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1.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1.xml" ContentType="application/vnd.openxmlformats-officedocument.spreadsheetml.worksheet+xml"/>
  <Override PartName="/xl/worksheets/sheet55.xml" ContentType="application/vnd.openxmlformats-officedocument.spreadsheetml.worksheet+xml"/>
  <Override PartName="/xl/worksheets/sheet49.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50.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6.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39.xml" ContentType="application/vnd.openxmlformats-officedocument.spreadsheetml.worksheet+xml"/>
  <Override PartName="/xl/worksheets/sheet27.xml" ContentType="application/vnd.openxmlformats-officedocument.spreadsheetml.worksheet+xml"/>
  <Override PartName="/xl/worksheets/sheet29.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9D1A" lockStructure="1"/>
  <bookViews>
    <workbookView xWindow="45" yWindow="165" windowWidth="15600" windowHeight="6555"/>
  </bookViews>
  <sheets>
    <sheet name="Toelichting" sheetId="290" r:id="rId1"/>
    <sheet name="1. abatacept brongegevens" sheetId="228" r:id="rId2"/>
    <sheet name="2. abatacept analyses" sheetId="93" r:id="rId3"/>
    <sheet name="1. adalimumab brongegevens" sheetId="229" r:id="rId4"/>
    <sheet name="2. adalimumab analyses" sheetId="100" r:id="rId5"/>
    <sheet name="1. amfotericine brongegevens" sheetId="231" r:id="rId6"/>
    <sheet name="2. amfotericine analyses" sheetId="226" r:id="rId7"/>
    <sheet name="1. anakinra brongegevens" sheetId="230" r:id="rId8"/>
    <sheet name="2. anakinra analyses" sheetId="1" r:id="rId9"/>
    <sheet name="1. anidulafungine brongegevens" sheetId="233" r:id="rId10"/>
    <sheet name="2. anidulafungine analyses" sheetId="2" r:id="rId11"/>
    <sheet name="1. azacitidine brongegevens" sheetId="234" r:id="rId12"/>
    <sheet name="2. azacitidine analyses" sheetId="115" r:id="rId13"/>
    <sheet name="1. bendamustine brongegevens" sheetId="235" r:id="rId14"/>
    <sheet name="2. bendamustine analyses" sheetId="118" r:id="rId15"/>
    <sheet name="1. bevacizumab brongegevens" sheetId="238" r:id="rId16"/>
    <sheet name="2. bevacizumab analyses" sheetId="122" r:id="rId17"/>
    <sheet name="1. bortezomib brongegevens" sheetId="239" r:id="rId18"/>
    <sheet name="2. bortezomib analyses" sheetId="131" r:id="rId19"/>
    <sheet name="1. botulinetoxine brongegevens" sheetId="241" r:id="rId20"/>
    <sheet name="2. botulinetoxine analyses" sheetId="242" r:id="rId21"/>
    <sheet name="1. cabazitaxel brongegevens" sheetId="240" r:id="rId22"/>
    <sheet name="2. cabazitaxel analyses" sheetId="133" r:id="rId23"/>
    <sheet name="1. caspofungine brongegevens" sheetId="243" r:id="rId24"/>
    <sheet name="2. caspofungine analyses" sheetId="3" r:id="rId25"/>
    <sheet name="1. certolizumab brongegevens" sheetId="244" r:id="rId26"/>
    <sheet name="2. certolizumab analyses" sheetId="136" r:id="rId27"/>
    <sheet name="1. cetuximab brongegevens" sheetId="247" r:id="rId28"/>
    <sheet name="2. cetuximab analyses" sheetId="24" r:id="rId29"/>
    <sheet name="1. docetaxel brongegevens" sheetId="251" r:id="rId30"/>
    <sheet name="2. docetaxel analyses" sheetId="68" r:id="rId31"/>
    <sheet name="1. doxurubicine brongegevens" sheetId="252" r:id="rId32"/>
    <sheet name="2. doxuribicine analyses" sheetId="156" r:id="rId33"/>
    <sheet name="1. eribuline brongegevens" sheetId="253" r:id="rId34"/>
    <sheet name="2. eribuline analyses" sheetId="158" r:id="rId35"/>
    <sheet name="1. etanercept brongegevens" sheetId="254" r:id="rId36"/>
    <sheet name="2. etanercept analyses" sheetId="255" r:id="rId37"/>
    <sheet name="1.gemcitabine brongegevens" sheetId="256" r:id="rId38"/>
    <sheet name="2.gemcitabine analyses" sheetId="73" r:id="rId39"/>
    <sheet name="1. golimumab brongegevens" sheetId="257" r:id="rId40"/>
    <sheet name="2. golimumab analyses" sheetId="161" r:id="rId41"/>
    <sheet name="1. immunoglobuline brongegevens" sheetId="258" r:id="rId42"/>
    <sheet name="2. immunoglobuline analyses" sheetId="168" r:id="rId43"/>
    <sheet name="1. infliximab brongegevens" sheetId="261" r:id="rId44"/>
    <sheet name="2. infliximab analyses" sheetId="177" r:id="rId45"/>
    <sheet name="1. ipilimumab brongegevens" sheetId="262" r:id="rId46"/>
    <sheet name="2. ipilimumab analyses" sheetId="192" r:id="rId47"/>
    <sheet name="1. irinotecan brongegevens" sheetId="263" r:id="rId48"/>
    <sheet name="2. irinotecan analyses" sheetId="76" r:id="rId49"/>
    <sheet name="1. methylaminol. brongegevens" sheetId="264" r:id="rId50"/>
    <sheet name="2. methylaminol. analyses" sheetId="30" r:id="rId51"/>
    <sheet name="1. natalizumab brongegevens" sheetId="265" r:id="rId52"/>
    <sheet name="2. natalizumab analyses" sheetId="195" r:id="rId53"/>
    <sheet name="1. omalizumab brongegevens" sheetId="268" r:id="rId54"/>
    <sheet name="2. omalizumab analyses" sheetId="198" r:id="rId55"/>
    <sheet name="1. oxaliplatine brongegevens" sheetId="269" r:id="rId56"/>
    <sheet name="2. oxalliplatine analyses" sheetId="81" r:id="rId57"/>
    <sheet name="1. paclitaxel brongegevens" sheetId="270" r:id="rId58"/>
    <sheet name="2. paclitaxel analyses" sheetId="86" r:id="rId59"/>
    <sheet name="1. panitumumab brongegevens" sheetId="271" r:id="rId60"/>
    <sheet name="2. panitumumab analyses" sheetId="201" r:id="rId61"/>
    <sheet name="1. pemetrexed brongegevens" sheetId="277" r:id="rId62"/>
    <sheet name="2. pemetrexed analayses" sheetId="275" r:id="rId63"/>
    <sheet name="1. ranibizumab brongegevens" sheetId="280" r:id="rId64"/>
    <sheet name="2. ranibizumab analyses" sheetId="48" r:id="rId65"/>
    <sheet name="1. rituximab brongegevens" sheetId="274" r:id="rId66"/>
    <sheet name="2.rituximab analyses" sheetId="53" r:id="rId67"/>
    <sheet name="1. temsirolimus brongegevens" sheetId="281" r:id="rId68"/>
    <sheet name="2. temsirolimus analyses" sheetId="206" r:id="rId69"/>
    <sheet name="1. tocilizumab brongegevens" sheetId="284" r:id="rId70"/>
    <sheet name="2. tocilizumab analyses" sheetId="209" r:id="rId71"/>
    <sheet name="1. trastuzumab brongegevens" sheetId="285" r:id="rId72"/>
    <sheet name="2. trastuzumab analyses" sheetId="214" r:id="rId73"/>
    <sheet name="1. ustekinumab brongegevens" sheetId="286" r:id="rId74"/>
    <sheet name="2. ustekinumab analyses" sheetId="221" r:id="rId75"/>
    <sheet name="1. verteporfine brongegevens" sheetId="287" r:id="rId76"/>
    <sheet name="2. verteporfine analyses" sheetId="58" r:id="rId77"/>
    <sheet name="1. vinorelbine brongegevens" sheetId="288" r:id="rId78"/>
    <sheet name="2. vinorelbine analyses" sheetId="91" r:id="rId79"/>
    <sheet name="1. voriconazol brongegevens" sheetId="289" r:id="rId80"/>
    <sheet name="2. voriconazol analyses" sheetId="63" r:id="rId81"/>
  </sheets>
  <definedNames>
    <definedName name="_ftn2" localSheetId="0">Toelichting!$V$77</definedName>
    <definedName name="_ftnref1" localSheetId="0">Toelichting!$D$16</definedName>
    <definedName name="_ftnref2" localSheetId="0">Toelichting!$D$35</definedName>
    <definedName name="rngxl12">#REF!</definedName>
    <definedName name="rngxl13">#REF!</definedName>
    <definedName name="rngxl14">#REF!</definedName>
    <definedName name="rngxl6">#REF!</definedName>
  </definedNames>
  <calcPr calcId="145621"/>
</workbook>
</file>

<file path=xl/calcChain.xml><?xml version="1.0" encoding="utf-8"?>
<calcChain xmlns="http://schemas.openxmlformats.org/spreadsheetml/2006/main">
  <c r="C171" i="63" l="1"/>
  <c r="B148" i="63"/>
  <c r="B147" i="63"/>
  <c r="B150" i="63" s="1"/>
  <c r="O102" i="53"/>
  <c r="I102" i="53"/>
  <c r="F102" i="53"/>
  <c r="C102" i="53"/>
  <c r="K81" i="53"/>
  <c r="K80" i="53"/>
  <c r="N79" i="53"/>
  <c r="N78" i="53"/>
  <c r="N81" i="53"/>
  <c r="H79" i="53"/>
  <c r="H78" i="53"/>
  <c r="H81" i="53"/>
  <c r="E79" i="53"/>
  <c r="E78" i="53"/>
  <c r="E81" i="53"/>
  <c r="B79" i="53"/>
  <c r="B78" i="53"/>
  <c r="B81" i="53"/>
  <c r="N80" i="53"/>
  <c r="H80" i="53"/>
  <c r="E80" i="53"/>
  <c r="B80" i="53"/>
  <c r="R96" i="255"/>
  <c r="O96" i="255"/>
  <c r="L96" i="255"/>
  <c r="I96" i="255"/>
  <c r="F96" i="255"/>
  <c r="C96" i="255"/>
  <c r="A68" i="255"/>
  <c r="A69" i="255"/>
  <c r="A6" i="255"/>
  <c r="A7" i="255"/>
  <c r="A8" i="255"/>
  <c r="A9" i="255"/>
  <c r="A10" i="255"/>
  <c r="A11" i="255"/>
  <c r="A12" i="255"/>
  <c r="A13" i="255"/>
  <c r="A14" i="255"/>
  <c r="A15" i="255"/>
  <c r="A16" i="255"/>
  <c r="A17" i="255"/>
  <c r="A18" i="255"/>
  <c r="A19" i="255"/>
  <c r="A20" i="255"/>
  <c r="A21" i="255"/>
  <c r="A22" i="255"/>
  <c r="A23" i="255"/>
  <c r="A24" i="255"/>
  <c r="A25" i="255"/>
  <c r="A26" i="255"/>
  <c r="A27" i="255"/>
  <c r="A28" i="255"/>
  <c r="A29" i="255"/>
  <c r="A30" i="255"/>
  <c r="A31" i="255"/>
  <c r="A32" i="255"/>
  <c r="A33" i="255"/>
  <c r="A34" i="255"/>
  <c r="A35" i="255"/>
  <c r="A36" i="255"/>
  <c r="A37" i="255"/>
  <c r="A38" i="255"/>
  <c r="A39" i="255"/>
  <c r="A40" i="255"/>
  <c r="A41" i="255"/>
  <c r="A42" i="255"/>
  <c r="A43" i="255"/>
  <c r="A44" i="255"/>
  <c r="A45" i="255"/>
  <c r="A46" i="255"/>
  <c r="A47" i="255"/>
  <c r="A48" i="255"/>
  <c r="A49" i="255"/>
  <c r="A50" i="255"/>
  <c r="A51" i="255"/>
  <c r="A52" i="255"/>
  <c r="A53" i="255"/>
  <c r="A54" i="255"/>
  <c r="A55" i="255"/>
  <c r="A56" i="255"/>
  <c r="A57" i="255"/>
  <c r="A58" i="255"/>
  <c r="A59" i="255"/>
  <c r="A60" i="255"/>
  <c r="A61" i="255"/>
  <c r="A62" i="255"/>
  <c r="A63" i="255"/>
  <c r="A64" i="255"/>
  <c r="A65" i="255"/>
  <c r="A66" i="255"/>
  <c r="A67" i="255"/>
  <c r="Q73" i="255"/>
  <c r="N73" i="255"/>
  <c r="K73" i="255"/>
  <c r="H73" i="255"/>
  <c r="E73" i="255"/>
  <c r="B73" i="255"/>
  <c r="Q72" i="255"/>
  <c r="Q75" i="255"/>
  <c r="N72" i="255"/>
  <c r="N74" i="255"/>
  <c r="K72" i="255"/>
  <c r="H72" i="255"/>
  <c r="E72" i="255"/>
  <c r="E75" i="255"/>
  <c r="B72" i="255"/>
  <c r="B74" i="255"/>
  <c r="C113" i="242"/>
  <c r="A6" i="242"/>
  <c r="A7" i="242"/>
  <c r="A8" i="242"/>
  <c r="A9" i="242"/>
  <c r="A10" i="242"/>
  <c r="A11" i="242"/>
  <c r="A12" i="242"/>
  <c r="A13" i="242"/>
  <c r="A14" i="242"/>
  <c r="A15" i="242"/>
  <c r="A16" i="242"/>
  <c r="A17" i="242"/>
  <c r="A18" i="242"/>
  <c r="A19" i="242"/>
  <c r="A20" i="242"/>
  <c r="A21" i="242"/>
  <c r="A22" i="242"/>
  <c r="A23" i="242"/>
  <c r="A24" i="242"/>
  <c r="A25" i="242"/>
  <c r="A26" i="242"/>
  <c r="A27" i="242"/>
  <c r="A28" i="242"/>
  <c r="A29" i="242"/>
  <c r="A30" i="242"/>
  <c r="A31" i="242"/>
  <c r="A32" i="242"/>
  <c r="A33" i="242"/>
  <c r="A34" i="242"/>
  <c r="A35" i="242"/>
  <c r="A36" i="242"/>
  <c r="A37" i="242"/>
  <c r="A38" i="242"/>
  <c r="A39" i="242"/>
  <c r="A40" i="242"/>
  <c r="A41" i="242"/>
  <c r="A42" i="242"/>
  <c r="A43" i="242"/>
  <c r="A44" i="242"/>
  <c r="A45" i="242"/>
  <c r="A46" i="242"/>
  <c r="A47" i="242"/>
  <c r="A48" i="242"/>
  <c r="A49" i="242"/>
  <c r="A50" i="242"/>
  <c r="A51" i="242"/>
  <c r="A52" i="242"/>
  <c r="A53" i="242"/>
  <c r="A54" i="242"/>
  <c r="A55" i="242"/>
  <c r="A56" i="242"/>
  <c r="A57" i="242"/>
  <c r="A58" i="242"/>
  <c r="A59" i="242"/>
  <c r="A60" i="242"/>
  <c r="A61" i="242"/>
  <c r="A62" i="242"/>
  <c r="A63" i="242"/>
  <c r="A64" i="242"/>
  <c r="A65" i="242"/>
  <c r="A66" i="242"/>
  <c r="A67" i="242"/>
  <c r="A68" i="242"/>
  <c r="A69" i="242"/>
  <c r="A70" i="242"/>
  <c r="A71" i="242"/>
  <c r="A72" i="242"/>
  <c r="A73" i="242"/>
  <c r="A74" i="242"/>
  <c r="A75" i="242"/>
  <c r="A76" i="242"/>
  <c r="A77" i="242"/>
  <c r="A78" i="242"/>
  <c r="A79" i="242"/>
  <c r="A80" i="242"/>
  <c r="A81" i="242"/>
  <c r="A82" i="242"/>
  <c r="A83" i="242"/>
  <c r="A84" i="242"/>
  <c r="A85" i="242"/>
  <c r="A86" i="242"/>
  <c r="A87" i="242"/>
  <c r="B91" i="242"/>
  <c r="B90" i="242"/>
  <c r="K75" i="255"/>
  <c r="H75" i="255"/>
  <c r="B75" i="255"/>
  <c r="N75" i="255"/>
  <c r="K74" i="255"/>
  <c r="E74" i="255"/>
  <c r="Q74" i="255"/>
  <c r="H74" i="255"/>
  <c r="B93" i="242"/>
  <c r="B92" i="242"/>
  <c r="C55" i="226"/>
  <c r="B32" i="226"/>
  <c r="B31" i="226"/>
  <c r="A6" i="226"/>
  <c r="A7" i="226"/>
  <c r="A8" i="226"/>
  <c r="A9" i="226"/>
  <c r="A10" i="226"/>
  <c r="A11" i="226"/>
  <c r="A12" i="226"/>
  <c r="A13" i="226"/>
  <c r="A14" i="226"/>
  <c r="A15" i="226"/>
  <c r="A16" i="226"/>
  <c r="A17" i="226"/>
  <c r="A18" i="226"/>
  <c r="A19" i="226"/>
  <c r="A20" i="226"/>
  <c r="A21" i="226"/>
  <c r="A22" i="226"/>
  <c r="A23" i="226"/>
  <c r="A24" i="226"/>
  <c r="A25" i="226"/>
  <c r="A26" i="226"/>
  <c r="A27" i="226"/>
  <c r="A28" i="226"/>
  <c r="B34" i="226"/>
  <c r="B33" i="226"/>
  <c r="I94" i="275"/>
  <c r="F94" i="275"/>
  <c r="C94" i="275"/>
  <c r="H72" i="275"/>
  <c r="H74" i="275"/>
  <c r="E72" i="275"/>
  <c r="B72" i="275"/>
  <c r="B74" i="275"/>
  <c r="H71" i="275"/>
  <c r="H73" i="275"/>
  <c r="E71" i="275"/>
  <c r="E74" i="275"/>
  <c r="B71" i="275"/>
  <c r="B73" i="275"/>
  <c r="A6" i="275"/>
  <c r="A7" i="275"/>
  <c r="A8" i="275"/>
  <c r="A9" i="275"/>
  <c r="A10" i="275"/>
  <c r="A11" i="275"/>
  <c r="A12" i="275"/>
  <c r="A13" i="275"/>
  <c r="A14" i="275"/>
  <c r="A15" i="275"/>
  <c r="A16" i="275"/>
  <c r="A17" i="275"/>
  <c r="A18" i="275"/>
  <c r="A19" i="275"/>
  <c r="A20" i="275"/>
  <c r="A21" i="275"/>
  <c r="A22" i="275"/>
  <c r="A23" i="275"/>
  <c r="A24" i="275"/>
  <c r="A25" i="275"/>
  <c r="A26" i="275"/>
  <c r="A27" i="275"/>
  <c r="A28" i="275"/>
  <c r="A29" i="275"/>
  <c r="A30" i="275"/>
  <c r="A31" i="275"/>
  <c r="A32" i="275"/>
  <c r="A33" i="275"/>
  <c r="A34" i="275"/>
  <c r="A35" i="275"/>
  <c r="A36" i="275"/>
  <c r="A37" i="275"/>
  <c r="A38" i="275"/>
  <c r="A39" i="275"/>
  <c r="A40" i="275"/>
  <c r="A41" i="275"/>
  <c r="A42" i="275"/>
  <c r="A43" i="275"/>
  <c r="A44" i="275"/>
  <c r="A45" i="275"/>
  <c r="A46" i="275"/>
  <c r="A47" i="275"/>
  <c r="A48" i="275"/>
  <c r="A49" i="275"/>
  <c r="A50" i="275"/>
  <c r="A51" i="275"/>
  <c r="A52" i="275"/>
  <c r="A53" i="275"/>
  <c r="A54" i="275"/>
  <c r="A55" i="275"/>
  <c r="A56" i="275"/>
  <c r="A57" i="275"/>
  <c r="A58" i="275"/>
  <c r="A59" i="275"/>
  <c r="A60" i="275"/>
  <c r="A61" i="275"/>
  <c r="A62" i="275"/>
  <c r="A63" i="275"/>
  <c r="A64" i="275"/>
  <c r="A65" i="275"/>
  <c r="A66" i="275"/>
  <c r="A67" i="275"/>
  <c r="A68" i="275"/>
  <c r="E73" i="275"/>
  <c r="C77" i="73"/>
  <c r="A6" i="73"/>
  <c r="A7" i="73"/>
  <c r="A8"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7" i="73"/>
  <c r="A48" i="73"/>
  <c r="A49" i="73"/>
  <c r="A50" i="73"/>
  <c r="F80" i="91"/>
  <c r="C80" i="91"/>
  <c r="A47" i="91"/>
  <c r="A48" i="91"/>
  <c r="A49" i="91"/>
  <c r="A50" i="91"/>
  <c r="A51" i="91"/>
  <c r="A52" i="91"/>
  <c r="A53" i="91"/>
  <c r="A6" i="91"/>
  <c r="A7" i="91"/>
  <c r="A8" i="91"/>
  <c r="A9" i="91"/>
  <c r="A10" i="91"/>
  <c r="A11" i="91"/>
  <c r="A12" i="91"/>
  <c r="A13" i="91"/>
  <c r="A14" i="91"/>
  <c r="A15" i="91"/>
  <c r="A16" i="91"/>
  <c r="A17" i="91"/>
  <c r="A18" i="91"/>
  <c r="A19" i="91"/>
  <c r="A20" i="91"/>
  <c r="A21" i="91"/>
  <c r="A22" i="91"/>
  <c r="A23" i="91"/>
  <c r="A24" i="91"/>
  <c r="A25" i="91"/>
  <c r="A26" i="91"/>
  <c r="A27" i="91"/>
  <c r="A28" i="91"/>
  <c r="A29" i="91"/>
  <c r="A30" i="91"/>
  <c r="A31" i="91"/>
  <c r="A32" i="91"/>
  <c r="A33" i="91"/>
  <c r="A34" i="91"/>
  <c r="A35" i="91"/>
  <c r="A36" i="91"/>
  <c r="A37" i="91"/>
  <c r="A38" i="91"/>
  <c r="A39" i="91"/>
  <c r="A40" i="91"/>
  <c r="A41" i="91"/>
  <c r="A42" i="91"/>
  <c r="A43" i="91"/>
  <c r="A44" i="91"/>
  <c r="A45" i="91"/>
  <c r="A46" i="91"/>
  <c r="A6" i="86"/>
  <c r="A7" i="86"/>
  <c r="A8" i="86"/>
  <c r="A9" i="86"/>
  <c r="A10" i="86"/>
  <c r="A11" i="86"/>
  <c r="A12" i="86"/>
  <c r="A13" i="86"/>
  <c r="A14" i="86"/>
  <c r="A15" i="86"/>
  <c r="A16" i="86"/>
  <c r="A17" i="86"/>
  <c r="A18" i="86"/>
  <c r="A19" i="86"/>
  <c r="A20" i="86"/>
  <c r="A21" i="86"/>
  <c r="A22" i="86"/>
  <c r="A23" i="86"/>
  <c r="A24" i="86"/>
  <c r="A25" i="86"/>
  <c r="A26" i="86"/>
  <c r="A27" i="86"/>
  <c r="A28" i="86"/>
  <c r="A29" i="86"/>
  <c r="A30" i="86"/>
  <c r="A31" i="86"/>
  <c r="A32" i="86"/>
  <c r="A33" i="86"/>
  <c r="A34" i="86"/>
  <c r="A35" i="86"/>
  <c r="A36" i="86"/>
  <c r="A37" i="86"/>
  <c r="A38" i="86"/>
  <c r="A39" i="86"/>
  <c r="A40" i="86"/>
  <c r="A41" i="86"/>
  <c r="A42" i="86"/>
  <c r="A43" i="86"/>
  <c r="A44" i="86"/>
  <c r="A45" i="86"/>
  <c r="A46" i="86"/>
  <c r="A47" i="86"/>
  <c r="A48" i="86"/>
  <c r="C75" i="86"/>
  <c r="C85" i="81"/>
  <c r="A6" i="81"/>
  <c r="A7" i="81"/>
  <c r="A8" i="81"/>
  <c r="A9" i="81"/>
  <c r="A10" i="81"/>
  <c r="A11" i="81"/>
  <c r="A12" i="81"/>
  <c r="A13" i="81"/>
  <c r="A14" i="81"/>
  <c r="A15" i="81"/>
  <c r="A16" i="81"/>
  <c r="A17" i="81"/>
  <c r="A18" i="81"/>
  <c r="A19" i="81"/>
  <c r="A20" i="81"/>
  <c r="A21" i="81"/>
  <c r="A22" i="81"/>
  <c r="A23" i="81"/>
  <c r="A24" i="81"/>
  <c r="A25" i="81"/>
  <c r="A26" i="81"/>
  <c r="A27" i="81"/>
  <c r="A28" i="81"/>
  <c r="A29" i="81"/>
  <c r="A30" i="81"/>
  <c r="A31" i="81"/>
  <c r="A32" i="81"/>
  <c r="A33" i="81"/>
  <c r="A34" i="81"/>
  <c r="A35" i="81"/>
  <c r="A36" i="81"/>
  <c r="A37" i="81"/>
  <c r="A38" i="81"/>
  <c r="A39" i="81"/>
  <c r="A40" i="81"/>
  <c r="A41" i="81"/>
  <c r="A42" i="81"/>
  <c r="A43" i="81"/>
  <c r="A44" i="81"/>
  <c r="A45" i="81"/>
  <c r="A46" i="81"/>
  <c r="A47" i="81"/>
  <c r="A48" i="81"/>
  <c r="A49" i="81"/>
  <c r="A50" i="81"/>
  <c r="A51" i="81"/>
  <c r="A52" i="81"/>
  <c r="A53" i="81"/>
  <c r="A54" i="81"/>
  <c r="A55" i="81"/>
  <c r="A56" i="81"/>
  <c r="A57" i="81"/>
  <c r="A58" i="81"/>
  <c r="C77" i="76"/>
  <c r="A6" i="76"/>
  <c r="A7" i="76"/>
  <c r="A8" i="76"/>
  <c r="A9" i="76"/>
  <c r="A10" i="76"/>
  <c r="A11" i="76"/>
  <c r="A12" i="76"/>
  <c r="A13" i="76"/>
  <c r="A14" i="76"/>
  <c r="A15" i="76"/>
  <c r="A16" i="76"/>
  <c r="A17" i="76"/>
  <c r="A18" i="76"/>
  <c r="A19" i="76"/>
  <c r="A20" i="76"/>
  <c r="A21" i="76"/>
  <c r="A22" i="76"/>
  <c r="A23" i="76"/>
  <c r="A24" i="76"/>
  <c r="A25" i="76"/>
  <c r="A26" i="76"/>
  <c r="A27" i="76"/>
  <c r="A28" i="76"/>
  <c r="A29" i="76"/>
  <c r="A30" i="76"/>
  <c r="A31" i="76"/>
  <c r="A32" i="76"/>
  <c r="A33" i="76"/>
  <c r="A34" i="76"/>
  <c r="A35" i="76"/>
  <c r="A36" i="76"/>
  <c r="A37" i="76"/>
  <c r="A38" i="76"/>
  <c r="A39" i="76"/>
  <c r="A40" i="76"/>
  <c r="A41" i="76"/>
  <c r="A42" i="76"/>
  <c r="A43" i="76"/>
  <c r="A44" i="76"/>
  <c r="A45" i="76"/>
  <c r="A46" i="76"/>
  <c r="A47" i="76"/>
  <c r="A48" i="76"/>
  <c r="A49" i="76"/>
  <c r="A50" i="76"/>
  <c r="C78" i="68"/>
  <c r="A6" i="68"/>
  <c r="A7" i="68"/>
  <c r="A8" i="68"/>
  <c r="A9" i="68"/>
  <c r="A10" i="68"/>
  <c r="A11" i="68"/>
  <c r="A12" i="68"/>
  <c r="A13" i="68"/>
  <c r="A14" i="68"/>
  <c r="A15" i="68"/>
  <c r="A16" i="68"/>
  <c r="A17" i="68"/>
  <c r="A18" i="68"/>
  <c r="A19" i="68"/>
  <c r="A20" i="68"/>
  <c r="A21" i="68"/>
  <c r="A22" i="68"/>
  <c r="A23" i="68"/>
  <c r="A24" i="68"/>
  <c r="A25" i="68"/>
  <c r="A26" i="68"/>
  <c r="A27" i="68"/>
  <c r="A28" i="68"/>
  <c r="A29" i="68"/>
  <c r="A30" i="68"/>
  <c r="A31" i="68"/>
  <c r="A32" i="68"/>
  <c r="A33" i="68"/>
  <c r="A34" i="68"/>
  <c r="A35" i="68"/>
  <c r="A36" i="68"/>
  <c r="A37" i="68"/>
  <c r="A38" i="68"/>
  <c r="A39" i="68"/>
  <c r="A40" i="68"/>
  <c r="A41" i="68"/>
  <c r="A42" i="68"/>
  <c r="A43" i="68"/>
  <c r="A44" i="68"/>
  <c r="A45" i="68"/>
  <c r="A46" i="68"/>
  <c r="A47" i="68"/>
  <c r="A48" i="68"/>
  <c r="A49" i="68"/>
  <c r="A50" i="68"/>
  <c r="A51" i="68"/>
  <c r="B19" i="58"/>
  <c r="B18" i="58"/>
  <c r="A6" i="58"/>
  <c r="A7" i="58"/>
  <c r="A8" i="58"/>
  <c r="A9" i="58"/>
  <c r="A10" i="58"/>
  <c r="A11" i="58"/>
  <c r="A12" i="58"/>
  <c r="A13" i="58"/>
  <c r="C40" i="58"/>
  <c r="C99" i="221"/>
  <c r="A6" i="221"/>
  <c r="A7" i="221"/>
  <c r="A8" i="221"/>
  <c r="A9" i="221"/>
  <c r="A10" i="221"/>
  <c r="A11" i="221"/>
  <c r="A12" i="221"/>
  <c r="A13" i="221"/>
  <c r="A14" i="221"/>
  <c r="A15" i="221"/>
  <c r="A16" i="221"/>
  <c r="A17" i="221"/>
  <c r="A18" i="221"/>
  <c r="A19" i="221"/>
  <c r="A20" i="221"/>
  <c r="A21" i="221"/>
  <c r="A22" i="221"/>
  <c r="A23" i="221"/>
  <c r="A24" i="221"/>
  <c r="A25" i="221"/>
  <c r="A26" i="221"/>
  <c r="A27" i="221"/>
  <c r="A28" i="221"/>
  <c r="A29" i="221"/>
  <c r="A30" i="221"/>
  <c r="A31" i="221"/>
  <c r="A32" i="221"/>
  <c r="A33" i="221"/>
  <c r="A34" i="221"/>
  <c r="A35" i="221"/>
  <c r="A36" i="221"/>
  <c r="A37" i="221"/>
  <c r="A38" i="221"/>
  <c r="A39" i="221"/>
  <c r="A40" i="221"/>
  <c r="A41" i="221"/>
  <c r="A42" i="221"/>
  <c r="A43" i="221"/>
  <c r="A44" i="221"/>
  <c r="A45" i="221"/>
  <c r="A46" i="221"/>
  <c r="A47" i="221"/>
  <c r="A48" i="221"/>
  <c r="A49" i="221"/>
  <c r="A50" i="221"/>
  <c r="A51" i="221"/>
  <c r="A52" i="221"/>
  <c r="A53" i="221"/>
  <c r="A54" i="221"/>
  <c r="A55" i="221"/>
  <c r="A56" i="221"/>
  <c r="A57" i="221"/>
  <c r="A58" i="221"/>
  <c r="A59" i="221"/>
  <c r="A60" i="221"/>
  <c r="A61" i="221"/>
  <c r="A62" i="221"/>
  <c r="A63" i="221"/>
  <c r="A64" i="221"/>
  <c r="A65" i="221"/>
  <c r="A66" i="221"/>
  <c r="A67" i="221"/>
  <c r="A68" i="221"/>
  <c r="A69" i="221"/>
  <c r="A70" i="221"/>
  <c r="A71" i="221"/>
  <c r="A72" i="221"/>
  <c r="A6" i="214"/>
  <c r="A7" i="214"/>
  <c r="A8" i="214"/>
  <c r="A9" i="214"/>
  <c r="A10" i="214"/>
  <c r="A11" i="214"/>
  <c r="A12" i="214"/>
  <c r="A13" i="214"/>
  <c r="A14" i="214"/>
  <c r="A15" i="214"/>
  <c r="A16" i="214"/>
  <c r="A17" i="214"/>
  <c r="A18" i="214"/>
  <c r="A19" i="214"/>
  <c r="A20" i="214"/>
  <c r="A21" i="214"/>
  <c r="A22" i="21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A57" i="214"/>
  <c r="A58" i="214"/>
  <c r="A59" i="214"/>
  <c r="A60" i="214"/>
  <c r="A61" i="214"/>
  <c r="A62" i="214"/>
  <c r="A63" i="214"/>
  <c r="A64" i="214"/>
  <c r="A65" i="214"/>
  <c r="I92" i="214"/>
  <c r="F92" i="214"/>
  <c r="C92" i="214"/>
  <c r="E68" i="214"/>
  <c r="E69" i="214"/>
  <c r="F82" i="209"/>
  <c r="C82" i="209"/>
  <c r="A6" i="209"/>
  <c r="A7" i="209"/>
  <c r="A8" i="209"/>
  <c r="A9" i="209"/>
  <c r="A10" i="209"/>
  <c r="A11" i="209"/>
  <c r="A12" i="209"/>
  <c r="A13" i="209"/>
  <c r="A14" i="209"/>
  <c r="A15" i="209"/>
  <c r="A16" i="209"/>
  <c r="A17" i="209"/>
  <c r="A18" i="209"/>
  <c r="A19" i="209"/>
  <c r="A20" i="209"/>
  <c r="A21" i="209"/>
  <c r="A22" i="209"/>
  <c r="A23" i="209"/>
  <c r="A24" i="209"/>
  <c r="A25" i="209"/>
  <c r="A26" i="209"/>
  <c r="A27" i="209"/>
  <c r="A28" i="209"/>
  <c r="A29" i="209"/>
  <c r="A30" i="209"/>
  <c r="A31" i="209"/>
  <c r="A32" i="209"/>
  <c r="A33" i="209"/>
  <c r="A34" i="209"/>
  <c r="A35" i="209"/>
  <c r="A36" i="209"/>
  <c r="A37" i="209"/>
  <c r="A38" i="209"/>
  <c r="A39" i="209"/>
  <c r="A40" i="209"/>
  <c r="A41" i="209"/>
  <c r="A42" i="209"/>
  <c r="A43" i="209"/>
  <c r="A44" i="209"/>
  <c r="A45" i="209"/>
  <c r="A46" i="209"/>
  <c r="A47" i="209"/>
  <c r="A48" i="209"/>
  <c r="A49" i="209"/>
  <c r="A50" i="209"/>
  <c r="A51" i="209"/>
  <c r="A52" i="209"/>
  <c r="A53" i="209"/>
  <c r="A54" i="209"/>
  <c r="A55" i="209"/>
  <c r="C46" i="206"/>
  <c r="A6" i="206"/>
  <c r="A7" i="206"/>
  <c r="A8" i="206"/>
  <c r="A9" i="206"/>
  <c r="A10" i="206"/>
  <c r="A11" i="206"/>
  <c r="A12" i="206"/>
  <c r="A13" i="206"/>
  <c r="A14" i="206"/>
  <c r="A15" i="206"/>
  <c r="A16" i="206"/>
  <c r="A17" i="206"/>
  <c r="A18" i="206"/>
  <c r="A19" i="206"/>
  <c r="E70" i="214"/>
  <c r="E71" i="214"/>
  <c r="B63" i="48"/>
  <c r="B62" i="48"/>
  <c r="B19" i="158"/>
  <c r="B18" i="158"/>
  <c r="K80" i="168"/>
  <c r="K79" i="168"/>
  <c r="H80" i="168"/>
  <c r="H79" i="168"/>
  <c r="E80" i="168"/>
  <c r="E79" i="168"/>
  <c r="B79" i="168"/>
  <c r="B80" i="168"/>
  <c r="C84" i="48"/>
  <c r="A6" i="48"/>
  <c r="A7" i="48"/>
  <c r="A8" i="48"/>
  <c r="A9" i="48"/>
  <c r="A10" i="48"/>
  <c r="A11" i="48"/>
  <c r="A12" i="48"/>
  <c r="A13" i="48"/>
  <c r="A14" i="48"/>
  <c r="A15" i="48"/>
  <c r="A16" i="48"/>
  <c r="A17" i="48"/>
  <c r="A18" i="48"/>
  <c r="A19" i="48"/>
  <c r="A20" i="48"/>
  <c r="A21" i="48"/>
  <c r="A22" i="48"/>
  <c r="A23" i="48"/>
  <c r="A24" i="48"/>
  <c r="A25" i="48"/>
  <c r="A26" i="48"/>
  <c r="A27" i="48"/>
  <c r="A28" i="48"/>
  <c r="A29" i="48"/>
  <c r="A30" i="48"/>
  <c r="A31" i="48"/>
  <c r="A32" i="48"/>
  <c r="A33" i="48"/>
  <c r="A34" i="48"/>
  <c r="A35" i="48"/>
  <c r="A36" i="48"/>
  <c r="A37" i="48"/>
  <c r="A38" i="48"/>
  <c r="A39" i="48"/>
  <c r="A40" i="48"/>
  <c r="A41" i="48"/>
  <c r="A42" i="48"/>
  <c r="A43" i="48"/>
  <c r="A44" i="48"/>
  <c r="A45" i="48"/>
  <c r="A46" i="48"/>
  <c r="A47" i="48"/>
  <c r="A48" i="48"/>
  <c r="A49" i="48"/>
  <c r="A50" i="48"/>
  <c r="A51" i="48"/>
  <c r="A52" i="48"/>
  <c r="A53" i="48"/>
  <c r="A54" i="48"/>
  <c r="A55" i="48"/>
  <c r="A56" i="48"/>
  <c r="A57" i="48"/>
  <c r="L102" i="53"/>
  <c r="A6" i="53"/>
  <c r="A7" i="53"/>
  <c r="A8" i="53"/>
  <c r="A9" i="53"/>
  <c r="A10" i="53"/>
  <c r="A11" i="53"/>
  <c r="A12" i="53"/>
  <c r="A13" i="53"/>
  <c r="A14" i="53"/>
  <c r="A15" i="53"/>
  <c r="A16" i="53"/>
  <c r="A17" i="53"/>
  <c r="A18" i="53"/>
  <c r="A19" i="53"/>
  <c r="A20" i="53"/>
  <c r="A21" i="53"/>
  <c r="A22" i="53"/>
  <c r="A23" i="53"/>
  <c r="A24" i="53"/>
  <c r="A25" i="53"/>
  <c r="A26" i="53"/>
  <c r="A27" i="53"/>
  <c r="A28" i="53"/>
  <c r="A29" i="53"/>
  <c r="A30" i="53"/>
  <c r="A31" i="53"/>
  <c r="A32" i="53"/>
  <c r="A33" i="53"/>
  <c r="A34" i="53"/>
  <c r="A35" i="53"/>
  <c r="A36" i="53"/>
  <c r="A37" i="53"/>
  <c r="A38" i="53"/>
  <c r="A39" i="53"/>
  <c r="A40" i="53"/>
  <c r="A41" i="53"/>
  <c r="A42" i="53"/>
  <c r="A43" i="53"/>
  <c r="A44" i="53"/>
  <c r="A45" i="53"/>
  <c r="A46" i="53"/>
  <c r="A47" i="53"/>
  <c r="A48" i="53"/>
  <c r="A49" i="53"/>
  <c r="A50" i="53"/>
  <c r="A51" i="53"/>
  <c r="A52" i="53"/>
  <c r="A53" i="53"/>
  <c r="A54" i="53"/>
  <c r="A55" i="53"/>
  <c r="A56" i="53"/>
  <c r="A57" i="53"/>
  <c r="A58" i="53"/>
  <c r="A59" i="53"/>
  <c r="A60" i="53"/>
  <c r="A61" i="53"/>
  <c r="A62" i="53"/>
  <c r="A63" i="53"/>
  <c r="A64" i="53"/>
  <c r="A65" i="53"/>
  <c r="A66" i="53"/>
  <c r="A67" i="53"/>
  <c r="A68" i="53"/>
  <c r="A69" i="53"/>
  <c r="A70" i="53"/>
  <c r="A71" i="53"/>
  <c r="A72" i="53"/>
  <c r="A73" i="53"/>
  <c r="A74" i="53"/>
  <c r="A75" i="53"/>
  <c r="F88" i="201"/>
  <c r="C88" i="201"/>
  <c r="A6" i="201"/>
  <c r="A7" i="201"/>
  <c r="A8" i="201"/>
  <c r="A9" i="201"/>
  <c r="A10" i="201"/>
  <c r="A11" i="201"/>
  <c r="A12" i="201"/>
  <c r="A13" i="201"/>
  <c r="A14" i="201"/>
  <c r="A15" i="201"/>
  <c r="A16" i="201"/>
  <c r="A17" i="201"/>
  <c r="A18" i="201"/>
  <c r="A19" i="201"/>
  <c r="A20" i="201"/>
  <c r="A21" i="201"/>
  <c r="A22" i="201"/>
  <c r="A23" i="201"/>
  <c r="A24" i="201"/>
  <c r="A25" i="201"/>
  <c r="A26" i="201"/>
  <c r="A27" i="201"/>
  <c r="A28" i="201"/>
  <c r="A29" i="201"/>
  <c r="A30" i="201"/>
  <c r="A31" i="201"/>
  <c r="A32" i="201"/>
  <c r="A33" i="201"/>
  <c r="A34" i="201"/>
  <c r="A35" i="201"/>
  <c r="A36" i="201"/>
  <c r="A37" i="201"/>
  <c r="A38" i="201"/>
  <c r="A39" i="201"/>
  <c r="A40" i="201"/>
  <c r="A41" i="201"/>
  <c r="A42" i="201"/>
  <c r="A43" i="201"/>
  <c r="A44" i="201"/>
  <c r="A45" i="201"/>
  <c r="A46" i="201"/>
  <c r="A47" i="201"/>
  <c r="A48" i="201"/>
  <c r="A49" i="201"/>
  <c r="A50" i="201"/>
  <c r="A51" i="201"/>
  <c r="A52" i="201"/>
  <c r="A53" i="201"/>
  <c r="A54" i="201"/>
  <c r="A55" i="201"/>
  <c r="A56" i="201"/>
  <c r="A57" i="201"/>
  <c r="A58" i="201"/>
  <c r="A59" i="201"/>
  <c r="A60" i="201"/>
  <c r="A61" i="201"/>
  <c r="C90" i="198"/>
  <c r="A61" i="198"/>
  <c r="A62" i="198"/>
  <c r="A63" i="198"/>
  <c r="A6" i="198"/>
  <c r="A7" i="198"/>
  <c r="A8" i="198"/>
  <c r="A9" i="198"/>
  <c r="A10" i="198"/>
  <c r="A11" i="198"/>
  <c r="A12" i="198"/>
  <c r="A13" i="198"/>
  <c r="A14" i="198"/>
  <c r="A15" i="198"/>
  <c r="A16" i="198"/>
  <c r="A17" i="198"/>
  <c r="A18" i="198"/>
  <c r="A19" i="198"/>
  <c r="A20" i="198"/>
  <c r="A21" i="198"/>
  <c r="A22" i="198"/>
  <c r="A23" i="198"/>
  <c r="A24" i="198"/>
  <c r="A25" i="198"/>
  <c r="A26" i="198"/>
  <c r="A27" i="198"/>
  <c r="A28" i="198"/>
  <c r="A29" i="198"/>
  <c r="A30" i="198"/>
  <c r="A31" i="198"/>
  <c r="A32" i="198"/>
  <c r="A33" i="198"/>
  <c r="A34" i="198"/>
  <c r="A35" i="198"/>
  <c r="A36" i="198"/>
  <c r="A37" i="198"/>
  <c r="A38" i="198"/>
  <c r="A39" i="198"/>
  <c r="A40" i="198"/>
  <c r="A41" i="198"/>
  <c r="A42" i="198"/>
  <c r="A43" i="198"/>
  <c r="A44" i="198"/>
  <c r="A45" i="198"/>
  <c r="A46" i="198"/>
  <c r="A47" i="198"/>
  <c r="A48" i="198"/>
  <c r="A49" i="198"/>
  <c r="A50" i="198"/>
  <c r="A51" i="198"/>
  <c r="A52" i="198"/>
  <c r="A53" i="198"/>
  <c r="A54" i="198"/>
  <c r="A55" i="198"/>
  <c r="A56" i="198"/>
  <c r="A57" i="198"/>
  <c r="A58" i="198"/>
  <c r="A59" i="198"/>
  <c r="A60" i="198"/>
  <c r="C89" i="195"/>
  <c r="A6" i="195"/>
  <c r="A7" i="195"/>
  <c r="A8" i="195"/>
  <c r="A9" i="195"/>
  <c r="A10" i="195"/>
  <c r="A11" i="195"/>
  <c r="A12" i="195"/>
  <c r="A13" i="195"/>
  <c r="A14" i="195"/>
  <c r="A15" i="195"/>
  <c r="A16" i="195"/>
  <c r="A17" i="195"/>
  <c r="A18" i="195"/>
  <c r="A19" i="195"/>
  <c r="A20" i="195"/>
  <c r="A21" i="195"/>
  <c r="A22" i="195"/>
  <c r="A23" i="195"/>
  <c r="A24" i="195"/>
  <c r="A25" i="195"/>
  <c r="A26" i="195"/>
  <c r="A27" i="195"/>
  <c r="A28" i="195"/>
  <c r="A29" i="195"/>
  <c r="A30" i="195"/>
  <c r="A31" i="195"/>
  <c r="A32" i="195"/>
  <c r="A33" i="195"/>
  <c r="A34" i="195"/>
  <c r="A35" i="195"/>
  <c r="A36" i="195"/>
  <c r="A37" i="195"/>
  <c r="A38" i="195"/>
  <c r="A39" i="195"/>
  <c r="A40" i="195"/>
  <c r="A41" i="195"/>
  <c r="A42" i="195"/>
  <c r="A43" i="195"/>
  <c r="A44" i="195"/>
  <c r="A45" i="195"/>
  <c r="A46" i="195"/>
  <c r="A47" i="195"/>
  <c r="A48" i="195"/>
  <c r="A49" i="195"/>
  <c r="A50" i="195"/>
  <c r="A51" i="195"/>
  <c r="A52" i="195"/>
  <c r="A53" i="195"/>
  <c r="A54" i="195"/>
  <c r="A55" i="195"/>
  <c r="A56" i="195"/>
  <c r="A57" i="195"/>
  <c r="A58" i="195"/>
  <c r="A59" i="195"/>
  <c r="A60" i="195"/>
  <c r="A61" i="195"/>
  <c r="A62" i="195"/>
  <c r="C101" i="30"/>
  <c r="A6" i="30"/>
  <c r="A7" i="30"/>
  <c r="A8" i="30"/>
  <c r="A9" i="30"/>
  <c r="A10" i="30"/>
  <c r="A11" i="30"/>
  <c r="A12" i="30"/>
  <c r="A13" i="30"/>
  <c r="A14" i="30"/>
  <c r="A15" i="30"/>
  <c r="A16" i="30"/>
  <c r="A17" i="30"/>
  <c r="A18" i="30"/>
  <c r="A19" i="30"/>
  <c r="A20" i="30"/>
  <c r="A21" i="30"/>
  <c r="A22" i="30"/>
  <c r="A23" i="30"/>
  <c r="A24" i="30"/>
  <c r="A25" i="30"/>
  <c r="A26" i="30"/>
  <c r="A27" i="30"/>
  <c r="A28" i="30"/>
  <c r="A29" i="30"/>
  <c r="A30" i="30"/>
  <c r="A31" i="30"/>
  <c r="A32" i="30"/>
  <c r="A33"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C38" i="192"/>
  <c r="A6" i="192"/>
  <c r="A7" i="192"/>
  <c r="A8" i="192"/>
  <c r="A9" i="192"/>
  <c r="A10" i="192"/>
  <c r="A11" i="192"/>
  <c r="U106" i="177"/>
  <c r="R106" i="177"/>
  <c r="O106" i="177"/>
  <c r="L106" i="177"/>
  <c r="I106" i="177"/>
  <c r="F106" i="177"/>
  <c r="C106" i="177"/>
  <c r="A75" i="177"/>
  <c r="A76" i="177"/>
  <c r="A77" i="177"/>
  <c r="A78" i="177"/>
  <c r="A79" i="177"/>
  <c r="A6" i="177"/>
  <c r="A7" i="177"/>
  <c r="A8" i="177"/>
  <c r="A9" i="177"/>
  <c r="A10" i="177"/>
  <c r="A11" i="177"/>
  <c r="A12" i="177"/>
  <c r="A13" i="177"/>
  <c r="A14" i="177"/>
  <c r="A15" i="177"/>
  <c r="A16" i="177"/>
  <c r="A17" i="177"/>
  <c r="A18" i="177"/>
  <c r="A19" i="177"/>
  <c r="A20" i="177"/>
  <c r="A21" i="177"/>
  <c r="A22" i="177"/>
  <c r="A23" i="177"/>
  <c r="A24" i="177"/>
  <c r="A25" i="177"/>
  <c r="A26" i="177"/>
  <c r="A27" i="177"/>
  <c r="A28" i="177"/>
  <c r="A29" i="177"/>
  <c r="A30" i="177"/>
  <c r="A31" i="177"/>
  <c r="A32" i="177"/>
  <c r="A33" i="177"/>
  <c r="A34" i="177"/>
  <c r="A35" i="177"/>
  <c r="A36" i="177"/>
  <c r="A37" i="177"/>
  <c r="A38" i="177"/>
  <c r="A39" i="177"/>
  <c r="A40" i="177"/>
  <c r="A41" i="177"/>
  <c r="A42" i="177"/>
  <c r="A43" i="177"/>
  <c r="A44" i="177"/>
  <c r="A45" i="177"/>
  <c r="A46" i="177"/>
  <c r="A47" i="177"/>
  <c r="A48" i="177"/>
  <c r="A49" i="177"/>
  <c r="A50" i="177"/>
  <c r="A51" i="177"/>
  <c r="A52" i="177"/>
  <c r="A53" i="177"/>
  <c r="A54" i="177"/>
  <c r="A55" i="177"/>
  <c r="A56" i="177"/>
  <c r="A57" i="177"/>
  <c r="A58" i="177"/>
  <c r="A59" i="177"/>
  <c r="A60" i="177"/>
  <c r="A61" i="177"/>
  <c r="A62" i="177"/>
  <c r="A63" i="177"/>
  <c r="A64" i="177"/>
  <c r="A65" i="177"/>
  <c r="A66" i="177"/>
  <c r="A67" i="177"/>
  <c r="A68" i="177"/>
  <c r="A69" i="177"/>
  <c r="A70" i="177"/>
  <c r="A71" i="177"/>
  <c r="A72" i="177"/>
  <c r="A73" i="177"/>
  <c r="A74" i="177"/>
  <c r="L101" i="168"/>
  <c r="I101" i="168"/>
  <c r="F101" i="168"/>
  <c r="C101" i="168"/>
  <c r="A7" i="168"/>
  <c r="A8" i="168"/>
  <c r="A9" i="168"/>
  <c r="A10" i="168"/>
  <c r="A11" i="168"/>
  <c r="A12" i="168"/>
  <c r="A13" i="168"/>
  <c r="A14" i="168"/>
  <c r="A15" i="168"/>
  <c r="A16" i="168"/>
  <c r="A17" i="168"/>
  <c r="A18" i="168"/>
  <c r="A19" i="168"/>
  <c r="A20" i="168"/>
  <c r="A21" i="168"/>
  <c r="A22" i="168"/>
  <c r="A23" i="168"/>
  <c r="A24" i="168"/>
  <c r="A25" i="168"/>
  <c r="A26" i="168"/>
  <c r="A27" i="168"/>
  <c r="A28" i="168"/>
  <c r="A29" i="168"/>
  <c r="A30" i="168"/>
  <c r="A31" i="168"/>
  <c r="A32" i="168"/>
  <c r="A33" i="168"/>
  <c r="A34" i="168"/>
  <c r="A35" i="168"/>
  <c r="A36" i="168"/>
  <c r="A37" i="168"/>
  <c r="A38" i="168"/>
  <c r="A39" i="168"/>
  <c r="A40" i="168"/>
  <c r="A41" i="168"/>
  <c r="A42" i="168"/>
  <c r="A43" i="168"/>
  <c r="A44" i="168"/>
  <c r="A45" i="168"/>
  <c r="A46" i="168"/>
  <c r="A47" i="168"/>
  <c r="A48" i="168"/>
  <c r="A49" i="168"/>
  <c r="A50" i="168"/>
  <c r="A51" i="168"/>
  <c r="A52" i="168"/>
  <c r="A53" i="168"/>
  <c r="A54" i="168"/>
  <c r="A55" i="168"/>
  <c r="A56" i="168"/>
  <c r="A57" i="168"/>
  <c r="A58" i="168"/>
  <c r="A59" i="168"/>
  <c r="A60" i="168"/>
  <c r="A61" i="168"/>
  <c r="A62" i="168"/>
  <c r="A63" i="168"/>
  <c r="A64" i="168"/>
  <c r="A65" i="168"/>
  <c r="A66" i="168"/>
  <c r="A67" i="168"/>
  <c r="A68" i="168"/>
  <c r="A69" i="168"/>
  <c r="A70" i="168"/>
  <c r="A71" i="168"/>
  <c r="A72" i="168"/>
  <c r="A73" i="168"/>
  <c r="A74" i="168"/>
  <c r="A6" i="168"/>
  <c r="I86" i="161"/>
  <c r="F86" i="161"/>
  <c r="C86" i="161"/>
  <c r="A6" i="161"/>
  <c r="A7" i="161"/>
  <c r="A8" i="161"/>
  <c r="A9" i="161"/>
  <c r="A10" i="161"/>
  <c r="A11" i="161"/>
  <c r="A12" i="161"/>
  <c r="A13" i="161"/>
  <c r="A14" i="161"/>
  <c r="A15" i="161"/>
  <c r="A16" i="161"/>
  <c r="A17" i="161"/>
  <c r="A18" i="161"/>
  <c r="A19" i="161"/>
  <c r="A20" i="161"/>
  <c r="A21" i="161"/>
  <c r="A22" i="161"/>
  <c r="A23" i="161"/>
  <c r="A24" i="161"/>
  <c r="A25" i="161"/>
  <c r="A26" i="161"/>
  <c r="A27" i="161"/>
  <c r="A28" i="161"/>
  <c r="A29" i="161"/>
  <c r="A30" i="161"/>
  <c r="A31" i="161"/>
  <c r="A32" i="161"/>
  <c r="A33" i="161"/>
  <c r="A34" i="161"/>
  <c r="A35" i="161"/>
  <c r="A36" i="161"/>
  <c r="A37" i="161"/>
  <c r="A38" i="161"/>
  <c r="A39" i="161"/>
  <c r="A40" i="161"/>
  <c r="A41" i="161"/>
  <c r="A42" i="161"/>
  <c r="A43" i="161"/>
  <c r="A44" i="161"/>
  <c r="A45" i="161"/>
  <c r="A46" i="161"/>
  <c r="A47" i="161"/>
  <c r="A48" i="161"/>
  <c r="A49" i="161"/>
  <c r="A50" i="161"/>
  <c r="A51" i="161"/>
  <c r="A52" i="161"/>
  <c r="A53" i="161"/>
  <c r="A54" i="161"/>
  <c r="A55" i="161"/>
  <c r="A56" i="161"/>
  <c r="A57" i="161"/>
  <c r="A58" i="161"/>
  <c r="A59" i="161"/>
  <c r="C40" i="158"/>
  <c r="B17" i="158"/>
  <c r="A6" i="158"/>
  <c r="A7" i="158"/>
  <c r="A8" i="158"/>
  <c r="A9" i="158"/>
  <c r="A10" i="158"/>
  <c r="A11" i="158"/>
  <c r="A12" i="158"/>
  <c r="A13" i="158"/>
  <c r="I46" i="156"/>
  <c r="F46" i="156"/>
  <c r="C46" i="156"/>
  <c r="H25" i="24"/>
  <c r="E25" i="24"/>
  <c r="B25" i="24"/>
  <c r="H24" i="24"/>
  <c r="E24" i="24"/>
  <c r="E27" i="24"/>
  <c r="B24" i="24"/>
  <c r="B27" i="24"/>
  <c r="E57" i="3"/>
  <c r="E56" i="3"/>
  <c r="E58" i="3"/>
  <c r="B60" i="115"/>
  <c r="B59" i="115"/>
  <c r="B62" i="115"/>
  <c r="B38" i="2"/>
  <c r="B37" i="2"/>
  <c r="B39" i="2"/>
  <c r="H42" i="1"/>
  <c r="E42" i="1"/>
  <c r="B42" i="1"/>
  <c r="H41" i="1"/>
  <c r="H44" i="1"/>
  <c r="E41" i="1"/>
  <c r="E43" i="1"/>
  <c r="B41" i="1"/>
  <c r="B57" i="3"/>
  <c r="B56" i="3"/>
  <c r="B58" i="3"/>
  <c r="A6" i="156"/>
  <c r="A7" i="156"/>
  <c r="A8" i="156"/>
  <c r="A9" i="156"/>
  <c r="A10" i="156"/>
  <c r="A11" i="156"/>
  <c r="A12" i="156"/>
  <c r="A13" i="156"/>
  <c r="A14" i="156"/>
  <c r="A15" i="156"/>
  <c r="A16" i="156"/>
  <c r="A17" i="156"/>
  <c r="A18" i="156"/>
  <c r="A19" i="156"/>
  <c r="I48" i="24"/>
  <c r="F48" i="24"/>
  <c r="C48" i="24"/>
  <c r="A6" i="24"/>
  <c r="A7" i="24"/>
  <c r="A8" i="24"/>
  <c r="A9" i="24"/>
  <c r="A10" i="24"/>
  <c r="A11" i="24"/>
  <c r="A12" i="24"/>
  <c r="A13" i="24"/>
  <c r="A14" i="24"/>
  <c r="A15" i="24"/>
  <c r="A16" i="24"/>
  <c r="A17" i="24"/>
  <c r="A18" i="24"/>
  <c r="A19" i="24"/>
  <c r="A20" i="24"/>
  <c r="A21" i="24"/>
  <c r="C75" i="136"/>
  <c r="A6" i="136"/>
  <c r="A7" i="136"/>
  <c r="A8" i="136"/>
  <c r="A9" i="136"/>
  <c r="A10" i="136"/>
  <c r="A11" i="136"/>
  <c r="A12" i="136"/>
  <c r="A13" i="136"/>
  <c r="A14" i="136"/>
  <c r="A15" i="136"/>
  <c r="A16" i="136"/>
  <c r="A17" i="136"/>
  <c r="A18" i="136"/>
  <c r="A19" i="136"/>
  <c r="A20" i="136"/>
  <c r="A21" i="136"/>
  <c r="A22" i="136"/>
  <c r="A23" i="136"/>
  <c r="A24" i="136"/>
  <c r="A25" i="136"/>
  <c r="A26" i="136"/>
  <c r="A27" i="136"/>
  <c r="A28" i="136"/>
  <c r="A29" i="136"/>
  <c r="A30" i="136"/>
  <c r="A31" i="136"/>
  <c r="A32" i="136"/>
  <c r="A33" i="136"/>
  <c r="A34" i="136"/>
  <c r="A35" i="136"/>
  <c r="A36" i="136"/>
  <c r="A37" i="136"/>
  <c r="A38" i="136"/>
  <c r="A39" i="136"/>
  <c r="A40" i="136"/>
  <c r="A41" i="136"/>
  <c r="A42" i="136"/>
  <c r="A43" i="136"/>
  <c r="A44" i="136"/>
  <c r="A45" i="136"/>
  <c r="A46" i="136"/>
  <c r="A47" i="136"/>
  <c r="A48" i="136"/>
  <c r="F80" i="3"/>
  <c r="C80"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C79" i="133"/>
  <c r="A6" i="133"/>
  <c r="A7" i="133"/>
  <c r="A8" i="133"/>
  <c r="A9" i="133"/>
  <c r="A10" i="133"/>
  <c r="A11" i="133"/>
  <c r="A12" i="133"/>
  <c r="A13" i="133"/>
  <c r="A14" i="133"/>
  <c r="A15" i="133"/>
  <c r="A16" i="133"/>
  <c r="A17" i="133"/>
  <c r="A18" i="133"/>
  <c r="A19" i="133"/>
  <c r="A20" i="133"/>
  <c r="A21" i="133"/>
  <c r="A22" i="133"/>
  <c r="A23" i="133"/>
  <c r="A24" i="133"/>
  <c r="A25" i="133"/>
  <c r="A26" i="133"/>
  <c r="A27" i="133"/>
  <c r="A28" i="133"/>
  <c r="A29" i="133"/>
  <c r="A30" i="133"/>
  <c r="A31" i="133"/>
  <c r="A32" i="133"/>
  <c r="A33" i="133"/>
  <c r="A34" i="133"/>
  <c r="A35" i="133"/>
  <c r="A36" i="133"/>
  <c r="A37" i="133"/>
  <c r="A38" i="133"/>
  <c r="A39" i="133"/>
  <c r="A40" i="133"/>
  <c r="A41" i="133"/>
  <c r="A42" i="133"/>
  <c r="A43" i="133"/>
  <c r="A44" i="133"/>
  <c r="A45" i="133"/>
  <c r="A46" i="133"/>
  <c r="A47" i="133"/>
  <c r="A48" i="133"/>
  <c r="A49" i="133"/>
  <c r="A50" i="133"/>
  <c r="A51" i="133"/>
  <c r="A52" i="133"/>
  <c r="F90" i="131"/>
  <c r="C90" i="131"/>
  <c r="A6" i="131"/>
  <c r="A7" i="131"/>
  <c r="A8" i="131"/>
  <c r="A9" i="131"/>
  <c r="A10" i="131"/>
  <c r="A11" i="131"/>
  <c r="A12" i="131"/>
  <c r="A13" i="131"/>
  <c r="A14" i="131"/>
  <c r="A15" i="131"/>
  <c r="A16" i="131"/>
  <c r="A17" i="131"/>
  <c r="A18" i="131"/>
  <c r="A19" i="131"/>
  <c r="A20" i="131"/>
  <c r="A21" i="131"/>
  <c r="A22" i="131"/>
  <c r="A23" i="131"/>
  <c r="A24" i="131"/>
  <c r="A25" i="131"/>
  <c r="A26" i="131"/>
  <c r="A27" i="131"/>
  <c r="A28" i="131"/>
  <c r="A29" i="131"/>
  <c r="A30" i="131"/>
  <c r="A31" i="131"/>
  <c r="A32" i="131"/>
  <c r="A33" i="131"/>
  <c r="A34" i="131"/>
  <c r="A35" i="131"/>
  <c r="A36" i="131"/>
  <c r="A37" i="131"/>
  <c r="A38" i="131"/>
  <c r="A39" i="131"/>
  <c r="A40" i="131"/>
  <c r="A41" i="131"/>
  <c r="A42" i="131"/>
  <c r="A43" i="131"/>
  <c r="A44" i="131"/>
  <c r="A45" i="131"/>
  <c r="A46" i="131"/>
  <c r="A47" i="131"/>
  <c r="A48" i="131"/>
  <c r="A49" i="131"/>
  <c r="A50" i="131"/>
  <c r="A51" i="131"/>
  <c r="A52" i="131"/>
  <c r="A53" i="131"/>
  <c r="A54" i="131"/>
  <c r="A55" i="131"/>
  <c r="A56" i="131"/>
  <c r="A57" i="131"/>
  <c r="A58" i="131"/>
  <c r="A59" i="131"/>
  <c r="A60" i="131"/>
  <c r="A61" i="131"/>
  <c r="A62" i="131"/>
  <c r="A63" i="131"/>
  <c r="F103" i="122"/>
  <c r="L103" i="122"/>
  <c r="I103" i="122"/>
  <c r="C103" i="122"/>
  <c r="A6" i="122"/>
  <c r="A7" i="122"/>
  <c r="A8" i="122"/>
  <c r="A9" i="122"/>
  <c r="A10" i="122"/>
  <c r="A11" i="122"/>
  <c r="A12" i="122"/>
  <c r="A13" i="122"/>
  <c r="A14" i="122"/>
  <c r="A15" i="122"/>
  <c r="A16" i="122"/>
  <c r="A17" i="122"/>
  <c r="A18" i="122"/>
  <c r="A19" i="122"/>
  <c r="A20" i="122"/>
  <c r="A21" i="122"/>
  <c r="A22" i="122"/>
  <c r="A23" i="122"/>
  <c r="A24" i="122"/>
  <c r="A25" i="122"/>
  <c r="A26" i="122"/>
  <c r="A27" i="122"/>
  <c r="A28" i="122"/>
  <c r="A29" i="122"/>
  <c r="A30" i="122"/>
  <c r="A31" i="122"/>
  <c r="A32" i="122"/>
  <c r="A33" i="122"/>
  <c r="A34" i="122"/>
  <c r="A35" i="122"/>
  <c r="A36" i="122"/>
  <c r="A37" i="122"/>
  <c r="A38" i="122"/>
  <c r="A39" i="122"/>
  <c r="A40" i="122"/>
  <c r="A41" i="122"/>
  <c r="A42" i="122"/>
  <c r="A43" i="122"/>
  <c r="A44" i="122"/>
  <c r="A45" i="122"/>
  <c r="A46" i="122"/>
  <c r="A47" i="122"/>
  <c r="A48" i="122"/>
  <c r="A49" i="122"/>
  <c r="A50" i="122"/>
  <c r="A51" i="122"/>
  <c r="A52" i="122"/>
  <c r="A53" i="122"/>
  <c r="A54" i="122"/>
  <c r="A55" i="122"/>
  <c r="A56" i="122"/>
  <c r="A57" i="122"/>
  <c r="A58" i="122"/>
  <c r="A59" i="122"/>
  <c r="A60" i="122"/>
  <c r="A61" i="122"/>
  <c r="A62" i="122"/>
  <c r="A63" i="122"/>
  <c r="A64" i="122"/>
  <c r="A65" i="122"/>
  <c r="A66" i="122"/>
  <c r="A67" i="122"/>
  <c r="A68" i="122"/>
  <c r="A69" i="122"/>
  <c r="A70" i="122"/>
  <c r="A71" i="122"/>
  <c r="A72" i="122"/>
  <c r="A73" i="122"/>
  <c r="A74" i="122"/>
  <c r="A75" i="122"/>
  <c r="A76" i="122"/>
  <c r="C45" i="118"/>
  <c r="A6" i="118"/>
  <c r="A7" i="118"/>
  <c r="A8" i="118"/>
  <c r="A9" i="118"/>
  <c r="A10" i="118"/>
  <c r="A11" i="118"/>
  <c r="A12" i="118"/>
  <c r="A13" i="118"/>
  <c r="A14" i="118"/>
  <c r="A15" i="118"/>
  <c r="A16" i="118"/>
  <c r="A17" i="118"/>
  <c r="A18" i="118"/>
  <c r="I101" i="100"/>
  <c r="F101" i="100"/>
  <c r="U101" i="100"/>
  <c r="R101" i="100"/>
  <c r="O101" i="100"/>
  <c r="L101" i="100"/>
  <c r="C101" i="100"/>
  <c r="A6" i="100"/>
  <c r="A7" i="100"/>
  <c r="A8" i="100"/>
  <c r="A9" i="100"/>
  <c r="A10" i="100"/>
  <c r="A11" i="100"/>
  <c r="A12" i="100"/>
  <c r="A13" i="100"/>
  <c r="A14" i="100"/>
  <c r="A15" i="100"/>
  <c r="A16" i="100"/>
  <c r="A17" i="100"/>
  <c r="A18" i="100"/>
  <c r="A19" i="100"/>
  <c r="A20" i="100"/>
  <c r="A21" i="100"/>
  <c r="A22" i="100"/>
  <c r="A23" i="100"/>
  <c r="A24" i="100"/>
  <c r="A25" i="100"/>
  <c r="A26" i="100"/>
  <c r="A27" i="100"/>
  <c r="A28" i="100"/>
  <c r="A29" i="100"/>
  <c r="A30" i="100"/>
  <c r="A31" i="100"/>
  <c r="A32" i="100"/>
  <c r="A33" i="100"/>
  <c r="A34" i="100"/>
  <c r="A35" i="100"/>
  <c r="A36" i="100"/>
  <c r="A37" i="100"/>
  <c r="A38" i="100"/>
  <c r="A39" i="100"/>
  <c r="A40" i="100"/>
  <c r="A41" i="100"/>
  <c r="A42" i="100"/>
  <c r="A43" i="100"/>
  <c r="A44" i="100"/>
  <c r="A45" i="100"/>
  <c r="A46" i="100"/>
  <c r="A47" i="100"/>
  <c r="A48" i="100"/>
  <c r="A49" i="100"/>
  <c r="A50" i="100"/>
  <c r="A51" i="100"/>
  <c r="A52" i="100"/>
  <c r="A53" i="100"/>
  <c r="A54" i="100"/>
  <c r="A55" i="100"/>
  <c r="A56" i="100"/>
  <c r="A57" i="100"/>
  <c r="A58" i="100"/>
  <c r="A59" i="100"/>
  <c r="A60" i="100"/>
  <c r="A61" i="100"/>
  <c r="A62" i="100"/>
  <c r="A63" i="100"/>
  <c r="A64" i="100"/>
  <c r="A65" i="100"/>
  <c r="A66" i="100"/>
  <c r="A67" i="100"/>
  <c r="A68" i="100"/>
  <c r="A69" i="100"/>
  <c r="A70" i="100"/>
  <c r="A71" i="100"/>
  <c r="A72" i="100"/>
  <c r="A73" i="100"/>
  <c r="A74" i="100"/>
  <c r="C61" i="2"/>
  <c r="C83" i="115"/>
  <c r="A6" i="115"/>
  <c r="A7" i="115"/>
  <c r="A8" i="115"/>
  <c r="A9" i="115"/>
  <c r="A10" i="115"/>
  <c r="A11" i="115"/>
  <c r="A12" i="115"/>
  <c r="A13" i="115"/>
  <c r="A14" i="115"/>
  <c r="A15" i="115"/>
  <c r="A16" i="115"/>
  <c r="A17" i="115"/>
  <c r="A18" i="115"/>
  <c r="A19" i="115"/>
  <c r="A20" i="115"/>
  <c r="A21" i="115"/>
  <c r="A22" i="115"/>
  <c r="A23" i="115"/>
  <c r="A24" i="115"/>
  <c r="A25" i="115"/>
  <c r="A26" i="115"/>
  <c r="A27" i="115"/>
  <c r="A28" i="115"/>
  <c r="A29" i="115"/>
  <c r="A30" i="115"/>
  <c r="A31" i="115"/>
  <c r="A32" i="115"/>
  <c r="A33" i="115"/>
  <c r="A34" i="115"/>
  <c r="A35" i="115"/>
  <c r="A36" i="115"/>
  <c r="A37" i="115"/>
  <c r="A38" i="115"/>
  <c r="A39" i="115"/>
  <c r="A40" i="115"/>
  <c r="A41" i="115"/>
  <c r="A42" i="115"/>
  <c r="A43" i="115"/>
  <c r="A44" i="115"/>
  <c r="A45" i="115"/>
  <c r="A46" i="115"/>
  <c r="A47" i="115"/>
  <c r="A48" i="115"/>
  <c r="A49" i="115"/>
  <c r="A50" i="115"/>
  <c r="A51" i="115"/>
  <c r="A52" i="115"/>
  <c r="A53" i="115"/>
  <c r="A54" i="115"/>
  <c r="A55" i="115"/>
  <c r="A56" i="115"/>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I65" i="1"/>
  <c r="F65" i="1"/>
  <c r="C65" i="1"/>
  <c r="H27" i="24"/>
  <c r="B44" i="1"/>
  <c r="E44" i="1"/>
  <c r="B40" i="2"/>
  <c r="B59" i="3"/>
  <c r="E59" i="3"/>
  <c r="E26" i="24"/>
  <c r="B43" i="1"/>
  <c r="H43" i="1"/>
  <c r="B61" i="115"/>
  <c r="H26" i="24"/>
  <c r="B26" i="24"/>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F89" i="93"/>
  <c r="C89" i="93"/>
  <c r="A6" i="93"/>
  <c r="A7" i="93"/>
  <c r="A8" i="93"/>
  <c r="A9" i="93"/>
  <c r="A10" i="93"/>
  <c r="A11" i="93"/>
  <c r="A12" i="93"/>
  <c r="A13" i="93"/>
  <c r="A14" i="93"/>
  <c r="A15" i="93"/>
  <c r="A16" i="93"/>
  <c r="A17" i="93"/>
  <c r="A18" i="93"/>
  <c r="A19" i="93"/>
  <c r="A20" i="93"/>
  <c r="A21" i="93"/>
  <c r="A22" i="93"/>
  <c r="A23" i="93"/>
  <c r="A24" i="93"/>
  <c r="A25" i="93"/>
  <c r="A26" i="93"/>
  <c r="A27" i="93"/>
  <c r="A28" i="93"/>
  <c r="A29" i="93"/>
  <c r="A30" i="93"/>
  <c r="A31" i="93"/>
  <c r="A32" i="93"/>
  <c r="A33" i="93"/>
  <c r="A34" i="93"/>
  <c r="A35" i="93"/>
  <c r="A36" i="93"/>
  <c r="A37" i="93"/>
  <c r="A38" i="93"/>
  <c r="A39" i="93"/>
  <c r="A40" i="93"/>
  <c r="A41" i="93"/>
  <c r="A42" i="93"/>
  <c r="A43" i="93"/>
  <c r="A44" i="93"/>
  <c r="A45" i="93"/>
  <c r="A46" i="93"/>
  <c r="A47" i="93"/>
  <c r="A48" i="93"/>
  <c r="A49" i="93"/>
  <c r="A50" i="93"/>
  <c r="A51" i="93"/>
  <c r="A52" i="93"/>
  <c r="A53" i="93"/>
  <c r="A54" i="93"/>
  <c r="A55" i="93"/>
  <c r="A56" i="93"/>
  <c r="A57" i="93"/>
  <c r="A58" i="93"/>
  <c r="A59" i="93"/>
  <c r="A60" i="93"/>
  <c r="A61" i="93"/>
  <c r="A62" i="93"/>
  <c r="B76" i="221"/>
  <c r="B75" i="221"/>
  <c r="H69" i="214"/>
  <c r="H68" i="214"/>
  <c r="B69" i="214"/>
  <c r="B68" i="214"/>
  <c r="E59" i="209"/>
  <c r="E58" i="209"/>
  <c r="B59" i="209"/>
  <c r="B58" i="209"/>
  <c r="B23" i="206"/>
  <c r="B22" i="206"/>
  <c r="E64" i="201"/>
  <c r="B64" i="201"/>
  <c r="B66" i="198"/>
  <c r="B65" i="195"/>
  <c r="B14" i="192"/>
  <c r="T82" i="177"/>
  <c r="Q82" i="177"/>
  <c r="N82" i="177"/>
  <c r="K82" i="177"/>
  <c r="H82" i="177"/>
  <c r="E82" i="177"/>
  <c r="B82" i="177"/>
  <c r="K77" i="168"/>
  <c r="H77" i="168"/>
  <c r="E77" i="168"/>
  <c r="B77" i="168"/>
  <c r="E62" i="161"/>
  <c r="H62" i="161"/>
  <c r="B62" i="161"/>
  <c r="B16" i="158"/>
  <c r="B65" i="201"/>
  <c r="E65" i="201"/>
  <c r="B67" i="198"/>
  <c r="B66" i="195"/>
  <c r="B15" i="192"/>
  <c r="N83" i="177"/>
  <c r="B83" i="177"/>
  <c r="T83" i="177"/>
  <c r="H83" i="177"/>
  <c r="K83" i="177"/>
  <c r="Q83" i="177"/>
  <c r="E83" i="177"/>
  <c r="K78" i="168"/>
  <c r="B78" i="168"/>
  <c r="E78" i="168"/>
  <c r="H78" i="168"/>
  <c r="B63" i="161"/>
  <c r="E63" i="161"/>
  <c r="H63" i="161"/>
  <c r="B78" i="221"/>
  <c r="H71" i="214"/>
  <c r="B71" i="214"/>
  <c r="E61" i="209"/>
  <c r="B61" i="209"/>
  <c r="B25" i="206"/>
  <c r="B24" i="206"/>
  <c r="E60" i="209"/>
  <c r="B70" i="214"/>
  <c r="B60" i="209"/>
  <c r="E66" i="201"/>
  <c r="B66" i="201"/>
  <c r="B67" i="201"/>
  <c r="E67" i="201"/>
  <c r="B68" i="198"/>
  <c r="B69" i="198"/>
  <c r="B17" i="192"/>
  <c r="B16" i="192"/>
  <c r="N85" i="177"/>
  <c r="B84" i="177"/>
  <c r="K84" i="177"/>
  <c r="E85" i="177"/>
  <c r="Q85" i="177"/>
  <c r="K85" i="177"/>
  <c r="B85" i="177"/>
  <c r="N84" i="177"/>
  <c r="H85" i="177"/>
  <c r="T85" i="177"/>
  <c r="E64" i="161"/>
  <c r="B64" i="161"/>
  <c r="B65" i="161"/>
  <c r="H65" i="161"/>
  <c r="B77" i="221"/>
  <c r="H70" i="214"/>
  <c r="B68" i="195"/>
  <c r="B67" i="195"/>
  <c r="E84" i="177"/>
  <c r="Q84" i="177"/>
  <c r="T84" i="177"/>
  <c r="H84" i="177"/>
  <c r="H64" i="161"/>
  <c r="E65" i="161"/>
  <c r="H23" i="156"/>
  <c r="E23" i="156"/>
  <c r="H22" i="156"/>
  <c r="E22" i="156"/>
  <c r="B23" i="156"/>
  <c r="B22" i="156"/>
  <c r="B52" i="136"/>
  <c r="B51" i="136"/>
  <c r="B56" i="133"/>
  <c r="B55" i="133"/>
  <c r="B58" i="133"/>
  <c r="B57" i="133"/>
  <c r="B54" i="136"/>
  <c r="B53" i="136"/>
  <c r="B24" i="156"/>
  <c r="E25" i="156"/>
  <c r="H25" i="156"/>
  <c r="B25" i="156"/>
  <c r="E24" i="156"/>
  <c r="H24" i="156"/>
  <c r="E67" i="131"/>
  <c r="E66" i="131"/>
  <c r="B67" i="131"/>
  <c r="B66" i="131"/>
  <c r="K80" i="122"/>
  <c r="H80" i="122"/>
  <c r="E80" i="122"/>
  <c r="B80" i="122"/>
  <c r="K79" i="122"/>
  <c r="H79" i="122"/>
  <c r="E79" i="122"/>
  <c r="B79" i="122"/>
  <c r="B22" i="118"/>
  <c r="B21" i="118"/>
  <c r="B82" i="122"/>
  <c r="B81" i="122"/>
  <c r="B69" i="131"/>
  <c r="B68" i="131"/>
  <c r="E81" i="122"/>
  <c r="E82" i="122"/>
  <c r="H82" i="122"/>
  <c r="H81" i="122"/>
  <c r="E68" i="131"/>
  <c r="E69" i="131"/>
  <c r="B23" i="118"/>
  <c r="B24" i="118"/>
  <c r="K81" i="122"/>
  <c r="K82" i="122"/>
  <c r="T78" i="100"/>
  <c r="Q78" i="100"/>
  <c r="N78" i="100"/>
  <c r="K78" i="100"/>
  <c r="H78" i="100"/>
  <c r="E78" i="100"/>
  <c r="T77" i="100"/>
  <c r="Q77" i="100"/>
  <c r="N77" i="100"/>
  <c r="K77" i="100"/>
  <c r="H77" i="100"/>
  <c r="E77" i="100"/>
  <c r="B78" i="100"/>
  <c r="B77" i="100"/>
  <c r="E66" i="93"/>
  <c r="E65" i="93"/>
  <c r="B66" i="93"/>
  <c r="B65" i="93"/>
  <c r="B80" i="100"/>
  <c r="K80" i="100"/>
  <c r="K79" i="100"/>
  <c r="B68" i="93"/>
  <c r="B67" i="93"/>
  <c r="N79" i="100"/>
  <c r="N80" i="100"/>
  <c r="E67" i="93"/>
  <c r="E68" i="93"/>
  <c r="E80" i="100"/>
  <c r="E79" i="100"/>
  <c r="Q80" i="100"/>
  <c r="Q79" i="100"/>
  <c r="H79" i="100"/>
  <c r="H80" i="100"/>
  <c r="T79" i="100"/>
  <c r="T80" i="100"/>
  <c r="B79" i="100"/>
  <c r="E57" i="91"/>
  <c r="E56" i="91"/>
  <c r="B57" i="91"/>
  <c r="B56" i="91"/>
  <c r="B59" i="91"/>
  <c r="B52" i="86"/>
  <c r="B51" i="86"/>
  <c r="B62" i="81"/>
  <c r="B61" i="81"/>
  <c r="B63" i="81"/>
  <c r="B54" i="76"/>
  <c r="B53" i="76"/>
  <c r="B54" i="73"/>
  <c r="B53" i="73"/>
  <c r="B55" i="73"/>
  <c r="B55" i="68"/>
  <c r="B54" i="68"/>
  <c r="B53" i="86"/>
  <c r="B55" i="76"/>
  <c r="B56" i="68"/>
  <c r="B57" i="68"/>
  <c r="B56" i="73"/>
  <c r="B56" i="76"/>
  <c r="B64" i="81"/>
  <c r="B54" i="86"/>
  <c r="E59" i="91"/>
  <c r="B58" i="91"/>
  <c r="E58" i="91"/>
  <c r="B17" i="58"/>
  <c r="B16" i="58"/>
  <c r="K78" i="53"/>
  <c r="B60" i="48"/>
  <c r="B61" i="48"/>
  <c r="K79" i="53"/>
  <c r="B77" i="30"/>
  <c r="B78" i="30"/>
  <c r="B80" i="30"/>
  <c r="B79" i="30"/>
  <c r="B149" i="63" l="1"/>
</calcChain>
</file>

<file path=xl/sharedStrings.xml><?xml version="1.0" encoding="utf-8"?>
<sst xmlns="http://schemas.openxmlformats.org/spreadsheetml/2006/main" count="17053" uniqueCount="340">
  <si>
    <t/>
  </si>
  <si>
    <t>1 Sample t-Test</t>
  </si>
  <si>
    <t>StDev</t>
  </si>
  <si>
    <t>SE Mean</t>
  </si>
  <si>
    <t>p-value (1-sided)</t>
  </si>
  <si>
    <t>Test Information</t>
  </si>
  <si>
    <t>Results:</t>
  </si>
  <si>
    <t>Waarneming</t>
  </si>
  <si>
    <t>Statistieken</t>
  </si>
  <si>
    <t>gemiddelde</t>
  </si>
  <si>
    <t>standaardafwijking</t>
  </si>
  <si>
    <t>ondergrens bandbreedte</t>
  </si>
  <si>
    <t>bovengrens bandbreedte</t>
  </si>
  <si>
    <t>alle waarnemingen</t>
  </si>
  <si>
    <t>geschoond voor uitbijters</t>
  </si>
  <si>
    <t>Actieve reumatoïde artritis bij volwassen patiënten (≥ achttien jaar) met onvoldoende respons op, of intolerantie voor behandeling met verschillende disease modifying antirheumatic drugs, waaronder ten minste methotrexaat, in optimale doseringen</t>
  </si>
  <si>
    <t>Abatacept</t>
  </si>
  <si>
    <t>Actieve juveniele idiopatische artritis met een polyarticulair beloop, bij patiënten met onvoldoende respons op meerdere disease modifying antirheumatic drugs, waaronder ten minste één TNF-alfa blokker</t>
  </si>
  <si>
    <t>H0: Mean (Mu) = 10000</t>
  </si>
  <si>
    <t>Ha: Mean (Mu) Less Than 10000</t>
  </si>
  <si>
    <t>aantal waarnemingen</t>
  </si>
  <si>
    <t xml:space="preserve">gemiddelde </t>
  </si>
  <si>
    <t>t-value</t>
  </si>
  <si>
    <t>Upper Confidence level         (1-sided, 95,0%)</t>
  </si>
  <si>
    <t>Lower Confidence level          (1-sided, 95,0%)</t>
  </si>
  <si>
    <t>Adalimumab</t>
  </si>
  <si>
    <t>Actieve reumatoïde artritis bij volwassen patiënten (≥ achttien jaar) met onvoldoende respons op, of intolerantie voor behandeling met verschillende disease modifying antirheumatic drugs, waaronder ten minste methotrexaat, tenzij er sprake is van een contra-indicatie voor methotrexaat</t>
  </si>
  <si>
    <t>Reumatoïde artritis in combinatie met methotrexaat bij patiënten die onvoldoende reageren op methotrexaat alleen</t>
  </si>
  <si>
    <t>Anakinra</t>
  </si>
  <si>
    <t>Erfelijke auto-inflammatoire aandoeningen (off-label indicatie)</t>
  </si>
  <si>
    <t>Therapieresistente 'Adult Onset Still’s Disease' (AOSD) (off-label indicatie)</t>
  </si>
  <si>
    <t>Azacitidine</t>
  </si>
  <si>
    <t>Bij de behandeling van patiënten met myelodysplastische syndromen (MDS) met prognostische score ‘intermediair-2’ en ‘hoog risico’, waaronder patiënten met Chronische Myelomonocytaire Leukemie en patiënten met Acute Myeloïde Leukemie met 20-30% blasten en multilineaire dysplasie, heeft azacitidine een therapeutische meerwaarde, mits zij niet (meer) in aanmerking komen voor een stamceltransplantatie.</t>
  </si>
  <si>
    <t>Anidulafungine</t>
  </si>
  <si>
    <t>Invasieve candidiasis</t>
  </si>
  <si>
    <t xml:space="preserve">Actieve en progressieve artritis psoriatica bij volwassen patiënten (≥ achttien jaar) die een ontoereikende respons hebben gehad op conventionele therapie, waaronder corticosteroïden en 6-mercaptopurine (6-MP) of azathioprine (AZA), of die dergelijke behandelingen niet verdragen of bij wie hiertegen een contra-indicatie bestaat. </t>
  </si>
  <si>
    <t>Ernstige actieve spondylitis ankylopoetica bij volwassen patiënten (≥ achttien jaar) met onvoldoende respons op ten minste twee prostaglandinesynthetaseremmers in maximale doseringen en andere conventionele behandeling</t>
  </si>
  <si>
    <t>Ziekte van Crohn bij volwassen patiënten (≥ achttien jaar) met onvoldoende respons op de maximale inzet van corticosteroïden en/of immunosuppressiva; of die dergelijke behandelingen niet verdragen of bij wie hiertegen een contra-indicatie bestaat</t>
  </si>
  <si>
    <t>Matig tot ernstige chronische plaque psoriasis bij volwassen patiënten (≥ achttien jaar) met onvoldoende respons op, intolerantie voor of een contra-indicatie voor zowel PUVA of UVB als methotrexaat of ciclosporine</t>
  </si>
  <si>
    <t>Actieve juveniele idiopatische artritis met een polyarticulair beloop, bij patiënten met onvoldoende respons op één of meerdere disease modifying antirheumatic drugs</t>
  </si>
  <si>
    <t>Bij een niet-geregistreerde indicatie indien er sprake is van een ziekte die in Nederland niet vaker voorkomt dan bij 1 op de 150.000 inwoners, de werkzaamheid van dat geneesmiddel bij die indicatie wetenschappelijk is onderbouwd èn in Nederland voor die aandoening geen behandeling mogelijk is met enig ander voor die aandoening geregistreerd geneesmiddel.</t>
  </si>
  <si>
    <t>Bij indolente non-Hodgkin-lymfomen bij patiënten die progressie vertoonden gedurende of binnen 6 maanden na behandeling met rituximab of een rituximab bevattend schema</t>
  </si>
  <si>
    <t>Bendamustine</t>
  </si>
  <si>
    <t>Gevorderde of gemetastaseerde nierkanker, in combinatie met interferon alfa-2a</t>
  </si>
  <si>
    <t>Gevorderde, gemetastaseerde of gerecidiveerde, niet-kleincellige longkanker waarvan de tumor niet enkel door een chirurgische ingreep kan worden verwijderd, bij patiënten bij wie de kankercellen niet van het type “plaveiselcel” zijn, in combinatie met chemotherapie met een platinabevattend middel.</t>
  </si>
  <si>
    <t xml:space="preserve">Gemetastaseerde colon- (dikke darm) of endeldarmkanker, in combinatie met chemotherapie die een ‘fluoropyrimidine’ (bijvoorbeeld 5-fluorouracil) bevat. </t>
  </si>
  <si>
    <t>Gemetastaseerde borstkanker, in combinatie met paclitaxel; Avastin kan ook worden gebruikt in combinatie met capecitabine bij patiënten voor wie andere vormen van chemotherapie met taxanen of anthracyclinen niet geschikt zijn.</t>
  </si>
  <si>
    <t>Bevacizumab</t>
  </si>
  <si>
    <t>1e lijnsbehandeling van multipel myeloom dat niet in aanmerking komt voor intensieve chemotherapie, in combinatie met prednison en melfalan bij patiënten bij wie als gevolg van comorbiditeit en/of bijwerkingen een behandeling met de combinatie thalidomide, prednison en melfalan niet is aangewezen</t>
  </si>
  <si>
    <t>Botezomib</t>
  </si>
  <si>
    <t>2e en 3e lijnsbehandeling van multipel myeloom bij patiënten die reeds een beenmergtransplantatie hebben ondergaan of die hiervoor niet in aanmerking komen</t>
  </si>
  <si>
    <t>Behandeling van fitte patiënten (ECOG PS 0-1) met hormoonrefractaire gemetasteerde prostaatkanker en ziekteprogressie ondanks eerdere behandeling met docetaxel</t>
  </si>
  <si>
    <t>Cabazitaxel</t>
  </si>
  <si>
    <t>Empirische therapie van een mogelijk ernstige systemische schimmelinfectie bij patiënten met neutropenie en aanhoudende koorts</t>
  </si>
  <si>
    <t>Caspofungine</t>
  </si>
  <si>
    <t>Actieve reumatoide artritis bij volwassen patiënten (≥ achttien jaar) met onvoldoende respons op of intolerantie voor behandeling met verschillende disease modifying antirheumatic drugs, waaronder ten minste methotrexaat, tenzij er sprake is van een contra-indicatie voor methotrexaat</t>
  </si>
  <si>
    <t>Certolizumab</t>
  </si>
  <si>
    <t>Lokaal gevorderd plaveiselcelcarcinoom van het hoofdhalsgebied</t>
  </si>
  <si>
    <t>Derdelijnsbehandeling van gemetastaseerde colorectale kanker bij patiënten met een niet-gemuteerd KRAS-gen (mCRC)</t>
  </si>
  <si>
    <t xml:space="preserve">Eerstelijnsbehandeling van patiënten met gemetastaseerde colorectaal carcinoom (stadium IV) met EGFR-expressie en het wildtype KRAS-gen in combinatie met chemotherapie </t>
  </si>
  <si>
    <t>Cetuximab</t>
  </si>
  <si>
    <t>Recidiverend gemetastaseerd ovariumcarcinoom bij patiënten die overgevoelig blijken voor platinaverbindingen of bij wie &lt; zes maanden na behandeling met carboplatine en paclitaxel progressie optreedt</t>
  </si>
  <si>
    <t>Gemetastaseerd mammacarcinoom bij patiënten die door een vergroot risico van hartaandoeningen niet in aanmerking komen voor standaard doxorubicine</t>
  </si>
  <si>
    <t>Doxuribicine</t>
  </si>
  <si>
    <t>Gevorderd aids en Kaposi-sarcoom</t>
  </si>
  <si>
    <t>Eribuline</t>
  </si>
  <si>
    <t>Behandeling van patiënten met lokaal gevorderde of gemetastaseerde borstkanker, van wie de ziekte progressief is na ten minste twee chemotherapeutische regimes voor de ziekte in een gevorderd stadium. Eerdere behandeling dient een anthracycline en taxaan te hebben omvat tenzij de patiënten niet in aanmerking kwamen voor deze behandeling</t>
  </si>
  <si>
    <t>Golimumab</t>
  </si>
  <si>
    <t>Actieve en progressieve artritis psoriatica bij volwassen patiënten (≥ achttien jaar) met onvoldoende respons op eerdere disease modifying antirheumatic drugs</t>
  </si>
  <si>
    <t>Ernstige actieve spondylitis ankylopoetica bij volwassen patiënten (≥ achttien jaar) met onvoldoende respons op ten minste twee prostaglandinesynthetas-eremmers in optimale doseringen en andere conventionele behandeling</t>
  </si>
  <si>
    <t>Voor indicaties die voor declaratie via een add-on in aanmerking komen wordt verwezen naar de vigerende registratietekst.***</t>
  </si>
  <si>
    <t>Immunoglobuline (193310)</t>
  </si>
  <si>
    <t>Immunoglobuline (193311)</t>
  </si>
  <si>
    <t>Immunoglobuline (193312)</t>
  </si>
  <si>
    <t>Immunoglobuline (totaal)</t>
  </si>
  <si>
    <t>Ziekte van Crohn bij patiënten met onvoldoende respons op de optimale inzet van thans beschikbare middelen; of die dergelijke behandelingen niet verdragen of bij wie hiertegen een contra-indicatie bestaat</t>
  </si>
  <si>
    <t>Actieve reumatoïde artritis bij patiënten met onvoldoende respons op, of intolerantie voor behandeling met verschillende disease modifying antirheumatic drugs, waaronder ten minste methotrexaat, in optimale doseringen, tenzij er sprake is van een contra-indicatie voor methotrexaat</t>
  </si>
  <si>
    <t>Ernstige actieve spondylitis ankylopoetica bij patiënten met onvoldoende respons op ten minste twee prostaglandinesynthetaseremmers in optimale doseringen en andere conventionele behandeling</t>
  </si>
  <si>
    <t>Artritis psoriatica bij patiënten met onvoldoende respons op disease modifying antirheumatic drugs in optimale doseringen</t>
  </si>
  <si>
    <t>Matig tot ernstige plaque psoriasis bij patiënten met onvoldoende respons op, intolerantie voor of een contra-indicatie voor zowel PUVA of UVB als methotrexaat of ciclosporine</t>
  </si>
  <si>
    <t>Matige tot ernstige colitis ulcerosa bij patiënten met onvoldoende respons op, intolerantie voor of een contra-indicatie voor de conventionele therapie met inbegrip van corticosteroïden en azathioprine of 6-mercaptopurine</t>
  </si>
  <si>
    <t>Infliximab</t>
  </si>
  <si>
    <t>Behandeling van niet-operabel of gemetastaseerd melanoom na falen van eerdere behandeling</t>
  </si>
  <si>
    <t>Ipilimumab</t>
  </si>
  <si>
    <t>Methylaminolevunilaat</t>
  </si>
  <si>
    <t>Actinische keratosen</t>
  </si>
  <si>
    <t>Ernstige relapsing remitting multiple sclerose bij patiënten die niet hebben gereageerd op de eerstelijnsmiddelen interferon β en glatirameer</t>
  </si>
  <si>
    <t>Natalizumab</t>
  </si>
  <si>
    <t>Ernstige IgE-gemedieerd astma</t>
  </si>
  <si>
    <t>Omalizumab</t>
  </si>
  <si>
    <t>Panitumumab</t>
  </si>
  <si>
    <t>De behandeling van patiënten met gemetastaseerd colorectaal carcinoom met EGFR expressie die niet KRAS-gemuteerd (wildtype) is, na falen fluoropyrimidine, oxaliplatin- en irinotecanbevattende chemotherapieregimes.</t>
  </si>
  <si>
    <t xml:space="preserve">De behandeling van patiënten met wild-type KRAS gemetastaseerd colorectaal carcinoom (mCRC):
- In de eerste lijn in combinatie met FOLFOX.
- In de tweede lijn in combinatie met FOLF1RI bij patiënten die in de eerste lijn fluoropyrimidine-bevattende chemotherapie hebben ontvangen (zonder irinotecan) </t>
  </si>
  <si>
    <t>Rituximab</t>
  </si>
  <si>
    <t>Maculadegeneratie LMD</t>
  </si>
  <si>
    <t>Ranibizumab</t>
  </si>
  <si>
    <t>Pemetrexed</t>
  </si>
  <si>
    <t>Maligne mesothelioom</t>
  </si>
  <si>
    <t>1e lijnsbehandeling niet-kleincellig longkanker anders dan overwegend plaveiselcelcarcinoom</t>
  </si>
  <si>
    <t>2e lijnsbehandeling niet-kleincellig longkanker</t>
  </si>
  <si>
    <t>Gemetastaseerd niercelcarcinoom</t>
  </si>
  <si>
    <t>Temsirolimus</t>
  </si>
  <si>
    <t>Matige tot ernstige actieve reumatoïde artritis bij volwassen patiënten (≥ achttien jaar), in combinatie met methotrexaat, bij onvoldoende respons op, of intolerantie voor behandeling met disease modifying antirheumatic drugs, rituximab, abatacept of ten minste één TNF-alfa blokker</t>
  </si>
  <si>
    <t>Tocilizumab</t>
  </si>
  <si>
    <t>De behandeling van actieve systemische juveniele idiopathische artritis (sJIA) bij patiënten van 2 jaar of ouder met een ontoereikende respons op eerdere behandeling met NSAlDs en systemische corticosteroïden (CS). Tocilizumab kan als monotherapie worden gegeven (in geval van onverdraagbaarheid van methotrexaat (MTX) of wanneer behandeling met MTX niet geschikt is) of in combinatie met MTX</t>
  </si>
  <si>
    <t>Gemetastaseerd mammacarcinoom met sterke HER2-overexpressie (IHC3+), bij patiënten met agressieve groei en resistentie voor de gebruikelijke systemische chemotherapie, als monotherapie of in combinatie met paclitaxel of docetaxel</t>
  </si>
  <si>
    <t xml:space="preserve">HER2-positief primair mammacarcinoom, in combinatie met chemotherapie, aansluitend op operatie </t>
  </si>
  <si>
    <t>Gemetastaseerd maagcarcinoom met hoge HER2-expressie (IHC 2+ en SISH+ of FISH+, of IHC 3+)</t>
  </si>
  <si>
    <t>Trastuzumab</t>
  </si>
  <si>
    <t>Verteporfine</t>
  </si>
  <si>
    <t>Voor indicaties, die voor 1 juni 2012 zijn geregistreerd, die in aanmerking komen voor declaratie via een add-on wordt verwezen naar de vigerende registratietekst.***</t>
  </si>
  <si>
    <t>Docetaxel</t>
  </si>
  <si>
    <t>Gemetastaseerd colorectaal carcinoom in combinatie met fluorouracil en folinezuur</t>
  </si>
  <si>
    <t>Irinotecan</t>
  </si>
  <si>
    <t>Oxaliplatine</t>
  </si>
  <si>
    <t>Voor indicaties, die voor 1 juni 2012 zijn geregistreerd, die in aanmerking komen voor een declaratie via een add-on wordt verwezen naar de vigerende registratietekst.***</t>
  </si>
  <si>
    <t>Paclitaxel</t>
  </si>
  <si>
    <t>3e lijnsbehandeling gemetastaseerd mammacarcinoom</t>
  </si>
  <si>
    <t>Niet-kleincellig longcarcinoom</t>
  </si>
  <si>
    <t>Vinorelbine</t>
  </si>
  <si>
    <t>Aantal gebruikte verpakkingen (kolom G) per jaar</t>
  </si>
  <si>
    <t xml:space="preserve">Aantal patiënten per jaar </t>
  </si>
  <si>
    <t>Orencia</t>
  </si>
  <si>
    <t>nvt</t>
  </si>
  <si>
    <t>orencia infpdr flacon 250mg</t>
  </si>
  <si>
    <t>abatacept voor infusie                        nvza</t>
  </si>
  <si>
    <t>1st</t>
  </si>
  <si>
    <t>1mg</t>
  </si>
  <si>
    <t>nul</t>
  </si>
  <si>
    <t>Humira</t>
  </si>
  <si>
    <t>humira 40 injvlst 50mg/ml pen 0,8ml</t>
  </si>
  <si>
    <t>humira 40 injvlst 50mg/ml wwsp 0,8ml</t>
  </si>
  <si>
    <t>humira 40 kind injvlst 50mg/ml flacon 0,8ml</t>
  </si>
  <si>
    <t>2st</t>
  </si>
  <si>
    <t>Amfotericine B liposomaal</t>
  </si>
  <si>
    <t>Ernstige systemische invasieve aspergillose en zygomycose</t>
  </si>
  <si>
    <t>Ambisome</t>
  </si>
  <si>
    <t>ambisome infusiepoeder flacon 50mg</t>
  </si>
  <si>
    <t>10st</t>
  </si>
  <si>
    <t>Kineret</t>
  </si>
  <si>
    <t>kineret 100 injvlst 150mg/ml wwsp 0,67ml</t>
  </si>
  <si>
    <t>7st</t>
  </si>
  <si>
    <t>Ecalta</t>
  </si>
  <si>
    <t>ecalta infpdr flacon 100mg</t>
  </si>
  <si>
    <t>ecalta infpdr flacon 100mg + solv 30ml</t>
  </si>
  <si>
    <t>anidulafungine voor infusie                   nvza</t>
  </si>
  <si>
    <t>Vidaza</t>
  </si>
  <si>
    <t>vidaza injectiepoeder flacon 100mg</t>
  </si>
  <si>
    <t>azacitidine voor injectie                     nvza</t>
  </si>
  <si>
    <t xml:space="preserve">Bendamustine </t>
  </si>
  <si>
    <t>Levact</t>
  </si>
  <si>
    <t>levact infusiepoeder flacon  25mg</t>
  </si>
  <si>
    <t>levact infusiepoeder flacon 100mg</t>
  </si>
  <si>
    <t>5st</t>
  </si>
  <si>
    <t>Avastin</t>
  </si>
  <si>
    <t>avastin infvlst conc 25mg/ml flacon  4ml</t>
  </si>
  <si>
    <t>avastin infvlst conc 25mg/ml flacon 16ml</t>
  </si>
  <si>
    <t>bevacizumab voor infusie                      nvza</t>
  </si>
  <si>
    <t>Bortezomib</t>
  </si>
  <si>
    <t>Velcade</t>
  </si>
  <si>
    <t>velcade injpdr iv/sc flacon 3,5mg</t>
  </si>
  <si>
    <t>bortezomib voor injectie                      nvza</t>
  </si>
  <si>
    <t>bortezomib voor injectie nvza</t>
  </si>
  <si>
    <t>Botulinetoxine</t>
  </si>
  <si>
    <t>Lokale dystonieën **</t>
  </si>
  <si>
    <t>Azzalure</t>
  </si>
  <si>
    <t>Bocouture</t>
  </si>
  <si>
    <t>Botox</t>
  </si>
  <si>
    <t>Dysport</t>
  </si>
  <si>
    <t>azzalure injpdr 125e flacon</t>
  </si>
  <si>
    <t>bocouture injpdr flacon 50e</t>
  </si>
  <si>
    <t>botox injectiepoeder flacon 100e</t>
  </si>
  <si>
    <t>botox injectiepoeder flacon 200e</t>
  </si>
  <si>
    <t>dysport injectiepoeder flacon 500e</t>
  </si>
  <si>
    <t>Jevtana</t>
  </si>
  <si>
    <t>jevtana infvlst conc 40mg/ml flacon 1,5ml + solv</t>
  </si>
  <si>
    <t>Certolizumab pegol</t>
  </si>
  <si>
    <t>Cimzia</t>
  </si>
  <si>
    <t>cimzia injvlst 200mg/ml wwsp 1ml</t>
  </si>
  <si>
    <t>cetuximab voor infusie                        nvza</t>
  </si>
  <si>
    <t xml:space="preserve"> </t>
  </si>
  <si>
    <t>Docetaxel (infusievloeistof)</t>
  </si>
  <si>
    <t>Docefrez</t>
  </si>
  <si>
    <t>Docfrez</t>
  </si>
  <si>
    <t>Docetaxel Teva Generics</t>
  </si>
  <si>
    <t>?</t>
  </si>
  <si>
    <t>Doxorubicine liposomaal PEG</t>
  </si>
  <si>
    <t xml:space="preserve">Eribuline </t>
  </si>
  <si>
    <t>Halaven</t>
  </si>
  <si>
    <t>halaven injvlst 0,44mg/ml flacon 2ml</t>
  </si>
  <si>
    <t>Etanercept</t>
  </si>
  <si>
    <t>Actieve reumatoïde artritis bij patiënten met onvoldoende respons op, of intolerantie voor behandeling met verschillende disease modifying antirheumatic drugs, waaronder ten minste methotrexaat, tenzij er sprake is van een contra-indicatie voor methotrexaat</t>
  </si>
  <si>
    <t>Ernstige actieve spondylitis ankylopoetica bij patiënten met onvoldoende respons op ten minste twee prostaglandinesynthetaseremmers in maximale doseringen en andere conventionele behandeling</t>
  </si>
  <si>
    <t>Matig tot ernstige chronische plaque psoriasis bij patiënten met onvoldoende respons op, intolerantie voor of een contra-indicatie voor zowel PUVA of UVB als methotrexaat of ciclosporine</t>
  </si>
  <si>
    <t>Enbrel</t>
  </si>
  <si>
    <t>enbrel injpdr flacon 10mg+solvens 1ml+toebehoren</t>
  </si>
  <si>
    <t>enbrel injpdr flacon 25mg+solvens 1ml+toebehoren</t>
  </si>
  <si>
    <t>enbrel kind injpdr flacon 25mg+solvens 1ml+toebeh</t>
  </si>
  <si>
    <t>enbrel injvlst 50mg/ml wwsp 0,5ml</t>
  </si>
  <si>
    <t>enbrel injvlst 50mg/ml wwsp 1ml</t>
  </si>
  <si>
    <t>enbrel myclic injvlst 50mg/ml pen 1ml</t>
  </si>
  <si>
    <t>4st</t>
  </si>
  <si>
    <t>Gemcitabine (infusiepoeder)</t>
  </si>
  <si>
    <t>Gemcitabine (injectievloeistof)</t>
  </si>
  <si>
    <t>Gemcitabine(injectievloeistof)</t>
  </si>
  <si>
    <t>Simponi</t>
  </si>
  <si>
    <t>simponi injvlst 100mg/ml pen 0,5ml</t>
  </si>
  <si>
    <t>3st</t>
  </si>
  <si>
    <t>Non Hodgkin Lymfoom</t>
  </si>
  <si>
    <t>Immunoglobuline i.v.
(infusiepoeder)</t>
  </si>
  <si>
    <t>Immunoglobuline i.v.
(infusievloeistof)</t>
  </si>
  <si>
    <t>Immunoglobuline i.v.
(injectiepoeder)</t>
  </si>
  <si>
    <t>IVheBex</t>
  </si>
  <si>
    <t>ATG-Fresenius</t>
  </si>
  <si>
    <t>Megalotect</t>
  </si>
  <si>
    <t>Hepatect</t>
  </si>
  <si>
    <t>Gamunex</t>
  </si>
  <si>
    <t>immunoglobuline normaal voor infusie iv       nvza</t>
  </si>
  <si>
    <t>IVheBex 5000 IE/100 ml, poeder en oplosmiddel voor oplossing voor intraveneuze infusie</t>
  </si>
  <si>
    <t>atg fresenius infvlst conc 20mg/ml ampul 5ml</t>
  </si>
  <si>
    <t>Megalotect, infusievloeistof 50 E/ml (10 ml)</t>
  </si>
  <si>
    <t>Megalotect, infusievloeistof 50 E/ml (20 ml)</t>
  </si>
  <si>
    <t>Megalotect, infusievloeistof 50 E/ml (50 ml)</t>
  </si>
  <si>
    <t>hepatect cp infusievloeistof 50ie/ml flac 10ml</t>
  </si>
  <si>
    <t>hepatect cp infusievloeistof 50ie/ml flac 40ml</t>
  </si>
  <si>
    <t>Gamunex 10%, 100 mg/ml oplossing voor infusie (10ml)</t>
  </si>
  <si>
    <t>Gamunex 10%, 100 mg/ml oplossing voor infusie (50ml)</t>
  </si>
  <si>
    <t>Gamunex 10%, 100 mg/ml oplossing voor infusie (100ml)</t>
  </si>
  <si>
    <t>Gamunex 10%, 100 mg/ml oplossing voor infusie (200 ml)</t>
  </si>
  <si>
    <t>31;4</t>
  </si>
  <si>
    <t>2; 2</t>
  </si>
  <si>
    <t>24; 88</t>
  </si>
  <si>
    <t>2;2</t>
  </si>
  <si>
    <t>6; 15</t>
  </si>
  <si>
    <t>Remicade</t>
  </si>
  <si>
    <t>remicade infusiepoeder flacon 100mg</t>
  </si>
  <si>
    <t>infliximab voor infusie                       nvza</t>
  </si>
  <si>
    <t>3 (Sarcoidose?)</t>
  </si>
  <si>
    <t>Yervoy</t>
  </si>
  <si>
    <t>yervoy infvlst conc 5mg/ml flacon 10ml</t>
  </si>
  <si>
    <t>yervoy infvlst conc 5mg/ml flacon 40ml</t>
  </si>
  <si>
    <t>IRINOTECAN 40MG/2ML INFVLS</t>
  </si>
  <si>
    <t>IRINOTECAN 100MG/5ML INFVL</t>
  </si>
  <si>
    <t>IRINOTECAN 300MG/15ML INFV</t>
  </si>
  <si>
    <t>Metvix</t>
  </si>
  <si>
    <t>Metvix 160 mg/g creme</t>
  </si>
  <si>
    <t>tube 2 gram</t>
  </si>
  <si>
    <t>Tysabri</t>
  </si>
  <si>
    <t>tysabri infvlst conc 20mg/ml flacon 15ml</t>
  </si>
  <si>
    <t>natalizumab voor infusie nvza</t>
  </si>
  <si>
    <t>natalizumab voor infusie                      nvza</t>
  </si>
  <si>
    <t>Xolair</t>
  </si>
  <si>
    <t>xolair  75 injectievloeistof 150mg/ml wwsp 0,5ml</t>
  </si>
  <si>
    <t>xolair 150 injectievloeistof 150mg/ml wwsp 1ml</t>
  </si>
  <si>
    <t>omalizumab voor injectie  nvza</t>
  </si>
  <si>
    <t>omalizumab voor injectie nvza</t>
  </si>
  <si>
    <t>omalizumab voor injectie                      nvza</t>
  </si>
  <si>
    <t>xolair injectiepoeder flacon 150mg +solvens 2ml</t>
  </si>
  <si>
    <t>vanaf 1 aug                5</t>
  </si>
  <si>
    <t>vanaf 1 aug             183</t>
  </si>
  <si>
    <t>tot 1 aug                280</t>
  </si>
  <si>
    <t>Oxaliplatine
(infusiepoeder)</t>
  </si>
  <si>
    <t>Oxaliplatine
(infusievloeistof)</t>
  </si>
  <si>
    <t>OXALISIN 5MG/ML INFVLS 10ML</t>
  </si>
  <si>
    <t>OXALISIN 5MG/ML INFVLS 20ML</t>
  </si>
  <si>
    <t>OXALISIN 5MG/ML INFVLS 40ML</t>
  </si>
  <si>
    <t xml:space="preserve">Paclitaxel albumine gebonden </t>
  </si>
  <si>
    <t>Metastaserende borstkanker bij volwassen patiënten bij wie de eerstelijnsbehandeling voor metastaserende ziekte mislukt is en voor wie een standaardbehandeling met anthracycline niet geïndiceerd is</t>
  </si>
  <si>
    <t>Abraxane</t>
  </si>
  <si>
    <t>PACLITAX 30MG/5ML INFVLS</t>
  </si>
  <si>
    <t>PACLIT 100MG/16,7ML INFVL</t>
  </si>
  <si>
    <t>PACLIT 300MG/50ML INFVL</t>
  </si>
  <si>
    <t>PACLITAXIN 150MG/25ML INFVL</t>
  </si>
  <si>
    <t>abraxane infusiepoeder flacon 100mg</t>
  </si>
  <si>
    <t>Vectibix</t>
  </si>
  <si>
    <t>vectibix infvlst conc 20mg/ml flacon  5ml</t>
  </si>
  <si>
    <t>vectibix infvlst conc 20mg/ml flacon 20ml</t>
  </si>
  <si>
    <t>panitumumab voor infusie nvza</t>
  </si>
  <si>
    <t>panitumumab voor infusie                      nvza</t>
  </si>
  <si>
    <t>Instelling</t>
  </si>
  <si>
    <t>Aantal gebruikte verpakkingen per jaar</t>
  </si>
  <si>
    <t>Alimta</t>
  </si>
  <si>
    <t>alimta infusiepoeder flacon 100mg</t>
  </si>
  <si>
    <t>alimta infusiepoeder flacon 500mg</t>
  </si>
  <si>
    <t>pemetrexed voor infusie                       nvza</t>
  </si>
  <si>
    <t>pemetrexed voor infusie  nvza</t>
  </si>
  <si>
    <t xml:space="preserve">pemetrexed voor infusie                     </t>
  </si>
  <si>
    <t>Lower Confidence level         (1-sided, 95,0%)</t>
  </si>
  <si>
    <t>Lucentis</t>
  </si>
  <si>
    <t>lucentis injvlst 10mg/ml flacon 0,23ml</t>
  </si>
  <si>
    <t>ranibizumab voor injectie nvza</t>
  </si>
  <si>
    <t>ranibizumab voor injectie                     nvza</t>
  </si>
  <si>
    <t>Onbehandelde en recidiverende/refractaire chronische lymfatische leukemie (CLL)</t>
  </si>
  <si>
    <t>Diffuus grootcellig B-cel lymfoom (DLBCL) in combinatie met CHOP</t>
  </si>
  <si>
    <t xml:space="preserve">Ernstig actieve reumatoïde artritis bij volwassen patiënten (≥ achttien jaar) met onvoldoende respons op een optimale voorgaande behandeling inclusief behandeling met één of meerdere TNF-alfa blokkers </t>
  </si>
  <si>
    <t>Onderhoudsbehandeling voor patiënten met folliculair lymfoom die responderen op eerstelijns inductietherapie.</t>
  </si>
  <si>
    <t>Mabthera</t>
  </si>
  <si>
    <t>mabthera infvlst concentraat 10mg/ml flacon 10ml</t>
  </si>
  <si>
    <t>mabthera infvlst concentraat 10mg/ml flacon 50ml</t>
  </si>
  <si>
    <t>rituximab voor infusie                        nvza</t>
  </si>
  <si>
    <t>rituximab voor infusie  nvza</t>
  </si>
  <si>
    <t>Torisel</t>
  </si>
  <si>
    <t>torisel infvlst conc 25mg/ml flacon 1,2ml + solv</t>
  </si>
  <si>
    <t>temsirolimus voor infusie                     nvza</t>
  </si>
  <si>
    <t>RoActemra</t>
  </si>
  <si>
    <t>roactemra infvlst conc 20mg/ml flacon  4ml</t>
  </si>
  <si>
    <t>roactemra infvlst conc 20mg/ml flacon 10ml</t>
  </si>
  <si>
    <t>tocilizumab voor infusie                      nvza</t>
  </si>
  <si>
    <t>Herceptin</t>
  </si>
  <si>
    <t>herceptin infusiepoeder flacon 150mg</t>
  </si>
  <si>
    <t>trastuzumab voor infusie                      nvza</t>
  </si>
  <si>
    <t>Ustekinumab</t>
  </si>
  <si>
    <t>Stelara</t>
  </si>
  <si>
    <t>stelara injvlst 90mg/ml flacon 0,5ml</t>
  </si>
  <si>
    <t>stelara injvlst 90mg/ml wwsp 0,5ml</t>
  </si>
  <si>
    <t>Visudyne</t>
  </si>
  <si>
    <t>visudyne infusiepoeder flacon 15mg</t>
  </si>
  <si>
    <t>verteporfine voor infusie                     nvza</t>
  </si>
  <si>
    <t>NAVELBINE 10MG/ML AMPUL 1ML</t>
  </si>
  <si>
    <t>NAVELBINE 10MG/ML AMPUL 5ML</t>
  </si>
  <si>
    <t>anidulafungine voor infusie nvza</t>
  </si>
  <si>
    <t>Cancidas</t>
  </si>
  <si>
    <t>cancidas infusiepoeder flacon 50mg</t>
  </si>
  <si>
    <t>cancidas infusiepoeder flacon 70mg</t>
  </si>
  <si>
    <t>caspofungine voor infusie                     nvza</t>
  </si>
  <si>
    <t>Voriconazol</t>
  </si>
  <si>
    <t>Invasieve aspergillus infectie</t>
  </si>
  <si>
    <t>Vfend</t>
  </si>
  <si>
    <t>vfend infusiepoeder flacon 200mg</t>
  </si>
  <si>
    <t>voriconazol voor infusie                      nvza</t>
  </si>
  <si>
    <t>vfend poeder voor suspensie 40mg/ml</t>
  </si>
  <si>
    <t>vfend tablet filmomhuld  50mg</t>
  </si>
  <si>
    <t>vfend tablet filmomhuld 200mg</t>
  </si>
  <si>
    <t>70ml</t>
  </si>
  <si>
    <t>50st</t>
  </si>
  <si>
    <t>30st</t>
  </si>
  <si>
    <t>ustekinumab</t>
  </si>
  <si>
    <t xml:space="preserve">Gemcitabine </t>
  </si>
  <si>
    <t>Gemiddelde kosten per patient per instelling o.b.v. de AIP</t>
  </si>
  <si>
    <t xml:space="preserve">Gemiddelde kosten per patient per instelling o.b.v. de AIP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</si>
</sst>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quot;€&quot;\ * #,##0.00_ ;_ &quot;€&quot;\ * \-#,##0.00_ ;_ &quot;€&quot;\ * &quot;-&quot;??_ ;_ @_ "/>
    <numFmt numFmtId="164" formatCode="_-&quot;€&quot;\ * #,##0.00_-;_-&quot;€&quot;\ * #,##0.00\-;_-&quot;€&quot;\ * &quot;-&quot;??_-;_-@_-"/>
    <numFmt numFmtId="165" formatCode="_-* #,##0.00_-;_-* #,##0.00\-;_-* &quot;-&quot;??_-;_-@_-"/>
    <numFmt numFmtId="166" formatCode="#,##0_ \ ;\(#,##0\)_ ;"/>
    <numFmt numFmtId="167" formatCode="&quot;€&quot;\ #,##0.00"/>
  </numFmts>
  <fonts count="15" x14ac:knownFonts="1">
    <font>
      <sz val="11"/>
      <color theme="1"/>
      <name val="Calibri"/>
      <family val="2"/>
      <scheme val="minor"/>
    </font>
    <font>
      <sz val="10"/>
      <name val="Arial"/>
      <family val="2"/>
    </font>
    <font>
      <sz val="10"/>
      <name val="Arial"/>
      <family val="2"/>
    </font>
    <font>
      <b/>
      <sz val="9"/>
      <name val="Arial"/>
      <family val="2"/>
    </font>
    <font>
      <sz val="10"/>
      <name val="Arial"/>
      <family val="2"/>
    </font>
    <font>
      <b/>
      <sz val="10"/>
      <name val="Arial"/>
      <family val="2"/>
    </font>
    <font>
      <sz val="10"/>
      <color indexed="8"/>
      <name val="Arial"/>
      <family val="2"/>
    </font>
    <font>
      <sz val="11"/>
      <color theme="1"/>
      <name val="Calibri"/>
      <family val="2"/>
      <scheme val="minor"/>
    </font>
    <font>
      <b/>
      <sz val="11"/>
      <color theme="1"/>
      <name val="Calibri"/>
      <family val="2"/>
      <scheme val="minor"/>
    </font>
    <font>
      <sz val="10"/>
      <color theme="1"/>
      <name val="Arial"/>
      <family val="2"/>
    </font>
    <font>
      <i/>
      <sz val="10"/>
      <color theme="1"/>
      <name val="Arial"/>
      <family val="2"/>
    </font>
    <font>
      <b/>
      <sz val="10"/>
      <color theme="1"/>
      <name val="Arial"/>
      <family val="2"/>
    </font>
    <font>
      <sz val="10"/>
      <color rgb="FFFF0000"/>
      <name val="Arial"/>
      <family val="2"/>
    </font>
    <font>
      <i/>
      <sz val="11"/>
      <color theme="1"/>
      <name val="Calibri"/>
      <family val="2"/>
      <scheme val="minor"/>
    </font>
    <font>
      <sz val="11"/>
      <color rgb="FFFF0000"/>
      <name val="Calibri"/>
      <family val="2"/>
      <scheme val="minor"/>
    </font>
  </fonts>
  <fills count="13">
    <fill>
      <patternFill patternType="none"/>
    </fill>
    <fill>
      <patternFill patternType="gray125"/>
    </fill>
    <fill>
      <patternFill patternType="solid">
        <fgColor indexed="43"/>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DE9D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FF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medium">
        <color indexed="64"/>
      </left>
      <right style="hair">
        <color indexed="64"/>
      </right>
      <top style="medium">
        <color indexed="64"/>
      </top>
      <bottom style="hair">
        <color indexed="64"/>
      </bottom>
      <diagonal/>
    </border>
    <border>
      <left/>
      <right/>
      <top style="medium">
        <color indexed="64"/>
      </top>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right/>
      <top/>
      <bottom style="medium">
        <color indexed="64"/>
      </bottom>
      <diagonal/>
    </border>
    <border>
      <left style="hair">
        <color indexed="64"/>
      </left>
      <right style="hair">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s>
  <cellStyleXfs count="25">
    <xf numFmtId="0" fontId="0" fillId="0" borderId="0"/>
    <xf numFmtId="164" fontId="2"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7" fillId="0" borderId="0"/>
    <xf numFmtId="0" fontId="2" fillId="0" borderId="0"/>
    <xf numFmtId="0" fontId="1" fillId="0" borderId="0"/>
    <xf numFmtId="0" fontId="7" fillId="0" borderId="0"/>
    <xf numFmtId="0" fontId="2" fillId="0" borderId="0"/>
    <xf numFmtId="0" fontId="1" fillId="0" borderId="0"/>
    <xf numFmtId="0" fontId="1" fillId="0" borderId="0"/>
    <xf numFmtId="0" fontId="4" fillId="0" borderId="0"/>
    <xf numFmtId="0" fontId="7" fillId="0" borderId="0"/>
    <xf numFmtId="0" fontId="1" fillId="0" borderId="0"/>
    <xf numFmtId="166" fontId="3" fillId="2" borderId="1"/>
    <xf numFmtId="164" fontId="2" fillId="0" borderId="0" applyFont="0" applyFill="0" applyBorder="0" applyAlignment="0" applyProtection="0"/>
    <xf numFmtId="164" fontId="1" fillId="0" borderId="0" applyFont="0" applyFill="0" applyBorder="0" applyAlignment="0" applyProtection="0"/>
    <xf numFmtId="44" fontId="7" fillId="0" borderId="0" applyFont="0" applyFill="0" applyBorder="0" applyAlignment="0" applyProtection="0"/>
  </cellStyleXfs>
  <cellXfs count="489">
    <xf numFmtId="0" fontId="0" fillId="0" borderId="0" xfId="0"/>
    <xf numFmtId="0" fontId="0" fillId="0" borderId="0" xfId="0" applyFont="1"/>
    <xf numFmtId="0" fontId="8" fillId="0" borderId="0" xfId="0" applyFont="1"/>
    <xf numFmtId="2" fontId="0" fillId="0" borderId="0" xfId="0" applyNumberFormat="1"/>
    <xf numFmtId="0" fontId="9" fillId="3" borderId="2" xfId="0" applyFont="1" applyFill="1" applyBorder="1"/>
    <xf numFmtId="44" fontId="9" fillId="3" borderId="3" xfId="0" applyNumberFormat="1" applyFont="1" applyFill="1" applyBorder="1"/>
    <xf numFmtId="44" fontId="9" fillId="3" borderId="4" xfId="0" applyNumberFormat="1" applyFont="1" applyFill="1" applyBorder="1"/>
    <xf numFmtId="0" fontId="9" fillId="3" borderId="5" xfId="0" applyFont="1" applyFill="1" applyBorder="1"/>
    <xf numFmtId="44" fontId="9" fillId="3" borderId="5" xfId="0" applyNumberFormat="1" applyFont="1" applyFill="1" applyBorder="1"/>
    <xf numFmtId="44" fontId="9" fillId="3" borderId="6" xfId="0" applyNumberFormat="1" applyFont="1" applyFill="1" applyBorder="1"/>
    <xf numFmtId="44" fontId="9" fillId="0" borderId="0" xfId="0" applyNumberFormat="1" applyFont="1" applyFill="1" applyBorder="1"/>
    <xf numFmtId="0" fontId="9" fillId="3" borderId="7" xfId="0" applyFont="1" applyFill="1" applyBorder="1"/>
    <xf numFmtId="44" fontId="10" fillId="4" borderId="8" xfId="0" applyNumberFormat="1" applyFont="1" applyFill="1" applyBorder="1"/>
    <xf numFmtId="44" fontId="10" fillId="4" borderId="9" xfId="0" applyNumberFormat="1" applyFont="1" applyFill="1" applyBorder="1"/>
    <xf numFmtId="0" fontId="9" fillId="5" borderId="10" xfId="0" applyFont="1" applyFill="1" applyBorder="1"/>
    <xf numFmtId="44" fontId="9" fillId="6" borderId="5" xfId="0" applyNumberFormat="1" applyFont="1" applyFill="1" applyBorder="1"/>
    <xf numFmtId="44" fontId="9" fillId="6" borderId="6" xfId="0" applyNumberFormat="1" applyFont="1" applyFill="1" applyBorder="1"/>
    <xf numFmtId="0" fontId="9" fillId="6" borderId="10" xfId="0" applyFont="1" applyFill="1" applyBorder="1"/>
    <xf numFmtId="0" fontId="9" fillId="6" borderId="7" xfId="0" applyFont="1" applyFill="1" applyBorder="1"/>
    <xf numFmtId="44" fontId="9" fillId="6" borderId="8" xfId="0" applyNumberFormat="1" applyFont="1" applyFill="1" applyBorder="1"/>
    <xf numFmtId="44" fontId="9" fillId="6" borderId="9" xfId="0" applyNumberFormat="1" applyFont="1" applyFill="1" applyBorder="1"/>
    <xf numFmtId="0" fontId="9" fillId="0" borderId="0" xfId="0" applyFont="1" applyBorder="1"/>
    <xf numFmtId="0" fontId="11" fillId="3" borderId="11" xfId="0" applyFont="1" applyFill="1" applyBorder="1"/>
    <xf numFmtId="44" fontId="9" fillId="3" borderId="12" xfId="0" applyNumberFormat="1" applyFont="1" applyFill="1" applyBorder="1"/>
    <xf numFmtId="44" fontId="9" fillId="3" borderId="13" xfId="0" applyNumberFormat="1" applyFont="1" applyFill="1" applyBorder="1"/>
    <xf numFmtId="44" fontId="9" fillId="3" borderId="11" xfId="0" applyNumberFormat="1" applyFont="1" applyFill="1" applyBorder="1"/>
    <xf numFmtId="0" fontId="9" fillId="6" borderId="3" xfId="0" applyFont="1" applyFill="1" applyBorder="1"/>
    <xf numFmtId="0" fontId="9" fillId="6" borderId="5" xfId="0" applyFont="1" applyFill="1" applyBorder="1"/>
    <xf numFmtId="0" fontId="9" fillId="6" borderId="8" xfId="0" applyFont="1" applyFill="1" applyBorder="1"/>
    <xf numFmtId="0" fontId="9" fillId="0" borderId="0" xfId="0" applyFont="1"/>
    <xf numFmtId="44" fontId="9" fillId="0" borderId="0" xfId="0" applyNumberFormat="1" applyFont="1" applyBorder="1"/>
    <xf numFmtId="0" fontId="9" fillId="7" borderId="3" xfId="0" applyFont="1" applyFill="1" applyBorder="1"/>
    <xf numFmtId="44" fontId="9" fillId="7" borderId="4" xfId="0" applyNumberFormat="1" applyFont="1" applyFill="1" applyBorder="1"/>
    <xf numFmtId="0" fontId="9" fillId="7" borderId="5" xfId="0" applyFont="1" applyFill="1" applyBorder="1"/>
    <xf numFmtId="44" fontId="9" fillId="7" borderId="6" xfId="0" applyNumberFormat="1" applyFont="1" applyFill="1" applyBorder="1"/>
    <xf numFmtId="0" fontId="9" fillId="7" borderId="8" xfId="0" applyFont="1" applyFill="1" applyBorder="1"/>
    <xf numFmtId="44" fontId="9" fillId="7" borderId="9" xfId="0" applyNumberFormat="1" applyFont="1" applyFill="1" applyBorder="1" applyAlignment="1">
      <alignment wrapText="1"/>
    </xf>
    <xf numFmtId="0" fontId="10" fillId="0" borderId="0" xfId="0" applyFont="1" applyBorder="1"/>
    <xf numFmtId="0" fontId="10" fillId="7" borderId="11" xfId="0" applyFont="1" applyFill="1" applyBorder="1"/>
    <xf numFmtId="44" fontId="10" fillId="7" borderId="13" xfId="0" applyNumberFormat="1" applyFont="1" applyFill="1" applyBorder="1"/>
    <xf numFmtId="1" fontId="9" fillId="7" borderId="6" xfId="0" applyNumberFormat="1" applyFont="1" applyFill="1" applyBorder="1"/>
    <xf numFmtId="2" fontId="9" fillId="7" borderId="6" xfId="0" applyNumberFormat="1" applyFont="1" applyFill="1" applyBorder="1"/>
    <xf numFmtId="2" fontId="12" fillId="7" borderId="6" xfId="0" applyNumberFormat="1" applyFont="1" applyFill="1" applyBorder="1"/>
    <xf numFmtId="0" fontId="9" fillId="7" borderId="5" xfId="0" applyFont="1" applyFill="1" applyBorder="1" applyAlignment="1">
      <alignment wrapText="1"/>
    </xf>
    <xf numFmtId="0" fontId="9" fillId="7" borderId="8" xfId="0" applyFont="1" applyFill="1" applyBorder="1" applyAlignment="1">
      <alignment wrapText="1"/>
    </xf>
    <xf numFmtId="44" fontId="9" fillId="7" borderId="9" xfId="0" applyNumberFormat="1" applyFont="1" applyFill="1" applyBorder="1"/>
    <xf numFmtId="0" fontId="1" fillId="0" borderId="0" xfId="16" applyFont="1"/>
    <xf numFmtId="0" fontId="9" fillId="3" borderId="10" xfId="0" applyFont="1" applyFill="1" applyBorder="1"/>
    <xf numFmtId="0" fontId="9" fillId="3" borderId="5" xfId="0" applyNumberFormat="1" applyFont="1" applyFill="1" applyBorder="1"/>
    <xf numFmtId="0" fontId="9" fillId="3" borderId="6" xfId="0" applyNumberFormat="1" applyFont="1" applyFill="1" applyBorder="1"/>
    <xf numFmtId="0" fontId="9" fillId="7" borderId="4" xfId="0" applyNumberFormat="1" applyFont="1" applyFill="1" applyBorder="1"/>
    <xf numFmtId="0" fontId="9" fillId="7" borderId="9" xfId="0" applyNumberFormat="1" applyFont="1" applyFill="1" applyBorder="1" applyAlignment="1">
      <alignment wrapText="1"/>
    </xf>
    <xf numFmtId="0" fontId="9" fillId="0" borderId="0" xfId="0" applyNumberFormat="1" applyFont="1"/>
    <xf numFmtId="0" fontId="0" fillId="0" borderId="0" xfId="0" applyNumberFormat="1" applyAlignment="1">
      <alignment wrapText="1"/>
    </xf>
    <xf numFmtId="0" fontId="9" fillId="0" borderId="0" xfId="0" applyNumberFormat="1" applyFont="1" applyAlignment="1">
      <alignment wrapText="1"/>
    </xf>
    <xf numFmtId="0" fontId="9" fillId="7" borderId="8" xfId="0" applyNumberFormat="1" applyFont="1" applyFill="1" applyBorder="1" applyAlignment="1">
      <alignment wrapText="1"/>
    </xf>
    <xf numFmtId="0" fontId="9" fillId="3" borderId="3" xfId="0" applyNumberFormat="1" applyFont="1" applyFill="1" applyBorder="1" applyAlignment="1"/>
    <xf numFmtId="0" fontId="9" fillId="3" borderId="4" xfId="0" applyNumberFormat="1" applyFont="1" applyFill="1" applyBorder="1" applyAlignment="1"/>
    <xf numFmtId="0" fontId="0" fillId="0" borderId="0" xfId="0" applyNumberFormat="1" applyAlignment="1"/>
    <xf numFmtId="0" fontId="9" fillId="3" borderId="5" xfId="0" applyNumberFormat="1" applyFont="1" applyFill="1" applyBorder="1" applyAlignment="1"/>
    <xf numFmtId="0" fontId="9" fillId="3" borderId="6" xfId="0" applyNumberFormat="1" applyFont="1" applyFill="1" applyBorder="1" applyAlignment="1"/>
    <xf numFmtId="0" fontId="9" fillId="3" borderId="7" xfId="0" applyNumberFormat="1" applyFont="1" applyFill="1" applyBorder="1" applyAlignment="1"/>
    <xf numFmtId="0" fontId="10" fillId="4" borderId="8" xfId="0" applyNumberFormat="1" applyFont="1" applyFill="1" applyBorder="1" applyAlignment="1"/>
    <xf numFmtId="0" fontId="10" fillId="4" borderId="9" xfId="0" applyNumberFormat="1" applyFont="1" applyFill="1" applyBorder="1" applyAlignment="1"/>
    <xf numFmtId="44" fontId="9" fillId="7" borderId="3" xfId="0" applyNumberFormat="1" applyFont="1" applyFill="1" applyBorder="1"/>
    <xf numFmtId="0" fontId="9" fillId="7" borderId="4" xfId="0" applyFont="1" applyFill="1" applyBorder="1"/>
    <xf numFmtId="44" fontId="9" fillId="7" borderId="5" xfId="0" applyNumberFormat="1" applyFont="1" applyFill="1" applyBorder="1"/>
    <xf numFmtId="0" fontId="9" fillId="7" borderId="6" xfId="0" applyFont="1" applyFill="1" applyBorder="1"/>
    <xf numFmtId="44" fontId="9" fillId="7" borderId="8" xfId="0" applyNumberFormat="1" applyFont="1" applyFill="1" applyBorder="1" applyAlignment="1">
      <alignment wrapText="1"/>
    </xf>
    <xf numFmtId="44" fontId="10" fillId="7" borderId="11" xfId="0" applyNumberFormat="1" applyFont="1" applyFill="1" applyBorder="1"/>
    <xf numFmtId="0" fontId="10" fillId="7" borderId="13" xfId="0" applyFont="1" applyFill="1" applyBorder="1"/>
    <xf numFmtId="1" fontId="9" fillId="7" borderId="5" xfId="0" applyNumberFormat="1" applyFont="1" applyFill="1" applyBorder="1"/>
    <xf numFmtId="2" fontId="9" fillId="7" borderId="5" xfId="0" applyNumberFormat="1" applyFont="1" applyFill="1" applyBorder="1"/>
    <xf numFmtId="2" fontId="12" fillId="7" borderId="5" xfId="0" applyNumberFormat="1" applyFont="1" applyFill="1" applyBorder="1"/>
    <xf numFmtId="0" fontId="9" fillId="7" borderId="6" xfId="0" applyFont="1" applyFill="1" applyBorder="1" applyAlignment="1">
      <alignment wrapText="1"/>
    </xf>
    <xf numFmtId="44" fontId="9" fillId="7" borderId="8" xfId="0" applyNumberFormat="1" applyFont="1" applyFill="1" applyBorder="1"/>
    <xf numFmtId="0" fontId="9" fillId="7" borderId="9" xfId="0" applyFont="1" applyFill="1" applyBorder="1" applyAlignment="1">
      <alignment wrapText="1"/>
    </xf>
    <xf numFmtId="0" fontId="9" fillId="3" borderId="10" xfId="0" applyNumberFormat="1" applyFont="1" applyFill="1" applyBorder="1"/>
    <xf numFmtId="0" fontId="0" fillId="0" borderId="0" xfId="0" applyNumberFormat="1"/>
    <xf numFmtId="44" fontId="9" fillId="6" borderId="3" xfId="0" applyNumberFormat="1" applyFont="1" applyFill="1" applyBorder="1"/>
    <xf numFmtId="44" fontId="9" fillId="6" borderId="4" xfId="0" applyNumberFormat="1" applyFont="1" applyFill="1" applyBorder="1"/>
    <xf numFmtId="0" fontId="9" fillId="5" borderId="7" xfId="0" applyFont="1" applyFill="1" applyBorder="1"/>
    <xf numFmtId="0" fontId="1" fillId="0" borderId="0" xfId="0" applyFont="1"/>
    <xf numFmtId="0" fontId="4" fillId="0" borderId="0" xfId="18"/>
    <xf numFmtId="1" fontId="4" fillId="0" borderId="0" xfId="18" applyNumberFormat="1"/>
    <xf numFmtId="0" fontId="1" fillId="0" borderId="0" xfId="18" applyFont="1"/>
    <xf numFmtId="0" fontId="1" fillId="0" borderId="0" xfId="20" applyFont="1"/>
    <xf numFmtId="0" fontId="1" fillId="0" borderId="0" xfId="13" applyFont="1" applyFill="1" applyBorder="1"/>
    <xf numFmtId="0" fontId="1" fillId="0" borderId="0" xfId="13"/>
    <xf numFmtId="0" fontId="1" fillId="0" borderId="0" xfId="13" applyFont="1"/>
    <xf numFmtId="0" fontId="9" fillId="0" borderId="14" xfId="0" applyFont="1" applyBorder="1"/>
    <xf numFmtId="0" fontId="9" fillId="8" borderId="0" xfId="0" applyFont="1" applyFill="1"/>
    <xf numFmtId="0" fontId="5" fillId="9" borderId="15" xfId="0" applyFont="1" applyFill="1" applyBorder="1" applyAlignment="1">
      <alignment vertical="top"/>
    </xf>
    <xf numFmtId="0" fontId="0" fillId="9" borderId="16" xfId="0" applyFill="1" applyBorder="1"/>
    <xf numFmtId="0" fontId="0" fillId="9" borderId="4" xfId="0" applyFill="1" applyBorder="1"/>
    <xf numFmtId="0" fontId="5" fillId="10" borderId="17" xfId="0" applyFont="1" applyFill="1" applyBorder="1" applyAlignment="1">
      <alignment vertical="top"/>
    </xf>
    <xf numFmtId="0" fontId="0" fillId="10" borderId="16" xfId="0" applyFill="1" applyBorder="1"/>
    <xf numFmtId="0" fontId="0" fillId="10" borderId="4" xfId="0" applyFill="1" applyBorder="1"/>
    <xf numFmtId="0" fontId="0" fillId="11" borderId="5" xfId="0" applyFill="1" applyBorder="1"/>
    <xf numFmtId="0" fontId="1" fillId="9" borderId="18" xfId="0" applyFont="1" applyFill="1" applyBorder="1" applyAlignment="1">
      <alignment horizontal="left" vertical="top"/>
    </xf>
    <xf numFmtId="0" fontId="1" fillId="9" borderId="19" xfId="0" applyFont="1" applyFill="1" applyBorder="1" applyAlignment="1">
      <alignment horizontal="left" vertical="top"/>
    </xf>
    <xf numFmtId="0" fontId="1" fillId="9" borderId="20" xfId="0" applyFont="1" applyFill="1" applyBorder="1" applyAlignment="1">
      <alignment horizontal="left" vertical="top"/>
    </xf>
    <xf numFmtId="0" fontId="1" fillId="10" borderId="21" xfId="0" applyFont="1" applyFill="1" applyBorder="1" applyAlignment="1">
      <alignment horizontal="left" vertical="top"/>
    </xf>
    <xf numFmtId="0" fontId="1" fillId="10" borderId="19" xfId="0" applyFont="1" applyFill="1" applyBorder="1" applyAlignment="1">
      <alignment horizontal="left" vertical="top"/>
    </xf>
    <xf numFmtId="0" fontId="1" fillId="10" borderId="20" xfId="0" applyFont="1" applyFill="1" applyBorder="1" applyAlignment="1">
      <alignment horizontal="left" vertical="top"/>
    </xf>
    <xf numFmtId="0" fontId="1" fillId="9" borderId="18" xfId="0" applyFont="1" applyFill="1" applyBorder="1" applyAlignment="1" applyProtection="1">
      <alignment horizontal="left" vertical="top"/>
    </xf>
    <xf numFmtId="0" fontId="1" fillId="9" borderId="19" xfId="0" applyFont="1" applyFill="1" applyBorder="1" applyAlignment="1" applyProtection="1">
      <alignment horizontal="left" vertical="top"/>
    </xf>
    <xf numFmtId="0" fontId="1" fillId="9" borderId="20" xfId="0" applyFont="1" applyFill="1" applyBorder="1" applyAlignment="1" applyProtection="1">
      <alignment horizontal="left" vertical="top"/>
    </xf>
    <xf numFmtId="0" fontId="1" fillId="10" borderId="21" xfId="0" applyFont="1" applyFill="1" applyBorder="1" applyAlignment="1" applyProtection="1">
      <alignment horizontal="left" vertical="top"/>
    </xf>
    <xf numFmtId="0" fontId="1" fillId="10" borderId="19" xfId="0" applyFont="1" applyFill="1" applyBorder="1" applyAlignment="1" applyProtection="1">
      <alignment horizontal="left" vertical="top"/>
    </xf>
    <xf numFmtId="0" fontId="1" fillId="10" borderId="20" xfId="0" applyFont="1" applyFill="1" applyBorder="1" applyAlignment="1" applyProtection="1">
      <alignment horizontal="left" vertical="top"/>
    </xf>
    <xf numFmtId="0" fontId="0" fillId="11" borderId="8" xfId="0" applyFill="1" applyBorder="1"/>
    <xf numFmtId="0" fontId="1" fillId="9" borderId="22" xfId="0" applyFont="1" applyFill="1" applyBorder="1" applyAlignment="1" applyProtection="1">
      <alignment horizontal="left" vertical="top"/>
    </xf>
    <xf numFmtId="0" fontId="1" fillId="9" borderId="23" xfId="0" applyFont="1" applyFill="1" applyBorder="1" applyAlignment="1" applyProtection="1">
      <alignment horizontal="left" vertical="top"/>
    </xf>
    <xf numFmtId="0" fontId="1" fillId="9" borderId="24" xfId="0" applyFont="1" applyFill="1" applyBorder="1" applyAlignment="1" applyProtection="1">
      <alignment horizontal="left" vertical="top"/>
    </xf>
    <xf numFmtId="0" fontId="1" fillId="10" borderId="25" xfId="0" applyFont="1" applyFill="1" applyBorder="1" applyAlignment="1" applyProtection="1">
      <alignment horizontal="left" vertical="top"/>
    </xf>
    <xf numFmtId="0" fontId="1" fillId="10" borderId="23" xfId="0" applyFont="1" applyFill="1" applyBorder="1" applyAlignment="1" applyProtection="1">
      <alignment horizontal="left" vertical="top"/>
    </xf>
    <xf numFmtId="0" fontId="1" fillId="10" borderId="24" xfId="0" applyFont="1" applyFill="1" applyBorder="1" applyAlignment="1" applyProtection="1">
      <alignment horizontal="left" vertical="top"/>
    </xf>
    <xf numFmtId="0" fontId="0" fillId="0" borderId="0" xfId="0" applyBorder="1"/>
    <xf numFmtId="44" fontId="0" fillId="3" borderId="3" xfId="0" applyNumberFormat="1" applyFill="1" applyBorder="1"/>
    <xf numFmtId="44" fontId="0" fillId="3" borderId="4" xfId="0" applyNumberFormat="1" applyFill="1" applyBorder="1"/>
    <xf numFmtId="44" fontId="0" fillId="0" borderId="16" xfId="0" applyNumberFormat="1" applyFill="1" applyBorder="1"/>
    <xf numFmtId="44" fontId="0" fillId="3" borderId="5" xfId="0" applyNumberFormat="1" applyFill="1" applyBorder="1"/>
    <xf numFmtId="44" fontId="0" fillId="3" borderId="6" xfId="0" applyNumberFormat="1" applyFill="1" applyBorder="1"/>
    <xf numFmtId="44" fontId="0" fillId="0" borderId="0" xfId="0" applyNumberFormat="1" applyFill="1" applyBorder="1"/>
    <xf numFmtId="44" fontId="13" fillId="4" borderId="8" xfId="0" applyNumberFormat="1" applyFont="1" applyFill="1" applyBorder="1"/>
    <xf numFmtId="44" fontId="13" fillId="4" borderId="9" xfId="0" applyNumberFormat="1" applyFont="1" applyFill="1" applyBorder="1"/>
    <xf numFmtId="44" fontId="0" fillId="6" borderId="5" xfId="0" applyNumberFormat="1" applyFill="1" applyBorder="1"/>
    <xf numFmtId="44" fontId="0" fillId="6" borderId="6" xfId="0" applyNumberFormat="1" applyFill="1" applyBorder="1"/>
    <xf numFmtId="44" fontId="0" fillId="6" borderId="8" xfId="0" applyNumberFormat="1" applyFill="1" applyBorder="1"/>
    <xf numFmtId="44" fontId="0" fillId="6" borderId="9" xfId="0" applyNumberFormat="1" applyFill="1" applyBorder="1"/>
    <xf numFmtId="44" fontId="0" fillId="0" borderId="26" xfId="0" applyNumberFormat="1" applyFill="1" applyBorder="1"/>
    <xf numFmtId="44" fontId="0" fillId="0" borderId="0" xfId="0" applyNumberFormat="1" applyBorder="1"/>
    <xf numFmtId="0" fontId="8" fillId="3" borderId="11" xfId="0" applyFont="1" applyFill="1" applyBorder="1"/>
    <xf numFmtId="44" fontId="0" fillId="3" borderId="12" xfId="0" applyNumberFormat="1" applyFill="1" applyBorder="1"/>
    <xf numFmtId="44" fontId="0" fillId="0" borderId="12" xfId="0" applyNumberFormat="1" applyFill="1" applyBorder="1"/>
    <xf numFmtId="44" fontId="0" fillId="3" borderId="13" xfId="0" applyNumberFormat="1" applyFill="1" applyBorder="1"/>
    <xf numFmtId="0" fontId="0" fillId="6" borderId="3" xfId="0" applyFill="1" applyBorder="1"/>
    <xf numFmtId="44" fontId="0" fillId="6" borderId="16" xfId="0" applyNumberFormat="1" applyFill="1" applyBorder="1"/>
    <xf numFmtId="44" fontId="0" fillId="6" borderId="4" xfId="0" applyNumberFormat="1" applyFill="1" applyBorder="1"/>
    <xf numFmtId="0" fontId="0" fillId="6" borderId="5" xfId="0" applyFill="1" applyBorder="1"/>
    <xf numFmtId="44" fontId="0" fillId="6" borderId="0" xfId="0" applyNumberFormat="1" applyFill="1" applyBorder="1"/>
    <xf numFmtId="0" fontId="0" fillId="6" borderId="8" xfId="0" applyFill="1" applyBorder="1"/>
    <xf numFmtId="44" fontId="0" fillId="6" borderId="26" xfId="0" applyNumberFormat="1" applyFill="1" applyBorder="1"/>
    <xf numFmtId="0" fontId="0" fillId="7" borderId="3" xfId="0" applyFill="1" applyBorder="1"/>
    <xf numFmtId="44" fontId="0" fillId="7" borderId="4" xfId="0" applyNumberFormat="1" applyFill="1" applyBorder="1"/>
    <xf numFmtId="0" fontId="0" fillId="7" borderId="5" xfId="0" applyFill="1" applyBorder="1"/>
    <xf numFmtId="44" fontId="0" fillId="7" borderId="6" xfId="0" applyNumberFormat="1" applyFill="1" applyBorder="1"/>
    <xf numFmtId="0" fontId="0" fillId="7" borderId="8" xfId="0" applyFill="1" applyBorder="1"/>
    <xf numFmtId="44" fontId="0" fillId="7" borderId="9" xfId="0" applyNumberFormat="1" applyFill="1" applyBorder="1" applyAlignment="1">
      <alignment wrapText="1"/>
    </xf>
    <xf numFmtId="0" fontId="13" fillId="0" borderId="0" xfId="0" applyFont="1" applyBorder="1"/>
    <xf numFmtId="0" fontId="13" fillId="7" borderId="11" xfId="0" applyFont="1" applyFill="1" applyBorder="1"/>
    <xf numFmtId="44" fontId="13" fillId="7" borderId="13" xfId="0" applyNumberFormat="1" applyFont="1" applyFill="1" applyBorder="1"/>
    <xf numFmtId="44" fontId="13" fillId="0" borderId="0" xfId="0" applyNumberFormat="1" applyFont="1" applyFill="1" applyBorder="1"/>
    <xf numFmtId="1" fontId="0" fillId="7" borderId="6" xfId="0" applyNumberFormat="1" applyFill="1" applyBorder="1"/>
    <xf numFmtId="1" fontId="0" fillId="0" borderId="0" xfId="0" applyNumberFormat="1" applyFill="1" applyBorder="1"/>
    <xf numFmtId="1" fontId="0" fillId="0" borderId="0" xfId="0" applyNumberFormat="1" applyBorder="1"/>
    <xf numFmtId="2" fontId="0" fillId="7" borderId="6" xfId="0" applyNumberFormat="1" applyFill="1" applyBorder="1"/>
    <xf numFmtId="2" fontId="0" fillId="0" borderId="0" xfId="0" applyNumberFormat="1" applyFill="1" applyBorder="1"/>
    <xf numFmtId="2" fontId="14" fillId="7" borderId="6" xfId="0" applyNumberFormat="1" applyFont="1" applyFill="1" applyBorder="1"/>
    <xf numFmtId="2" fontId="14" fillId="0" borderId="0" xfId="0" applyNumberFormat="1" applyFont="1" applyFill="1" applyBorder="1"/>
    <xf numFmtId="0" fontId="0" fillId="7" borderId="5" xfId="0" applyFill="1" applyBorder="1" applyAlignment="1">
      <alignment wrapText="1"/>
    </xf>
    <xf numFmtId="0" fontId="0" fillId="7" borderId="8" xfId="0" applyFill="1" applyBorder="1" applyAlignment="1">
      <alignment wrapText="1"/>
    </xf>
    <xf numFmtId="44" fontId="0" fillId="7" borderId="9" xfId="0" applyNumberFormat="1" applyFill="1" applyBorder="1"/>
    <xf numFmtId="44" fontId="0" fillId="0" borderId="0" xfId="0" applyNumberFormat="1" applyFill="1" applyBorder="1" applyAlignment="1">
      <alignment vertical="top"/>
    </xf>
    <xf numFmtId="44" fontId="0" fillId="0" borderId="0" xfId="0" applyNumberFormat="1" applyFill="1" applyBorder="1" applyAlignment="1">
      <alignment wrapText="1"/>
    </xf>
    <xf numFmtId="0" fontId="0" fillId="0" borderId="0" xfId="0" applyFill="1" applyBorder="1" applyAlignment="1">
      <alignment vertical="top"/>
    </xf>
    <xf numFmtId="0" fontId="0" fillId="0" borderId="0" xfId="0" applyFill="1" applyBorder="1"/>
    <xf numFmtId="0" fontId="5" fillId="9" borderId="3" xfId="13" applyFont="1" applyFill="1" applyBorder="1" applyAlignment="1">
      <alignment vertical="top"/>
    </xf>
    <xf numFmtId="0" fontId="1" fillId="9" borderId="4" xfId="13" applyFill="1" applyBorder="1"/>
    <xf numFmtId="0" fontId="1" fillId="10" borderId="4" xfId="13" applyFill="1" applyBorder="1"/>
    <xf numFmtId="0" fontId="1" fillId="9" borderId="5" xfId="13" applyFont="1" applyFill="1" applyBorder="1" applyAlignment="1">
      <alignment horizontal="left" vertical="top"/>
    </xf>
    <xf numFmtId="0" fontId="1" fillId="9" borderId="5" xfId="13" applyFont="1" applyFill="1" applyBorder="1" applyAlignment="1" applyProtection="1">
      <alignment horizontal="left" vertical="top"/>
    </xf>
    <xf numFmtId="0" fontId="1" fillId="9" borderId="8" xfId="13" applyFont="1" applyFill="1" applyBorder="1" applyAlignment="1" applyProtection="1">
      <alignment horizontal="left" vertical="top"/>
    </xf>
    <xf numFmtId="0" fontId="1" fillId="0" borderId="5" xfId="13" applyFont="1" applyBorder="1"/>
    <xf numFmtId="0" fontId="1" fillId="0" borderId="0" xfId="13" applyFont="1" applyBorder="1"/>
    <xf numFmtId="0" fontId="1" fillId="0" borderId="6" xfId="13" applyFont="1" applyBorder="1"/>
    <xf numFmtId="0" fontId="1" fillId="12" borderId="5" xfId="13" applyFont="1" applyFill="1" applyBorder="1"/>
    <xf numFmtId="0" fontId="1" fillId="12" borderId="6" xfId="13" applyFont="1" applyFill="1" applyBorder="1"/>
    <xf numFmtId="0" fontId="1" fillId="0" borderId="8" xfId="13" applyFont="1" applyBorder="1"/>
    <xf numFmtId="0" fontId="1" fillId="0" borderId="26" xfId="13" applyFont="1" applyBorder="1"/>
    <xf numFmtId="0" fontId="1" fillId="0" borderId="9" xfId="13" applyFont="1" applyBorder="1"/>
    <xf numFmtId="0" fontId="1" fillId="0" borderId="0" xfId="13" applyBorder="1"/>
    <xf numFmtId="0" fontId="9" fillId="3" borderId="3" xfId="0" applyFont="1" applyFill="1" applyBorder="1"/>
    <xf numFmtId="0" fontId="9" fillId="3" borderId="4" xfId="0" applyFont="1" applyFill="1" applyBorder="1"/>
    <xf numFmtId="0" fontId="9" fillId="3" borderId="6" xfId="0" applyFont="1" applyFill="1" applyBorder="1"/>
    <xf numFmtId="167" fontId="9" fillId="5" borderId="10" xfId="0" applyNumberFormat="1" applyFont="1" applyFill="1" applyBorder="1"/>
    <xf numFmtId="167" fontId="9" fillId="6" borderId="10" xfId="0" applyNumberFormat="1" applyFont="1" applyFill="1" applyBorder="1"/>
    <xf numFmtId="167" fontId="9" fillId="6" borderId="7" xfId="0" applyNumberFormat="1" applyFont="1" applyFill="1" applyBorder="1"/>
    <xf numFmtId="0" fontId="5" fillId="9" borderId="15" xfId="13" applyFont="1" applyFill="1" applyBorder="1" applyAlignment="1">
      <alignment vertical="top"/>
    </xf>
    <xf numFmtId="0" fontId="1" fillId="9" borderId="16" xfId="13" applyFill="1" applyBorder="1"/>
    <xf numFmtId="0" fontId="5" fillId="10" borderId="15" xfId="13" applyFont="1" applyFill="1" applyBorder="1" applyAlignment="1">
      <alignment vertical="top"/>
    </xf>
    <xf numFmtId="0" fontId="1" fillId="10" borderId="16" xfId="13" applyFill="1" applyBorder="1"/>
    <xf numFmtId="0" fontId="1" fillId="9" borderId="18" xfId="13" applyFont="1" applyFill="1" applyBorder="1" applyAlignment="1">
      <alignment horizontal="left" vertical="top"/>
    </xf>
    <xf numFmtId="0" fontId="1" fillId="9" borderId="19" xfId="13" applyFont="1" applyFill="1" applyBorder="1" applyAlignment="1">
      <alignment horizontal="left" vertical="top"/>
    </xf>
    <xf numFmtId="0" fontId="1" fillId="9" borderId="20" xfId="13" applyFont="1" applyFill="1" applyBorder="1" applyAlignment="1">
      <alignment horizontal="left" vertical="top"/>
    </xf>
    <xf numFmtId="0" fontId="1" fillId="10" borderId="18" xfId="13" applyFont="1" applyFill="1" applyBorder="1" applyAlignment="1">
      <alignment horizontal="left" vertical="top"/>
    </xf>
    <xf numFmtId="0" fontId="1" fillId="10" borderId="19" xfId="13" applyFont="1" applyFill="1" applyBorder="1" applyAlignment="1">
      <alignment horizontal="left" vertical="top"/>
    </xf>
    <xf numFmtId="0" fontId="1" fillId="10" borderId="20" xfId="13" applyFont="1" applyFill="1" applyBorder="1" applyAlignment="1">
      <alignment horizontal="left" vertical="top"/>
    </xf>
    <xf numFmtId="0" fontId="1" fillId="9" borderId="18" xfId="13" applyFont="1" applyFill="1" applyBorder="1" applyAlignment="1" applyProtection="1">
      <alignment horizontal="left" vertical="top"/>
    </xf>
    <xf numFmtId="0" fontId="1" fillId="9" borderId="19" xfId="13" applyFont="1" applyFill="1" applyBorder="1" applyAlignment="1" applyProtection="1">
      <alignment horizontal="left" vertical="top"/>
    </xf>
    <xf numFmtId="0" fontId="1" fillId="9" borderId="20" xfId="13" applyFont="1" applyFill="1" applyBorder="1" applyAlignment="1" applyProtection="1">
      <alignment horizontal="left" vertical="top"/>
    </xf>
    <xf numFmtId="0" fontId="1" fillId="10" borderId="18" xfId="13" applyFont="1" applyFill="1" applyBorder="1" applyAlignment="1" applyProtection="1">
      <alignment horizontal="left" vertical="top"/>
    </xf>
    <xf numFmtId="0" fontId="1" fillId="10" borderId="19" xfId="13" applyFont="1" applyFill="1" applyBorder="1" applyAlignment="1" applyProtection="1">
      <alignment horizontal="left" vertical="top"/>
    </xf>
    <xf numFmtId="0" fontId="1" fillId="10" borderId="20" xfId="13" applyFont="1" applyFill="1" applyBorder="1" applyAlignment="1" applyProtection="1">
      <alignment horizontal="left" vertical="top"/>
    </xf>
    <xf numFmtId="0" fontId="1" fillId="9" borderId="22" xfId="13" applyFont="1" applyFill="1" applyBorder="1" applyAlignment="1" applyProtection="1">
      <alignment horizontal="left" vertical="top"/>
    </xf>
    <xf numFmtId="0" fontId="1" fillId="9" borderId="23" xfId="13" applyFont="1" applyFill="1" applyBorder="1" applyAlignment="1" applyProtection="1">
      <alignment horizontal="left" vertical="top"/>
    </xf>
    <xf numFmtId="0" fontId="1" fillId="9" borderId="24" xfId="13" applyFont="1" applyFill="1" applyBorder="1" applyAlignment="1" applyProtection="1">
      <alignment horizontal="left" vertical="top"/>
    </xf>
    <xf numFmtId="0" fontId="1" fillId="10" borderId="22" xfId="13" applyFont="1" applyFill="1" applyBorder="1" applyAlignment="1" applyProtection="1">
      <alignment horizontal="left" vertical="top"/>
    </xf>
    <xf numFmtId="0" fontId="1" fillId="10" borderId="23" xfId="13" applyFont="1" applyFill="1" applyBorder="1" applyAlignment="1" applyProtection="1">
      <alignment horizontal="left" vertical="top"/>
    </xf>
    <xf numFmtId="0" fontId="1" fillId="10" borderId="24" xfId="13" applyFont="1" applyFill="1" applyBorder="1" applyAlignment="1" applyProtection="1">
      <alignment horizontal="left" vertical="top"/>
    </xf>
    <xf numFmtId="0" fontId="1" fillId="0" borderId="5" xfId="13" applyBorder="1"/>
    <xf numFmtId="0" fontId="1" fillId="0" borderId="6" xfId="13" applyBorder="1"/>
    <xf numFmtId="0" fontId="1" fillId="0" borderId="8" xfId="13" applyBorder="1"/>
    <xf numFmtId="0" fontId="1" fillId="0" borderId="26" xfId="13" applyBorder="1"/>
    <xf numFmtId="0" fontId="1" fillId="0" borderId="9" xfId="13" applyBorder="1"/>
    <xf numFmtId="0" fontId="5" fillId="9" borderId="27" xfId="13" applyFont="1" applyFill="1" applyBorder="1" applyAlignment="1">
      <alignment vertical="top"/>
    </xf>
    <xf numFmtId="0" fontId="5" fillId="10" borderId="27" xfId="13" applyFont="1" applyFill="1" applyBorder="1" applyAlignment="1">
      <alignment vertical="top"/>
    </xf>
    <xf numFmtId="0" fontId="9" fillId="5" borderId="2" xfId="0" applyFont="1" applyFill="1" applyBorder="1"/>
    <xf numFmtId="0" fontId="11" fillId="3" borderId="28" xfId="0" applyFont="1" applyFill="1" applyBorder="1"/>
    <xf numFmtId="44" fontId="9" fillId="6" borderId="10" xfId="0" applyNumberFormat="1" applyFont="1" applyFill="1" applyBorder="1"/>
    <xf numFmtId="44" fontId="9" fillId="6" borderId="7" xfId="0" applyNumberFormat="1" applyFont="1" applyFill="1" applyBorder="1"/>
    <xf numFmtId="0" fontId="9" fillId="11" borderId="5" xfId="0" applyFont="1" applyFill="1" applyBorder="1"/>
    <xf numFmtId="0" fontId="9" fillId="11" borderId="8" xfId="0" applyFont="1" applyFill="1" applyBorder="1"/>
    <xf numFmtId="0" fontId="9" fillId="0" borderId="5" xfId="0" applyFont="1" applyBorder="1"/>
    <xf numFmtId="0" fontId="9" fillId="0" borderId="6" xfId="0" applyFont="1" applyBorder="1"/>
    <xf numFmtId="0" fontId="9" fillId="0" borderId="8" xfId="0" applyFont="1" applyBorder="1"/>
    <xf numFmtId="0" fontId="9" fillId="0" borderId="26" xfId="0" applyFont="1" applyBorder="1"/>
    <xf numFmtId="0" fontId="9" fillId="0" borderId="9" xfId="0" applyFont="1" applyBorder="1"/>
    <xf numFmtId="0" fontId="1" fillId="9" borderId="20" xfId="0" applyFont="1" applyFill="1" applyBorder="1" applyAlignment="1">
      <alignment horizontal="left" vertical="top" wrapText="1"/>
    </xf>
    <xf numFmtId="1" fontId="4" fillId="0" borderId="5" xfId="18" applyNumberFormat="1" applyBorder="1"/>
    <xf numFmtId="1" fontId="4" fillId="0" borderId="0" xfId="18" applyNumberFormat="1" applyBorder="1"/>
    <xf numFmtId="1" fontId="4" fillId="0" borderId="6" xfId="18" applyNumberFormat="1" applyBorder="1"/>
    <xf numFmtId="1" fontId="4" fillId="0" borderId="8" xfId="18" applyNumberFormat="1" applyBorder="1"/>
    <xf numFmtId="1" fontId="4" fillId="0" borderId="26" xfId="18" applyNumberFormat="1" applyBorder="1"/>
    <xf numFmtId="1" fontId="4" fillId="0" borderId="9" xfId="18" applyNumberFormat="1" applyBorder="1"/>
    <xf numFmtId="0" fontId="5" fillId="10" borderId="15" xfId="0" applyFont="1" applyFill="1" applyBorder="1" applyAlignment="1">
      <alignment vertical="top"/>
    </xf>
    <xf numFmtId="0" fontId="1" fillId="10" borderId="20" xfId="0" applyFont="1" applyFill="1" applyBorder="1" applyAlignment="1">
      <alignment horizontal="left" vertical="top" wrapText="1"/>
    </xf>
    <xf numFmtId="0" fontId="1" fillId="10" borderId="18" xfId="0" applyFont="1" applyFill="1" applyBorder="1" applyAlignment="1">
      <alignment horizontal="left" vertical="top"/>
    </xf>
    <xf numFmtId="0" fontId="1" fillId="10" borderId="18" xfId="0" applyFont="1" applyFill="1" applyBorder="1" applyAlignment="1" applyProtection="1">
      <alignment horizontal="left" vertical="top"/>
    </xf>
    <xf numFmtId="0" fontId="1" fillId="10" borderId="22" xfId="0" applyFont="1" applyFill="1" applyBorder="1" applyAlignment="1" applyProtection="1">
      <alignment horizontal="left" vertical="top"/>
    </xf>
    <xf numFmtId="0" fontId="1" fillId="0" borderId="5" xfId="18" applyFont="1" applyBorder="1"/>
    <xf numFmtId="0" fontId="1" fillId="0" borderId="0" xfId="18" applyFont="1" applyBorder="1"/>
    <xf numFmtId="0" fontId="1" fillId="0" borderId="0" xfId="18" applyFont="1" applyFill="1" applyBorder="1"/>
    <xf numFmtId="0" fontId="1" fillId="0" borderId="6" xfId="18" applyFont="1" applyBorder="1"/>
    <xf numFmtId="1" fontId="1" fillId="0" borderId="5" xfId="18" applyNumberFormat="1" applyFont="1" applyBorder="1"/>
    <xf numFmtId="1" fontId="1" fillId="0" borderId="0" xfId="18" applyNumberFormat="1" applyFont="1" applyBorder="1"/>
    <xf numFmtId="1" fontId="1" fillId="0" borderId="0" xfId="18" applyNumberFormat="1" applyFont="1" applyFill="1" applyBorder="1"/>
    <xf numFmtId="1" fontId="1" fillId="0" borderId="6" xfId="18" applyNumberFormat="1" applyFont="1" applyBorder="1"/>
    <xf numFmtId="0" fontId="1" fillId="0" borderId="8" xfId="18" applyFont="1" applyBorder="1"/>
    <xf numFmtId="0" fontId="1" fillId="0" borderId="26" xfId="18" applyFont="1" applyBorder="1"/>
    <xf numFmtId="0" fontId="1" fillId="0" borderId="26" xfId="18" applyFont="1" applyFill="1" applyBorder="1"/>
    <xf numFmtId="0" fontId="1" fillId="0" borderId="9" xfId="18" applyFont="1" applyBorder="1"/>
    <xf numFmtId="0" fontId="5" fillId="10" borderId="29" xfId="0" applyFont="1" applyFill="1" applyBorder="1" applyAlignment="1">
      <alignment vertical="top"/>
    </xf>
    <xf numFmtId="0" fontId="5" fillId="10" borderId="30" xfId="0" applyFont="1" applyFill="1" applyBorder="1" applyAlignment="1">
      <alignment vertical="top"/>
    </xf>
    <xf numFmtId="0" fontId="1" fillId="10" borderId="31" xfId="0" applyFont="1" applyFill="1" applyBorder="1" applyAlignment="1">
      <alignment horizontal="left" vertical="top"/>
    </xf>
    <xf numFmtId="0" fontId="1" fillId="10" borderId="32" xfId="0" applyFont="1" applyFill="1" applyBorder="1" applyAlignment="1">
      <alignment horizontal="left" vertical="top"/>
    </xf>
    <xf numFmtId="0" fontId="1" fillId="10" borderId="33" xfId="0" applyFont="1" applyFill="1" applyBorder="1" applyAlignment="1">
      <alignment horizontal="left" vertical="top"/>
    </xf>
    <xf numFmtId="0" fontId="1" fillId="10" borderId="31" xfId="0" applyFont="1" applyFill="1" applyBorder="1" applyAlignment="1" applyProtection="1">
      <alignment horizontal="left" vertical="top"/>
    </xf>
    <xf numFmtId="0" fontId="1" fillId="10" borderId="32" xfId="0" applyFont="1" applyFill="1" applyBorder="1" applyAlignment="1" applyProtection="1">
      <alignment horizontal="left" vertical="top"/>
    </xf>
    <xf numFmtId="0" fontId="1" fillId="10" borderId="33" xfId="0" applyFont="1" applyFill="1" applyBorder="1" applyAlignment="1" applyProtection="1">
      <alignment horizontal="left" vertical="top"/>
    </xf>
    <xf numFmtId="0" fontId="1" fillId="10" borderId="34" xfId="0" applyFont="1" applyFill="1" applyBorder="1" applyAlignment="1" applyProtection="1">
      <alignment horizontal="left" vertical="top"/>
    </xf>
    <xf numFmtId="0" fontId="1" fillId="10" borderId="35" xfId="0" applyFont="1" applyFill="1" applyBorder="1" applyAlignment="1" applyProtection="1">
      <alignment horizontal="left" vertical="top"/>
    </xf>
    <xf numFmtId="0" fontId="1" fillId="10" borderId="36" xfId="0" applyFont="1" applyFill="1" applyBorder="1" applyAlignment="1" applyProtection="1">
      <alignment horizontal="left" vertical="top"/>
    </xf>
    <xf numFmtId="0" fontId="5" fillId="9" borderId="29" xfId="0" applyFont="1" applyFill="1" applyBorder="1" applyAlignment="1">
      <alignment vertical="top"/>
    </xf>
    <xf numFmtId="0" fontId="5" fillId="9" borderId="30" xfId="0" applyFont="1" applyFill="1" applyBorder="1" applyAlignment="1">
      <alignment vertical="top"/>
    </xf>
    <xf numFmtId="0" fontId="1" fillId="9" borderId="31" xfId="0" applyFont="1" applyFill="1" applyBorder="1" applyAlignment="1">
      <alignment horizontal="left" vertical="top"/>
    </xf>
    <xf numFmtId="0" fontId="1" fillId="9" borderId="32" xfId="0" applyFont="1" applyFill="1" applyBorder="1" applyAlignment="1">
      <alignment horizontal="left" vertical="top"/>
    </xf>
    <xf numFmtId="0" fontId="1" fillId="9" borderId="33" xfId="0" applyFont="1" applyFill="1" applyBorder="1" applyAlignment="1">
      <alignment horizontal="left" vertical="top"/>
    </xf>
    <xf numFmtId="0" fontId="1" fillId="9" borderId="31" xfId="0" applyFont="1" applyFill="1" applyBorder="1" applyAlignment="1" applyProtection="1">
      <alignment horizontal="left" vertical="top"/>
    </xf>
    <xf numFmtId="0" fontId="1" fillId="9" borderId="32" xfId="0" applyFont="1" applyFill="1" applyBorder="1" applyAlignment="1" applyProtection="1">
      <alignment horizontal="left" vertical="top"/>
    </xf>
    <xf numFmtId="0" fontId="1" fillId="9" borderId="33" xfId="0" applyFont="1" applyFill="1" applyBorder="1" applyAlignment="1" applyProtection="1">
      <alignment horizontal="left" vertical="top"/>
    </xf>
    <xf numFmtId="0" fontId="1" fillId="9" borderId="34" xfId="0" applyFont="1" applyFill="1" applyBorder="1" applyAlignment="1" applyProtection="1">
      <alignment horizontal="left" vertical="top"/>
    </xf>
    <xf numFmtId="0" fontId="1" fillId="9" borderId="35" xfId="0" applyFont="1" applyFill="1" applyBorder="1" applyAlignment="1" applyProtection="1">
      <alignment horizontal="left" vertical="top"/>
    </xf>
    <xf numFmtId="0" fontId="1" fillId="9" borderId="36" xfId="0" applyFont="1" applyFill="1" applyBorder="1" applyAlignment="1" applyProtection="1">
      <alignment horizontal="left" vertical="top"/>
    </xf>
    <xf numFmtId="0" fontId="9" fillId="9" borderId="16" xfId="0" applyFont="1" applyFill="1" applyBorder="1"/>
    <xf numFmtId="0" fontId="9" fillId="9" borderId="4" xfId="0" applyFont="1" applyFill="1" applyBorder="1"/>
    <xf numFmtId="0" fontId="9" fillId="10" borderId="16" xfId="0" applyFont="1" applyFill="1" applyBorder="1"/>
    <xf numFmtId="0" fontId="9" fillId="10" borderId="4" xfId="0" applyFont="1" applyFill="1" applyBorder="1"/>
    <xf numFmtId="0" fontId="1" fillId="9" borderId="4" xfId="13" applyFont="1" applyFill="1" applyBorder="1"/>
    <xf numFmtId="0" fontId="1" fillId="10" borderId="4" xfId="13" applyFont="1" applyFill="1" applyBorder="1"/>
    <xf numFmtId="0" fontId="1" fillId="9" borderId="16" xfId="13" applyFont="1" applyFill="1" applyBorder="1"/>
    <xf numFmtId="0" fontId="1" fillId="10" borderId="16" xfId="13" applyFont="1" applyFill="1" applyBorder="1"/>
    <xf numFmtId="0" fontId="1" fillId="12" borderId="0" xfId="13" applyFont="1" applyFill="1" applyBorder="1"/>
    <xf numFmtId="0" fontId="1" fillId="8" borderId="0" xfId="0" applyFont="1" applyFill="1"/>
    <xf numFmtId="0" fontId="5" fillId="9" borderId="37" xfId="0" applyFont="1" applyFill="1" applyBorder="1" applyAlignment="1">
      <alignment vertical="top"/>
    </xf>
    <xf numFmtId="0" fontId="1" fillId="9" borderId="31" xfId="0" applyFont="1" applyFill="1" applyBorder="1" applyAlignment="1">
      <alignment horizontal="left" vertical="top" wrapText="1"/>
    </xf>
    <xf numFmtId="0" fontId="1" fillId="9" borderId="33" xfId="0" applyFont="1" applyFill="1" applyBorder="1" applyAlignment="1">
      <alignment horizontal="left" vertical="top" wrapText="1"/>
    </xf>
    <xf numFmtId="0" fontId="1" fillId="10" borderId="21" xfId="0" applyFont="1" applyFill="1" applyBorder="1" applyAlignment="1">
      <alignment horizontal="left" vertical="top" wrapText="1"/>
    </xf>
    <xf numFmtId="0" fontId="1" fillId="9" borderId="32" xfId="0" applyFont="1" applyFill="1" applyBorder="1" applyAlignment="1">
      <alignment horizontal="left" vertical="top" wrapText="1"/>
    </xf>
    <xf numFmtId="0" fontId="5" fillId="10" borderId="37" xfId="0" applyFont="1" applyFill="1" applyBorder="1" applyAlignment="1">
      <alignment vertical="top"/>
    </xf>
    <xf numFmtId="0" fontId="1" fillId="10" borderId="33" xfId="0" applyFont="1" applyFill="1" applyBorder="1" applyAlignment="1">
      <alignment horizontal="left" vertical="top" wrapText="1"/>
    </xf>
    <xf numFmtId="0" fontId="1" fillId="10" borderId="38" xfId="0" applyFont="1" applyFill="1" applyBorder="1" applyAlignment="1">
      <alignment horizontal="left" vertical="top"/>
    </xf>
    <xf numFmtId="0" fontId="1" fillId="10" borderId="38" xfId="0" applyFont="1" applyFill="1" applyBorder="1" applyAlignment="1" applyProtection="1">
      <alignment horizontal="left" vertical="top"/>
    </xf>
    <xf numFmtId="0" fontId="1" fillId="10" borderId="39" xfId="0" applyFont="1" applyFill="1" applyBorder="1" applyAlignment="1" applyProtection="1">
      <alignment horizontal="left" vertical="top"/>
    </xf>
    <xf numFmtId="0" fontId="1" fillId="10" borderId="38" xfId="0" applyFont="1" applyFill="1" applyBorder="1" applyAlignment="1">
      <alignment horizontal="left" vertical="top" wrapText="1"/>
    </xf>
    <xf numFmtId="0" fontId="1" fillId="10" borderId="32" xfId="0" applyFont="1" applyFill="1" applyBorder="1" applyAlignment="1">
      <alignment horizontal="left" vertical="top" wrapText="1"/>
    </xf>
    <xf numFmtId="0" fontId="1" fillId="8" borderId="5" xfId="13" applyFont="1" applyFill="1" applyBorder="1"/>
    <xf numFmtId="0" fontId="1" fillId="8" borderId="0" xfId="13" applyFont="1" applyFill="1" applyBorder="1"/>
    <xf numFmtId="0" fontId="1" fillId="8" borderId="6" xfId="13" applyFont="1" applyFill="1" applyBorder="1"/>
    <xf numFmtId="0" fontId="1" fillId="0" borderId="6" xfId="13" applyFont="1" applyFill="1" applyBorder="1"/>
    <xf numFmtId="0" fontId="5" fillId="9" borderId="40" xfId="0" applyFont="1" applyFill="1" applyBorder="1" applyAlignment="1">
      <alignment vertical="top"/>
    </xf>
    <xf numFmtId="0" fontId="1" fillId="9" borderId="41" xfId="0" applyFont="1" applyFill="1" applyBorder="1" applyAlignment="1">
      <alignment horizontal="left" vertical="top" wrapText="1"/>
    </xf>
    <xf numFmtId="0" fontId="1" fillId="9" borderId="41" xfId="0" applyFont="1" applyFill="1" applyBorder="1" applyAlignment="1">
      <alignment horizontal="left" vertical="top"/>
    </xf>
    <xf numFmtId="0" fontId="1" fillId="9" borderId="41" xfId="0" applyFont="1" applyFill="1" applyBorder="1" applyAlignment="1" applyProtection="1">
      <alignment horizontal="left" vertical="top"/>
    </xf>
    <xf numFmtId="0" fontId="1" fillId="9" borderId="42" xfId="0" applyFont="1" applyFill="1" applyBorder="1" applyAlignment="1" applyProtection="1">
      <alignment horizontal="left" vertical="top"/>
    </xf>
    <xf numFmtId="0" fontId="1" fillId="0" borderId="10" xfId="13" applyBorder="1"/>
    <xf numFmtId="0" fontId="1" fillId="0" borderId="7" xfId="13" applyBorder="1"/>
    <xf numFmtId="0" fontId="1" fillId="0" borderId="10" xfId="13" applyFont="1" applyBorder="1"/>
    <xf numFmtId="0" fontId="1" fillId="0" borderId="7" xfId="13" applyFont="1" applyBorder="1"/>
    <xf numFmtId="0" fontId="1" fillId="0" borderId="5" xfId="13" applyFont="1" applyFill="1" applyBorder="1"/>
    <xf numFmtId="0" fontId="9" fillId="0" borderId="10" xfId="0" applyFont="1" applyBorder="1"/>
    <xf numFmtId="0" fontId="9" fillId="0" borderId="7" xfId="0" applyFont="1" applyBorder="1"/>
    <xf numFmtId="0" fontId="1" fillId="0" borderId="0" xfId="20" applyFont="1" applyBorder="1"/>
    <xf numFmtId="0" fontId="1" fillId="0" borderId="6" xfId="20" applyFont="1" applyBorder="1"/>
    <xf numFmtId="0" fontId="1" fillId="0" borderId="26" xfId="20" applyFont="1" applyBorder="1"/>
    <xf numFmtId="0" fontId="1" fillId="0" borderId="9" xfId="20" applyFont="1" applyBorder="1"/>
    <xf numFmtId="0" fontId="1" fillId="0" borderId="5" xfId="20" applyFont="1" applyBorder="1"/>
    <xf numFmtId="0" fontId="1" fillId="0" borderId="8" xfId="20" applyFont="1" applyBorder="1"/>
    <xf numFmtId="0" fontId="9" fillId="8" borderId="5" xfId="0" applyFont="1" applyFill="1" applyBorder="1"/>
    <xf numFmtId="0" fontId="9" fillId="8" borderId="0" xfId="0" applyFont="1" applyFill="1" applyBorder="1"/>
    <xf numFmtId="0" fontId="9" fillId="8" borderId="6" xfId="0" applyFont="1" applyFill="1" applyBorder="1"/>
    <xf numFmtId="0" fontId="1" fillId="0" borderId="5" xfId="0" applyFont="1" applyBorder="1"/>
    <xf numFmtId="0" fontId="1" fillId="0" borderId="0" xfId="0" applyFont="1" applyBorder="1"/>
    <xf numFmtId="0" fontId="1" fillId="0" borderId="6" xfId="0" applyFont="1" applyBorder="1"/>
    <xf numFmtId="0" fontId="1" fillId="0" borderId="8" xfId="0" applyFont="1" applyBorder="1"/>
    <xf numFmtId="0" fontId="1" fillId="0" borderId="26" xfId="0" applyFont="1" applyBorder="1"/>
    <xf numFmtId="0" fontId="1" fillId="0" borderId="9" xfId="0" applyFont="1" applyBorder="1"/>
    <xf numFmtId="0" fontId="1" fillId="0" borderId="10" xfId="0" applyFont="1" applyBorder="1"/>
    <xf numFmtId="0" fontId="1" fillId="0" borderId="7" xfId="0" applyFont="1" applyBorder="1"/>
    <xf numFmtId="0" fontId="9" fillId="3" borderId="0" xfId="0" applyNumberFormat="1" applyFont="1" applyFill="1" applyBorder="1"/>
    <xf numFmtId="0" fontId="9" fillId="3" borderId="8" xfId="0" applyFont="1" applyFill="1" applyBorder="1"/>
    <xf numFmtId="0" fontId="9" fillId="3" borderId="3" xfId="0" applyNumberFormat="1" applyFont="1" applyFill="1" applyBorder="1"/>
    <xf numFmtId="0" fontId="9" fillId="3" borderId="4" xfId="0" applyNumberFormat="1" applyFont="1" applyFill="1" applyBorder="1"/>
    <xf numFmtId="0" fontId="9" fillId="0" borderId="0" xfId="0" applyNumberFormat="1" applyFont="1" applyFill="1" applyBorder="1"/>
    <xf numFmtId="0" fontId="9" fillId="0" borderId="0" xfId="0" applyFont="1" applyFill="1" applyBorder="1"/>
    <xf numFmtId="44" fontId="0" fillId="5" borderId="3" xfId="0" applyNumberFormat="1" applyFill="1" applyBorder="1"/>
    <xf numFmtId="44" fontId="0" fillId="5" borderId="5" xfId="0" applyNumberFormat="1" applyFill="1" applyBorder="1"/>
    <xf numFmtId="44" fontId="0" fillId="5" borderId="8" xfId="0" applyNumberFormat="1" applyFill="1" applyBorder="1"/>
    <xf numFmtId="44" fontId="10" fillId="4" borderId="7" xfId="0" applyNumberFormat="1" applyFont="1" applyFill="1" applyBorder="1"/>
    <xf numFmtId="44" fontId="0" fillId="5" borderId="2" xfId="0" applyNumberFormat="1" applyFill="1" applyBorder="1"/>
    <xf numFmtId="44" fontId="0" fillId="5" borderId="10" xfId="0" applyNumberFormat="1" applyFill="1" applyBorder="1"/>
    <xf numFmtId="44" fontId="0" fillId="5" borderId="7" xfId="0" applyNumberFormat="1" applyFill="1" applyBorder="1"/>
    <xf numFmtId="0" fontId="9" fillId="3" borderId="0" xfId="0" applyFont="1" applyFill="1" applyBorder="1"/>
    <xf numFmtId="44" fontId="0" fillId="5" borderId="0" xfId="0" applyNumberFormat="1" applyFill="1" applyBorder="1"/>
    <xf numFmtId="0" fontId="0" fillId="5" borderId="6" xfId="0" applyFill="1" applyBorder="1"/>
    <xf numFmtId="44" fontId="0" fillId="5" borderId="26" xfId="0" applyNumberFormat="1" applyFill="1" applyBorder="1"/>
    <xf numFmtId="0" fontId="0" fillId="5" borderId="9" xfId="0" applyFill="1" applyBorder="1"/>
    <xf numFmtId="0" fontId="11" fillId="3" borderId="12" xfId="0" applyFont="1" applyFill="1" applyBorder="1"/>
    <xf numFmtId="0" fontId="11" fillId="3" borderId="13" xfId="0" applyFont="1" applyFill="1" applyBorder="1"/>
    <xf numFmtId="44" fontId="0" fillId="5" borderId="6" xfId="0" applyNumberFormat="1" applyFill="1" applyBorder="1"/>
    <xf numFmtId="44" fontId="0" fillId="5" borderId="9" xfId="0" applyNumberFormat="1" applyFill="1" applyBorder="1"/>
    <xf numFmtId="0" fontId="9" fillId="6" borderId="2" xfId="0" applyFont="1" applyFill="1" applyBorder="1"/>
    <xf numFmtId="0" fontId="9" fillId="7" borderId="9" xfId="0" applyNumberFormat="1" applyFont="1" applyFill="1" applyBorder="1" applyAlignment="1">
      <alignment vertical="top" wrapText="1"/>
    </xf>
    <xf numFmtId="0" fontId="5" fillId="11" borderId="3" xfId="0" applyFont="1" applyFill="1" applyBorder="1" applyAlignment="1">
      <alignment wrapText="1"/>
    </xf>
    <xf numFmtId="0" fontId="0" fillId="0" borderId="0" xfId="0" applyFill="1"/>
    <xf numFmtId="0" fontId="9" fillId="0" borderId="0" xfId="0" applyFont="1" applyFill="1"/>
    <xf numFmtId="0" fontId="11" fillId="0" borderId="0" xfId="0" applyFont="1" applyFill="1" applyBorder="1"/>
    <xf numFmtId="44" fontId="9" fillId="5" borderId="5" xfId="0" applyNumberFormat="1" applyFont="1" applyFill="1" applyBorder="1"/>
    <xf numFmtId="44" fontId="9" fillId="5" borderId="6" xfId="0" applyNumberFormat="1" applyFont="1" applyFill="1" applyBorder="1"/>
    <xf numFmtId="44" fontId="0" fillId="5" borderId="5" xfId="0" applyNumberFormat="1" applyFont="1" applyFill="1" applyBorder="1"/>
    <xf numFmtId="44" fontId="0" fillId="5" borderId="6" xfId="0" applyNumberFormat="1" applyFont="1" applyFill="1" applyBorder="1"/>
    <xf numFmtId="0" fontId="0" fillId="5" borderId="5" xfId="0" applyFill="1" applyBorder="1"/>
    <xf numFmtId="0" fontId="0" fillId="5" borderId="8" xfId="0" applyFill="1" applyBorder="1"/>
    <xf numFmtId="0" fontId="11" fillId="3" borderId="2" xfId="0" applyFont="1" applyFill="1" applyBorder="1"/>
    <xf numFmtId="0" fontId="5" fillId="11" borderId="3" xfId="0" applyFont="1" applyFill="1" applyBorder="1" applyAlignment="1">
      <alignment wrapText="1"/>
    </xf>
    <xf numFmtId="0" fontId="1" fillId="9" borderId="18" xfId="0" applyFont="1" applyFill="1" applyBorder="1" applyAlignment="1">
      <alignment horizontal="left" vertical="top" wrapText="1"/>
    </xf>
    <xf numFmtId="0" fontId="1" fillId="9" borderId="19" xfId="0" applyFont="1" applyFill="1" applyBorder="1" applyAlignment="1">
      <alignment horizontal="left" vertical="top" wrapText="1"/>
    </xf>
    <xf numFmtId="0" fontId="1" fillId="10" borderId="19" xfId="0" applyFont="1" applyFill="1" applyBorder="1" applyAlignment="1">
      <alignment horizontal="left" vertical="top" wrapText="1"/>
    </xf>
    <xf numFmtId="0" fontId="1" fillId="9" borderId="31" xfId="0" applyFont="1" applyFill="1" applyBorder="1" applyAlignment="1">
      <alignment horizontal="left" vertical="top" wrapText="1"/>
    </xf>
    <xf numFmtId="0" fontId="1" fillId="9" borderId="32" xfId="0" applyFont="1" applyFill="1" applyBorder="1" applyAlignment="1">
      <alignment horizontal="left" vertical="top" wrapText="1"/>
    </xf>
    <xf numFmtId="0" fontId="1" fillId="9" borderId="33" xfId="0" applyFont="1" applyFill="1" applyBorder="1" applyAlignment="1">
      <alignment horizontal="left" vertical="top" wrapText="1"/>
    </xf>
    <xf numFmtId="0" fontId="1" fillId="10" borderId="32" xfId="0" applyFont="1" applyFill="1" applyBorder="1" applyAlignment="1">
      <alignment horizontal="left" vertical="top" wrapText="1"/>
    </xf>
    <xf numFmtId="0" fontId="1" fillId="10" borderId="33" xfId="0" applyFont="1" applyFill="1" applyBorder="1" applyAlignment="1">
      <alignment horizontal="left" vertical="top" wrapText="1"/>
    </xf>
    <xf numFmtId="0" fontId="1" fillId="9" borderId="18" xfId="13" applyFont="1" applyFill="1" applyBorder="1" applyAlignment="1">
      <alignment horizontal="left" vertical="top" wrapText="1" shrinkToFit="1"/>
    </xf>
    <xf numFmtId="0" fontId="1" fillId="10" borderId="21" xfId="0" applyFont="1" applyFill="1" applyBorder="1" applyAlignment="1">
      <alignment horizontal="left" vertical="top" wrapText="1"/>
    </xf>
    <xf numFmtId="0" fontId="5" fillId="11" borderId="3" xfId="0" applyFont="1" applyFill="1" applyBorder="1" applyAlignment="1">
      <alignment wrapText="1"/>
    </xf>
    <xf numFmtId="0" fontId="5" fillId="10" borderId="2" xfId="13" applyFont="1" applyFill="1" applyBorder="1" applyAlignment="1">
      <alignment vertical="top"/>
    </xf>
    <xf numFmtId="0" fontId="1" fillId="10" borderId="41" xfId="13" applyFont="1" applyFill="1" applyBorder="1" applyAlignment="1">
      <alignment horizontal="left" vertical="top" wrapText="1" shrinkToFit="1"/>
    </xf>
    <xf numFmtId="0" fontId="1" fillId="10" borderId="10" xfId="13" applyFont="1" applyFill="1" applyBorder="1" applyAlignment="1">
      <alignment horizontal="left" vertical="top"/>
    </xf>
    <xf numFmtId="0" fontId="1" fillId="10" borderId="10" xfId="13" applyFont="1" applyFill="1" applyBorder="1" applyAlignment="1" applyProtection="1">
      <alignment horizontal="left" vertical="top"/>
    </xf>
    <xf numFmtId="0" fontId="1" fillId="10" borderId="7" xfId="13" applyFont="1" applyFill="1" applyBorder="1" applyAlignment="1" applyProtection="1">
      <alignment horizontal="left" vertical="top"/>
    </xf>
    <xf numFmtId="0" fontId="1" fillId="0" borderId="2" xfId="13" applyFont="1" applyBorder="1"/>
    <xf numFmtId="0" fontId="1" fillId="0" borderId="2" xfId="13" applyBorder="1"/>
    <xf numFmtId="0" fontId="9" fillId="0" borderId="2" xfId="0" applyFont="1" applyBorder="1"/>
    <xf numFmtId="0" fontId="9" fillId="0" borderId="2" xfId="0" applyFont="1" applyBorder="1"/>
    <xf numFmtId="0" fontId="9" fillId="0" borderId="10" xfId="0" applyFont="1" applyBorder="1"/>
    <xf numFmtId="0" fontId="9" fillId="0" borderId="6" xfId="0" applyFont="1" applyBorder="1"/>
    <xf numFmtId="0" fontId="9" fillId="0" borderId="7" xfId="0" applyFont="1" applyBorder="1"/>
    <xf numFmtId="0" fontId="9" fillId="0" borderId="9" xfId="0" applyFont="1" applyBorder="1"/>
    <xf numFmtId="0" fontId="9" fillId="11" borderId="5" xfId="0" applyFont="1" applyFill="1" applyBorder="1"/>
    <xf numFmtId="0" fontId="9" fillId="11" borderId="8" xfId="0" applyFont="1" applyFill="1" applyBorder="1"/>
    <xf numFmtId="44" fontId="9" fillId="3" borderId="3" xfId="0" applyNumberFormat="1" applyFont="1" applyFill="1" applyBorder="1"/>
    <xf numFmtId="44" fontId="9" fillId="3" borderId="4" xfId="0" applyNumberFormat="1" applyFont="1" applyFill="1" applyBorder="1"/>
    <xf numFmtId="0" fontId="9" fillId="0" borderId="0" xfId="0" applyFont="1"/>
    <xf numFmtId="0" fontId="9" fillId="3" borderId="10" xfId="0" applyNumberFormat="1" applyFont="1" applyFill="1" applyBorder="1"/>
    <xf numFmtId="0" fontId="9" fillId="3" borderId="5" xfId="0" applyNumberFormat="1" applyFont="1" applyFill="1" applyBorder="1"/>
    <xf numFmtId="0" fontId="9" fillId="3" borderId="6" xfId="0" applyNumberFormat="1" applyFont="1" applyFill="1" applyBorder="1"/>
    <xf numFmtId="0" fontId="9" fillId="0" borderId="0" xfId="0" applyNumberFormat="1" applyFont="1"/>
    <xf numFmtId="0" fontId="9" fillId="3" borderId="7" xfId="0" applyFont="1" applyFill="1" applyBorder="1"/>
    <xf numFmtId="0" fontId="9" fillId="5" borderId="10" xfId="0" applyFont="1" applyFill="1" applyBorder="1"/>
    <xf numFmtId="44" fontId="9" fillId="6" borderId="5" xfId="0" applyNumberFormat="1" applyFont="1" applyFill="1" applyBorder="1"/>
    <xf numFmtId="44" fontId="9" fillId="6" borderId="6" xfId="0" applyNumberFormat="1" applyFont="1" applyFill="1" applyBorder="1"/>
    <xf numFmtId="0" fontId="9" fillId="6" borderId="10" xfId="0" applyFont="1" applyFill="1" applyBorder="1"/>
    <xf numFmtId="44" fontId="9" fillId="0" borderId="0" xfId="0" applyNumberFormat="1" applyFont="1" applyFill="1" applyBorder="1"/>
    <xf numFmtId="0" fontId="9" fillId="6" borderId="7" xfId="0" applyFont="1" applyFill="1" applyBorder="1"/>
    <xf numFmtId="44" fontId="9" fillId="6" borderId="8" xfId="0" applyNumberFormat="1" applyFont="1" applyFill="1" applyBorder="1"/>
    <xf numFmtId="44" fontId="9" fillId="6" borderId="9" xfId="0" applyNumberFormat="1" applyFont="1" applyFill="1" applyBorder="1"/>
    <xf numFmtId="44" fontId="9" fillId="3" borderId="12" xfId="0" applyNumberFormat="1" applyFont="1" applyFill="1" applyBorder="1"/>
    <xf numFmtId="44" fontId="9" fillId="3" borderId="13" xfId="0" applyNumberFormat="1" applyFont="1" applyFill="1" applyBorder="1"/>
    <xf numFmtId="44" fontId="9" fillId="3" borderId="11" xfId="0" applyNumberFormat="1" applyFont="1" applyFill="1" applyBorder="1"/>
    <xf numFmtId="0" fontId="9" fillId="6" borderId="3" xfId="0" applyFont="1" applyFill="1" applyBorder="1"/>
    <xf numFmtId="0" fontId="9" fillId="6" borderId="5" xfId="0" applyFont="1" applyFill="1" applyBorder="1"/>
    <xf numFmtId="0" fontId="9" fillId="6" borderId="8" xfId="0" applyFont="1" applyFill="1" applyBorder="1"/>
    <xf numFmtId="0" fontId="9" fillId="7" borderId="3" xfId="0" applyFont="1" applyFill="1" applyBorder="1"/>
    <xf numFmtId="44" fontId="9" fillId="7" borderId="4" xfId="0" applyNumberFormat="1" applyFont="1" applyFill="1" applyBorder="1"/>
    <xf numFmtId="0" fontId="9" fillId="7" borderId="5" xfId="0" applyFont="1" applyFill="1" applyBorder="1"/>
    <xf numFmtId="44" fontId="9" fillId="7" borderId="6" xfId="0" applyNumberFormat="1" applyFont="1" applyFill="1" applyBorder="1"/>
    <xf numFmtId="0" fontId="9" fillId="7" borderId="8" xfId="0" applyFont="1" applyFill="1" applyBorder="1"/>
    <xf numFmtId="0" fontId="9" fillId="7" borderId="9" xfId="0" applyNumberFormat="1" applyFont="1" applyFill="1" applyBorder="1" applyAlignment="1">
      <alignment wrapText="1"/>
    </xf>
    <xf numFmtId="1" fontId="9" fillId="7" borderId="6" xfId="0" applyNumberFormat="1" applyFont="1" applyFill="1" applyBorder="1"/>
    <xf numFmtId="2" fontId="9" fillId="7" borderId="6" xfId="0" applyNumberFormat="1" applyFont="1" applyFill="1" applyBorder="1"/>
    <xf numFmtId="0" fontId="9" fillId="7" borderId="5" xfId="0" applyFont="1" applyFill="1" applyBorder="1" applyAlignment="1">
      <alignment wrapText="1"/>
    </xf>
    <xf numFmtId="0" fontId="9" fillId="7" borderId="8" xfId="0" applyFont="1" applyFill="1" applyBorder="1" applyAlignment="1">
      <alignment wrapText="1"/>
    </xf>
    <xf numFmtId="44" fontId="9" fillId="7" borderId="9" xfId="0" applyNumberFormat="1" applyFont="1" applyFill="1" applyBorder="1"/>
    <xf numFmtId="0" fontId="1" fillId="0" borderId="2" xfId="0" applyFont="1" applyBorder="1"/>
    <xf numFmtId="0" fontId="9" fillId="0" borderId="5" xfId="0" applyFont="1" applyBorder="1"/>
    <xf numFmtId="0" fontId="9" fillId="0" borderId="0" xfId="0" applyFont="1" applyBorder="1"/>
    <xf numFmtId="0" fontId="9" fillId="0" borderId="8" xfId="0" applyFont="1" applyBorder="1"/>
    <xf numFmtId="0" fontId="9" fillId="0" borderId="26" xfId="0" applyFont="1" applyBorder="1"/>
    <xf numFmtId="0" fontId="9" fillId="9" borderId="4" xfId="0" applyFont="1" applyFill="1" applyBorder="1"/>
    <xf numFmtId="0" fontId="9" fillId="10" borderId="4" xfId="0" applyFont="1" applyFill="1" applyBorder="1"/>
    <xf numFmtId="0" fontId="0" fillId="9" borderId="16" xfId="0" applyFill="1" applyBorder="1" applyAlignment="1"/>
    <xf numFmtId="44" fontId="9" fillId="3" borderId="3" xfId="0" applyNumberFormat="1" applyFont="1" applyFill="1" applyBorder="1"/>
    <xf numFmtId="0" fontId="9" fillId="3" borderId="10" xfId="0" applyNumberFormat="1" applyFont="1" applyFill="1" applyBorder="1" applyAlignment="1"/>
    <xf numFmtId="0" fontId="9" fillId="3" borderId="0" xfId="0" applyNumberFormat="1" applyFont="1" applyFill="1" applyBorder="1" applyAlignment="1"/>
    <xf numFmtId="44" fontId="9" fillId="3" borderId="11" xfId="0" applyNumberFormat="1" applyFont="1" applyFill="1" applyBorder="1"/>
    <xf numFmtId="0" fontId="9" fillId="3" borderId="10" xfId="0" applyFont="1" applyFill="1" applyBorder="1"/>
    <xf numFmtId="44" fontId="9" fillId="3" borderId="4" xfId="0" applyNumberFormat="1" applyFont="1" applyFill="1" applyBorder="1"/>
    <xf numFmtId="0" fontId="9" fillId="3" borderId="0" xfId="0" applyFont="1" applyFill="1" applyBorder="1"/>
    <xf numFmtId="44" fontId="9" fillId="3" borderId="5" xfId="0" applyNumberFormat="1" applyFont="1" applyFill="1" applyBorder="1"/>
    <xf numFmtId="44" fontId="9" fillId="3" borderId="6" xfId="0" applyNumberFormat="1" applyFont="1" applyFill="1" applyBorder="1"/>
    <xf numFmtId="0" fontId="9" fillId="3" borderId="7" xfId="0" applyFont="1" applyFill="1" applyBorder="1"/>
    <xf numFmtId="0" fontId="9" fillId="6" borderId="10" xfId="0" applyFont="1" applyFill="1" applyBorder="1"/>
    <xf numFmtId="44" fontId="9" fillId="6" borderId="5" xfId="0" applyNumberFormat="1" applyFont="1" applyFill="1" applyBorder="1"/>
    <xf numFmtId="44" fontId="9" fillId="6" borderId="6" xfId="0" applyNumberFormat="1" applyFont="1" applyFill="1" applyBorder="1"/>
    <xf numFmtId="0" fontId="9" fillId="6" borderId="7" xfId="0" applyFont="1" applyFill="1" applyBorder="1"/>
    <xf numFmtId="44" fontId="9" fillId="6" borderId="8" xfId="0" applyNumberFormat="1" applyFont="1" applyFill="1" applyBorder="1"/>
    <xf numFmtId="44" fontId="9" fillId="6" borderId="9" xfId="0" applyNumberFormat="1" applyFont="1" applyFill="1" applyBorder="1"/>
    <xf numFmtId="0" fontId="1" fillId="9" borderId="18" xfId="0" applyFont="1" applyFill="1" applyBorder="1" applyAlignment="1">
      <alignment horizontal="left" vertical="top" wrapText="1"/>
    </xf>
    <xf numFmtId="0" fontId="1" fillId="9" borderId="19" xfId="0" applyFont="1" applyFill="1" applyBorder="1" applyAlignment="1">
      <alignment horizontal="left" vertical="top" wrapText="1"/>
    </xf>
    <xf numFmtId="0" fontId="1" fillId="10" borderId="18" xfId="0" applyFont="1" applyFill="1" applyBorder="1" applyAlignment="1">
      <alignment horizontal="left" vertical="top" wrapText="1"/>
    </xf>
    <xf numFmtId="0" fontId="1" fillId="10" borderId="19" xfId="0" applyFont="1" applyFill="1" applyBorder="1" applyAlignment="1">
      <alignment horizontal="left" vertical="top" wrapText="1"/>
    </xf>
    <xf numFmtId="0" fontId="1" fillId="9" borderId="20" xfId="0" applyFont="1" applyFill="1" applyBorder="1" applyAlignment="1">
      <alignment horizontal="left" vertical="top" wrapText="1"/>
    </xf>
    <xf numFmtId="0" fontId="1" fillId="10" borderId="20" xfId="0" applyFont="1" applyFill="1" applyBorder="1" applyAlignment="1">
      <alignment horizontal="left" vertical="top" wrapText="1"/>
    </xf>
    <xf numFmtId="0" fontId="1" fillId="9" borderId="32" xfId="0" applyFont="1" applyFill="1" applyBorder="1" applyAlignment="1">
      <alignment horizontal="left" vertical="top" wrapText="1"/>
    </xf>
    <xf numFmtId="0" fontId="1" fillId="9" borderId="33" xfId="0" applyFont="1" applyFill="1" applyBorder="1" applyAlignment="1">
      <alignment horizontal="left" vertical="top" wrapText="1"/>
    </xf>
    <xf numFmtId="0" fontId="1" fillId="9" borderId="31" xfId="0" applyFont="1" applyFill="1" applyBorder="1" applyAlignment="1">
      <alignment horizontal="left" vertical="top" wrapText="1"/>
    </xf>
    <xf numFmtId="0" fontId="1" fillId="10" borderId="32" xfId="0" applyFont="1" applyFill="1" applyBorder="1" applyAlignment="1">
      <alignment horizontal="left" vertical="top" wrapText="1"/>
    </xf>
    <xf numFmtId="0" fontId="1" fillId="10" borderId="33" xfId="0" applyFont="1" applyFill="1" applyBorder="1" applyAlignment="1">
      <alignment horizontal="left" vertical="top" wrapText="1"/>
    </xf>
    <xf numFmtId="0" fontId="1" fillId="10" borderId="31" xfId="0" applyFont="1" applyFill="1" applyBorder="1" applyAlignment="1">
      <alignment horizontal="left" vertical="top" wrapText="1"/>
    </xf>
    <xf numFmtId="0" fontId="1" fillId="10" borderId="21" xfId="0" applyFont="1" applyFill="1" applyBorder="1" applyAlignment="1">
      <alignment horizontal="left" vertical="top" wrapText="1"/>
    </xf>
    <xf numFmtId="0" fontId="1" fillId="9" borderId="43" xfId="13" applyFont="1" applyFill="1" applyBorder="1" applyAlignment="1">
      <alignment horizontal="left" vertical="top" wrapText="1"/>
    </xf>
    <xf numFmtId="0" fontId="1" fillId="9" borderId="44" xfId="13" applyFont="1" applyFill="1" applyBorder="1" applyAlignment="1">
      <alignment horizontal="left" vertical="top" wrapText="1"/>
    </xf>
    <xf numFmtId="0" fontId="1" fillId="9" borderId="45" xfId="13" applyFont="1" applyFill="1" applyBorder="1" applyAlignment="1">
      <alignment horizontal="left" vertical="top" wrapText="1"/>
    </xf>
    <xf numFmtId="0" fontId="1" fillId="10" borderId="43" xfId="13" applyFont="1" applyFill="1" applyBorder="1" applyAlignment="1">
      <alignment horizontal="left" vertical="top" wrapText="1"/>
    </xf>
    <xf numFmtId="0" fontId="1" fillId="10" borderId="44" xfId="13" applyFont="1" applyFill="1" applyBorder="1" applyAlignment="1">
      <alignment horizontal="left" vertical="top" wrapText="1"/>
    </xf>
    <xf numFmtId="0" fontId="1" fillId="10" borderId="45" xfId="13" applyFont="1" applyFill="1" applyBorder="1" applyAlignment="1">
      <alignment horizontal="left" vertical="top" wrapText="1"/>
    </xf>
    <xf numFmtId="0" fontId="1" fillId="9" borderId="43" xfId="13" applyFont="1" applyFill="1" applyBorder="1" applyAlignment="1">
      <alignment horizontal="left" vertical="top" wrapText="1" shrinkToFit="1"/>
    </xf>
    <xf numFmtId="0" fontId="1" fillId="9" borderId="44" xfId="13" applyFont="1" applyFill="1" applyBorder="1" applyAlignment="1">
      <alignment horizontal="left" vertical="top" wrapText="1" shrinkToFit="1"/>
    </xf>
    <xf numFmtId="0" fontId="1" fillId="9" borderId="46" xfId="13" applyFont="1" applyFill="1" applyBorder="1" applyAlignment="1">
      <alignment horizontal="left" vertical="top" wrapText="1" shrinkToFit="1"/>
    </xf>
    <xf numFmtId="0" fontId="1" fillId="9" borderId="47" xfId="13" applyFont="1" applyFill="1" applyBorder="1" applyAlignment="1">
      <alignment horizontal="left" vertical="top" wrapText="1" shrinkToFit="1"/>
    </xf>
    <xf numFmtId="0" fontId="1" fillId="9" borderId="45" xfId="13" applyFont="1" applyFill="1" applyBorder="1" applyAlignment="1">
      <alignment horizontal="left" vertical="top" wrapText="1" shrinkToFit="1"/>
    </xf>
    <xf numFmtId="0" fontId="1" fillId="10" borderId="43" xfId="13" applyFont="1" applyFill="1" applyBorder="1" applyAlignment="1">
      <alignment horizontal="left" vertical="top" wrapText="1" shrinkToFit="1"/>
    </xf>
    <xf numFmtId="0" fontId="1" fillId="10" borderId="44" xfId="13" applyFont="1" applyFill="1" applyBorder="1" applyAlignment="1">
      <alignment horizontal="left" vertical="top" wrapText="1" shrinkToFit="1"/>
    </xf>
    <xf numFmtId="0" fontId="1" fillId="10" borderId="46" xfId="13" applyFont="1" applyFill="1" applyBorder="1" applyAlignment="1">
      <alignment horizontal="left" vertical="top" wrapText="1" shrinkToFit="1"/>
    </xf>
    <xf numFmtId="0" fontId="1" fillId="10" borderId="47" xfId="13" applyFont="1" applyFill="1" applyBorder="1" applyAlignment="1">
      <alignment horizontal="left" vertical="top" wrapText="1" shrinkToFit="1"/>
    </xf>
    <xf numFmtId="0" fontId="1" fillId="10" borderId="45" xfId="13" applyFont="1" applyFill="1" applyBorder="1" applyAlignment="1">
      <alignment horizontal="left" vertical="top" wrapText="1" shrinkToFit="1"/>
    </xf>
    <xf numFmtId="0" fontId="1" fillId="10" borderId="38" xfId="0" applyFont="1" applyFill="1" applyBorder="1" applyAlignment="1">
      <alignment horizontal="left" vertical="top" wrapText="1"/>
    </xf>
    <xf numFmtId="0" fontId="1" fillId="9" borderId="19" xfId="13" applyFont="1" applyFill="1" applyBorder="1" applyAlignment="1">
      <alignment horizontal="left" vertical="top" wrapText="1"/>
    </xf>
    <xf numFmtId="0" fontId="1" fillId="9" borderId="20" xfId="13" applyFont="1" applyFill="1" applyBorder="1" applyAlignment="1">
      <alignment horizontal="left" vertical="top" wrapText="1"/>
    </xf>
    <xf numFmtId="0" fontId="6" fillId="10" borderId="43" xfId="13" applyFont="1" applyFill="1" applyBorder="1" applyAlignment="1">
      <alignment horizontal="left" vertical="top" wrapText="1"/>
    </xf>
    <xf numFmtId="0" fontId="1" fillId="10" borderId="46" xfId="13" applyFill="1" applyBorder="1" applyAlignment="1">
      <alignment horizontal="left" vertical="top" wrapText="1"/>
    </xf>
    <xf numFmtId="0" fontId="6" fillId="10" borderId="47" xfId="13" applyFont="1" applyFill="1" applyBorder="1" applyAlignment="1">
      <alignment horizontal="left" vertical="top" wrapText="1"/>
    </xf>
    <xf numFmtId="0" fontId="1" fillId="10" borderId="19" xfId="13" applyFont="1" applyFill="1" applyBorder="1" applyAlignment="1">
      <alignment horizontal="left" vertical="top" wrapText="1"/>
    </xf>
    <xf numFmtId="0" fontId="1" fillId="10" borderId="20" xfId="13" applyFont="1" applyFill="1" applyBorder="1" applyAlignment="1">
      <alignment horizontal="left" vertical="top" wrapText="1"/>
    </xf>
    <xf numFmtId="0" fontId="6" fillId="9" borderId="43" xfId="13" applyFont="1" applyFill="1" applyBorder="1" applyAlignment="1">
      <alignment horizontal="left" vertical="top" wrapText="1"/>
    </xf>
    <xf numFmtId="0" fontId="1" fillId="9" borderId="46" xfId="13" applyFill="1" applyBorder="1" applyAlignment="1">
      <alignment horizontal="left" vertical="top" wrapText="1"/>
    </xf>
    <xf numFmtId="0" fontId="6" fillId="9" borderId="47" xfId="13" applyFont="1" applyFill="1" applyBorder="1" applyAlignment="1">
      <alignment horizontal="left" vertical="top" wrapText="1"/>
    </xf>
  </cellXfs>
  <cellStyles count="25">
    <cellStyle name="Euro" xfId="1"/>
    <cellStyle name="Euro 2" xfId="2"/>
    <cellStyle name="Komma 2" xfId="3"/>
    <cellStyle name="Komma 2 2" xfId="4"/>
    <cellStyle name="Komma 3" xfId="5"/>
    <cellStyle name="Komma 4" xfId="6"/>
    <cellStyle name="Komma 5" xfId="7"/>
    <cellStyle name="Procent 2" xfId="8"/>
    <cellStyle name="Procent 3" xfId="9"/>
    <cellStyle name="Procent 4" xfId="10"/>
    <cellStyle name="Standaard" xfId="0" builtinId="0"/>
    <cellStyle name="Standaard 10" xfId="11"/>
    <cellStyle name="Standaard 2" xfId="12"/>
    <cellStyle name="Standaard 2 2" xfId="13"/>
    <cellStyle name="Standaard 3" xfId="14"/>
    <cellStyle name="Standaard 4" xfId="15"/>
    <cellStyle name="Standaard 4 2" xfId="16"/>
    <cellStyle name="Standaard 5" xfId="17"/>
    <cellStyle name="Standaard 6" xfId="18"/>
    <cellStyle name="Standaard 7" xfId="19"/>
    <cellStyle name="Standaard_Concept nac 2004 ent II" xfId="20"/>
    <cellStyle name="Tabelstandaard Totaal" xfId="21"/>
    <cellStyle name="Valuta 2" xfId="22"/>
    <cellStyle name="Valuta 2 2" xfId="23"/>
    <cellStyle name="Valuta 3"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89" Type="http://schemas.openxmlformats.org/officeDocument/2006/relationships/customXml" Target="../customXml/item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CF28A4.F5EB265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133350</xdr:colOff>
      <xdr:row>14</xdr:row>
      <xdr:rowOff>38100</xdr:rowOff>
    </xdr:from>
    <xdr:ext cx="184731" cy="264560"/>
    <xdr:sp macro="" textlink="">
      <xdr:nvSpPr>
        <xdr:cNvPr id="4" name="Tekstvak 3"/>
        <xdr:cNvSpPr txBox="1"/>
      </xdr:nvSpPr>
      <xdr:spPr>
        <a:xfrm>
          <a:off x="14763750"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a:p>
      </xdr:txBody>
    </xdr:sp>
    <xdr:clientData/>
  </xdr:oneCellAnchor>
  <xdr:twoCellAnchor>
    <xdr:from>
      <xdr:col>0</xdr:col>
      <xdr:colOff>590552</xdr:colOff>
      <xdr:row>2</xdr:row>
      <xdr:rowOff>28575</xdr:rowOff>
    </xdr:from>
    <xdr:to>
      <xdr:col>17</xdr:col>
      <xdr:colOff>409576</xdr:colOff>
      <xdr:row>93</xdr:row>
      <xdr:rowOff>19050</xdr:rowOff>
    </xdr:to>
    <xdr:sp macro="" textlink="">
      <xdr:nvSpPr>
        <xdr:cNvPr id="5" name="Tekstvak 4"/>
        <xdr:cNvSpPr txBox="1"/>
      </xdr:nvSpPr>
      <xdr:spPr>
        <a:xfrm>
          <a:off x="590552" y="409575"/>
          <a:ext cx="10182224" cy="17364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nSpc>
              <a:spcPts val="1100"/>
            </a:lnSpc>
            <a:spcAft>
              <a:spcPts val="0"/>
            </a:spcAft>
          </a:pPr>
          <a:r>
            <a:rPr lang="nl-NL" sz="1100" b="1">
              <a:solidFill>
                <a:srgbClr val="005BBF"/>
              </a:solidFill>
              <a:effectLst/>
              <a:latin typeface="Verdana"/>
              <a:ea typeface="Times New Roman"/>
              <a:cs typeface="Times New Roman"/>
            </a:rPr>
            <a:t> </a:t>
          </a:r>
        </a:p>
        <a:p>
          <a:pPr>
            <a:lnSpc>
              <a:spcPts val="4300"/>
            </a:lnSpc>
            <a:spcAft>
              <a:spcPts val="3500"/>
            </a:spcAft>
          </a:pPr>
          <a:r>
            <a:rPr lang="nl-NL" sz="1100" b="1">
              <a:solidFill>
                <a:srgbClr val="005BBF"/>
              </a:solidFill>
              <a:effectLst/>
              <a:latin typeface="Verdana"/>
              <a:ea typeface="Times New Roman"/>
              <a:cs typeface="Times New Roman"/>
            </a:rPr>
            <a:t>Toelichting bij gegevens</a:t>
          </a:r>
          <a:r>
            <a:rPr lang="nl-NL" sz="1100" b="1" baseline="0">
              <a:solidFill>
                <a:srgbClr val="005BBF"/>
              </a:solidFill>
              <a:effectLst/>
              <a:latin typeface="Verdana"/>
              <a:ea typeface="Times New Roman"/>
              <a:cs typeface="Times New Roman"/>
            </a:rPr>
            <a:t> hertoetsing add-on geneesmiddelen</a:t>
          </a:r>
          <a:r>
            <a:rPr lang="nl-NL" sz="800">
              <a:effectLst/>
              <a:latin typeface="Verdana"/>
              <a:ea typeface="Times New Roman"/>
              <a:cs typeface="Times New Roman"/>
            </a:rPr>
            <a:t> </a:t>
          </a:r>
        </a:p>
        <a:p>
          <a:pPr marL="0" marR="0" indent="0" defTabSz="914400" eaLnBrk="1" fontAlgn="auto" latinLnBrk="0" hangingPunct="1">
            <a:lnSpc>
              <a:spcPts val="1100"/>
            </a:lnSpc>
            <a:spcBef>
              <a:spcPts val="0"/>
            </a:spcBef>
            <a:spcAft>
              <a:spcPts val="0"/>
            </a:spcAft>
            <a:buClrTx/>
            <a:buSzTx/>
            <a:buFontTx/>
            <a:buNone/>
            <a:tabLst/>
            <a:defRPr/>
          </a:pPr>
          <a:r>
            <a:rPr lang="nl-NL" sz="1100" b="1">
              <a:solidFill>
                <a:srgbClr val="005BBF"/>
              </a:solidFill>
              <a:effectLst/>
              <a:latin typeface="Verdana"/>
              <a:ea typeface="Times New Roman"/>
              <a:cs typeface="Times New Roman"/>
            </a:rPr>
            <a:t>Inleiding</a:t>
          </a:r>
          <a:endParaRPr lang="nl-NL">
            <a:effectLst/>
          </a:endParaRPr>
        </a:p>
        <a:p>
          <a:pPr>
            <a:lnSpc>
              <a:spcPts val="1100"/>
            </a:lnSpc>
            <a:spcAft>
              <a:spcPts val="0"/>
            </a:spcAft>
          </a:pPr>
          <a:endParaRPr lang="nl-NL" sz="1100" b="1">
            <a:solidFill>
              <a:srgbClr val="005BBF"/>
            </a:solidFill>
            <a:effectLst/>
            <a:latin typeface="Verdana"/>
            <a:ea typeface="Times New Roman"/>
            <a:cs typeface="Times New Roman"/>
          </a:endParaRPr>
        </a:p>
        <a:p>
          <a:pPr>
            <a:lnSpc>
              <a:spcPts val="1100"/>
            </a:lnSpc>
            <a:spcAft>
              <a:spcPts val="0"/>
            </a:spcAft>
          </a:pPr>
          <a:r>
            <a:rPr lang="nl-NL" sz="900">
              <a:effectLst/>
              <a:latin typeface="Verdana"/>
              <a:ea typeface="Times New Roman"/>
              <a:cs typeface="Times New Roman"/>
            </a:rPr>
            <a:t>De Nederlandse Zorgautoriteit (NZa) heeft in 2013 gegevens over add-on geneesmiddelen opgevraagd bij instellingen om te kunnen toetsen of de add-on geneesmiddelen voldoen aan de absolute kostendrempel van gemiddeld € 10.000 per patiënt per jaar (hierna: hertoetsing). We hebben de volgende gegevens over add-on geneesmiddelen over het jaar 2012 opgevraagd:</a:t>
          </a:r>
        </a:p>
        <a:p>
          <a:pPr marL="342900" lvl="0" indent="-342900">
            <a:lnSpc>
              <a:spcPts val="1100"/>
            </a:lnSpc>
            <a:spcAft>
              <a:spcPts val="0"/>
            </a:spcAft>
            <a:buFont typeface="Verdana"/>
            <a:buChar char="-"/>
          </a:pPr>
          <a:r>
            <a:rPr lang="nl-NL" sz="900">
              <a:effectLst/>
              <a:latin typeface="Verdana"/>
              <a:ea typeface="Times New Roman"/>
              <a:cs typeface="Times New Roman"/>
            </a:rPr>
            <a:t>Aantal verpakkingen per product per stofnaam en indicatie</a:t>
          </a:r>
        </a:p>
        <a:p>
          <a:pPr marL="342900" lvl="0" indent="-342900">
            <a:lnSpc>
              <a:spcPts val="1100"/>
            </a:lnSpc>
            <a:spcAft>
              <a:spcPts val="0"/>
            </a:spcAft>
            <a:buFont typeface="Verdana"/>
            <a:buChar char="-"/>
          </a:pPr>
          <a:r>
            <a:rPr lang="nl-NL" sz="900">
              <a:effectLst/>
              <a:latin typeface="Verdana"/>
              <a:ea typeface="Times New Roman"/>
              <a:cs typeface="Times New Roman"/>
            </a:rPr>
            <a:t>Aantal patiënten dat is behandeld met deze verpakkingen per stofnaam en indicatie</a:t>
          </a:r>
        </a:p>
        <a:p>
          <a:pPr>
            <a:lnSpc>
              <a:spcPts val="1100"/>
            </a:lnSpc>
            <a:spcAft>
              <a:spcPts val="0"/>
            </a:spcAft>
          </a:pPr>
          <a:r>
            <a:rPr lang="nl-NL" sz="900">
              <a:effectLst/>
              <a:latin typeface="Verdana"/>
              <a:ea typeface="Times New Roman"/>
              <a:cs typeface="Times New Roman"/>
            </a:rPr>
            <a:t>Met deze aantallen en de corresponderende openbare lijstprijzen (apotheek inkoop prijzen (AIP) uit de G-standaard) zijn de gemiddelde kosten per patiënt per jaar berekend (bruto kosten). Al deze gegevens zijn opgenomen in dit Excel bestand naar aanleiding van een verzoek op grond van de Wet openbaarheid van bestuur (hierna: Wob). Hieronder geven we een verdere toelichting over de hertoetsing, het Wob-verzoek en geven we een toelichting bij de gegevens die zijn opgenomen in het Excel bestand. </a:t>
          </a:r>
        </a:p>
        <a:p>
          <a:pPr>
            <a:lnSpc>
              <a:spcPts val="1100"/>
            </a:lnSpc>
            <a:spcAft>
              <a:spcPts val="0"/>
            </a:spcAft>
          </a:pPr>
          <a:r>
            <a:rPr lang="nl-NL" sz="1100">
              <a:effectLst/>
              <a:latin typeface="Verdana"/>
              <a:ea typeface="Times New Roman"/>
              <a:cs typeface="Times New Roman"/>
            </a:rPr>
            <a:t> </a:t>
          </a:r>
        </a:p>
        <a:p>
          <a:pPr marL="0" marR="0" indent="0" defTabSz="914400" eaLnBrk="1" fontAlgn="auto" latinLnBrk="0" hangingPunct="1">
            <a:lnSpc>
              <a:spcPts val="1100"/>
            </a:lnSpc>
            <a:spcBef>
              <a:spcPts val="0"/>
            </a:spcBef>
            <a:spcAft>
              <a:spcPts val="0"/>
            </a:spcAft>
            <a:buClrTx/>
            <a:buSzTx/>
            <a:buFontTx/>
            <a:buNone/>
            <a:tabLst/>
            <a:defRPr/>
          </a:pPr>
          <a:r>
            <a:rPr lang="nl-NL" sz="1100" b="1">
              <a:solidFill>
                <a:srgbClr val="005BBF"/>
              </a:solidFill>
              <a:effectLst/>
              <a:latin typeface="Verdana"/>
              <a:ea typeface="Times New Roman"/>
              <a:cs typeface="Times New Roman"/>
            </a:rPr>
            <a:t>Methodiek hertoetsing</a:t>
          </a:r>
          <a:endParaRPr lang="nl-NL">
            <a:effectLst/>
          </a:endParaRPr>
        </a:p>
        <a:p>
          <a:pPr>
            <a:lnSpc>
              <a:spcPts val="1100"/>
            </a:lnSpc>
            <a:spcAft>
              <a:spcPts val="0"/>
            </a:spcAft>
          </a:pPr>
          <a:endParaRPr lang="nl-NL" sz="1100" b="1">
            <a:solidFill>
              <a:srgbClr val="005BBF"/>
            </a:solidFill>
            <a:effectLst/>
            <a:latin typeface="Verdana"/>
            <a:ea typeface="Times New Roman"/>
            <a:cs typeface="Times New Roman"/>
          </a:endParaRPr>
        </a:p>
        <a:p>
          <a:pPr marL="0" marR="0" indent="0" defTabSz="914400" eaLnBrk="1" fontAlgn="auto" latinLnBrk="0" hangingPunct="1">
            <a:lnSpc>
              <a:spcPts val="1100"/>
            </a:lnSpc>
            <a:spcBef>
              <a:spcPts val="0"/>
            </a:spcBef>
            <a:spcAft>
              <a:spcPts val="0"/>
            </a:spcAft>
            <a:buClrTx/>
            <a:buSzTx/>
            <a:buFontTx/>
            <a:buNone/>
            <a:tabLst/>
            <a:defRPr/>
          </a:pPr>
          <a:r>
            <a:rPr lang="nl-NL" sz="900">
              <a:effectLst/>
              <a:latin typeface="Verdana"/>
              <a:ea typeface="Times New Roman"/>
              <a:cs typeface="Times New Roman"/>
            </a:rPr>
            <a:t>Wij hebben in 2013 een informatieverzoek verstuurd naar alle ziekenhuizen, Zelfstandige Behandel Centra (ZBC’s) en revalidatiecentra. </a:t>
          </a:r>
          <a:r>
            <a:rPr lang="nl-NL" sz="1100">
              <a:solidFill>
                <a:schemeClr val="dk1"/>
              </a:solidFill>
              <a:effectLst/>
              <a:latin typeface="+mn-lt"/>
              <a:ea typeface="+mn-ea"/>
              <a:cs typeface="+mn-cs"/>
            </a:rPr>
            <a:t>Hierin vroegen we hen o</a:t>
          </a:r>
          <a:r>
            <a:rPr lang="nl-NL" sz="900">
              <a:effectLst/>
              <a:latin typeface="Verdana"/>
              <a:ea typeface="Times New Roman"/>
              <a:cs typeface="Times New Roman"/>
            </a:rPr>
            <a:t>m gegevens over het jaar 2012 aan te leveren. Op basis van de verstrekte gegevens heeft de NZa getoetst of de combinaties van stofnamen en indicaties op de add-on lijst voldoen aan de kostendrempel van gemiddeld € 10.000 per patiënt per jaar. Deze kostendrempel is opgenomen in de Beleidsregel ‘Prestaties en tarieven medisch specialistische zorg’. Hieronder lichten we de methodiek van de hertoetsing toe. Een uitgebreide toelichting over de verantwoording van de hertoetsing is als bijlage toegevoegd bij het beoordelingsrapport RZ14b.¹</a:t>
          </a:r>
          <a:endParaRPr lang="nl-NL" sz="900">
            <a:effectLst/>
          </a:endParaRPr>
        </a:p>
        <a:p>
          <a:pPr>
            <a:lnSpc>
              <a:spcPts val="1100"/>
            </a:lnSpc>
            <a:spcAft>
              <a:spcPts val="0"/>
            </a:spcAft>
          </a:pPr>
          <a:endParaRPr lang="nl-NL" sz="900">
            <a:effectLst/>
            <a:latin typeface="Verdana"/>
            <a:ea typeface="Times New Roman"/>
            <a:cs typeface="Times New Roman"/>
          </a:endParaRPr>
        </a:p>
        <a:p>
          <a:pPr marL="0" indent="0">
            <a:lnSpc>
              <a:spcPts val="1100"/>
            </a:lnSpc>
            <a:spcAft>
              <a:spcPts val="0"/>
            </a:spcAft>
          </a:pPr>
          <a:r>
            <a:rPr lang="nl-NL" sz="900" b="1">
              <a:solidFill>
                <a:srgbClr val="005BBF"/>
              </a:solidFill>
              <a:effectLst/>
              <a:latin typeface="Verdana"/>
              <a:ea typeface="Times New Roman"/>
              <a:cs typeface="Times New Roman"/>
            </a:rPr>
            <a:t>Meegenomen instellingen</a:t>
          </a:r>
        </a:p>
        <a:p>
          <a:pPr>
            <a:lnSpc>
              <a:spcPts val="1200"/>
            </a:lnSpc>
            <a:spcAft>
              <a:spcPts val="1200"/>
            </a:spcAft>
          </a:pPr>
          <a:r>
            <a:rPr lang="nl-NL" sz="900" b="0">
              <a:solidFill>
                <a:sysClr val="windowText" lastClr="000000"/>
              </a:solidFill>
              <a:effectLst/>
              <a:latin typeface="Verdana"/>
              <a:ea typeface="Times New Roman"/>
              <a:cs typeface="Times New Roman"/>
            </a:rPr>
            <a:t>Via het informatieverzoek hebben wij 409 instellingen verzocht om gegevens aan te leveren. Uiteindelijk zijn de gegevens van 74% van de instellingen meegenomen in de berekening. Deze informatie is geanalyseerd en de hoeveelheid gegevens is voldoende gebleken om een toetsing van de add-ons uit te voeren. </a:t>
          </a:r>
          <a:endParaRPr lang="nl-NL" sz="900" b="1">
            <a:solidFill>
              <a:sysClr val="windowText" lastClr="000000"/>
            </a:solidFill>
            <a:effectLst/>
            <a:latin typeface="Verdana"/>
            <a:ea typeface="Times New Roman"/>
            <a:cs typeface="Times New Roman"/>
          </a:endParaRPr>
        </a:p>
        <a:p>
          <a:pPr marL="0" marR="0" indent="0" defTabSz="914400" eaLnBrk="1" fontAlgn="auto" latinLnBrk="0" hangingPunct="1">
            <a:lnSpc>
              <a:spcPts val="1100"/>
            </a:lnSpc>
            <a:spcBef>
              <a:spcPts val="0"/>
            </a:spcBef>
            <a:spcAft>
              <a:spcPts val="0"/>
            </a:spcAft>
            <a:buClrTx/>
            <a:buSzTx/>
            <a:buFontTx/>
            <a:buNone/>
            <a:tabLst/>
            <a:defRPr/>
          </a:pPr>
          <a:r>
            <a:rPr lang="nl-NL" sz="900">
              <a:effectLst/>
              <a:latin typeface="Verdana"/>
              <a:ea typeface="Times New Roman"/>
              <a:cs typeface="Times New Roman"/>
            </a:rPr>
            <a:t>In dit Excel bestand zijn de gegevens van alle ziekenhuizen opgenomen, maar niet van alle ZBC’s en revalidatiecentra. Een aantal van deze instellingen heeft namelijk geen add-on geneesmiddelen gebruikt in 2012 en is </a:t>
          </a:r>
          <a:r>
            <a:rPr lang="nl-NL" sz="1100">
              <a:solidFill>
                <a:schemeClr val="dk1"/>
              </a:solidFill>
              <a:effectLst/>
              <a:latin typeface="+mn-lt"/>
              <a:ea typeface="+mn-ea"/>
              <a:cs typeface="+mn-cs"/>
            </a:rPr>
            <a:t>daarom niet meegenomen</a:t>
          </a:r>
          <a:r>
            <a:rPr lang="nl-NL" sz="900">
              <a:effectLst/>
              <a:latin typeface="Verdana"/>
              <a:ea typeface="Times New Roman"/>
              <a:cs typeface="Times New Roman"/>
            </a:rPr>
            <a:t> in bijgaand Excel bestand. Om deze reden zijn er 268 instellingen zichtbaar in het Excel bestand.   </a:t>
          </a:r>
          <a:endParaRPr lang="nl-NL" sz="900">
            <a:effectLst/>
          </a:endParaRPr>
        </a:p>
        <a:p>
          <a:pPr>
            <a:lnSpc>
              <a:spcPts val="1100"/>
            </a:lnSpc>
            <a:spcAft>
              <a:spcPts val="0"/>
            </a:spcAft>
          </a:pPr>
          <a:endParaRPr lang="nl-NL" sz="900">
            <a:effectLst/>
            <a:latin typeface="Verdana"/>
            <a:ea typeface="Times New Roman"/>
            <a:cs typeface="Times New Roman"/>
          </a:endParaRPr>
        </a:p>
        <a:p>
          <a:pPr>
            <a:lnSpc>
              <a:spcPts val="1100"/>
            </a:lnSpc>
            <a:spcAft>
              <a:spcPts val="0"/>
            </a:spcAft>
          </a:pPr>
          <a:r>
            <a:rPr lang="nl-NL" sz="900" b="1">
              <a:solidFill>
                <a:srgbClr val="005BBF"/>
              </a:solidFill>
              <a:effectLst/>
              <a:latin typeface="Verdana"/>
              <a:ea typeface="Times New Roman"/>
              <a:cs typeface="Times New Roman"/>
            </a:rPr>
            <a:t>Uitgangspunten berekeningsmethodiek</a:t>
          </a:r>
        </a:p>
        <a:p>
          <a:pPr>
            <a:lnSpc>
              <a:spcPts val="1100"/>
            </a:lnSpc>
            <a:spcAft>
              <a:spcPts val="0"/>
            </a:spcAft>
          </a:pPr>
          <a:r>
            <a:rPr lang="nl-NL" sz="900">
              <a:effectLst/>
              <a:latin typeface="Verdana"/>
              <a:ea typeface="Times New Roman"/>
              <a:cs typeface="Times New Roman"/>
            </a:rPr>
            <a:t>Op basis van de verstrekte gegevens hebben wij getoetst of de combinaties van stofnamen en indicaties op de add-on lijst voldoen aan de kostendrempel van gemiddeld € 10.000 per patiënt per jaar. Hierbij hebben we de volgende uitgangspunten in de berekeningsmethodiek gehanteerd: </a:t>
          </a:r>
        </a:p>
        <a:p>
          <a:pPr marL="342900" lvl="0" indent="-342900">
            <a:lnSpc>
              <a:spcPts val="1100"/>
            </a:lnSpc>
            <a:spcAft>
              <a:spcPts val="0"/>
            </a:spcAft>
            <a:buFont typeface="Wingdings"/>
            <a:buChar char=""/>
          </a:pPr>
          <a:r>
            <a:rPr lang="nl-NL" sz="900">
              <a:effectLst/>
              <a:latin typeface="Verdana"/>
              <a:ea typeface="Times New Roman"/>
              <a:cs typeface="Times New Roman"/>
            </a:rPr>
            <a:t>Er zijn geen instellingen op voorhand buiten de berekening gehouden. </a:t>
          </a:r>
        </a:p>
        <a:p>
          <a:pPr marL="342900" lvl="0" indent="-342900">
            <a:lnSpc>
              <a:spcPts val="1100"/>
            </a:lnSpc>
            <a:spcAft>
              <a:spcPts val="0"/>
            </a:spcAft>
            <a:buFont typeface="Wingdings"/>
            <a:buChar char=""/>
          </a:pPr>
          <a:r>
            <a:rPr lang="nl-NL" sz="900">
              <a:effectLst/>
              <a:latin typeface="Verdana"/>
              <a:ea typeface="Times New Roman"/>
              <a:cs typeface="Times New Roman"/>
            </a:rPr>
            <a:t>Er is uitgegaan van het aantal gebruikte verpakkingen, patiënten en lijstprijzen  op registratienummerniveau. </a:t>
          </a:r>
        </a:p>
        <a:p>
          <a:pPr marL="342900" lvl="0" indent="-342900">
            <a:lnSpc>
              <a:spcPts val="1100"/>
            </a:lnSpc>
            <a:spcAft>
              <a:spcPts val="0"/>
            </a:spcAft>
            <a:buFont typeface="Wingdings"/>
            <a:buChar char=""/>
          </a:pPr>
          <a:r>
            <a:rPr lang="nl-NL" sz="900">
              <a:effectLst/>
              <a:latin typeface="Verdana"/>
              <a:ea typeface="Times New Roman"/>
              <a:cs typeface="Times New Roman"/>
            </a:rPr>
            <a:t>De berekening van de gemiddelde kosten per patiënt per jaar is uitgevoerd op stofnaam- en indicatieniveau (dus per add-on). </a:t>
          </a:r>
        </a:p>
        <a:p>
          <a:pPr>
            <a:lnSpc>
              <a:spcPts val="1100"/>
            </a:lnSpc>
            <a:spcAft>
              <a:spcPts val="0"/>
            </a:spcAft>
          </a:pPr>
          <a:r>
            <a:rPr lang="nl-NL" sz="900">
              <a:effectLst/>
              <a:latin typeface="Verdana"/>
              <a:ea typeface="Times New Roman"/>
              <a:cs typeface="Times New Roman"/>
            </a:rPr>
            <a:t> </a:t>
          </a:r>
        </a:p>
        <a:p>
          <a:pPr>
            <a:lnSpc>
              <a:spcPts val="1100"/>
            </a:lnSpc>
            <a:spcAft>
              <a:spcPts val="0"/>
            </a:spcAft>
          </a:pPr>
          <a:r>
            <a:rPr lang="nl-NL" sz="900">
              <a:effectLst/>
              <a:latin typeface="Verdana"/>
              <a:ea typeface="Times New Roman"/>
              <a:cs typeface="Times New Roman"/>
            </a:rPr>
            <a:t>Op basis van de beschikbare informatie zijn een vijftal stappen uitgevoerd:</a:t>
          </a:r>
        </a:p>
        <a:p>
          <a:pPr marL="342900" lvl="0" indent="-342900">
            <a:lnSpc>
              <a:spcPts val="1100"/>
            </a:lnSpc>
            <a:spcAft>
              <a:spcPts val="0"/>
            </a:spcAft>
            <a:buFont typeface="Wingdings"/>
            <a:buChar char=""/>
          </a:pPr>
          <a:r>
            <a:rPr lang="nl-NL" sz="900">
              <a:effectLst/>
              <a:latin typeface="Verdana"/>
              <a:ea typeface="Times New Roman"/>
              <a:cs typeface="Times New Roman"/>
            </a:rPr>
            <a:t>Stap 1: Er is een schoning uitgevoerd waardoor de gegevens van een aantal instellingen niet zijn meegenomen. </a:t>
          </a:r>
        </a:p>
        <a:p>
          <a:pPr marL="342900" lvl="0" indent="-342900">
            <a:lnSpc>
              <a:spcPts val="1100"/>
            </a:lnSpc>
            <a:spcAft>
              <a:spcPts val="0"/>
            </a:spcAft>
            <a:buFont typeface="Wingdings"/>
            <a:buChar char=""/>
          </a:pPr>
          <a:r>
            <a:rPr lang="nl-NL" sz="900">
              <a:effectLst/>
              <a:latin typeface="Verdana"/>
              <a:ea typeface="Times New Roman"/>
              <a:cs typeface="Times New Roman"/>
            </a:rPr>
            <a:t>Stap 2: De representativiteit van de aangeleverde gegevens is getoetst door ze te vergelijken met data die zijn verkregen op basis van de ‘Regeling registratie en aanlevering kostprijzen zorgproducten medisch specialistische zorg’.</a:t>
          </a:r>
        </a:p>
        <a:p>
          <a:pPr marL="342900" lvl="0" indent="-342900">
            <a:lnSpc>
              <a:spcPts val="1100"/>
            </a:lnSpc>
            <a:spcAft>
              <a:spcPts val="0"/>
            </a:spcAft>
            <a:buFont typeface="Wingdings"/>
            <a:buChar char=""/>
          </a:pPr>
          <a:r>
            <a:rPr lang="nl-NL" sz="900">
              <a:effectLst/>
              <a:latin typeface="Verdana"/>
              <a:ea typeface="Times New Roman"/>
              <a:cs typeface="Times New Roman"/>
            </a:rPr>
            <a:t>Stap 3: De gemiddelde kosten per patiënt per jaar zijn berekend op basis van gegevens uit het informatieverzoek en de corresponderende lijstprijzen uit de G-standaard. Verder hebben we een uitbijter- en betrouwbaarheidsanalyse uitgevoerd ten behoeve van zorgvuldige besluitvorming.</a:t>
          </a:r>
        </a:p>
        <a:p>
          <a:pPr marL="342900" lvl="0" indent="-342900">
            <a:lnSpc>
              <a:spcPts val="1100"/>
            </a:lnSpc>
            <a:spcAft>
              <a:spcPts val="0"/>
            </a:spcAft>
            <a:buFont typeface="Wingdings"/>
            <a:buChar char=""/>
          </a:pPr>
          <a:r>
            <a:rPr lang="nl-NL" sz="900">
              <a:effectLst/>
              <a:latin typeface="Verdana"/>
              <a:ea typeface="Times New Roman"/>
              <a:cs typeface="Times New Roman"/>
            </a:rPr>
            <a:t>Stap 4: Voor een aantal stofnamen en indicaties is een advies gevraagd aan het College voor Zorgverzekeringen. </a:t>
          </a:r>
        </a:p>
        <a:p>
          <a:pPr marL="342900" lvl="0" indent="-342900">
            <a:lnSpc>
              <a:spcPts val="1100"/>
            </a:lnSpc>
            <a:spcAft>
              <a:spcPts val="0"/>
            </a:spcAft>
            <a:buFont typeface="Wingdings"/>
            <a:buChar char=""/>
          </a:pPr>
          <a:r>
            <a:rPr lang="nl-NL" sz="900">
              <a:effectLst/>
              <a:latin typeface="Verdana"/>
              <a:ea typeface="Times New Roman"/>
              <a:cs typeface="Times New Roman"/>
            </a:rPr>
            <a:t>Stap 5: Voor het eindoordeel hebben we een beslisschema gehanteerd waarbij zowel de berekening in stap 3 als het advies uit stap 4 zijn meegenomen. Er is tenslotte ook een gevoeligheidsanalyse uitgevoerd waarbij het gewogen gemiddelde is berekend.</a:t>
          </a:r>
        </a:p>
        <a:p>
          <a:pPr>
            <a:lnSpc>
              <a:spcPts val="1100"/>
            </a:lnSpc>
            <a:spcAft>
              <a:spcPts val="0"/>
            </a:spcAft>
          </a:pPr>
          <a:r>
            <a:rPr lang="nl-NL" sz="900">
              <a:effectLst/>
              <a:latin typeface="Verdana"/>
              <a:ea typeface="Times New Roman"/>
              <a:cs typeface="Times New Roman"/>
            </a:rPr>
            <a:t> </a:t>
          </a:r>
        </a:p>
        <a:p>
          <a:pPr>
            <a:lnSpc>
              <a:spcPts val="1100"/>
            </a:lnSpc>
            <a:spcAft>
              <a:spcPts val="0"/>
            </a:spcAft>
          </a:pPr>
          <a:r>
            <a:rPr lang="nl-NL" sz="900">
              <a:effectLst/>
              <a:latin typeface="Verdana"/>
              <a:ea typeface="Times New Roman"/>
              <a:cs typeface="Times New Roman"/>
            </a:rPr>
            <a:t>Op basis hiervan hebben wij in oktober </a:t>
          </a:r>
          <a:r>
            <a:rPr lang="nl-NL" sz="900">
              <a:solidFill>
                <a:schemeClr val="dk1"/>
              </a:solidFill>
              <a:effectLst/>
              <a:latin typeface="Verdana"/>
              <a:ea typeface="Times New Roman"/>
              <a:cs typeface="Times New Roman"/>
            </a:rPr>
            <a:t>2013 besloten een aantal combinaties van stofnamen en indicaties van bijlage 5 (hierna: add-on lijst) van deze beleidsregel te verwijderen met ingang van 1 januari 2014. Die beslissing hebben wij echter herzien na een uitspraak </a:t>
          </a:r>
          <a:r>
            <a:rPr lang="nl-NL" sz="900">
              <a:effectLst/>
              <a:latin typeface="Verdana"/>
              <a:ea typeface="Times New Roman"/>
              <a:cs typeface="Times New Roman"/>
            </a:rPr>
            <a:t>van de voorzieningenrechter van het College van Beroep voor het Bedrijfsleven (CBB). Er zijn per 1 januari 2014 geen add ons van de lijst geschrapt. Meer informatie hierover vindt u in de daarover gepubliceerde circulaires van de NZa.² </a:t>
          </a:r>
        </a:p>
        <a:p>
          <a:pPr>
            <a:lnSpc>
              <a:spcPts val="1100"/>
            </a:lnSpc>
            <a:spcAft>
              <a:spcPts val="0"/>
            </a:spcAft>
          </a:pPr>
          <a:r>
            <a:rPr lang="nl-NL" sz="1100">
              <a:effectLst/>
              <a:latin typeface="Verdana"/>
              <a:ea typeface="Times New Roman"/>
              <a:cs typeface="Times New Roman"/>
            </a:rPr>
            <a:t> </a:t>
          </a:r>
        </a:p>
        <a:p>
          <a:pPr>
            <a:lnSpc>
              <a:spcPts val="1100"/>
            </a:lnSpc>
            <a:spcAft>
              <a:spcPts val="0"/>
            </a:spcAft>
          </a:pPr>
          <a:r>
            <a:rPr lang="nl-NL" sz="1100">
              <a:effectLst/>
              <a:latin typeface="Verdana"/>
              <a:ea typeface="Times New Roman"/>
              <a:cs typeface="Times New Roman"/>
            </a:rPr>
            <a:t> </a:t>
          </a:r>
        </a:p>
        <a:p>
          <a:pPr marL="355600" indent="-355600">
            <a:lnSpc>
              <a:spcPts val="2200"/>
            </a:lnSpc>
            <a:spcAft>
              <a:spcPts val="1200"/>
            </a:spcAft>
            <a:tabLst>
              <a:tab pos="355600" algn="l"/>
            </a:tabLst>
          </a:pPr>
          <a:r>
            <a:rPr lang="nl-NL" sz="1100" b="1">
              <a:solidFill>
                <a:srgbClr val="005BBF"/>
              </a:solidFill>
              <a:effectLst/>
              <a:latin typeface="Verdana"/>
              <a:ea typeface="Times New Roman"/>
              <a:cs typeface="Times New Roman"/>
            </a:rPr>
            <a:t>Openbaarmaking gegevens hertoetsing</a:t>
          </a:r>
        </a:p>
        <a:p>
          <a:pPr>
            <a:lnSpc>
              <a:spcPts val="1100"/>
            </a:lnSpc>
            <a:spcAft>
              <a:spcPts val="0"/>
            </a:spcAft>
          </a:pPr>
          <a:r>
            <a:rPr lang="nl-NL" sz="900">
              <a:effectLst/>
              <a:latin typeface="Verdana"/>
              <a:ea typeface="Times New Roman"/>
              <a:cs typeface="Times New Roman"/>
            </a:rPr>
            <a:t>Op grond van de Wet openbaarheid van bestuur (hierna: Wob) heeft een aantal partijen de NZa verzocht de gegevens die zijn gebruikt voor de hertoetsing openbaar te maken. Overheidsinformatie is altijd openbaar, tenzij de Wob of andere wetgeving bepaalt dat de gevraagde informatie niet geschikt is om openbaar te maken. </a:t>
          </a:r>
        </a:p>
        <a:p>
          <a:pPr>
            <a:lnSpc>
              <a:spcPts val="1100"/>
            </a:lnSpc>
            <a:spcAft>
              <a:spcPts val="0"/>
            </a:spcAft>
          </a:pPr>
          <a:r>
            <a:rPr lang="nl-NL" sz="900">
              <a:effectLst/>
              <a:latin typeface="Verdana"/>
              <a:ea typeface="Times New Roman"/>
              <a:cs typeface="Times New Roman"/>
            </a:rPr>
            <a:t> </a:t>
          </a:r>
        </a:p>
        <a:p>
          <a:pPr>
            <a:lnSpc>
              <a:spcPts val="1100"/>
            </a:lnSpc>
            <a:spcAft>
              <a:spcPts val="0"/>
            </a:spcAft>
          </a:pPr>
          <a:r>
            <a:rPr lang="nl-NL" sz="900">
              <a:effectLst/>
              <a:latin typeface="Verdana"/>
              <a:ea typeface="Times New Roman"/>
              <a:cs typeface="Times New Roman"/>
            </a:rPr>
            <a:t>Wij hebben per brief van 7 januari (kenmerk 70290/97855) de betrokken zorgaanbieders en fabrikanten geïnformeerd over dit Wob-verzoek. Wij hebben deze partijen in de gelegenheid gesteld een zienswijze te geven op het voornemen van de NZa om de aangeleverde gegevens in het kader van de toetsing add-on geneesmiddelen aan de kostendrempel van gemiddeld €10.000,- per patiënt per jaar openbaar te maken. </a:t>
          </a:r>
        </a:p>
        <a:p>
          <a:pPr>
            <a:lnSpc>
              <a:spcPts val="1100"/>
            </a:lnSpc>
            <a:spcAft>
              <a:spcPts val="0"/>
            </a:spcAft>
          </a:pPr>
          <a:r>
            <a:rPr lang="nl-NL" sz="900">
              <a:effectLst/>
              <a:latin typeface="Verdana"/>
              <a:ea typeface="Times New Roman"/>
              <a:cs typeface="Times New Roman"/>
            </a:rPr>
            <a:t> </a:t>
          </a:r>
        </a:p>
        <a:p>
          <a:pPr>
            <a:lnSpc>
              <a:spcPts val="1100"/>
            </a:lnSpc>
            <a:spcAft>
              <a:spcPts val="0"/>
            </a:spcAft>
          </a:pPr>
          <a:r>
            <a:rPr lang="nl-NL" sz="900">
              <a:effectLst/>
              <a:latin typeface="Verdana"/>
              <a:ea typeface="Times New Roman"/>
              <a:cs typeface="Times New Roman"/>
            </a:rPr>
            <a:t>De ingediende zienswijzen geven geen reden om op basis</a:t>
          </a:r>
          <a:r>
            <a:rPr lang="nl-NL" sz="900" baseline="0">
              <a:effectLst/>
              <a:latin typeface="Verdana"/>
              <a:ea typeface="Times New Roman"/>
              <a:cs typeface="Times New Roman"/>
            </a:rPr>
            <a:t> </a:t>
          </a:r>
          <a:r>
            <a:rPr lang="nl-NL" sz="900">
              <a:effectLst/>
              <a:latin typeface="Verdana"/>
              <a:ea typeface="Times New Roman"/>
              <a:cs typeface="Times New Roman"/>
            </a:rPr>
            <a:t>van een uitzonderingsgrond van de Wob de gegevens niet openbaar te maken. Daarom hebben wij besloten om de gegevens openbaar te maken. </a:t>
          </a:r>
        </a:p>
        <a:p>
          <a:pPr>
            <a:lnSpc>
              <a:spcPts val="1100"/>
            </a:lnSpc>
            <a:spcAft>
              <a:spcPts val="0"/>
            </a:spcAft>
          </a:pPr>
          <a:r>
            <a:rPr lang="nl-NL" sz="900">
              <a:effectLst/>
              <a:latin typeface="Verdana"/>
              <a:ea typeface="Times New Roman"/>
              <a:cs typeface="Times New Roman"/>
            </a:rPr>
            <a:t> </a:t>
          </a:r>
        </a:p>
        <a:p>
          <a:pPr>
            <a:lnSpc>
              <a:spcPts val="1100"/>
            </a:lnSpc>
            <a:spcAft>
              <a:spcPts val="0"/>
            </a:spcAft>
          </a:pPr>
          <a:r>
            <a:rPr lang="nl-NL" sz="900">
              <a:effectLst/>
              <a:latin typeface="Verdana"/>
              <a:ea typeface="Times New Roman"/>
              <a:cs typeface="Times New Roman"/>
            </a:rPr>
            <a:t>De zorgaanbieders zijn geanonimiseerd bij publicatie. Hierdoor zijn de gegevens niet herleidbaar naar individuele rechtspersonen. Om te voorkomen dat de gegevens met betrekking tot de weesgeneesmiddelen herleidbaar zijn tot individuele instellingen worden deze gegevens niet openbaar gemaakt. Om de herleidbaarheid naar individuele instellingen weg te nemen, hebben we besloten om bij minder dan 5 waarnemingen (instellingen) alleen de totale patiëntaantallen, totale bruto kosten en de gemiddelde bruto kosten per patiënt per jaar openbaar te maken.</a:t>
          </a:r>
        </a:p>
        <a:p>
          <a:pPr>
            <a:lnSpc>
              <a:spcPts val="1100"/>
            </a:lnSpc>
            <a:spcAft>
              <a:spcPts val="0"/>
            </a:spcAft>
          </a:pPr>
          <a:r>
            <a:rPr lang="nl-NL" sz="1100">
              <a:effectLst/>
              <a:latin typeface="Verdana"/>
              <a:ea typeface="Times New Roman"/>
              <a:cs typeface="Times New Roman"/>
            </a:rPr>
            <a:t> </a:t>
          </a:r>
        </a:p>
        <a:p>
          <a:pPr>
            <a:lnSpc>
              <a:spcPts val="1100"/>
            </a:lnSpc>
            <a:spcAft>
              <a:spcPts val="0"/>
            </a:spcAft>
          </a:pPr>
          <a:r>
            <a:rPr lang="nl-NL" sz="1100">
              <a:effectLst/>
              <a:latin typeface="Verdana"/>
              <a:ea typeface="Times New Roman"/>
              <a:cs typeface="Times New Roman"/>
            </a:rPr>
            <a:t> </a:t>
          </a:r>
        </a:p>
        <a:p>
          <a:pPr marL="355600" indent="-355600">
            <a:lnSpc>
              <a:spcPts val="2200"/>
            </a:lnSpc>
            <a:spcAft>
              <a:spcPts val="1200"/>
            </a:spcAft>
            <a:tabLst>
              <a:tab pos="355600" algn="l"/>
            </a:tabLst>
          </a:pPr>
          <a:r>
            <a:rPr lang="nl-NL" sz="1100" b="1">
              <a:solidFill>
                <a:srgbClr val="005BBF"/>
              </a:solidFill>
              <a:effectLst/>
              <a:latin typeface="Verdana"/>
              <a:ea typeface="Times New Roman"/>
              <a:cs typeface="Times New Roman"/>
            </a:rPr>
            <a:t>Toelichting bij Excel overzicht</a:t>
          </a:r>
        </a:p>
        <a:p>
          <a:pPr>
            <a:lnSpc>
              <a:spcPts val="1100"/>
            </a:lnSpc>
            <a:spcAft>
              <a:spcPts val="0"/>
            </a:spcAft>
            <a:tabLst>
              <a:tab pos="581025" algn="l"/>
            </a:tabLst>
          </a:pPr>
          <a:r>
            <a:rPr lang="nl-NL" sz="900">
              <a:effectLst/>
              <a:latin typeface="Verdana"/>
              <a:ea typeface="Times New Roman"/>
              <a:cs typeface="Times New Roman"/>
            </a:rPr>
            <a:t>In het Excel bestand zijn twee tabbladen met gegevens opgenomen. Hierin zijn de brongegevens en analyses opgenomen. Hieronder volgt een toelichting per tabblad. </a:t>
          </a:r>
        </a:p>
        <a:p>
          <a:pPr>
            <a:lnSpc>
              <a:spcPts val="1100"/>
            </a:lnSpc>
            <a:spcAft>
              <a:spcPts val="0"/>
            </a:spcAft>
            <a:tabLst>
              <a:tab pos="581025" algn="l"/>
            </a:tabLst>
          </a:pPr>
          <a:r>
            <a:rPr lang="nl-NL" sz="900">
              <a:effectLst/>
              <a:latin typeface="Verdana"/>
              <a:ea typeface="Times New Roman"/>
              <a:cs typeface="Times New Roman"/>
            </a:rPr>
            <a:t> </a:t>
          </a:r>
        </a:p>
        <a:p>
          <a:pPr marL="0" indent="0">
            <a:lnSpc>
              <a:spcPts val="1100"/>
            </a:lnSpc>
            <a:spcAft>
              <a:spcPts val="0"/>
            </a:spcAft>
            <a:tabLst>
              <a:tab pos="581025" algn="l"/>
            </a:tabLst>
          </a:pPr>
          <a:r>
            <a:rPr lang="nl-NL" sz="900" b="1">
              <a:solidFill>
                <a:srgbClr val="005BBF"/>
              </a:solidFill>
              <a:effectLst/>
              <a:latin typeface="Verdana"/>
              <a:ea typeface="Times New Roman"/>
              <a:cs typeface="Times New Roman"/>
            </a:rPr>
            <a:t>Tabblad 1: Brongegevens </a:t>
          </a:r>
        </a:p>
        <a:p>
          <a:pPr>
            <a:lnSpc>
              <a:spcPts val="1100"/>
            </a:lnSpc>
            <a:spcAft>
              <a:spcPts val="0"/>
            </a:spcAft>
          </a:pPr>
          <a:r>
            <a:rPr lang="nl-NL" sz="900" u="none" strike="noStrike">
              <a:effectLst/>
              <a:latin typeface="Verdana"/>
              <a:ea typeface="Times New Roman"/>
              <a:cs typeface="Times New Roman"/>
            </a:rPr>
            <a:t> </a:t>
          </a:r>
          <a:endParaRPr lang="nl-NL" sz="900">
            <a:effectLst/>
            <a:latin typeface="Verdana"/>
            <a:ea typeface="Times New Roman"/>
            <a:cs typeface="Times New Roman"/>
          </a:endParaRPr>
        </a:p>
        <a:p>
          <a:pPr>
            <a:lnSpc>
              <a:spcPts val="1100"/>
            </a:lnSpc>
            <a:spcAft>
              <a:spcPts val="0"/>
            </a:spcAft>
          </a:pPr>
          <a:r>
            <a:rPr lang="nl-NL" sz="900" i="1">
              <a:effectLst/>
              <a:latin typeface="Verdana"/>
              <a:ea typeface="Times New Roman"/>
              <a:cs typeface="Times New Roman"/>
            </a:rPr>
            <a:t>Verpakkingen/mg</a:t>
          </a:r>
          <a:endParaRPr lang="nl-NL" sz="900">
            <a:effectLst/>
            <a:latin typeface="Verdana"/>
            <a:ea typeface="Times New Roman"/>
            <a:cs typeface="Times New Roman"/>
          </a:endParaRPr>
        </a:p>
        <a:p>
          <a:pPr marL="342900" lvl="0" indent="-342900">
            <a:lnSpc>
              <a:spcPts val="1100"/>
            </a:lnSpc>
            <a:spcAft>
              <a:spcPts val="0"/>
            </a:spcAft>
            <a:buFont typeface="+mj-lt"/>
            <a:buAutoNum type="arabicPeriod"/>
          </a:pPr>
          <a:r>
            <a:rPr lang="nl-NL" sz="900">
              <a:effectLst/>
              <a:latin typeface="Verdana"/>
              <a:ea typeface="Times New Roman"/>
              <a:cs typeface="Times New Roman"/>
            </a:rPr>
            <a:t>Aantal verstrekte verpakkingen of milligrammen per add-on geneesmiddel per indicatie per geanonimiseerde instelling;</a:t>
          </a:r>
        </a:p>
        <a:p>
          <a:pPr marL="457200">
            <a:lnSpc>
              <a:spcPts val="1100"/>
            </a:lnSpc>
            <a:spcAft>
              <a:spcPts val="0"/>
            </a:spcAft>
          </a:pPr>
          <a:r>
            <a:rPr lang="nl-NL" sz="900">
              <a:effectLst/>
              <a:latin typeface="Verdana"/>
              <a:ea typeface="Times New Roman"/>
              <a:cs typeface="Times New Roman"/>
            </a:rPr>
            <a:t> </a:t>
          </a:r>
        </a:p>
        <a:p>
          <a:pPr>
            <a:lnSpc>
              <a:spcPts val="1100"/>
            </a:lnSpc>
            <a:spcAft>
              <a:spcPts val="0"/>
            </a:spcAft>
          </a:pPr>
          <a:r>
            <a:rPr lang="nl-NL" sz="900" i="1">
              <a:effectLst/>
              <a:latin typeface="Verdana"/>
              <a:ea typeface="Times New Roman"/>
              <a:cs typeface="Times New Roman"/>
            </a:rPr>
            <a:t>Patiënten</a:t>
          </a:r>
          <a:endParaRPr lang="nl-NL" sz="900">
            <a:effectLst/>
            <a:latin typeface="Verdana"/>
            <a:ea typeface="Times New Roman"/>
            <a:cs typeface="Times New Roman"/>
          </a:endParaRPr>
        </a:p>
        <a:p>
          <a:pPr marL="342900" lvl="0" indent="-342900">
            <a:lnSpc>
              <a:spcPts val="1100"/>
            </a:lnSpc>
            <a:spcAft>
              <a:spcPts val="0"/>
            </a:spcAft>
            <a:buFont typeface="+mj-lt"/>
            <a:buAutoNum type="arabicPeriod"/>
          </a:pPr>
          <a:r>
            <a:rPr lang="nl-NL" sz="900">
              <a:effectLst/>
              <a:latin typeface="Verdana"/>
              <a:ea typeface="Times New Roman"/>
              <a:cs typeface="Times New Roman"/>
            </a:rPr>
            <a:t>Aantal behandelde patiënten per add-on geneesmiddel per indicatie per geanonimiseerde instelling;</a:t>
          </a:r>
        </a:p>
        <a:p>
          <a:pPr>
            <a:lnSpc>
              <a:spcPts val="1100"/>
            </a:lnSpc>
            <a:spcAft>
              <a:spcPts val="0"/>
            </a:spcAft>
            <a:tabLst>
              <a:tab pos="581025" algn="l"/>
            </a:tabLst>
          </a:pPr>
          <a:r>
            <a:rPr lang="nl-NL" sz="900">
              <a:effectLst/>
              <a:latin typeface="Verdana"/>
              <a:ea typeface="Times New Roman"/>
              <a:cs typeface="Times New Roman"/>
            </a:rPr>
            <a:t> </a:t>
          </a:r>
        </a:p>
        <a:p>
          <a:pPr marL="0" indent="0">
            <a:lnSpc>
              <a:spcPts val="1100"/>
            </a:lnSpc>
            <a:spcAft>
              <a:spcPts val="0"/>
            </a:spcAft>
            <a:tabLst>
              <a:tab pos="581025" algn="l"/>
            </a:tabLst>
          </a:pPr>
          <a:r>
            <a:rPr lang="nl-NL" sz="900" b="1">
              <a:solidFill>
                <a:srgbClr val="005BBF"/>
              </a:solidFill>
              <a:effectLst/>
              <a:latin typeface="Verdana"/>
              <a:ea typeface="Times New Roman"/>
              <a:cs typeface="Times New Roman"/>
            </a:rPr>
            <a:t>Tabblad 2: Analyses</a:t>
          </a:r>
        </a:p>
        <a:p>
          <a:pPr marL="0" marR="0" indent="0" defTabSz="914400" eaLnBrk="1" fontAlgn="auto" latinLnBrk="0" hangingPunct="1">
            <a:lnSpc>
              <a:spcPts val="1100"/>
            </a:lnSpc>
            <a:spcBef>
              <a:spcPts val="0"/>
            </a:spcBef>
            <a:spcAft>
              <a:spcPts val="0"/>
            </a:spcAft>
            <a:buClrTx/>
            <a:buSzTx/>
            <a:buFontTx/>
            <a:buNone/>
            <a:tabLst>
              <a:tab pos="581025" algn="l"/>
            </a:tabLst>
            <a:defRPr/>
          </a:pPr>
          <a:r>
            <a:rPr lang="nl-NL" sz="1100">
              <a:solidFill>
                <a:schemeClr val="dk1"/>
              </a:solidFill>
              <a:effectLst/>
              <a:latin typeface="+mn-lt"/>
              <a:ea typeface="+mn-ea"/>
              <a:cs typeface="+mn-cs"/>
            </a:rPr>
            <a:t> </a:t>
          </a:r>
          <a:endParaRPr lang="nl-NL" sz="900">
            <a:effectLst/>
          </a:endParaRPr>
        </a:p>
        <a:p>
          <a:pPr>
            <a:lnSpc>
              <a:spcPts val="1100"/>
            </a:lnSpc>
            <a:spcAft>
              <a:spcPts val="0"/>
            </a:spcAft>
            <a:tabLst>
              <a:tab pos="581025" algn="l"/>
            </a:tabLst>
          </a:pPr>
          <a:r>
            <a:rPr lang="nl-NL" sz="900">
              <a:effectLst/>
              <a:latin typeface="Verdana"/>
              <a:ea typeface="Times New Roman"/>
              <a:cs typeface="Times New Roman"/>
            </a:rPr>
            <a:t>In tabblad 2 zijn de landelijk gemiddelde kosten per patiënt per instelling opgenomen. We hebben deze gemiddelde kosten berekend op basis van landelijke lijstprijzen uit de G-standaard. Deze gemiddelde kosten betreffen dus niet per se de werkelijke (netto) inkoopprijzen van geneesmiddelen zoals die door instellingen zijn betaald.</a:t>
          </a:r>
        </a:p>
        <a:p>
          <a:pPr>
            <a:lnSpc>
              <a:spcPts val="1100"/>
            </a:lnSpc>
            <a:spcAft>
              <a:spcPts val="0"/>
            </a:spcAft>
            <a:tabLst>
              <a:tab pos="581025" algn="l"/>
            </a:tabLst>
          </a:pPr>
          <a:r>
            <a:rPr lang="nl-NL" sz="900">
              <a:effectLst/>
              <a:latin typeface="Verdana"/>
              <a:ea typeface="Times New Roman"/>
              <a:cs typeface="Times New Roman"/>
            </a:rPr>
            <a:t> </a:t>
          </a:r>
        </a:p>
        <a:p>
          <a:pPr>
            <a:lnSpc>
              <a:spcPts val="1100"/>
            </a:lnSpc>
            <a:spcAft>
              <a:spcPts val="0"/>
            </a:spcAft>
            <a:tabLst>
              <a:tab pos="581025" algn="l"/>
            </a:tabLst>
          </a:pPr>
          <a:r>
            <a:rPr lang="nl-NL" sz="900">
              <a:effectLst/>
              <a:latin typeface="Verdana"/>
              <a:ea typeface="Times New Roman"/>
              <a:cs typeface="Times New Roman"/>
            </a:rPr>
            <a:t>Om de gemiddelde kosten te berekenen, hebben we een uitbijteranalyse uitgevoerd:</a:t>
          </a:r>
        </a:p>
        <a:p>
          <a:pPr>
            <a:lnSpc>
              <a:spcPts val="1100"/>
            </a:lnSpc>
            <a:spcAft>
              <a:spcPts val="0"/>
            </a:spcAft>
            <a:tabLst>
              <a:tab pos="581025" algn="l"/>
            </a:tabLst>
          </a:pPr>
          <a:r>
            <a:rPr lang="nl-NL" sz="900">
              <a:effectLst/>
              <a:latin typeface="Verdana"/>
              <a:ea typeface="Times New Roman"/>
              <a:cs typeface="Times New Roman"/>
            </a:rPr>
            <a:t> </a:t>
          </a:r>
        </a:p>
        <a:p>
          <a:pPr>
            <a:lnSpc>
              <a:spcPts val="1100"/>
            </a:lnSpc>
            <a:spcAft>
              <a:spcPts val="0"/>
            </a:spcAft>
            <a:tabLst>
              <a:tab pos="581025" algn="l"/>
            </a:tabLst>
          </a:pPr>
          <a:r>
            <a:rPr lang="nl-NL" sz="900">
              <a:effectLst/>
              <a:latin typeface="Verdana"/>
              <a:ea typeface="Times New Roman"/>
              <a:cs typeface="Times New Roman"/>
            </a:rPr>
            <a:t>We hebben alle waarnemingen per combinatie van stofnaam en indicatie op een rij gezet. Op basis van alle waarnemingen hebben we een aantal statistieken berekend:</a:t>
          </a:r>
        </a:p>
        <a:p>
          <a:pPr marL="342900" lvl="0" indent="-342900">
            <a:lnSpc>
              <a:spcPts val="1100"/>
            </a:lnSpc>
            <a:spcAft>
              <a:spcPts val="0"/>
            </a:spcAft>
            <a:buFont typeface="Verdana"/>
            <a:buChar char="-"/>
            <a:tabLst>
              <a:tab pos="581025" algn="l"/>
            </a:tabLst>
          </a:pPr>
          <a:r>
            <a:rPr lang="nl-NL" sz="900">
              <a:effectLst/>
              <a:latin typeface="Verdana"/>
              <a:ea typeface="Times New Roman"/>
              <a:cs typeface="Times New Roman"/>
            </a:rPr>
            <a:t>Het rekenkundig gemiddelde;</a:t>
          </a:r>
        </a:p>
        <a:p>
          <a:pPr marL="342900" lvl="0" indent="-342900">
            <a:lnSpc>
              <a:spcPts val="1100"/>
            </a:lnSpc>
            <a:spcAft>
              <a:spcPts val="0"/>
            </a:spcAft>
            <a:buFont typeface="Verdana"/>
            <a:buChar char="-"/>
            <a:tabLst>
              <a:tab pos="581025" algn="l"/>
            </a:tabLst>
          </a:pPr>
          <a:r>
            <a:rPr lang="nl-NL" sz="900">
              <a:effectLst/>
              <a:latin typeface="Verdana"/>
              <a:ea typeface="Times New Roman"/>
              <a:cs typeface="Times New Roman"/>
            </a:rPr>
            <a:t>De standaardafwijking;</a:t>
          </a:r>
        </a:p>
        <a:p>
          <a:pPr marL="342900" lvl="0" indent="-342900">
            <a:lnSpc>
              <a:spcPts val="1100"/>
            </a:lnSpc>
            <a:spcAft>
              <a:spcPts val="0"/>
            </a:spcAft>
            <a:buFont typeface="Verdana"/>
            <a:buChar char="-"/>
            <a:tabLst>
              <a:tab pos="581025" algn="l"/>
            </a:tabLst>
          </a:pPr>
          <a:r>
            <a:rPr lang="nl-NL" sz="900">
              <a:effectLst/>
              <a:latin typeface="Verdana"/>
              <a:ea typeface="Times New Roman"/>
              <a:cs typeface="Times New Roman"/>
            </a:rPr>
            <a:t>Bandbreedte, waarvan de ondergrens is bepaald als het gemiddelde verminderd met 2 maal de standaardafwijking en waarvan de bovengrens is bepaald als het gemiddelde vermeerderd met 2 maal de standaardafwijking.</a:t>
          </a:r>
        </a:p>
        <a:p>
          <a:pPr>
            <a:lnSpc>
              <a:spcPts val="1200"/>
            </a:lnSpc>
            <a:spcAft>
              <a:spcPts val="0"/>
            </a:spcAft>
            <a:tabLst>
              <a:tab pos="581025" algn="l"/>
            </a:tabLst>
          </a:pPr>
          <a:r>
            <a:rPr lang="nl-NL" sz="900">
              <a:effectLst/>
              <a:latin typeface="Verdana"/>
              <a:ea typeface="Times New Roman"/>
              <a:cs typeface="Times New Roman"/>
            </a:rPr>
            <a:t> </a:t>
          </a:r>
        </a:p>
        <a:p>
          <a:pPr>
            <a:lnSpc>
              <a:spcPts val="1200"/>
            </a:lnSpc>
            <a:spcAft>
              <a:spcPts val="0"/>
            </a:spcAft>
            <a:tabLst>
              <a:tab pos="581025" algn="l"/>
            </a:tabLst>
          </a:pPr>
          <a:r>
            <a:rPr lang="nl-NL" sz="900">
              <a:effectLst/>
              <a:latin typeface="Verdana"/>
              <a:ea typeface="Times New Roman"/>
              <a:cs typeface="Times New Roman"/>
            </a:rPr>
            <a:t>Vervolgens zijn per combinatie van stofnaam en indicatie de waarnemingen geschoond, die buiten de bandbreedte vallen. Hieruit volgt een reeks waarnemingen (onder het kopje geschoond voor uitbijters) op basis waarvan we de landelijk gemiddelde kosten per patiënt per jaar hebben berekend.</a:t>
          </a:r>
        </a:p>
        <a:p>
          <a:pPr>
            <a:lnSpc>
              <a:spcPts val="1100"/>
            </a:lnSpc>
            <a:spcAft>
              <a:spcPts val="0"/>
            </a:spcAft>
            <a:tabLst>
              <a:tab pos="581025" algn="l"/>
            </a:tabLst>
          </a:pPr>
          <a:r>
            <a:rPr lang="nl-NL" sz="900">
              <a:effectLst/>
              <a:latin typeface="Verdana"/>
              <a:ea typeface="Times New Roman"/>
              <a:cs typeface="Times New Roman"/>
            </a:rPr>
            <a:t> </a:t>
          </a:r>
        </a:p>
        <a:p>
          <a:pPr>
            <a:lnSpc>
              <a:spcPts val="1100"/>
            </a:lnSpc>
            <a:spcAft>
              <a:spcPts val="0"/>
            </a:spcAft>
            <a:tabLst>
              <a:tab pos="581025" algn="l"/>
            </a:tabLst>
          </a:pPr>
          <a:r>
            <a:rPr lang="nl-NL" sz="900" i="1">
              <a:effectLst/>
              <a:latin typeface="Verdana"/>
              <a:ea typeface="Times New Roman"/>
              <a:cs typeface="Times New Roman"/>
            </a:rPr>
            <a:t>T-toets</a:t>
          </a:r>
          <a:endParaRPr lang="nl-NL" sz="900">
            <a:effectLst/>
            <a:latin typeface="Verdana"/>
            <a:ea typeface="Times New Roman"/>
            <a:cs typeface="Times New Roman"/>
          </a:endParaRPr>
        </a:p>
        <a:p>
          <a:pPr>
            <a:lnSpc>
              <a:spcPts val="1200"/>
            </a:lnSpc>
            <a:spcAft>
              <a:spcPts val="0"/>
            </a:spcAft>
          </a:pPr>
          <a:r>
            <a:rPr lang="nl-NL" sz="900">
              <a:effectLst/>
              <a:latin typeface="Verdana"/>
              <a:ea typeface="Times New Roman"/>
              <a:cs typeface="Times New Roman"/>
            </a:rPr>
            <a:t>Vervolgens is een betrouwbaarheidsanalyse uitgevoerd. Deze is weergegeven in het onderste groene blok in het tabblad ‘analyses’. Er is met een t-toets getoetst of de gemiddelde kosten per patiënt per jaar over alle instellingen genomen significant lager zijn dan € 10.000. Uit de t-toets volgt een 95%-betrouwbaarheidsinterval met zowel een boven- als ondergrens. Betrouwbaarheidsintervallen nemen onzekerheden mee met betrekking tot de omvang van de steekproef of de (in)homogeniteit van de door instellingen aangeleverde informatie. </a:t>
          </a:r>
        </a:p>
        <a:p>
          <a:pPr>
            <a:lnSpc>
              <a:spcPts val="1100"/>
            </a:lnSpc>
            <a:spcAft>
              <a:spcPts val="0"/>
            </a:spcAft>
            <a:tabLst>
              <a:tab pos="581025" algn="l"/>
            </a:tabLst>
          </a:pPr>
          <a:r>
            <a:rPr lang="nl-NL" sz="900" u="none" strike="noStrike">
              <a:effectLst/>
              <a:latin typeface="Verdana"/>
              <a:ea typeface="Times New Roman"/>
              <a:cs typeface="Times New Roman"/>
            </a:rPr>
            <a:t> </a:t>
          </a:r>
          <a:endParaRPr lang="nl-NL" sz="900">
            <a:effectLst/>
            <a:latin typeface="Verdana"/>
            <a:ea typeface="Times New Roman"/>
            <a:cs typeface="Times New Roman"/>
          </a:endParaRPr>
        </a:p>
        <a:p>
          <a:pPr>
            <a:lnSpc>
              <a:spcPts val="1100"/>
            </a:lnSpc>
            <a:spcAft>
              <a:spcPts val="0"/>
            </a:spcAft>
          </a:pPr>
          <a:r>
            <a:rPr lang="nl-NL" sz="800">
              <a:effectLst/>
              <a:latin typeface="Verdana"/>
              <a:ea typeface="Times New Roman"/>
              <a:cs typeface="Times New Roman"/>
            </a:rPr>
            <a:t>¹ </a:t>
          </a:r>
          <a:r>
            <a:rPr lang="nl-NL" sz="750">
              <a:effectLst/>
              <a:latin typeface="Verdana"/>
              <a:ea typeface="Times New Roman"/>
              <a:cs typeface="Times New Roman"/>
            </a:rPr>
            <a:t>Zie Bijlage 1 bij het ‘Rapport beoordeling DOT-pakket 2014 (RZ14b) op </a:t>
          </a:r>
          <a:r>
            <a:rPr lang="nl-NL" sz="750" u="sng">
              <a:solidFill>
                <a:srgbClr val="0000FF"/>
              </a:solidFill>
              <a:effectLst/>
              <a:latin typeface="Verdana"/>
              <a:ea typeface="Times New Roman"/>
              <a:cs typeface="Times New Roman"/>
              <a:hlinkClick xmlns:r="http://schemas.openxmlformats.org/officeDocument/2006/relationships" r:id=""/>
            </a:rPr>
            <a:t>www.nza.nl</a:t>
          </a:r>
          <a:r>
            <a:rPr lang="nl-NL" sz="750">
              <a:effectLst/>
              <a:latin typeface="Verdana"/>
              <a:ea typeface="Times New Roman"/>
              <a:cs typeface="Times New Roman"/>
            </a:rPr>
            <a:t>. </a:t>
          </a:r>
        </a:p>
        <a:p>
          <a:pPr>
            <a:lnSpc>
              <a:spcPts val="1100"/>
            </a:lnSpc>
            <a:spcAft>
              <a:spcPts val="0"/>
            </a:spcAft>
          </a:pPr>
          <a:r>
            <a:rPr lang="nl-NL" sz="800">
              <a:effectLst/>
              <a:latin typeface="Verdana"/>
              <a:ea typeface="Times New Roman"/>
              <a:cs typeface="Times New Roman"/>
            </a:rPr>
            <a:t>² </a:t>
          </a:r>
          <a:r>
            <a:rPr lang="nl-NL" sz="750">
              <a:effectLst/>
              <a:latin typeface="Verdana"/>
              <a:ea typeface="Times New Roman"/>
              <a:cs typeface="Times New Roman"/>
            </a:rPr>
            <a:t>Zie circulaire ‘Toetsing add-on geneesmiddelen aan kostendrempel’ van 16 oktober 2013 (CI/13/39c), circulaire ‘Herzien besluit schrappen add-on geneesmidddelen en wijziging rijbewijskeuring’ van 31 december 2013 (CI/13/59c) en circulaire ‘Declaratie add-ons na terugdraaien hertoetsing’ van 5 februari 2014 (CI/14/1c).</a:t>
          </a:r>
        </a:p>
        <a:p>
          <a:endParaRPr lang="nl-NL" sz="1100"/>
        </a:p>
      </xdr:txBody>
    </xdr:sp>
    <xdr:clientData/>
  </xdr:twoCellAnchor>
  <xdr:twoCellAnchor editAs="oneCell">
    <xdr:from>
      <xdr:col>13</xdr:col>
      <xdr:colOff>38100</xdr:colOff>
      <xdr:row>3</xdr:row>
      <xdr:rowOff>114300</xdr:rowOff>
    </xdr:from>
    <xdr:to>
      <xdr:col>16</xdr:col>
      <xdr:colOff>200025</xdr:colOff>
      <xdr:row>8</xdr:row>
      <xdr:rowOff>114300</xdr:rowOff>
    </xdr:to>
    <xdr:pic>
      <xdr:nvPicPr>
        <xdr:cNvPr id="1036" name="Afbeelding 7" descr="cid:image001.jpg@01CF28A4.F5EB265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962900" y="685800"/>
          <a:ext cx="19907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
  <sheetViews>
    <sheetView tabSelected="1" workbookViewId="0">
      <selection activeCell="T23" sqref="T23"/>
    </sheetView>
  </sheetViews>
  <sheetFormatPr defaultRowHeight="15" x14ac:dyDescent="0.25"/>
  <sheetData>
    <row r="6" ht="18" customHeight="1" x14ac:dyDescent="0.25"/>
  </sheetData>
  <sheetProtection password="9D1A"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6"/>
  <sheetViews>
    <sheetView workbookViewId="0">
      <selection activeCell="I16" sqref="I16"/>
    </sheetView>
  </sheetViews>
  <sheetFormatPr defaultRowHeight="12.75" x14ac:dyDescent="0.2"/>
  <cols>
    <col min="1" max="1" width="12.28515625" style="89" customWidth="1"/>
    <col min="2" max="2" width="22.5703125" style="89" customWidth="1"/>
    <col min="3" max="3" width="24.28515625" style="89" customWidth="1"/>
    <col min="4" max="4" width="29.85546875" style="89" customWidth="1"/>
    <col min="5" max="5" width="18.28515625" style="89" customWidth="1"/>
    <col min="6" max="6" width="22.140625" style="89" customWidth="1"/>
    <col min="7" max="7" width="24.42578125" style="89" customWidth="1"/>
    <col min="8" max="16384" width="9.140625" style="29"/>
  </cols>
  <sheetData>
    <row r="1" spans="1:7" ht="12.75" customHeight="1" x14ac:dyDescent="0.2">
      <c r="A1" s="365" t="s">
        <v>279</v>
      </c>
      <c r="B1" s="189" t="s">
        <v>280</v>
      </c>
      <c r="C1" s="281"/>
      <c r="D1" s="279"/>
      <c r="E1" s="191" t="s">
        <v>121</v>
      </c>
      <c r="F1" s="282"/>
      <c r="G1" s="280"/>
    </row>
    <row r="2" spans="1:7" x14ac:dyDescent="0.2">
      <c r="A2" s="222"/>
      <c r="B2" s="462">
        <v>193341</v>
      </c>
      <c r="C2" s="463"/>
      <c r="D2" s="464"/>
      <c r="E2" s="465">
        <v>193341</v>
      </c>
      <c r="F2" s="466"/>
      <c r="G2" s="467"/>
    </row>
    <row r="3" spans="1:7" x14ac:dyDescent="0.2">
      <c r="A3" s="222"/>
      <c r="B3" s="462" t="s">
        <v>33</v>
      </c>
      <c r="C3" s="463"/>
      <c r="D3" s="464"/>
      <c r="E3" s="465" t="s">
        <v>33</v>
      </c>
      <c r="F3" s="466"/>
      <c r="G3" s="467"/>
    </row>
    <row r="4" spans="1:7" ht="15" customHeight="1" x14ac:dyDescent="0.2">
      <c r="A4" s="222"/>
      <c r="B4" s="462" t="s">
        <v>34</v>
      </c>
      <c r="C4" s="463"/>
      <c r="D4" s="464"/>
      <c r="E4" s="465" t="s">
        <v>34</v>
      </c>
      <c r="F4" s="466"/>
      <c r="G4" s="467"/>
    </row>
    <row r="5" spans="1:7" x14ac:dyDescent="0.2">
      <c r="A5" s="222"/>
      <c r="B5" s="193" t="s">
        <v>142</v>
      </c>
      <c r="C5" s="194" t="s">
        <v>142</v>
      </c>
      <c r="D5" s="195" t="s">
        <v>123</v>
      </c>
      <c r="E5" s="196" t="s">
        <v>142</v>
      </c>
      <c r="F5" s="197" t="s">
        <v>142</v>
      </c>
      <c r="G5" s="198" t="s">
        <v>123</v>
      </c>
    </row>
    <row r="6" spans="1:7" x14ac:dyDescent="0.2">
      <c r="A6" s="222"/>
      <c r="B6" s="199">
        <v>15518914</v>
      </c>
      <c r="C6" s="200">
        <v>15301656</v>
      </c>
      <c r="D6" s="201">
        <v>15739546</v>
      </c>
      <c r="E6" s="202">
        <v>15518914</v>
      </c>
      <c r="F6" s="203">
        <v>15301656</v>
      </c>
      <c r="G6" s="204">
        <v>15739546</v>
      </c>
    </row>
    <row r="7" spans="1:7" x14ac:dyDescent="0.2">
      <c r="A7" s="222"/>
      <c r="B7" s="199" t="s">
        <v>143</v>
      </c>
      <c r="C7" s="200" t="s">
        <v>144</v>
      </c>
      <c r="D7" s="201" t="s">
        <v>320</v>
      </c>
      <c r="E7" s="202" t="s">
        <v>143</v>
      </c>
      <c r="F7" s="203" t="s">
        <v>144</v>
      </c>
      <c r="G7" s="204" t="s">
        <v>145</v>
      </c>
    </row>
    <row r="8" spans="1:7" ht="13.5" thickBot="1" x14ac:dyDescent="0.25">
      <c r="A8" s="223"/>
      <c r="B8" s="205" t="s">
        <v>126</v>
      </c>
      <c r="C8" s="206" t="s">
        <v>126</v>
      </c>
      <c r="D8" s="207" t="s">
        <v>127</v>
      </c>
      <c r="E8" s="208" t="s">
        <v>126</v>
      </c>
      <c r="F8" s="209" t="s">
        <v>126</v>
      </c>
      <c r="G8" s="210" t="s">
        <v>127</v>
      </c>
    </row>
    <row r="9" spans="1:7" x14ac:dyDescent="0.2">
      <c r="A9" s="382">
        <v>1</v>
      </c>
      <c r="B9" s="174">
        <v>59</v>
      </c>
      <c r="C9" s="175">
        <v>0</v>
      </c>
      <c r="D9" s="176">
        <v>0</v>
      </c>
      <c r="E9" s="174">
        <v>12</v>
      </c>
      <c r="F9" s="175">
        <v>0</v>
      </c>
      <c r="G9" s="176">
        <v>0</v>
      </c>
    </row>
    <row r="10" spans="1:7" x14ac:dyDescent="0.2">
      <c r="A10" s="308">
        <v>2</v>
      </c>
      <c r="B10" s="174">
        <v>0</v>
      </c>
      <c r="C10" s="175">
        <v>0</v>
      </c>
      <c r="D10" s="176">
        <v>0</v>
      </c>
      <c r="E10" s="174">
        <v>0</v>
      </c>
      <c r="F10" s="175">
        <v>0</v>
      </c>
      <c r="G10" s="176">
        <v>0</v>
      </c>
    </row>
    <row r="11" spans="1:7" x14ac:dyDescent="0.2">
      <c r="A11" s="308">
        <v>3</v>
      </c>
      <c r="B11" s="174">
        <v>0</v>
      </c>
      <c r="C11" s="175">
        <v>0</v>
      </c>
      <c r="D11" s="176">
        <v>0</v>
      </c>
      <c r="E11" s="174">
        <v>0</v>
      </c>
      <c r="F11" s="175">
        <v>0</v>
      </c>
      <c r="G11" s="176">
        <v>0</v>
      </c>
    </row>
    <row r="12" spans="1:7" x14ac:dyDescent="0.2">
      <c r="A12" s="308">
        <v>4</v>
      </c>
      <c r="B12" s="174">
        <v>0</v>
      </c>
      <c r="C12" s="175">
        <v>0</v>
      </c>
      <c r="D12" s="176">
        <v>0</v>
      </c>
      <c r="E12" s="174">
        <v>0</v>
      </c>
      <c r="F12" s="175">
        <v>0</v>
      </c>
      <c r="G12" s="176">
        <v>0</v>
      </c>
    </row>
    <row r="13" spans="1:7" x14ac:dyDescent="0.2">
      <c r="A13" s="308">
        <v>5</v>
      </c>
      <c r="B13" s="174">
        <v>0</v>
      </c>
      <c r="C13" s="175">
        <v>0</v>
      </c>
      <c r="D13" s="176">
        <v>0</v>
      </c>
      <c r="E13" s="174">
        <v>0</v>
      </c>
      <c r="F13" s="175">
        <v>0</v>
      </c>
      <c r="G13" s="176">
        <v>0</v>
      </c>
    </row>
    <row r="14" spans="1:7" x14ac:dyDescent="0.2">
      <c r="A14" s="308">
        <v>6</v>
      </c>
      <c r="B14" s="174">
        <v>0</v>
      </c>
      <c r="C14" s="175">
        <v>0</v>
      </c>
      <c r="D14" s="176">
        <v>0</v>
      </c>
      <c r="E14" s="174">
        <v>0</v>
      </c>
      <c r="F14" s="175">
        <v>0</v>
      </c>
      <c r="G14" s="176">
        <v>0</v>
      </c>
    </row>
    <row r="15" spans="1:7" x14ac:dyDescent="0.2">
      <c r="A15" s="308">
        <v>7</v>
      </c>
      <c r="B15" s="174">
        <v>399</v>
      </c>
      <c r="C15" s="175">
        <v>0</v>
      </c>
      <c r="D15" s="176">
        <v>0</v>
      </c>
      <c r="E15" s="174">
        <v>32</v>
      </c>
      <c r="F15" s="175">
        <v>0</v>
      </c>
      <c r="G15" s="176">
        <v>0</v>
      </c>
    </row>
    <row r="16" spans="1:7" x14ac:dyDescent="0.2">
      <c r="A16" s="308">
        <v>8</v>
      </c>
      <c r="B16" s="174">
        <v>0</v>
      </c>
      <c r="C16" s="175">
        <v>0</v>
      </c>
      <c r="D16" s="176">
        <v>0</v>
      </c>
      <c r="E16" s="174">
        <v>0</v>
      </c>
      <c r="F16" s="175">
        <v>0</v>
      </c>
      <c r="G16" s="176">
        <v>0</v>
      </c>
    </row>
    <row r="17" spans="1:7" x14ac:dyDescent="0.2">
      <c r="A17" s="308">
        <v>9</v>
      </c>
      <c r="B17" s="174">
        <v>0</v>
      </c>
      <c r="C17" s="175">
        <v>0</v>
      </c>
      <c r="D17" s="176">
        <v>0</v>
      </c>
      <c r="E17" s="174">
        <v>0</v>
      </c>
      <c r="F17" s="175">
        <v>0</v>
      </c>
      <c r="G17" s="176">
        <v>0</v>
      </c>
    </row>
    <row r="18" spans="1:7" x14ac:dyDescent="0.2">
      <c r="A18" s="308">
        <v>10</v>
      </c>
      <c r="B18" s="174">
        <v>0</v>
      </c>
      <c r="C18" s="175">
        <v>0</v>
      </c>
      <c r="D18" s="176">
        <v>0</v>
      </c>
      <c r="E18" s="174">
        <v>0</v>
      </c>
      <c r="F18" s="175">
        <v>0</v>
      </c>
      <c r="G18" s="176">
        <v>0</v>
      </c>
    </row>
    <row r="19" spans="1:7" x14ac:dyDescent="0.2">
      <c r="A19" s="308">
        <v>11</v>
      </c>
      <c r="B19" s="174">
        <v>0</v>
      </c>
      <c r="C19" s="175">
        <v>0</v>
      </c>
      <c r="D19" s="176">
        <v>0</v>
      </c>
      <c r="E19" s="174">
        <v>0</v>
      </c>
      <c r="F19" s="175">
        <v>0</v>
      </c>
      <c r="G19" s="176">
        <v>0</v>
      </c>
    </row>
    <row r="20" spans="1:7" x14ac:dyDescent="0.2">
      <c r="A20" s="308">
        <v>12</v>
      </c>
      <c r="B20" s="174">
        <v>0</v>
      </c>
      <c r="C20" s="175">
        <v>0</v>
      </c>
      <c r="D20" s="176">
        <v>0</v>
      </c>
      <c r="E20" s="174">
        <v>0</v>
      </c>
      <c r="F20" s="175">
        <v>0</v>
      </c>
      <c r="G20" s="176">
        <v>0</v>
      </c>
    </row>
    <row r="21" spans="1:7" x14ac:dyDescent="0.2">
      <c r="A21" s="308">
        <v>13</v>
      </c>
      <c r="B21" s="174">
        <v>0</v>
      </c>
      <c r="C21" s="175">
        <v>0</v>
      </c>
      <c r="D21" s="176">
        <v>0</v>
      </c>
      <c r="E21" s="174">
        <v>0</v>
      </c>
      <c r="F21" s="175">
        <v>0</v>
      </c>
      <c r="G21" s="176">
        <v>0</v>
      </c>
    </row>
    <row r="22" spans="1:7" x14ac:dyDescent="0.2">
      <c r="A22" s="308">
        <v>14</v>
      </c>
      <c r="B22" s="174">
        <v>0</v>
      </c>
      <c r="C22" s="175">
        <v>0</v>
      </c>
      <c r="D22" s="176">
        <v>0</v>
      </c>
      <c r="E22" s="174">
        <v>0</v>
      </c>
      <c r="F22" s="175">
        <v>0</v>
      </c>
      <c r="G22" s="176">
        <v>0</v>
      </c>
    </row>
    <row r="23" spans="1:7" x14ac:dyDescent="0.2">
      <c r="A23" s="308">
        <v>15</v>
      </c>
      <c r="B23" s="174">
        <v>0</v>
      </c>
      <c r="C23" s="175">
        <v>0</v>
      </c>
      <c r="D23" s="176">
        <v>0</v>
      </c>
      <c r="E23" s="174">
        <v>0</v>
      </c>
      <c r="F23" s="175">
        <v>0</v>
      </c>
      <c r="G23" s="176">
        <v>0</v>
      </c>
    </row>
    <row r="24" spans="1:7" x14ac:dyDescent="0.2">
      <c r="A24" s="308">
        <v>16</v>
      </c>
      <c r="B24" s="174">
        <v>0</v>
      </c>
      <c r="C24" s="175">
        <v>0</v>
      </c>
      <c r="D24" s="176">
        <v>0</v>
      </c>
      <c r="E24" s="174">
        <v>0</v>
      </c>
      <c r="F24" s="175">
        <v>0</v>
      </c>
      <c r="G24" s="176">
        <v>0</v>
      </c>
    </row>
    <row r="25" spans="1:7" x14ac:dyDescent="0.2">
      <c r="A25" s="308">
        <v>17</v>
      </c>
      <c r="B25" s="174">
        <v>0</v>
      </c>
      <c r="C25" s="175">
        <v>0</v>
      </c>
      <c r="D25" s="176">
        <v>0</v>
      </c>
      <c r="E25" s="174">
        <v>0</v>
      </c>
      <c r="F25" s="175">
        <v>0</v>
      </c>
      <c r="G25" s="176">
        <v>0</v>
      </c>
    </row>
    <row r="26" spans="1:7" x14ac:dyDescent="0.2">
      <c r="A26" s="308">
        <v>18</v>
      </c>
      <c r="B26" s="174">
        <v>0</v>
      </c>
      <c r="C26" s="175">
        <v>0</v>
      </c>
      <c r="D26" s="176">
        <v>0</v>
      </c>
      <c r="E26" s="174">
        <v>0</v>
      </c>
      <c r="F26" s="175">
        <v>0</v>
      </c>
      <c r="G26" s="176">
        <v>0</v>
      </c>
    </row>
    <row r="27" spans="1:7" x14ac:dyDescent="0.2">
      <c r="A27" s="308">
        <v>19</v>
      </c>
      <c r="B27" s="174">
        <v>0</v>
      </c>
      <c r="C27" s="175">
        <v>0</v>
      </c>
      <c r="D27" s="176">
        <v>0</v>
      </c>
      <c r="E27" s="174">
        <v>0</v>
      </c>
      <c r="F27" s="175">
        <v>0</v>
      </c>
      <c r="G27" s="176">
        <v>0</v>
      </c>
    </row>
    <row r="28" spans="1:7" x14ac:dyDescent="0.2">
      <c r="A28" s="308">
        <v>20</v>
      </c>
      <c r="B28" s="174">
        <v>156</v>
      </c>
      <c r="C28" s="175">
        <v>0</v>
      </c>
      <c r="D28" s="176">
        <v>0</v>
      </c>
      <c r="E28" s="174">
        <v>16</v>
      </c>
      <c r="F28" s="175">
        <v>0</v>
      </c>
      <c r="G28" s="176">
        <v>0</v>
      </c>
    </row>
    <row r="29" spans="1:7" x14ac:dyDescent="0.2">
      <c r="A29" s="308">
        <v>21</v>
      </c>
      <c r="B29" s="174">
        <v>0</v>
      </c>
      <c r="C29" s="175">
        <v>0</v>
      </c>
      <c r="D29" s="176">
        <v>0</v>
      </c>
      <c r="E29" s="174">
        <v>0</v>
      </c>
      <c r="F29" s="175">
        <v>0</v>
      </c>
      <c r="G29" s="176">
        <v>0</v>
      </c>
    </row>
    <row r="30" spans="1:7" x14ac:dyDescent="0.2">
      <c r="A30" s="308">
        <v>22</v>
      </c>
      <c r="B30" s="174">
        <v>0</v>
      </c>
      <c r="C30" s="175">
        <v>0</v>
      </c>
      <c r="D30" s="176">
        <v>0</v>
      </c>
      <c r="E30" s="174">
        <v>0</v>
      </c>
      <c r="F30" s="175">
        <v>0</v>
      </c>
      <c r="G30" s="176">
        <v>0</v>
      </c>
    </row>
    <row r="31" spans="1:7" x14ac:dyDescent="0.2">
      <c r="A31" s="308">
        <v>23</v>
      </c>
      <c r="B31" s="174">
        <v>0</v>
      </c>
      <c r="C31" s="175">
        <v>0</v>
      </c>
      <c r="D31" s="176">
        <v>0</v>
      </c>
      <c r="E31" s="174">
        <v>0</v>
      </c>
      <c r="F31" s="175">
        <v>0</v>
      </c>
      <c r="G31" s="176">
        <v>0</v>
      </c>
    </row>
    <row r="32" spans="1:7" x14ac:dyDescent="0.2">
      <c r="A32" s="308">
        <v>24</v>
      </c>
      <c r="B32" s="174">
        <v>0</v>
      </c>
      <c r="C32" s="175">
        <v>0</v>
      </c>
      <c r="D32" s="176">
        <v>0</v>
      </c>
      <c r="E32" s="174">
        <v>0</v>
      </c>
      <c r="F32" s="175">
        <v>0</v>
      </c>
      <c r="G32" s="176">
        <v>0</v>
      </c>
    </row>
    <row r="33" spans="1:7" x14ac:dyDescent="0.2">
      <c r="A33" s="308">
        <v>25</v>
      </c>
      <c r="B33" s="174">
        <v>0</v>
      </c>
      <c r="C33" s="175">
        <v>0</v>
      </c>
      <c r="D33" s="176">
        <v>0</v>
      </c>
      <c r="E33" s="174">
        <v>0</v>
      </c>
      <c r="F33" s="175">
        <v>0</v>
      </c>
      <c r="G33" s="176">
        <v>0</v>
      </c>
    </row>
    <row r="34" spans="1:7" x14ac:dyDescent="0.2">
      <c r="A34" s="308">
        <v>26</v>
      </c>
      <c r="B34" s="174">
        <v>0</v>
      </c>
      <c r="C34" s="175">
        <v>0</v>
      </c>
      <c r="D34" s="176">
        <v>0</v>
      </c>
      <c r="E34" s="174">
        <v>0</v>
      </c>
      <c r="F34" s="175">
        <v>0</v>
      </c>
      <c r="G34" s="176">
        <v>0</v>
      </c>
    </row>
    <row r="35" spans="1:7" x14ac:dyDescent="0.2">
      <c r="A35" s="308">
        <v>27</v>
      </c>
      <c r="B35" s="174">
        <v>0</v>
      </c>
      <c r="C35" s="175">
        <v>0</v>
      </c>
      <c r="D35" s="176">
        <v>0</v>
      </c>
      <c r="E35" s="174">
        <v>0</v>
      </c>
      <c r="F35" s="175">
        <v>0</v>
      </c>
      <c r="G35" s="176">
        <v>0</v>
      </c>
    </row>
    <row r="36" spans="1:7" x14ac:dyDescent="0.2">
      <c r="A36" s="308">
        <v>28</v>
      </c>
      <c r="B36" s="174">
        <v>0</v>
      </c>
      <c r="C36" s="175">
        <v>0</v>
      </c>
      <c r="D36" s="176">
        <v>0</v>
      </c>
      <c r="E36" s="174">
        <v>0</v>
      </c>
      <c r="F36" s="175">
        <v>0</v>
      </c>
      <c r="G36" s="176">
        <v>0</v>
      </c>
    </row>
    <row r="37" spans="1:7" x14ac:dyDescent="0.2">
      <c r="A37" s="308">
        <v>29</v>
      </c>
      <c r="B37" s="174">
        <v>0</v>
      </c>
      <c r="C37" s="175">
        <v>0</v>
      </c>
      <c r="D37" s="176">
        <v>0</v>
      </c>
      <c r="E37" s="174">
        <v>0</v>
      </c>
      <c r="F37" s="175">
        <v>0</v>
      </c>
      <c r="G37" s="176">
        <v>0</v>
      </c>
    </row>
    <row r="38" spans="1:7" x14ac:dyDescent="0.2">
      <c r="A38" s="308">
        <v>30</v>
      </c>
      <c r="B38" s="174">
        <v>0</v>
      </c>
      <c r="C38" s="175">
        <v>0</v>
      </c>
      <c r="D38" s="176">
        <v>0</v>
      </c>
      <c r="E38" s="174">
        <v>0</v>
      </c>
      <c r="F38" s="175">
        <v>0</v>
      </c>
      <c r="G38" s="176">
        <v>0</v>
      </c>
    </row>
    <row r="39" spans="1:7" x14ac:dyDescent="0.2">
      <c r="A39" s="308">
        <v>31</v>
      </c>
      <c r="B39" s="174">
        <v>0</v>
      </c>
      <c r="C39" s="175">
        <v>0</v>
      </c>
      <c r="D39" s="176">
        <v>0</v>
      </c>
      <c r="E39" s="174">
        <v>0</v>
      </c>
      <c r="F39" s="175">
        <v>0</v>
      </c>
      <c r="G39" s="176">
        <v>0</v>
      </c>
    </row>
    <row r="40" spans="1:7" x14ac:dyDescent="0.2">
      <c r="A40" s="308">
        <v>32</v>
      </c>
      <c r="B40" s="174">
        <v>141</v>
      </c>
      <c r="C40" s="175">
        <v>0</v>
      </c>
      <c r="D40" s="176">
        <v>0</v>
      </c>
      <c r="E40" s="174">
        <v>14</v>
      </c>
      <c r="F40" s="175">
        <v>0</v>
      </c>
      <c r="G40" s="176">
        <v>0</v>
      </c>
    </row>
    <row r="41" spans="1:7" x14ac:dyDescent="0.2">
      <c r="A41" s="308">
        <v>33</v>
      </c>
      <c r="B41" s="174">
        <v>0</v>
      </c>
      <c r="C41" s="175">
        <v>0</v>
      </c>
      <c r="D41" s="176">
        <v>0</v>
      </c>
      <c r="E41" s="174">
        <v>0</v>
      </c>
      <c r="F41" s="175">
        <v>0</v>
      </c>
      <c r="G41" s="176">
        <v>0</v>
      </c>
    </row>
    <row r="42" spans="1:7" x14ac:dyDescent="0.2">
      <c r="A42" s="308">
        <v>34</v>
      </c>
      <c r="B42" s="174">
        <v>0</v>
      </c>
      <c r="C42" s="175">
        <v>0</v>
      </c>
      <c r="D42" s="176">
        <v>0</v>
      </c>
      <c r="E42" s="174">
        <v>0</v>
      </c>
      <c r="F42" s="175">
        <v>0</v>
      </c>
      <c r="G42" s="176">
        <v>0</v>
      </c>
    </row>
    <row r="43" spans="1:7" x14ac:dyDescent="0.2">
      <c r="A43" s="308">
        <v>35</v>
      </c>
      <c r="B43" s="174">
        <v>0</v>
      </c>
      <c r="C43" s="175">
        <v>0</v>
      </c>
      <c r="D43" s="176">
        <v>0</v>
      </c>
      <c r="E43" s="174">
        <v>0</v>
      </c>
      <c r="F43" s="175">
        <v>0</v>
      </c>
      <c r="G43" s="176">
        <v>0</v>
      </c>
    </row>
    <row r="44" spans="1:7" x14ac:dyDescent="0.2">
      <c r="A44" s="308">
        <v>36</v>
      </c>
      <c r="B44" s="174">
        <v>0</v>
      </c>
      <c r="C44" s="175">
        <v>0</v>
      </c>
      <c r="D44" s="176">
        <v>0</v>
      </c>
      <c r="E44" s="174">
        <v>0</v>
      </c>
      <c r="F44" s="175">
        <v>0</v>
      </c>
      <c r="G44" s="176">
        <v>0</v>
      </c>
    </row>
    <row r="45" spans="1:7" x14ac:dyDescent="0.2">
      <c r="A45" s="308">
        <v>37</v>
      </c>
      <c r="B45" s="174">
        <v>0</v>
      </c>
      <c r="C45" s="175">
        <v>0</v>
      </c>
      <c r="D45" s="176">
        <v>0</v>
      </c>
      <c r="E45" s="174">
        <v>0</v>
      </c>
      <c r="F45" s="175">
        <v>0</v>
      </c>
      <c r="G45" s="176">
        <v>0</v>
      </c>
    </row>
    <row r="46" spans="1:7" x14ac:dyDescent="0.2">
      <c r="A46" s="308">
        <v>38</v>
      </c>
      <c r="B46" s="174">
        <v>0</v>
      </c>
      <c r="C46" s="175">
        <v>0</v>
      </c>
      <c r="D46" s="176">
        <v>0</v>
      </c>
      <c r="E46" s="174">
        <v>0</v>
      </c>
      <c r="F46" s="175">
        <v>0</v>
      </c>
      <c r="G46" s="176">
        <v>0</v>
      </c>
    </row>
    <row r="47" spans="1:7" x14ac:dyDescent="0.2">
      <c r="A47" s="308">
        <v>39</v>
      </c>
      <c r="B47" s="174">
        <v>0</v>
      </c>
      <c r="C47" s="175">
        <v>0</v>
      </c>
      <c r="D47" s="176">
        <v>0</v>
      </c>
      <c r="E47" s="174">
        <v>0</v>
      </c>
      <c r="F47" s="175">
        <v>0</v>
      </c>
      <c r="G47" s="176">
        <v>0</v>
      </c>
    </row>
    <row r="48" spans="1:7" x14ac:dyDescent="0.2">
      <c r="A48" s="308">
        <v>40</v>
      </c>
      <c r="B48" s="174">
        <v>0</v>
      </c>
      <c r="C48" s="175">
        <v>0</v>
      </c>
      <c r="D48" s="176">
        <v>0</v>
      </c>
      <c r="E48" s="174">
        <v>0</v>
      </c>
      <c r="F48" s="175">
        <v>0</v>
      </c>
      <c r="G48" s="176">
        <v>0</v>
      </c>
    </row>
    <row r="49" spans="1:7" x14ac:dyDescent="0.2">
      <c r="A49" s="308">
        <v>41</v>
      </c>
      <c r="B49" s="174">
        <v>0</v>
      </c>
      <c r="C49" s="175">
        <v>0</v>
      </c>
      <c r="D49" s="176">
        <v>0</v>
      </c>
      <c r="E49" s="174">
        <v>0</v>
      </c>
      <c r="F49" s="175">
        <v>0</v>
      </c>
      <c r="G49" s="176">
        <v>0</v>
      </c>
    </row>
    <row r="50" spans="1:7" x14ac:dyDescent="0.2">
      <c r="A50" s="308">
        <v>42</v>
      </c>
      <c r="B50" s="174">
        <v>73</v>
      </c>
      <c r="C50" s="175">
        <v>0</v>
      </c>
      <c r="D50" s="176">
        <v>0</v>
      </c>
      <c r="E50" s="174">
        <v>11</v>
      </c>
      <c r="F50" s="175">
        <v>0</v>
      </c>
      <c r="G50" s="176">
        <v>0</v>
      </c>
    </row>
    <row r="51" spans="1:7" x14ac:dyDescent="0.2">
      <c r="A51" s="308">
        <v>43</v>
      </c>
      <c r="B51" s="174">
        <v>0</v>
      </c>
      <c r="C51" s="175">
        <v>0</v>
      </c>
      <c r="D51" s="176">
        <v>0</v>
      </c>
      <c r="E51" s="174">
        <v>0</v>
      </c>
      <c r="F51" s="175">
        <v>0</v>
      </c>
      <c r="G51" s="176">
        <v>0</v>
      </c>
    </row>
    <row r="52" spans="1:7" x14ac:dyDescent="0.2">
      <c r="A52" s="308">
        <v>44</v>
      </c>
      <c r="B52" s="174">
        <v>0</v>
      </c>
      <c r="C52" s="175">
        <v>0</v>
      </c>
      <c r="D52" s="176">
        <v>0</v>
      </c>
      <c r="E52" s="174">
        <v>0</v>
      </c>
      <c r="F52" s="175">
        <v>0</v>
      </c>
      <c r="G52" s="176">
        <v>0</v>
      </c>
    </row>
    <row r="53" spans="1:7" x14ac:dyDescent="0.2">
      <c r="A53" s="308">
        <v>45</v>
      </c>
      <c r="B53" s="174">
        <v>0</v>
      </c>
      <c r="C53" s="175">
        <v>0</v>
      </c>
      <c r="D53" s="176">
        <v>0</v>
      </c>
      <c r="E53" s="174">
        <v>0</v>
      </c>
      <c r="F53" s="175">
        <v>0</v>
      </c>
      <c r="G53" s="176">
        <v>0</v>
      </c>
    </row>
    <row r="54" spans="1:7" x14ac:dyDescent="0.2">
      <c r="A54" s="308">
        <v>46</v>
      </c>
      <c r="B54" s="174">
        <v>0</v>
      </c>
      <c r="C54" s="175">
        <v>0</v>
      </c>
      <c r="D54" s="176">
        <v>0</v>
      </c>
      <c r="E54" s="174">
        <v>0</v>
      </c>
      <c r="F54" s="175">
        <v>0</v>
      </c>
      <c r="G54" s="176">
        <v>0</v>
      </c>
    </row>
    <row r="55" spans="1:7" x14ac:dyDescent="0.2">
      <c r="A55" s="308">
        <v>47</v>
      </c>
      <c r="B55" s="174">
        <v>0</v>
      </c>
      <c r="C55" s="175">
        <v>0</v>
      </c>
      <c r="D55" s="176">
        <v>0</v>
      </c>
      <c r="E55" s="174">
        <v>0</v>
      </c>
      <c r="F55" s="175">
        <v>0</v>
      </c>
      <c r="G55" s="176">
        <v>0</v>
      </c>
    </row>
    <row r="56" spans="1:7" x14ac:dyDescent="0.2">
      <c r="A56" s="308">
        <v>48</v>
      </c>
      <c r="B56" s="174">
        <v>0</v>
      </c>
      <c r="C56" s="175">
        <v>0</v>
      </c>
      <c r="D56" s="176">
        <v>0</v>
      </c>
      <c r="E56" s="174">
        <v>0</v>
      </c>
      <c r="F56" s="175">
        <v>0</v>
      </c>
      <c r="G56" s="176">
        <v>0</v>
      </c>
    </row>
    <row r="57" spans="1:7" x14ac:dyDescent="0.2">
      <c r="A57" s="308">
        <v>49</v>
      </c>
      <c r="B57" s="174">
        <v>0</v>
      </c>
      <c r="C57" s="175">
        <v>0</v>
      </c>
      <c r="D57" s="176">
        <v>0</v>
      </c>
      <c r="E57" s="174">
        <v>0</v>
      </c>
      <c r="F57" s="175">
        <v>0</v>
      </c>
      <c r="G57" s="176">
        <v>0</v>
      </c>
    </row>
    <row r="58" spans="1:7" x14ac:dyDescent="0.2">
      <c r="A58" s="308">
        <v>50</v>
      </c>
      <c r="B58" s="177" t="s">
        <v>128</v>
      </c>
      <c r="C58" s="283" t="s">
        <v>128</v>
      </c>
      <c r="D58" s="178" t="s">
        <v>128</v>
      </c>
      <c r="E58" s="177" t="s">
        <v>128</v>
      </c>
      <c r="F58" s="283" t="s">
        <v>128</v>
      </c>
      <c r="G58" s="178" t="s">
        <v>128</v>
      </c>
    </row>
    <row r="59" spans="1:7" x14ac:dyDescent="0.2">
      <c r="A59" s="308">
        <v>51</v>
      </c>
      <c r="B59" s="174">
        <v>55</v>
      </c>
      <c r="C59" s="175">
        <v>0</v>
      </c>
      <c r="D59" s="176">
        <v>0</v>
      </c>
      <c r="E59" s="174">
        <v>5</v>
      </c>
      <c r="F59" s="175">
        <v>0</v>
      </c>
      <c r="G59" s="176">
        <v>0</v>
      </c>
    </row>
    <row r="60" spans="1:7" x14ac:dyDescent="0.2">
      <c r="A60" s="308">
        <v>52</v>
      </c>
      <c r="B60" s="174">
        <v>0</v>
      </c>
      <c r="C60" s="175">
        <v>0</v>
      </c>
      <c r="D60" s="176">
        <v>0</v>
      </c>
      <c r="E60" s="174">
        <v>0</v>
      </c>
      <c r="F60" s="175">
        <v>0</v>
      </c>
      <c r="G60" s="176">
        <v>0</v>
      </c>
    </row>
    <row r="61" spans="1:7" x14ac:dyDescent="0.2">
      <c r="A61" s="308">
        <v>53</v>
      </c>
      <c r="B61" s="174">
        <v>0</v>
      </c>
      <c r="C61" s="175">
        <v>0</v>
      </c>
      <c r="D61" s="176">
        <v>0</v>
      </c>
      <c r="E61" s="174">
        <v>0</v>
      </c>
      <c r="F61" s="175">
        <v>0</v>
      </c>
      <c r="G61" s="176">
        <v>0</v>
      </c>
    </row>
    <row r="62" spans="1:7" x14ac:dyDescent="0.2">
      <c r="A62" s="308">
        <v>54</v>
      </c>
      <c r="B62" s="174">
        <v>0</v>
      </c>
      <c r="C62" s="175">
        <v>0</v>
      </c>
      <c r="D62" s="176">
        <v>0</v>
      </c>
      <c r="E62" s="174">
        <v>0</v>
      </c>
      <c r="F62" s="175">
        <v>0</v>
      </c>
      <c r="G62" s="176">
        <v>0</v>
      </c>
    </row>
    <row r="63" spans="1:7" x14ac:dyDescent="0.2">
      <c r="A63" s="308">
        <v>55</v>
      </c>
      <c r="B63" s="174">
        <v>116</v>
      </c>
      <c r="C63" s="175">
        <v>0</v>
      </c>
      <c r="D63" s="176">
        <v>0</v>
      </c>
      <c r="E63" s="174">
        <v>14</v>
      </c>
      <c r="F63" s="175">
        <v>0</v>
      </c>
      <c r="G63" s="176">
        <v>0</v>
      </c>
    </row>
    <row r="64" spans="1:7" x14ac:dyDescent="0.2">
      <c r="A64" s="308">
        <v>56</v>
      </c>
      <c r="B64" s="174">
        <v>0</v>
      </c>
      <c r="C64" s="175">
        <v>0</v>
      </c>
      <c r="D64" s="176">
        <v>0</v>
      </c>
      <c r="E64" s="174">
        <v>0</v>
      </c>
      <c r="F64" s="175">
        <v>0</v>
      </c>
      <c r="G64" s="176">
        <v>0</v>
      </c>
    </row>
    <row r="65" spans="1:7" x14ac:dyDescent="0.2">
      <c r="A65" s="308">
        <v>57</v>
      </c>
      <c r="B65" s="174">
        <v>0</v>
      </c>
      <c r="C65" s="175">
        <v>0</v>
      </c>
      <c r="D65" s="176">
        <v>0</v>
      </c>
      <c r="E65" s="174">
        <v>0</v>
      </c>
      <c r="F65" s="175">
        <v>0</v>
      </c>
      <c r="G65" s="176">
        <v>0</v>
      </c>
    </row>
    <row r="66" spans="1:7" x14ac:dyDescent="0.2">
      <c r="A66" s="308">
        <v>58</v>
      </c>
      <c r="B66" s="174">
        <v>0</v>
      </c>
      <c r="C66" s="175">
        <v>0</v>
      </c>
      <c r="D66" s="176">
        <v>0</v>
      </c>
      <c r="E66" s="174">
        <v>0</v>
      </c>
      <c r="F66" s="175">
        <v>0</v>
      </c>
      <c r="G66" s="176">
        <v>0</v>
      </c>
    </row>
    <row r="67" spans="1:7" x14ac:dyDescent="0.2">
      <c r="A67" s="308">
        <v>59</v>
      </c>
      <c r="B67" s="174">
        <v>0</v>
      </c>
      <c r="C67" s="175">
        <v>0</v>
      </c>
      <c r="D67" s="176">
        <v>0</v>
      </c>
      <c r="E67" s="174">
        <v>0</v>
      </c>
      <c r="F67" s="175">
        <v>0</v>
      </c>
      <c r="G67" s="176">
        <v>0</v>
      </c>
    </row>
    <row r="68" spans="1:7" x14ac:dyDescent="0.2">
      <c r="A68" s="308">
        <v>60</v>
      </c>
      <c r="B68" s="174">
        <v>0</v>
      </c>
      <c r="C68" s="175">
        <v>0</v>
      </c>
      <c r="D68" s="176">
        <v>0</v>
      </c>
      <c r="E68" s="174">
        <v>0</v>
      </c>
      <c r="F68" s="175">
        <v>0</v>
      </c>
      <c r="G68" s="176">
        <v>0</v>
      </c>
    </row>
    <row r="69" spans="1:7" x14ac:dyDescent="0.2">
      <c r="A69" s="308">
        <v>61</v>
      </c>
      <c r="B69" s="174">
        <v>0</v>
      </c>
      <c r="C69" s="175">
        <v>0</v>
      </c>
      <c r="D69" s="176">
        <v>0</v>
      </c>
      <c r="E69" s="174">
        <v>0</v>
      </c>
      <c r="F69" s="175">
        <v>0</v>
      </c>
      <c r="G69" s="176">
        <v>0</v>
      </c>
    </row>
    <row r="70" spans="1:7" x14ac:dyDescent="0.2">
      <c r="A70" s="308">
        <v>62</v>
      </c>
      <c r="B70" s="174">
        <v>0</v>
      </c>
      <c r="C70" s="175">
        <v>0</v>
      </c>
      <c r="D70" s="176">
        <v>0</v>
      </c>
      <c r="E70" s="174">
        <v>0</v>
      </c>
      <c r="F70" s="175">
        <v>0</v>
      </c>
      <c r="G70" s="176">
        <v>0</v>
      </c>
    </row>
    <row r="71" spans="1:7" x14ac:dyDescent="0.2">
      <c r="A71" s="308">
        <v>63</v>
      </c>
      <c r="B71" s="174">
        <v>0</v>
      </c>
      <c r="C71" s="175">
        <v>0</v>
      </c>
      <c r="D71" s="176">
        <v>0</v>
      </c>
      <c r="E71" s="174">
        <v>0</v>
      </c>
      <c r="F71" s="175">
        <v>0</v>
      </c>
      <c r="G71" s="176">
        <v>0</v>
      </c>
    </row>
    <row r="72" spans="1:7" x14ac:dyDescent="0.2">
      <c r="A72" s="308">
        <v>64</v>
      </c>
      <c r="B72" s="174">
        <v>0</v>
      </c>
      <c r="C72" s="175">
        <v>0</v>
      </c>
      <c r="D72" s="176">
        <v>0</v>
      </c>
      <c r="E72" s="174">
        <v>0</v>
      </c>
      <c r="F72" s="175">
        <v>0</v>
      </c>
      <c r="G72" s="176">
        <v>0</v>
      </c>
    </row>
    <row r="73" spans="1:7" x14ac:dyDescent="0.2">
      <c r="A73" s="308">
        <v>65</v>
      </c>
      <c r="B73" s="174">
        <v>0</v>
      </c>
      <c r="C73" s="175">
        <v>0</v>
      </c>
      <c r="D73" s="176">
        <v>0</v>
      </c>
      <c r="E73" s="174">
        <v>0</v>
      </c>
      <c r="F73" s="175">
        <v>0</v>
      </c>
      <c r="G73" s="176">
        <v>0</v>
      </c>
    </row>
    <row r="74" spans="1:7" x14ac:dyDescent="0.2">
      <c r="A74" s="308">
        <v>66</v>
      </c>
      <c r="B74" s="174">
        <v>0</v>
      </c>
      <c r="C74" s="175">
        <v>0</v>
      </c>
      <c r="D74" s="176">
        <v>0</v>
      </c>
      <c r="E74" s="174">
        <v>0</v>
      </c>
      <c r="F74" s="175">
        <v>0</v>
      </c>
      <c r="G74" s="176">
        <v>0</v>
      </c>
    </row>
    <row r="75" spans="1:7" x14ac:dyDescent="0.2">
      <c r="A75" s="308">
        <v>67</v>
      </c>
      <c r="B75" s="174">
        <v>0</v>
      </c>
      <c r="C75" s="175">
        <v>0</v>
      </c>
      <c r="D75" s="176">
        <v>0</v>
      </c>
      <c r="E75" s="174">
        <v>0</v>
      </c>
      <c r="F75" s="175">
        <v>0</v>
      </c>
      <c r="G75" s="176">
        <v>0</v>
      </c>
    </row>
    <row r="76" spans="1:7" x14ac:dyDescent="0.2">
      <c r="A76" s="308">
        <v>68</v>
      </c>
      <c r="B76" s="174">
        <v>0</v>
      </c>
      <c r="C76" s="175">
        <v>0</v>
      </c>
      <c r="D76" s="176">
        <v>0</v>
      </c>
      <c r="E76" s="174">
        <v>0</v>
      </c>
      <c r="F76" s="175">
        <v>0</v>
      </c>
      <c r="G76" s="176">
        <v>0</v>
      </c>
    </row>
    <row r="77" spans="1:7" x14ac:dyDescent="0.2">
      <c r="A77" s="308">
        <v>69</v>
      </c>
      <c r="B77" s="174">
        <v>0</v>
      </c>
      <c r="C77" s="175">
        <v>0</v>
      </c>
      <c r="D77" s="176">
        <v>0</v>
      </c>
      <c r="E77" s="174">
        <v>0</v>
      </c>
      <c r="F77" s="175">
        <v>0</v>
      </c>
      <c r="G77" s="176">
        <v>0</v>
      </c>
    </row>
    <row r="78" spans="1:7" x14ac:dyDescent="0.2">
      <c r="A78" s="308">
        <v>70</v>
      </c>
      <c r="B78" s="174">
        <v>0</v>
      </c>
      <c r="C78" s="175">
        <v>0</v>
      </c>
      <c r="D78" s="176">
        <v>0</v>
      </c>
      <c r="E78" s="174">
        <v>0</v>
      </c>
      <c r="F78" s="175">
        <v>0</v>
      </c>
      <c r="G78" s="176">
        <v>0</v>
      </c>
    </row>
    <row r="79" spans="1:7" x14ac:dyDescent="0.2">
      <c r="A79" s="308">
        <v>71</v>
      </c>
      <c r="B79" s="174">
        <v>0</v>
      </c>
      <c r="C79" s="175">
        <v>0</v>
      </c>
      <c r="D79" s="176">
        <v>0</v>
      </c>
      <c r="E79" s="174">
        <v>0</v>
      </c>
      <c r="F79" s="175">
        <v>0</v>
      </c>
      <c r="G79" s="176">
        <v>0</v>
      </c>
    </row>
    <row r="80" spans="1:7" x14ac:dyDescent="0.2">
      <c r="A80" s="308">
        <v>72</v>
      </c>
      <c r="B80" s="174">
        <v>0</v>
      </c>
      <c r="C80" s="175">
        <v>0</v>
      </c>
      <c r="D80" s="176">
        <v>0</v>
      </c>
      <c r="E80" s="174">
        <v>0</v>
      </c>
      <c r="F80" s="175">
        <v>0</v>
      </c>
      <c r="G80" s="176">
        <v>0</v>
      </c>
    </row>
    <row r="81" spans="1:7" x14ac:dyDescent="0.2">
      <c r="A81" s="308">
        <v>73</v>
      </c>
      <c r="B81" s="174">
        <v>0</v>
      </c>
      <c r="C81" s="175">
        <v>0</v>
      </c>
      <c r="D81" s="176">
        <v>0</v>
      </c>
      <c r="E81" s="174">
        <v>0</v>
      </c>
      <c r="F81" s="175">
        <v>0</v>
      </c>
      <c r="G81" s="176">
        <v>0</v>
      </c>
    </row>
    <row r="82" spans="1:7" x14ac:dyDescent="0.2">
      <c r="A82" s="308">
        <v>74</v>
      </c>
      <c r="B82" s="174">
        <v>0</v>
      </c>
      <c r="C82" s="175">
        <v>0</v>
      </c>
      <c r="D82" s="176">
        <v>0</v>
      </c>
      <c r="E82" s="174">
        <v>0</v>
      </c>
      <c r="F82" s="175">
        <v>0</v>
      </c>
      <c r="G82" s="176">
        <v>0</v>
      </c>
    </row>
    <row r="83" spans="1:7" x14ac:dyDescent="0.2">
      <c r="A83" s="308">
        <v>75</v>
      </c>
      <c r="B83" s="174">
        <v>0</v>
      </c>
      <c r="C83" s="175">
        <v>0</v>
      </c>
      <c r="D83" s="176">
        <v>0</v>
      </c>
      <c r="E83" s="174">
        <v>0</v>
      </c>
      <c r="F83" s="175">
        <v>0</v>
      </c>
      <c r="G83" s="176">
        <v>0</v>
      </c>
    </row>
    <row r="84" spans="1:7" x14ac:dyDescent="0.2">
      <c r="A84" s="308">
        <v>76</v>
      </c>
      <c r="B84" s="174">
        <v>0</v>
      </c>
      <c r="C84" s="175">
        <v>0</v>
      </c>
      <c r="D84" s="176">
        <v>0</v>
      </c>
      <c r="E84" s="174">
        <v>0</v>
      </c>
      <c r="F84" s="175">
        <v>0</v>
      </c>
      <c r="G84" s="176">
        <v>0</v>
      </c>
    </row>
    <row r="85" spans="1:7" x14ac:dyDescent="0.2">
      <c r="A85" s="308">
        <v>77</v>
      </c>
      <c r="B85" s="174">
        <v>0</v>
      </c>
      <c r="C85" s="175">
        <v>16</v>
      </c>
      <c r="D85" s="176">
        <v>0</v>
      </c>
      <c r="E85" s="174">
        <v>0</v>
      </c>
      <c r="F85" s="175">
        <v>2</v>
      </c>
      <c r="G85" s="176">
        <v>0</v>
      </c>
    </row>
    <row r="86" spans="1:7" x14ac:dyDescent="0.2">
      <c r="A86" s="308">
        <v>78</v>
      </c>
      <c r="B86" s="174">
        <v>0</v>
      </c>
      <c r="C86" s="175">
        <v>0</v>
      </c>
      <c r="D86" s="176">
        <v>0</v>
      </c>
      <c r="E86" s="174">
        <v>0</v>
      </c>
      <c r="F86" s="175">
        <v>0</v>
      </c>
      <c r="G86" s="176">
        <v>0</v>
      </c>
    </row>
    <row r="87" spans="1:7" x14ac:dyDescent="0.2">
      <c r="A87" s="308">
        <v>79</v>
      </c>
      <c r="B87" s="174">
        <v>0</v>
      </c>
      <c r="C87" s="175">
        <v>0</v>
      </c>
      <c r="D87" s="176">
        <v>0</v>
      </c>
      <c r="E87" s="174">
        <v>0</v>
      </c>
      <c r="F87" s="175">
        <v>0</v>
      </c>
      <c r="G87" s="176">
        <v>0</v>
      </c>
    </row>
    <row r="88" spans="1:7" x14ac:dyDescent="0.2">
      <c r="A88" s="308">
        <v>80</v>
      </c>
      <c r="B88" s="174">
        <v>0</v>
      </c>
      <c r="C88" s="175">
        <v>0</v>
      </c>
      <c r="D88" s="176">
        <v>0</v>
      </c>
      <c r="E88" s="174">
        <v>0</v>
      </c>
      <c r="F88" s="175">
        <v>0</v>
      </c>
      <c r="G88" s="176">
        <v>0</v>
      </c>
    </row>
    <row r="89" spans="1:7" x14ac:dyDescent="0.2">
      <c r="A89" s="308">
        <v>81</v>
      </c>
      <c r="B89" s="174">
        <v>31</v>
      </c>
      <c r="C89" s="175">
        <v>0</v>
      </c>
      <c r="D89" s="176">
        <v>0</v>
      </c>
      <c r="E89" s="174">
        <v>1</v>
      </c>
      <c r="F89" s="175">
        <v>0</v>
      </c>
      <c r="G89" s="176">
        <v>0</v>
      </c>
    </row>
    <row r="90" spans="1:7" x14ac:dyDescent="0.2">
      <c r="A90" s="308">
        <v>82</v>
      </c>
      <c r="B90" s="174">
        <v>0</v>
      </c>
      <c r="C90" s="175">
        <v>0</v>
      </c>
      <c r="D90" s="176">
        <v>0</v>
      </c>
      <c r="E90" s="174">
        <v>0</v>
      </c>
      <c r="F90" s="175">
        <v>0</v>
      </c>
      <c r="G90" s="176">
        <v>0</v>
      </c>
    </row>
    <row r="91" spans="1:7" x14ac:dyDescent="0.2">
      <c r="A91" s="308">
        <v>83</v>
      </c>
      <c r="B91" s="174">
        <v>0</v>
      </c>
      <c r="C91" s="175">
        <v>0</v>
      </c>
      <c r="D91" s="176">
        <v>0</v>
      </c>
      <c r="E91" s="174">
        <v>0</v>
      </c>
      <c r="F91" s="175">
        <v>0</v>
      </c>
      <c r="G91" s="176">
        <v>0</v>
      </c>
    </row>
    <row r="92" spans="1:7" x14ac:dyDescent="0.2">
      <c r="A92" s="308">
        <v>84</v>
      </c>
      <c r="B92" s="174">
        <v>0</v>
      </c>
      <c r="C92" s="175">
        <v>0</v>
      </c>
      <c r="D92" s="176">
        <v>0</v>
      </c>
      <c r="E92" s="174">
        <v>0</v>
      </c>
      <c r="F92" s="175">
        <v>0</v>
      </c>
      <c r="G92" s="176">
        <v>0</v>
      </c>
    </row>
    <row r="93" spans="1:7" x14ac:dyDescent="0.2">
      <c r="A93" s="308">
        <v>85</v>
      </c>
      <c r="B93" s="174"/>
      <c r="C93" s="175"/>
      <c r="D93" s="176"/>
      <c r="E93" s="174"/>
      <c r="F93" s="175"/>
      <c r="G93" s="176"/>
    </row>
    <row r="94" spans="1:7" x14ac:dyDescent="0.2">
      <c r="A94" s="308">
        <v>86</v>
      </c>
      <c r="B94" s="174">
        <v>0</v>
      </c>
      <c r="C94" s="175">
        <v>0</v>
      </c>
      <c r="D94" s="176">
        <v>0</v>
      </c>
      <c r="E94" s="174">
        <v>0</v>
      </c>
      <c r="F94" s="175">
        <v>0</v>
      </c>
      <c r="G94" s="176">
        <v>0</v>
      </c>
    </row>
    <row r="95" spans="1:7" x14ac:dyDescent="0.2">
      <c r="A95" s="308">
        <v>87</v>
      </c>
      <c r="B95" s="174">
        <v>0</v>
      </c>
      <c r="C95" s="175">
        <v>0</v>
      </c>
      <c r="D95" s="176">
        <v>0</v>
      </c>
      <c r="E95" s="174">
        <v>0</v>
      </c>
      <c r="F95" s="175">
        <v>0</v>
      </c>
      <c r="G95" s="176">
        <v>0</v>
      </c>
    </row>
    <row r="96" spans="1:7" x14ac:dyDescent="0.2">
      <c r="A96" s="308">
        <v>88</v>
      </c>
      <c r="B96" s="174">
        <v>0</v>
      </c>
      <c r="C96" s="175">
        <v>0</v>
      </c>
      <c r="D96" s="176">
        <v>0</v>
      </c>
      <c r="E96" s="174">
        <v>0</v>
      </c>
      <c r="F96" s="175">
        <v>0</v>
      </c>
      <c r="G96" s="176">
        <v>0</v>
      </c>
    </row>
    <row r="97" spans="1:7" x14ac:dyDescent="0.2">
      <c r="A97" s="308">
        <v>89</v>
      </c>
      <c r="B97" s="174">
        <v>0</v>
      </c>
      <c r="C97" s="175">
        <v>0</v>
      </c>
      <c r="D97" s="176">
        <v>0</v>
      </c>
      <c r="E97" s="174">
        <v>0</v>
      </c>
      <c r="F97" s="175">
        <v>0</v>
      </c>
      <c r="G97" s="176">
        <v>0</v>
      </c>
    </row>
    <row r="98" spans="1:7" x14ac:dyDescent="0.2">
      <c r="A98" s="308">
        <v>90</v>
      </c>
      <c r="B98" s="174">
        <v>0</v>
      </c>
      <c r="C98" s="175">
        <v>0</v>
      </c>
      <c r="D98" s="176">
        <v>0</v>
      </c>
      <c r="E98" s="174">
        <v>0</v>
      </c>
      <c r="F98" s="175">
        <v>0</v>
      </c>
      <c r="G98" s="176">
        <v>0</v>
      </c>
    </row>
    <row r="99" spans="1:7" x14ac:dyDescent="0.2">
      <c r="A99" s="308">
        <v>91</v>
      </c>
      <c r="B99" s="174">
        <v>140</v>
      </c>
      <c r="C99" s="175">
        <v>0</v>
      </c>
      <c r="D99" s="176">
        <v>0</v>
      </c>
      <c r="E99" s="174">
        <v>16</v>
      </c>
      <c r="F99" s="175">
        <v>0</v>
      </c>
      <c r="G99" s="176">
        <v>0</v>
      </c>
    </row>
    <row r="100" spans="1:7" x14ac:dyDescent="0.2">
      <c r="A100" s="308">
        <v>92</v>
      </c>
      <c r="B100" s="174">
        <v>0</v>
      </c>
      <c r="C100" s="175">
        <v>0</v>
      </c>
      <c r="D100" s="176">
        <v>0</v>
      </c>
      <c r="E100" s="174">
        <v>0</v>
      </c>
      <c r="F100" s="175">
        <v>0</v>
      </c>
      <c r="G100" s="176">
        <v>0</v>
      </c>
    </row>
    <row r="101" spans="1:7" x14ac:dyDescent="0.2">
      <c r="A101" s="308">
        <v>93</v>
      </c>
      <c r="B101" s="174">
        <v>0</v>
      </c>
      <c r="C101" s="175">
        <v>0</v>
      </c>
      <c r="D101" s="176">
        <v>0</v>
      </c>
      <c r="E101" s="174">
        <v>0</v>
      </c>
      <c r="F101" s="175">
        <v>0</v>
      </c>
      <c r="G101" s="176">
        <v>0</v>
      </c>
    </row>
    <row r="102" spans="1:7" x14ac:dyDescent="0.2">
      <c r="A102" s="308">
        <v>94</v>
      </c>
      <c r="B102" s="174">
        <v>0</v>
      </c>
      <c r="C102" s="175">
        <v>0</v>
      </c>
      <c r="D102" s="176">
        <v>0</v>
      </c>
      <c r="E102" s="174">
        <v>0</v>
      </c>
      <c r="F102" s="175">
        <v>0</v>
      </c>
      <c r="G102" s="176">
        <v>0</v>
      </c>
    </row>
    <row r="103" spans="1:7" x14ac:dyDescent="0.2">
      <c r="A103" s="308">
        <v>95</v>
      </c>
      <c r="B103" s="174">
        <v>0</v>
      </c>
      <c r="C103" s="175">
        <v>0</v>
      </c>
      <c r="D103" s="176">
        <v>0</v>
      </c>
      <c r="E103" s="174">
        <v>0</v>
      </c>
      <c r="F103" s="175">
        <v>0</v>
      </c>
      <c r="G103" s="176">
        <v>0</v>
      </c>
    </row>
    <row r="104" spans="1:7" x14ac:dyDescent="0.2">
      <c r="A104" s="308">
        <v>96</v>
      </c>
      <c r="B104" s="174">
        <v>0</v>
      </c>
      <c r="C104" s="175">
        <v>0</v>
      </c>
      <c r="D104" s="176">
        <v>0</v>
      </c>
      <c r="E104" s="174">
        <v>0</v>
      </c>
      <c r="F104" s="175">
        <v>0</v>
      </c>
      <c r="G104" s="176">
        <v>0</v>
      </c>
    </row>
    <row r="105" spans="1:7" x14ac:dyDescent="0.2">
      <c r="A105" s="308">
        <v>97</v>
      </c>
      <c r="B105" s="174">
        <v>364</v>
      </c>
      <c r="C105" s="175">
        <v>0</v>
      </c>
      <c r="D105" s="176">
        <v>0</v>
      </c>
      <c r="E105" s="174">
        <v>31</v>
      </c>
      <c r="F105" s="175">
        <v>0</v>
      </c>
      <c r="G105" s="176">
        <v>0</v>
      </c>
    </row>
    <row r="106" spans="1:7" x14ac:dyDescent="0.2">
      <c r="A106" s="308">
        <v>98</v>
      </c>
      <c r="B106" s="174">
        <v>9</v>
      </c>
      <c r="C106" s="175">
        <v>0</v>
      </c>
      <c r="D106" s="176">
        <v>0</v>
      </c>
      <c r="E106" s="174">
        <v>1</v>
      </c>
      <c r="F106" s="175">
        <v>0</v>
      </c>
      <c r="G106" s="176">
        <v>0</v>
      </c>
    </row>
    <row r="107" spans="1:7" x14ac:dyDescent="0.2">
      <c r="A107" s="308">
        <v>99</v>
      </c>
      <c r="B107" s="174">
        <v>0</v>
      </c>
      <c r="C107" s="175">
        <v>0</v>
      </c>
      <c r="D107" s="176">
        <v>0</v>
      </c>
      <c r="E107" s="174">
        <v>0</v>
      </c>
      <c r="F107" s="175">
        <v>0</v>
      </c>
      <c r="G107" s="176">
        <v>0</v>
      </c>
    </row>
    <row r="108" spans="1:7" x14ac:dyDescent="0.2">
      <c r="A108" s="308">
        <v>100</v>
      </c>
      <c r="B108" s="174">
        <v>0</v>
      </c>
      <c r="C108" s="175">
        <v>0</v>
      </c>
      <c r="D108" s="176">
        <v>0</v>
      </c>
      <c r="E108" s="174">
        <v>0</v>
      </c>
      <c r="F108" s="175">
        <v>0</v>
      </c>
      <c r="G108" s="176">
        <v>0</v>
      </c>
    </row>
    <row r="109" spans="1:7" x14ac:dyDescent="0.2">
      <c r="A109" s="308">
        <v>101</v>
      </c>
      <c r="B109" s="174">
        <v>0</v>
      </c>
      <c r="C109" s="175">
        <v>0</v>
      </c>
      <c r="D109" s="176">
        <v>0</v>
      </c>
      <c r="E109" s="174">
        <v>0</v>
      </c>
      <c r="F109" s="175">
        <v>0</v>
      </c>
      <c r="G109" s="176">
        <v>0</v>
      </c>
    </row>
    <row r="110" spans="1:7" x14ac:dyDescent="0.2">
      <c r="A110" s="308">
        <v>102</v>
      </c>
      <c r="B110" s="174">
        <v>0</v>
      </c>
      <c r="C110" s="175">
        <v>0</v>
      </c>
      <c r="D110" s="176">
        <v>0</v>
      </c>
      <c r="E110" s="174">
        <v>0</v>
      </c>
      <c r="F110" s="175">
        <v>0</v>
      </c>
      <c r="G110" s="176">
        <v>0</v>
      </c>
    </row>
    <row r="111" spans="1:7" x14ac:dyDescent="0.2">
      <c r="A111" s="308">
        <v>103</v>
      </c>
      <c r="B111" s="174">
        <v>39</v>
      </c>
      <c r="C111" s="175">
        <v>0</v>
      </c>
      <c r="D111" s="176">
        <v>0</v>
      </c>
      <c r="E111" s="174">
        <v>5</v>
      </c>
      <c r="F111" s="175">
        <v>0</v>
      </c>
      <c r="G111" s="176">
        <v>0</v>
      </c>
    </row>
    <row r="112" spans="1:7" x14ac:dyDescent="0.2">
      <c r="A112" s="308">
        <v>104</v>
      </c>
      <c r="B112" s="174">
        <v>0</v>
      </c>
      <c r="C112" s="175">
        <v>0</v>
      </c>
      <c r="D112" s="176">
        <v>0</v>
      </c>
      <c r="E112" s="174">
        <v>0</v>
      </c>
      <c r="F112" s="175">
        <v>0</v>
      </c>
      <c r="G112" s="176">
        <v>0</v>
      </c>
    </row>
    <row r="113" spans="1:7" x14ac:dyDescent="0.2">
      <c r="A113" s="308">
        <v>105</v>
      </c>
      <c r="B113" s="174">
        <v>0</v>
      </c>
      <c r="C113" s="175">
        <v>0</v>
      </c>
      <c r="D113" s="176">
        <v>0</v>
      </c>
      <c r="E113" s="174">
        <v>0</v>
      </c>
      <c r="F113" s="175">
        <v>0</v>
      </c>
      <c r="G113" s="176">
        <v>0</v>
      </c>
    </row>
    <row r="114" spans="1:7" x14ac:dyDescent="0.2">
      <c r="A114" s="308">
        <v>106</v>
      </c>
      <c r="B114" s="174">
        <v>0</v>
      </c>
      <c r="C114" s="175">
        <v>0</v>
      </c>
      <c r="D114" s="176">
        <v>0</v>
      </c>
      <c r="E114" s="174">
        <v>0</v>
      </c>
      <c r="F114" s="175">
        <v>0</v>
      </c>
      <c r="G114" s="176">
        <v>0</v>
      </c>
    </row>
    <row r="115" spans="1:7" x14ac:dyDescent="0.2">
      <c r="A115" s="308">
        <v>107</v>
      </c>
      <c r="B115" s="174">
        <v>0</v>
      </c>
      <c r="C115" s="175">
        <v>0</v>
      </c>
      <c r="D115" s="176">
        <v>0</v>
      </c>
      <c r="E115" s="174">
        <v>0</v>
      </c>
      <c r="F115" s="175">
        <v>0</v>
      </c>
      <c r="G115" s="176">
        <v>0</v>
      </c>
    </row>
    <row r="116" spans="1:7" x14ac:dyDescent="0.2">
      <c r="A116" s="308">
        <v>108</v>
      </c>
      <c r="B116" s="174">
        <v>0</v>
      </c>
      <c r="C116" s="175">
        <v>0</v>
      </c>
      <c r="D116" s="176">
        <v>0</v>
      </c>
      <c r="E116" s="174">
        <v>0</v>
      </c>
      <c r="F116" s="175">
        <v>0</v>
      </c>
      <c r="G116" s="176">
        <v>0</v>
      </c>
    </row>
    <row r="117" spans="1:7" x14ac:dyDescent="0.2">
      <c r="A117" s="308">
        <v>109</v>
      </c>
      <c r="B117" s="174">
        <v>0</v>
      </c>
      <c r="C117" s="175">
        <v>0</v>
      </c>
      <c r="D117" s="176">
        <v>0</v>
      </c>
      <c r="E117" s="174">
        <v>0</v>
      </c>
      <c r="F117" s="175">
        <v>0</v>
      </c>
      <c r="G117" s="176">
        <v>0</v>
      </c>
    </row>
    <row r="118" spans="1:7" x14ac:dyDescent="0.2">
      <c r="A118" s="308">
        <v>110</v>
      </c>
      <c r="B118" s="174">
        <v>0</v>
      </c>
      <c r="C118" s="175">
        <v>0</v>
      </c>
      <c r="D118" s="176">
        <v>0</v>
      </c>
      <c r="E118" s="174">
        <v>0</v>
      </c>
      <c r="F118" s="175">
        <v>0</v>
      </c>
      <c r="G118" s="176">
        <v>0</v>
      </c>
    </row>
    <row r="119" spans="1:7" x14ac:dyDescent="0.2">
      <c r="A119" s="308">
        <v>111</v>
      </c>
      <c r="B119" s="174">
        <v>0</v>
      </c>
      <c r="C119" s="175">
        <v>0</v>
      </c>
      <c r="D119" s="176">
        <v>0</v>
      </c>
      <c r="E119" s="174">
        <v>0</v>
      </c>
      <c r="F119" s="175">
        <v>0</v>
      </c>
      <c r="G119" s="176">
        <v>0</v>
      </c>
    </row>
    <row r="120" spans="1:7" x14ac:dyDescent="0.2">
      <c r="A120" s="308">
        <v>112</v>
      </c>
      <c r="B120" s="174">
        <v>0</v>
      </c>
      <c r="C120" s="175">
        <v>0</v>
      </c>
      <c r="D120" s="176">
        <v>0</v>
      </c>
      <c r="E120" s="174">
        <v>0</v>
      </c>
      <c r="F120" s="175">
        <v>0</v>
      </c>
      <c r="G120" s="176">
        <v>0</v>
      </c>
    </row>
    <row r="121" spans="1:7" x14ac:dyDescent="0.2">
      <c r="A121" s="308">
        <v>113</v>
      </c>
      <c r="B121" s="174">
        <v>0</v>
      </c>
      <c r="C121" s="175">
        <v>0</v>
      </c>
      <c r="D121" s="176">
        <v>0</v>
      </c>
      <c r="E121" s="174">
        <v>0</v>
      </c>
      <c r="F121" s="175">
        <v>0</v>
      </c>
      <c r="G121" s="176">
        <v>0</v>
      </c>
    </row>
    <row r="122" spans="1:7" x14ac:dyDescent="0.2">
      <c r="A122" s="308">
        <v>114</v>
      </c>
      <c r="B122" s="174">
        <v>561</v>
      </c>
      <c r="C122" s="175">
        <v>0</v>
      </c>
      <c r="D122" s="176">
        <v>0</v>
      </c>
      <c r="E122" s="174">
        <v>35</v>
      </c>
      <c r="F122" s="175">
        <v>0</v>
      </c>
      <c r="G122" s="176">
        <v>0</v>
      </c>
    </row>
    <row r="123" spans="1:7" x14ac:dyDescent="0.2">
      <c r="A123" s="308">
        <v>115</v>
      </c>
      <c r="B123" s="174">
        <v>0</v>
      </c>
      <c r="C123" s="175">
        <v>0</v>
      </c>
      <c r="D123" s="176">
        <v>0</v>
      </c>
      <c r="E123" s="174">
        <v>0</v>
      </c>
      <c r="F123" s="175">
        <v>0</v>
      </c>
      <c r="G123" s="176">
        <v>0</v>
      </c>
    </row>
    <row r="124" spans="1:7" x14ac:dyDescent="0.2">
      <c r="A124" s="308">
        <v>116</v>
      </c>
      <c r="B124" s="174">
        <v>0</v>
      </c>
      <c r="C124" s="175">
        <v>0</v>
      </c>
      <c r="D124" s="176">
        <v>0</v>
      </c>
      <c r="E124" s="174">
        <v>0</v>
      </c>
      <c r="F124" s="175">
        <v>0</v>
      </c>
      <c r="G124" s="176">
        <v>0</v>
      </c>
    </row>
    <row r="125" spans="1:7" x14ac:dyDescent="0.2">
      <c r="A125" s="308">
        <v>117</v>
      </c>
      <c r="B125" s="174">
        <v>0</v>
      </c>
      <c r="C125" s="175">
        <v>0</v>
      </c>
      <c r="D125" s="176">
        <v>0</v>
      </c>
      <c r="E125" s="174">
        <v>0</v>
      </c>
      <c r="F125" s="175">
        <v>0</v>
      </c>
      <c r="G125" s="176">
        <v>0</v>
      </c>
    </row>
    <row r="126" spans="1:7" x14ac:dyDescent="0.2">
      <c r="A126" s="308">
        <v>118</v>
      </c>
      <c r="B126" s="174">
        <v>0</v>
      </c>
      <c r="C126" s="175">
        <v>0</v>
      </c>
      <c r="D126" s="176">
        <v>0</v>
      </c>
      <c r="E126" s="174">
        <v>0</v>
      </c>
      <c r="F126" s="175">
        <v>0</v>
      </c>
      <c r="G126" s="176">
        <v>0</v>
      </c>
    </row>
    <row r="127" spans="1:7" x14ac:dyDescent="0.2">
      <c r="A127" s="308">
        <v>119</v>
      </c>
      <c r="B127" s="174">
        <v>0</v>
      </c>
      <c r="C127" s="175">
        <v>0</v>
      </c>
      <c r="D127" s="176">
        <v>0</v>
      </c>
      <c r="E127" s="174">
        <v>0</v>
      </c>
      <c r="F127" s="175">
        <v>0</v>
      </c>
      <c r="G127" s="176">
        <v>0</v>
      </c>
    </row>
    <row r="128" spans="1:7" x14ac:dyDescent="0.2">
      <c r="A128" s="308">
        <v>120</v>
      </c>
      <c r="B128" s="174">
        <v>0</v>
      </c>
      <c r="C128" s="175">
        <v>0</v>
      </c>
      <c r="D128" s="176">
        <v>0</v>
      </c>
      <c r="E128" s="174">
        <v>0</v>
      </c>
      <c r="F128" s="175">
        <v>0</v>
      </c>
      <c r="G128" s="176">
        <v>0</v>
      </c>
    </row>
    <row r="129" spans="1:7" x14ac:dyDescent="0.2">
      <c r="A129" s="308">
        <v>121</v>
      </c>
      <c r="B129" s="174">
        <v>0</v>
      </c>
      <c r="C129" s="175">
        <v>0</v>
      </c>
      <c r="D129" s="176">
        <v>0</v>
      </c>
      <c r="E129" s="174">
        <v>0</v>
      </c>
      <c r="F129" s="175">
        <v>0</v>
      </c>
      <c r="G129" s="176">
        <v>0</v>
      </c>
    </row>
    <row r="130" spans="1:7" x14ac:dyDescent="0.2">
      <c r="A130" s="308">
        <v>122</v>
      </c>
      <c r="B130" s="174">
        <v>0</v>
      </c>
      <c r="C130" s="175">
        <v>0</v>
      </c>
      <c r="D130" s="176">
        <v>0</v>
      </c>
      <c r="E130" s="174">
        <v>0</v>
      </c>
      <c r="F130" s="175">
        <v>0</v>
      </c>
      <c r="G130" s="176">
        <v>0</v>
      </c>
    </row>
    <row r="131" spans="1:7" x14ac:dyDescent="0.2">
      <c r="A131" s="308">
        <v>123</v>
      </c>
      <c r="B131" s="174">
        <v>0</v>
      </c>
      <c r="C131" s="175">
        <v>0</v>
      </c>
      <c r="D131" s="176">
        <v>0</v>
      </c>
      <c r="E131" s="174">
        <v>0</v>
      </c>
      <c r="F131" s="175">
        <v>0</v>
      </c>
      <c r="G131" s="176">
        <v>0</v>
      </c>
    </row>
    <row r="132" spans="1:7" x14ac:dyDescent="0.2">
      <c r="A132" s="308">
        <v>124</v>
      </c>
      <c r="B132" s="174">
        <v>0</v>
      </c>
      <c r="C132" s="175">
        <v>0</v>
      </c>
      <c r="D132" s="176">
        <v>0</v>
      </c>
      <c r="E132" s="174">
        <v>0</v>
      </c>
      <c r="F132" s="175">
        <v>0</v>
      </c>
      <c r="G132" s="176">
        <v>0</v>
      </c>
    </row>
    <row r="133" spans="1:7" x14ac:dyDescent="0.2">
      <c r="A133" s="308">
        <v>125</v>
      </c>
      <c r="B133" s="174">
        <v>0</v>
      </c>
      <c r="C133" s="175">
        <v>0</v>
      </c>
      <c r="D133" s="176">
        <v>0</v>
      </c>
      <c r="E133" s="174">
        <v>0</v>
      </c>
      <c r="F133" s="175">
        <v>0</v>
      </c>
      <c r="G133" s="176">
        <v>0</v>
      </c>
    </row>
    <row r="134" spans="1:7" x14ac:dyDescent="0.2">
      <c r="A134" s="308">
        <v>126</v>
      </c>
      <c r="B134" s="174">
        <v>0</v>
      </c>
      <c r="C134" s="175">
        <v>0</v>
      </c>
      <c r="D134" s="176">
        <v>0</v>
      </c>
      <c r="E134" s="174">
        <v>0</v>
      </c>
      <c r="F134" s="175">
        <v>0</v>
      </c>
      <c r="G134" s="176">
        <v>0</v>
      </c>
    </row>
    <row r="135" spans="1:7" x14ac:dyDescent="0.2">
      <c r="A135" s="308">
        <v>127</v>
      </c>
      <c r="B135" s="174">
        <v>0</v>
      </c>
      <c r="C135" s="175">
        <v>0</v>
      </c>
      <c r="D135" s="176">
        <v>0</v>
      </c>
      <c r="E135" s="174">
        <v>0</v>
      </c>
      <c r="F135" s="175">
        <v>0</v>
      </c>
      <c r="G135" s="176">
        <v>0</v>
      </c>
    </row>
    <row r="136" spans="1:7" x14ac:dyDescent="0.2">
      <c r="A136" s="308">
        <v>128</v>
      </c>
      <c r="B136" s="174">
        <v>0</v>
      </c>
      <c r="C136" s="175">
        <v>0</v>
      </c>
      <c r="D136" s="176">
        <v>0</v>
      </c>
      <c r="E136" s="174">
        <v>0</v>
      </c>
      <c r="F136" s="175">
        <v>0</v>
      </c>
      <c r="G136" s="176">
        <v>0</v>
      </c>
    </row>
    <row r="137" spans="1:7" x14ac:dyDescent="0.2">
      <c r="A137" s="308">
        <v>129</v>
      </c>
      <c r="B137" s="174">
        <v>0</v>
      </c>
      <c r="C137" s="175">
        <v>0</v>
      </c>
      <c r="D137" s="176">
        <v>0</v>
      </c>
      <c r="E137" s="174">
        <v>0</v>
      </c>
      <c r="F137" s="175">
        <v>0</v>
      </c>
      <c r="G137" s="176">
        <v>0</v>
      </c>
    </row>
    <row r="138" spans="1:7" x14ac:dyDescent="0.2">
      <c r="A138" s="308">
        <v>130</v>
      </c>
      <c r="B138" s="174">
        <v>0</v>
      </c>
      <c r="C138" s="175">
        <v>0</v>
      </c>
      <c r="D138" s="176">
        <v>0</v>
      </c>
      <c r="E138" s="174">
        <v>0</v>
      </c>
      <c r="F138" s="175">
        <v>0</v>
      </c>
      <c r="G138" s="176">
        <v>0</v>
      </c>
    </row>
    <row r="139" spans="1:7" x14ac:dyDescent="0.2">
      <c r="A139" s="308">
        <v>131</v>
      </c>
      <c r="B139" s="174">
        <v>0</v>
      </c>
      <c r="C139" s="175">
        <v>22</v>
      </c>
      <c r="D139" s="176">
        <v>0</v>
      </c>
      <c r="E139" s="174">
        <v>0</v>
      </c>
      <c r="F139" s="175">
        <v>2</v>
      </c>
      <c r="G139" s="176">
        <v>0</v>
      </c>
    </row>
    <row r="140" spans="1:7" x14ac:dyDescent="0.2">
      <c r="A140" s="308">
        <v>132</v>
      </c>
      <c r="B140" s="174">
        <v>0</v>
      </c>
      <c r="C140" s="175">
        <v>0</v>
      </c>
      <c r="D140" s="176">
        <v>0</v>
      </c>
      <c r="E140" s="174">
        <v>0</v>
      </c>
      <c r="F140" s="175">
        <v>0</v>
      </c>
      <c r="G140" s="176">
        <v>0</v>
      </c>
    </row>
    <row r="141" spans="1:7" x14ac:dyDescent="0.2">
      <c r="A141" s="308">
        <v>133</v>
      </c>
      <c r="B141" s="174">
        <v>0</v>
      </c>
      <c r="C141" s="175">
        <v>0</v>
      </c>
      <c r="D141" s="176">
        <v>0</v>
      </c>
      <c r="E141" s="174">
        <v>0</v>
      </c>
      <c r="F141" s="175">
        <v>0</v>
      </c>
      <c r="G141" s="176">
        <v>0</v>
      </c>
    </row>
    <row r="142" spans="1:7" x14ac:dyDescent="0.2">
      <c r="A142" s="308">
        <v>134</v>
      </c>
      <c r="B142" s="174">
        <v>0</v>
      </c>
      <c r="C142" s="175">
        <v>0</v>
      </c>
      <c r="D142" s="176">
        <v>0</v>
      </c>
      <c r="E142" s="174">
        <v>0</v>
      </c>
      <c r="F142" s="175">
        <v>0</v>
      </c>
      <c r="G142" s="176">
        <v>0</v>
      </c>
    </row>
    <row r="143" spans="1:7" x14ac:dyDescent="0.2">
      <c r="A143" s="308">
        <v>135</v>
      </c>
      <c r="B143" s="174">
        <v>0</v>
      </c>
      <c r="C143" s="175">
        <v>0</v>
      </c>
      <c r="D143" s="176">
        <v>0</v>
      </c>
      <c r="E143" s="174">
        <v>0</v>
      </c>
      <c r="F143" s="175">
        <v>0</v>
      </c>
      <c r="G143" s="176">
        <v>0</v>
      </c>
    </row>
    <row r="144" spans="1:7" x14ac:dyDescent="0.2">
      <c r="A144" s="308">
        <v>136</v>
      </c>
      <c r="B144" s="174">
        <v>0</v>
      </c>
      <c r="C144" s="175">
        <v>0</v>
      </c>
      <c r="D144" s="176">
        <v>0</v>
      </c>
      <c r="E144" s="174">
        <v>0</v>
      </c>
      <c r="F144" s="175">
        <v>0</v>
      </c>
      <c r="G144" s="176">
        <v>0</v>
      </c>
    </row>
    <row r="145" spans="1:7" x14ac:dyDescent="0.2">
      <c r="A145" s="308">
        <v>137</v>
      </c>
      <c r="B145" s="174">
        <v>0</v>
      </c>
      <c r="C145" s="175">
        <v>0</v>
      </c>
      <c r="D145" s="176">
        <v>0</v>
      </c>
      <c r="E145" s="174">
        <v>0</v>
      </c>
      <c r="F145" s="175">
        <v>0</v>
      </c>
      <c r="G145" s="176">
        <v>0</v>
      </c>
    </row>
    <row r="146" spans="1:7" x14ac:dyDescent="0.2">
      <c r="A146" s="308">
        <v>138</v>
      </c>
      <c r="B146" s="174">
        <v>0</v>
      </c>
      <c r="C146" s="175">
        <v>0</v>
      </c>
      <c r="D146" s="176">
        <v>0</v>
      </c>
      <c r="E146" s="174">
        <v>0</v>
      </c>
      <c r="F146" s="175">
        <v>0</v>
      </c>
      <c r="G146" s="176">
        <v>0</v>
      </c>
    </row>
    <row r="147" spans="1:7" x14ac:dyDescent="0.2">
      <c r="A147" s="308">
        <v>139</v>
      </c>
      <c r="B147" s="174">
        <v>0</v>
      </c>
      <c r="C147" s="175">
        <v>0</v>
      </c>
      <c r="D147" s="176">
        <v>0</v>
      </c>
      <c r="E147" s="174">
        <v>0</v>
      </c>
      <c r="F147" s="175">
        <v>0</v>
      </c>
      <c r="G147" s="176">
        <v>0</v>
      </c>
    </row>
    <row r="148" spans="1:7" x14ac:dyDescent="0.2">
      <c r="A148" s="308">
        <v>140</v>
      </c>
      <c r="B148" s="174">
        <v>0</v>
      </c>
      <c r="C148" s="175">
        <v>0</v>
      </c>
      <c r="D148" s="176">
        <v>0</v>
      </c>
      <c r="E148" s="174">
        <v>0</v>
      </c>
      <c r="F148" s="175">
        <v>0</v>
      </c>
      <c r="G148" s="176">
        <v>0</v>
      </c>
    </row>
    <row r="149" spans="1:7" x14ac:dyDescent="0.2">
      <c r="A149" s="308">
        <v>141</v>
      </c>
      <c r="B149" s="174">
        <v>0</v>
      </c>
      <c r="C149" s="175">
        <v>0</v>
      </c>
      <c r="D149" s="176">
        <v>0</v>
      </c>
      <c r="E149" s="174">
        <v>0</v>
      </c>
      <c r="F149" s="175">
        <v>0</v>
      </c>
      <c r="G149" s="176">
        <v>0</v>
      </c>
    </row>
    <row r="150" spans="1:7" x14ac:dyDescent="0.2">
      <c r="A150" s="308">
        <v>142</v>
      </c>
      <c r="B150" s="174">
        <v>0</v>
      </c>
      <c r="C150" s="175">
        <v>0</v>
      </c>
      <c r="D150" s="176">
        <v>0</v>
      </c>
      <c r="E150" s="174">
        <v>0</v>
      </c>
      <c r="F150" s="175">
        <v>0</v>
      </c>
      <c r="G150" s="176">
        <v>0</v>
      </c>
    </row>
    <row r="151" spans="1:7" x14ac:dyDescent="0.2">
      <c r="A151" s="308">
        <v>143</v>
      </c>
      <c r="B151" s="174">
        <v>0</v>
      </c>
      <c r="C151" s="175">
        <v>0</v>
      </c>
      <c r="D151" s="176">
        <v>0</v>
      </c>
      <c r="E151" s="174">
        <v>0</v>
      </c>
      <c r="F151" s="175">
        <v>0</v>
      </c>
      <c r="G151" s="176">
        <v>0</v>
      </c>
    </row>
    <row r="152" spans="1:7" x14ac:dyDescent="0.2">
      <c r="A152" s="308">
        <v>144</v>
      </c>
      <c r="B152" s="174">
        <v>0</v>
      </c>
      <c r="C152" s="175">
        <v>0</v>
      </c>
      <c r="D152" s="176">
        <v>0</v>
      </c>
      <c r="E152" s="174">
        <v>0</v>
      </c>
      <c r="F152" s="175">
        <v>0</v>
      </c>
      <c r="G152" s="176">
        <v>0</v>
      </c>
    </row>
    <row r="153" spans="1:7" x14ac:dyDescent="0.2">
      <c r="A153" s="308">
        <v>145</v>
      </c>
      <c r="B153" s="174">
        <v>0</v>
      </c>
      <c r="C153" s="175">
        <v>0</v>
      </c>
      <c r="D153" s="176">
        <v>0</v>
      </c>
      <c r="E153" s="174">
        <v>0</v>
      </c>
      <c r="F153" s="175">
        <v>0</v>
      </c>
      <c r="G153" s="176">
        <v>0</v>
      </c>
    </row>
    <row r="154" spans="1:7" x14ac:dyDescent="0.2">
      <c r="A154" s="308">
        <v>146</v>
      </c>
      <c r="B154" s="174">
        <v>0</v>
      </c>
      <c r="C154" s="175">
        <v>0</v>
      </c>
      <c r="D154" s="176">
        <v>0</v>
      </c>
      <c r="E154" s="174">
        <v>0</v>
      </c>
      <c r="F154" s="175">
        <v>0</v>
      </c>
      <c r="G154" s="176">
        <v>0</v>
      </c>
    </row>
    <row r="155" spans="1:7" x14ac:dyDescent="0.2">
      <c r="A155" s="308">
        <v>147</v>
      </c>
      <c r="B155" s="174">
        <v>0</v>
      </c>
      <c r="C155" s="175">
        <v>0</v>
      </c>
      <c r="D155" s="176">
        <v>0</v>
      </c>
      <c r="E155" s="174">
        <v>0</v>
      </c>
      <c r="F155" s="175">
        <v>0</v>
      </c>
      <c r="G155" s="176">
        <v>0</v>
      </c>
    </row>
    <row r="156" spans="1:7" x14ac:dyDescent="0.2">
      <c r="A156" s="308">
        <v>148</v>
      </c>
      <c r="B156" s="174">
        <v>0</v>
      </c>
      <c r="C156" s="175">
        <v>0</v>
      </c>
      <c r="D156" s="176">
        <v>0</v>
      </c>
      <c r="E156" s="174">
        <v>0</v>
      </c>
      <c r="F156" s="175">
        <v>0</v>
      </c>
      <c r="G156" s="176">
        <v>0</v>
      </c>
    </row>
    <row r="157" spans="1:7" x14ac:dyDescent="0.2">
      <c r="A157" s="308">
        <v>149</v>
      </c>
      <c r="B157" s="174">
        <v>0</v>
      </c>
      <c r="C157" s="175">
        <v>0</v>
      </c>
      <c r="D157" s="176">
        <v>0</v>
      </c>
      <c r="E157" s="174">
        <v>0</v>
      </c>
      <c r="F157" s="175">
        <v>0</v>
      </c>
      <c r="G157" s="176">
        <v>0</v>
      </c>
    </row>
    <row r="158" spans="1:7" x14ac:dyDescent="0.2">
      <c r="A158" s="308">
        <v>150</v>
      </c>
      <c r="B158" s="174">
        <v>0</v>
      </c>
      <c r="C158" s="175">
        <v>0</v>
      </c>
      <c r="D158" s="176">
        <v>0</v>
      </c>
      <c r="E158" s="174">
        <v>0</v>
      </c>
      <c r="F158" s="175">
        <v>0</v>
      </c>
      <c r="G158" s="176">
        <v>0</v>
      </c>
    </row>
    <row r="159" spans="1:7" x14ac:dyDescent="0.2">
      <c r="A159" s="308">
        <v>151</v>
      </c>
      <c r="B159" s="174">
        <v>76</v>
      </c>
      <c r="C159" s="175">
        <v>0</v>
      </c>
      <c r="D159" s="176">
        <v>0</v>
      </c>
      <c r="E159" s="174">
        <v>13</v>
      </c>
      <c r="F159" s="175">
        <v>0</v>
      </c>
      <c r="G159" s="176">
        <v>0</v>
      </c>
    </row>
    <row r="160" spans="1:7" x14ac:dyDescent="0.2">
      <c r="A160" s="308">
        <v>152</v>
      </c>
      <c r="B160" s="174">
        <v>0</v>
      </c>
      <c r="C160" s="175">
        <v>0</v>
      </c>
      <c r="D160" s="176">
        <v>0</v>
      </c>
      <c r="E160" s="174">
        <v>0</v>
      </c>
      <c r="F160" s="175">
        <v>0</v>
      </c>
      <c r="G160" s="176">
        <v>0</v>
      </c>
    </row>
    <row r="161" spans="1:7" x14ac:dyDescent="0.2">
      <c r="A161" s="308">
        <v>153</v>
      </c>
      <c r="B161" s="174">
        <v>0</v>
      </c>
      <c r="C161" s="175">
        <v>0</v>
      </c>
      <c r="D161" s="176">
        <v>0</v>
      </c>
      <c r="E161" s="174">
        <v>0</v>
      </c>
      <c r="F161" s="175">
        <v>0</v>
      </c>
      <c r="G161" s="176">
        <v>0</v>
      </c>
    </row>
    <row r="162" spans="1:7" x14ac:dyDescent="0.2">
      <c r="A162" s="308">
        <v>154</v>
      </c>
      <c r="B162" s="174">
        <v>6</v>
      </c>
      <c r="C162" s="175">
        <v>0</v>
      </c>
      <c r="D162" s="176">
        <v>0</v>
      </c>
      <c r="E162" s="174">
        <v>2</v>
      </c>
      <c r="F162" s="175">
        <v>0</v>
      </c>
      <c r="G162" s="176">
        <v>0</v>
      </c>
    </row>
    <row r="163" spans="1:7" x14ac:dyDescent="0.2">
      <c r="A163" s="308">
        <v>155</v>
      </c>
      <c r="B163" s="174">
        <v>0</v>
      </c>
      <c r="C163" s="175">
        <v>0</v>
      </c>
      <c r="D163" s="176">
        <v>0</v>
      </c>
      <c r="E163" s="174">
        <v>0</v>
      </c>
      <c r="F163" s="175">
        <v>0</v>
      </c>
      <c r="G163" s="176">
        <v>0</v>
      </c>
    </row>
    <row r="164" spans="1:7" x14ac:dyDescent="0.2">
      <c r="A164" s="308">
        <v>156</v>
      </c>
      <c r="B164" s="174">
        <v>0</v>
      </c>
      <c r="C164" s="175">
        <v>0</v>
      </c>
      <c r="D164" s="176">
        <v>0</v>
      </c>
      <c r="E164" s="174">
        <v>0</v>
      </c>
      <c r="F164" s="175">
        <v>0</v>
      </c>
      <c r="G164" s="176">
        <v>0</v>
      </c>
    </row>
    <row r="165" spans="1:7" x14ac:dyDescent="0.2">
      <c r="A165" s="308">
        <v>157</v>
      </c>
      <c r="B165" s="174">
        <v>0</v>
      </c>
      <c r="C165" s="175">
        <v>0</v>
      </c>
      <c r="D165" s="176">
        <v>0</v>
      </c>
      <c r="E165" s="174">
        <v>0</v>
      </c>
      <c r="F165" s="175">
        <v>0</v>
      </c>
      <c r="G165" s="176">
        <v>0</v>
      </c>
    </row>
    <row r="166" spans="1:7" x14ac:dyDescent="0.2">
      <c r="A166" s="308">
        <v>158</v>
      </c>
      <c r="B166" s="174">
        <v>0</v>
      </c>
      <c r="C166" s="175">
        <v>0</v>
      </c>
      <c r="D166" s="176">
        <v>0</v>
      </c>
      <c r="E166" s="174">
        <v>0</v>
      </c>
      <c r="F166" s="175">
        <v>0</v>
      </c>
      <c r="G166" s="176">
        <v>0</v>
      </c>
    </row>
    <row r="167" spans="1:7" x14ac:dyDescent="0.2">
      <c r="A167" s="308">
        <v>159</v>
      </c>
      <c r="B167" s="174">
        <v>0</v>
      </c>
      <c r="C167" s="175">
        <v>0</v>
      </c>
      <c r="D167" s="176">
        <v>0</v>
      </c>
      <c r="E167" s="174">
        <v>0</v>
      </c>
      <c r="F167" s="175">
        <v>0</v>
      </c>
      <c r="G167" s="176">
        <v>0</v>
      </c>
    </row>
    <row r="168" spans="1:7" x14ac:dyDescent="0.2">
      <c r="A168" s="308">
        <v>160</v>
      </c>
      <c r="B168" s="174">
        <v>0</v>
      </c>
      <c r="C168" s="175">
        <v>0</v>
      </c>
      <c r="D168" s="176">
        <v>0</v>
      </c>
      <c r="E168" s="174">
        <v>0</v>
      </c>
      <c r="F168" s="175">
        <v>0</v>
      </c>
      <c r="G168" s="176">
        <v>0</v>
      </c>
    </row>
    <row r="169" spans="1:7" x14ac:dyDescent="0.2">
      <c r="A169" s="308">
        <v>161</v>
      </c>
      <c r="B169" s="174">
        <v>0</v>
      </c>
      <c r="C169" s="175">
        <v>0</v>
      </c>
      <c r="D169" s="176">
        <v>0</v>
      </c>
      <c r="E169" s="174">
        <v>0</v>
      </c>
      <c r="F169" s="175">
        <v>0</v>
      </c>
      <c r="G169" s="176">
        <v>0</v>
      </c>
    </row>
    <row r="170" spans="1:7" x14ac:dyDescent="0.2">
      <c r="A170" s="308">
        <v>162</v>
      </c>
      <c r="B170" s="174">
        <v>0</v>
      </c>
      <c r="C170" s="175">
        <v>0</v>
      </c>
      <c r="D170" s="176">
        <v>0</v>
      </c>
      <c r="E170" s="174">
        <v>0</v>
      </c>
      <c r="F170" s="175">
        <v>0</v>
      </c>
      <c r="G170" s="176">
        <v>0</v>
      </c>
    </row>
    <row r="171" spans="1:7" x14ac:dyDescent="0.2">
      <c r="A171" s="308">
        <v>163</v>
      </c>
      <c r="B171" s="174">
        <v>0</v>
      </c>
      <c r="C171" s="175">
        <v>0</v>
      </c>
      <c r="D171" s="176">
        <v>0</v>
      </c>
      <c r="E171" s="174">
        <v>0</v>
      </c>
      <c r="F171" s="175">
        <v>0</v>
      </c>
      <c r="G171" s="176">
        <v>0</v>
      </c>
    </row>
    <row r="172" spans="1:7" x14ac:dyDescent="0.2">
      <c r="A172" s="308">
        <v>164</v>
      </c>
      <c r="B172" s="174">
        <v>0</v>
      </c>
      <c r="C172" s="175">
        <v>0</v>
      </c>
      <c r="D172" s="176">
        <v>0</v>
      </c>
      <c r="E172" s="174">
        <v>0</v>
      </c>
      <c r="F172" s="175">
        <v>0</v>
      </c>
      <c r="G172" s="176">
        <v>0</v>
      </c>
    </row>
    <row r="173" spans="1:7" x14ac:dyDescent="0.2">
      <c r="A173" s="308">
        <v>165</v>
      </c>
      <c r="B173" s="174">
        <v>0</v>
      </c>
      <c r="C173" s="175">
        <v>0</v>
      </c>
      <c r="D173" s="176">
        <v>0</v>
      </c>
      <c r="E173" s="174">
        <v>0</v>
      </c>
      <c r="F173" s="175">
        <v>0</v>
      </c>
      <c r="G173" s="176">
        <v>0</v>
      </c>
    </row>
    <row r="174" spans="1:7" x14ac:dyDescent="0.2">
      <c r="A174" s="308">
        <v>166</v>
      </c>
      <c r="B174" s="174">
        <v>0</v>
      </c>
      <c r="C174" s="175">
        <v>0</v>
      </c>
      <c r="D174" s="176">
        <v>0</v>
      </c>
      <c r="E174" s="174">
        <v>0</v>
      </c>
      <c r="F174" s="175">
        <v>0</v>
      </c>
      <c r="G174" s="176">
        <v>0</v>
      </c>
    </row>
    <row r="175" spans="1:7" x14ac:dyDescent="0.2">
      <c r="A175" s="308">
        <v>167</v>
      </c>
      <c r="B175" s="174">
        <v>0</v>
      </c>
      <c r="C175" s="175">
        <v>0</v>
      </c>
      <c r="D175" s="176">
        <v>0</v>
      </c>
      <c r="E175" s="174">
        <v>0</v>
      </c>
      <c r="F175" s="175">
        <v>0</v>
      </c>
      <c r="G175" s="176">
        <v>0</v>
      </c>
    </row>
    <row r="176" spans="1:7" x14ac:dyDescent="0.2">
      <c r="A176" s="308">
        <v>168</v>
      </c>
      <c r="B176" s="174">
        <v>0</v>
      </c>
      <c r="C176" s="175">
        <v>0</v>
      </c>
      <c r="D176" s="176">
        <v>0</v>
      </c>
      <c r="E176" s="174">
        <v>0</v>
      </c>
      <c r="F176" s="175">
        <v>0</v>
      </c>
      <c r="G176" s="176">
        <v>0</v>
      </c>
    </row>
    <row r="177" spans="1:7" x14ac:dyDescent="0.2">
      <c r="A177" s="308">
        <v>169</v>
      </c>
      <c r="B177" s="174">
        <v>0</v>
      </c>
      <c r="C177" s="175">
        <v>0</v>
      </c>
      <c r="D177" s="176">
        <v>0</v>
      </c>
      <c r="E177" s="174">
        <v>0</v>
      </c>
      <c r="F177" s="175">
        <v>0</v>
      </c>
      <c r="G177" s="176">
        <v>0</v>
      </c>
    </row>
    <row r="178" spans="1:7" x14ac:dyDescent="0.2">
      <c r="A178" s="308">
        <v>170</v>
      </c>
      <c r="B178" s="174">
        <v>0</v>
      </c>
      <c r="C178" s="175">
        <v>0</v>
      </c>
      <c r="D178" s="176">
        <v>0</v>
      </c>
      <c r="E178" s="174">
        <v>0</v>
      </c>
      <c r="F178" s="175">
        <v>0</v>
      </c>
      <c r="G178" s="176">
        <v>0</v>
      </c>
    </row>
    <row r="179" spans="1:7" x14ac:dyDescent="0.2">
      <c r="A179" s="308">
        <v>171</v>
      </c>
      <c r="B179" s="174">
        <v>0</v>
      </c>
      <c r="C179" s="175">
        <v>0</v>
      </c>
      <c r="D179" s="176">
        <v>0</v>
      </c>
      <c r="E179" s="174">
        <v>0</v>
      </c>
      <c r="F179" s="175">
        <v>0</v>
      </c>
      <c r="G179" s="176">
        <v>0</v>
      </c>
    </row>
    <row r="180" spans="1:7" x14ac:dyDescent="0.2">
      <c r="A180" s="308">
        <v>172</v>
      </c>
      <c r="B180" s="174">
        <v>0</v>
      </c>
      <c r="C180" s="175">
        <v>0</v>
      </c>
      <c r="D180" s="176">
        <v>0</v>
      </c>
      <c r="E180" s="174">
        <v>0</v>
      </c>
      <c r="F180" s="175">
        <v>0</v>
      </c>
      <c r="G180" s="176">
        <v>0</v>
      </c>
    </row>
    <row r="181" spans="1:7" x14ac:dyDescent="0.2">
      <c r="A181" s="308">
        <v>173</v>
      </c>
      <c r="B181" s="174">
        <v>0</v>
      </c>
      <c r="C181" s="175">
        <v>0</v>
      </c>
      <c r="D181" s="176">
        <v>0</v>
      </c>
      <c r="E181" s="174">
        <v>0</v>
      </c>
      <c r="F181" s="175">
        <v>0</v>
      </c>
      <c r="G181" s="176">
        <v>0</v>
      </c>
    </row>
    <row r="182" spans="1:7" x14ac:dyDescent="0.2">
      <c r="A182" s="308">
        <v>174</v>
      </c>
      <c r="B182" s="174">
        <v>0</v>
      </c>
      <c r="C182" s="175">
        <v>0</v>
      </c>
      <c r="D182" s="176">
        <v>0</v>
      </c>
      <c r="E182" s="174">
        <v>0</v>
      </c>
      <c r="F182" s="175">
        <v>0</v>
      </c>
      <c r="G182" s="176">
        <v>0</v>
      </c>
    </row>
    <row r="183" spans="1:7" x14ac:dyDescent="0.2">
      <c r="A183" s="308">
        <v>175</v>
      </c>
      <c r="B183" s="174">
        <v>0</v>
      </c>
      <c r="C183" s="175">
        <v>0</v>
      </c>
      <c r="D183" s="176">
        <v>0</v>
      </c>
      <c r="E183" s="174">
        <v>0</v>
      </c>
      <c r="F183" s="175">
        <v>0</v>
      </c>
      <c r="G183" s="176">
        <v>0</v>
      </c>
    </row>
    <row r="184" spans="1:7" x14ac:dyDescent="0.2">
      <c r="A184" s="308">
        <v>176</v>
      </c>
      <c r="B184" s="174">
        <v>0</v>
      </c>
      <c r="C184" s="175">
        <v>0</v>
      </c>
      <c r="D184" s="176">
        <v>0</v>
      </c>
      <c r="E184" s="174">
        <v>0</v>
      </c>
      <c r="F184" s="175">
        <v>0</v>
      </c>
      <c r="G184" s="176">
        <v>0</v>
      </c>
    </row>
    <row r="185" spans="1:7" x14ac:dyDescent="0.2">
      <c r="A185" s="308">
        <v>177</v>
      </c>
      <c r="B185" s="174">
        <v>0</v>
      </c>
      <c r="C185" s="175">
        <v>0</v>
      </c>
      <c r="D185" s="176">
        <v>0</v>
      </c>
      <c r="E185" s="174">
        <v>0</v>
      </c>
      <c r="F185" s="175">
        <v>0</v>
      </c>
      <c r="G185" s="176">
        <v>0</v>
      </c>
    </row>
    <row r="186" spans="1:7" x14ac:dyDescent="0.2">
      <c r="A186" s="308">
        <v>178</v>
      </c>
      <c r="B186" s="174">
        <v>0</v>
      </c>
      <c r="C186" s="175">
        <v>85</v>
      </c>
      <c r="D186" s="176">
        <v>0</v>
      </c>
      <c r="E186" s="174">
        <v>0</v>
      </c>
      <c r="F186" s="175">
        <v>10</v>
      </c>
      <c r="G186" s="176">
        <v>0</v>
      </c>
    </row>
    <row r="187" spans="1:7" x14ac:dyDescent="0.2">
      <c r="A187" s="308">
        <v>179</v>
      </c>
      <c r="B187" s="174">
        <v>0</v>
      </c>
      <c r="C187" s="175">
        <v>0</v>
      </c>
      <c r="D187" s="176">
        <v>0</v>
      </c>
      <c r="E187" s="174">
        <v>0</v>
      </c>
      <c r="F187" s="175">
        <v>0</v>
      </c>
      <c r="G187" s="176">
        <v>0</v>
      </c>
    </row>
    <row r="188" spans="1:7" x14ac:dyDescent="0.2">
      <c r="A188" s="308">
        <v>180</v>
      </c>
      <c r="B188" s="174">
        <v>0</v>
      </c>
      <c r="C188" s="175">
        <v>0</v>
      </c>
      <c r="D188" s="176">
        <v>0</v>
      </c>
      <c r="E188" s="174">
        <v>0</v>
      </c>
      <c r="F188" s="175">
        <v>0</v>
      </c>
      <c r="G188" s="176">
        <v>0</v>
      </c>
    </row>
    <row r="189" spans="1:7" x14ac:dyDescent="0.2">
      <c r="A189" s="308">
        <v>181</v>
      </c>
      <c r="B189" s="174">
        <v>0</v>
      </c>
      <c r="C189" s="175">
        <v>0</v>
      </c>
      <c r="D189" s="176">
        <v>0</v>
      </c>
      <c r="E189" s="174">
        <v>0</v>
      </c>
      <c r="F189" s="175">
        <v>0</v>
      </c>
      <c r="G189" s="176">
        <v>0</v>
      </c>
    </row>
    <row r="190" spans="1:7" x14ac:dyDescent="0.2">
      <c r="A190" s="308">
        <v>182</v>
      </c>
      <c r="B190" s="174">
        <v>0</v>
      </c>
      <c r="C190" s="175">
        <v>0</v>
      </c>
      <c r="D190" s="176">
        <v>0</v>
      </c>
      <c r="E190" s="174">
        <v>0</v>
      </c>
      <c r="F190" s="175">
        <v>0</v>
      </c>
      <c r="G190" s="176">
        <v>0</v>
      </c>
    </row>
    <row r="191" spans="1:7" x14ac:dyDescent="0.2">
      <c r="A191" s="308">
        <v>183</v>
      </c>
      <c r="B191" s="174">
        <v>0</v>
      </c>
      <c r="C191" s="175">
        <v>0</v>
      </c>
      <c r="D191" s="176">
        <v>0</v>
      </c>
      <c r="E191" s="174">
        <v>0</v>
      </c>
      <c r="F191" s="175">
        <v>0</v>
      </c>
      <c r="G191" s="176">
        <v>0</v>
      </c>
    </row>
    <row r="192" spans="1:7" x14ac:dyDescent="0.2">
      <c r="A192" s="308">
        <v>184</v>
      </c>
      <c r="B192" s="174">
        <v>0</v>
      </c>
      <c r="C192" s="175">
        <v>0</v>
      </c>
      <c r="D192" s="176">
        <v>0</v>
      </c>
      <c r="E192" s="174">
        <v>0</v>
      </c>
      <c r="F192" s="175">
        <v>0</v>
      </c>
      <c r="G192" s="176">
        <v>0</v>
      </c>
    </row>
    <row r="193" spans="1:7" x14ac:dyDescent="0.2">
      <c r="A193" s="308">
        <v>185</v>
      </c>
      <c r="B193" s="174">
        <v>0</v>
      </c>
      <c r="C193" s="175">
        <v>0</v>
      </c>
      <c r="D193" s="176">
        <v>0</v>
      </c>
      <c r="E193" s="174">
        <v>0</v>
      </c>
      <c r="F193" s="175">
        <v>0</v>
      </c>
      <c r="G193" s="176">
        <v>0</v>
      </c>
    </row>
    <row r="194" spans="1:7" x14ac:dyDescent="0.2">
      <c r="A194" s="308">
        <v>186</v>
      </c>
      <c r="B194" s="174">
        <v>0</v>
      </c>
      <c r="C194" s="175">
        <v>0</v>
      </c>
      <c r="D194" s="176">
        <v>0</v>
      </c>
      <c r="E194" s="174">
        <v>0</v>
      </c>
      <c r="F194" s="175">
        <v>0</v>
      </c>
      <c r="G194" s="176">
        <v>0</v>
      </c>
    </row>
    <row r="195" spans="1:7" x14ac:dyDescent="0.2">
      <c r="A195" s="308">
        <v>187</v>
      </c>
      <c r="B195" s="174">
        <v>0</v>
      </c>
      <c r="C195" s="175">
        <v>0</v>
      </c>
      <c r="D195" s="176">
        <v>0</v>
      </c>
      <c r="E195" s="174">
        <v>0</v>
      </c>
      <c r="F195" s="175">
        <v>0</v>
      </c>
      <c r="G195" s="176">
        <v>0</v>
      </c>
    </row>
    <row r="196" spans="1:7" x14ac:dyDescent="0.2">
      <c r="A196" s="308">
        <v>188</v>
      </c>
      <c r="B196" s="174">
        <v>0</v>
      </c>
      <c r="C196" s="175">
        <v>0</v>
      </c>
      <c r="D196" s="176">
        <v>0</v>
      </c>
      <c r="E196" s="174">
        <v>0</v>
      </c>
      <c r="F196" s="175">
        <v>0</v>
      </c>
      <c r="G196" s="176">
        <v>0</v>
      </c>
    </row>
    <row r="197" spans="1:7" x14ac:dyDescent="0.2">
      <c r="A197" s="308">
        <v>189</v>
      </c>
      <c r="B197" s="174">
        <v>0</v>
      </c>
      <c r="C197" s="175">
        <v>0</v>
      </c>
      <c r="D197" s="176">
        <v>0</v>
      </c>
      <c r="E197" s="174">
        <v>0</v>
      </c>
      <c r="F197" s="175">
        <v>0</v>
      </c>
      <c r="G197" s="176">
        <v>0</v>
      </c>
    </row>
    <row r="198" spans="1:7" x14ac:dyDescent="0.2">
      <c r="A198" s="308">
        <v>190</v>
      </c>
      <c r="B198" s="174">
        <v>0</v>
      </c>
      <c r="C198" s="175">
        <v>0</v>
      </c>
      <c r="D198" s="176">
        <v>0</v>
      </c>
      <c r="E198" s="174">
        <v>0</v>
      </c>
      <c r="F198" s="175">
        <v>0</v>
      </c>
      <c r="G198" s="176">
        <v>0</v>
      </c>
    </row>
    <row r="199" spans="1:7" x14ac:dyDescent="0.2">
      <c r="A199" s="308">
        <v>191</v>
      </c>
      <c r="B199" s="174">
        <v>189</v>
      </c>
      <c r="C199" s="175">
        <v>17</v>
      </c>
      <c r="D199" s="176">
        <v>0</v>
      </c>
      <c r="E199" s="174">
        <v>7</v>
      </c>
      <c r="F199" s="175">
        <v>1</v>
      </c>
      <c r="G199" s="176">
        <v>0</v>
      </c>
    </row>
    <row r="200" spans="1:7" x14ac:dyDescent="0.2">
      <c r="A200" s="308">
        <v>192</v>
      </c>
      <c r="B200" s="174">
        <v>106</v>
      </c>
      <c r="C200" s="175">
        <v>0</v>
      </c>
      <c r="D200" s="176">
        <v>0</v>
      </c>
      <c r="E200" s="174">
        <v>15</v>
      </c>
      <c r="F200" s="175">
        <v>0</v>
      </c>
      <c r="G200" s="176">
        <v>0</v>
      </c>
    </row>
    <row r="201" spans="1:7" x14ac:dyDescent="0.2">
      <c r="A201" s="308">
        <v>193</v>
      </c>
      <c r="B201" s="174">
        <v>0</v>
      </c>
      <c r="C201" s="175">
        <v>0</v>
      </c>
      <c r="D201" s="176">
        <v>0</v>
      </c>
      <c r="E201" s="174">
        <v>0</v>
      </c>
      <c r="F201" s="175">
        <v>0</v>
      </c>
      <c r="G201" s="176">
        <v>0</v>
      </c>
    </row>
    <row r="202" spans="1:7" x14ac:dyDescent="0.2">
      <c r="A202" s="308">
        <v>194</v>
      </c>
      <c r="B202" s="174">
        <v>0</v>
      </c>
      <c r="C202" s="175">
        <v>0</v>
      </c>
      <c r="D202" s="176">
        <v>0</v>
      </c>
      <c r="E202" s="174">
        <v>0</v>
      </c>
      <c r="F202" s="175">
        <v>0</v>
      </c>
      <c r="G202" s="176">
        <v>0</v>
      </c>
    </row>
    <row r="203" spans="1:7" x14ac:dyDescent="0.2">
      <c r="A203" s="308">
        <v>195</v>
      </c>
      <c r="B203" s="174">
        <v>0</v>
      </c>
      <c r="C203" s="175">
        <v>0</v>
      </c>
      <c r="D203" s="176">
        <v>0</v>
      </c>
      <c r="E203" s="174">
        <v>0</v>
      </c>
      <c r="F203" s="175">
        <v>0</v>
      </c>
      <c r="G203" s="176">
        <v>0</v>
      </c>
    </row>
    <row r="204" spans="1:7" x14ac:dyDescent="0.2">
      <c r="A204" s="308">
        <v>196</v>
      </c>
      <c r="B204" s="174">
        <v>0</v>
      </c>
      <c r="C204" s="175">
        <v>0</v>
      </c>
      <c r="D204" s="176">
        <v>0</v>
      </c>
      <c r="E204" s="174">
        <v>0</v>
      </c>
      <c r="F204" s="175">
        <v>0</v>
      </c>
      <c r="G204" s="176">
        <v>0</v>
      </c>
    </row>
    <row r="205" spans="1:7" x14ac:dyDescent="0.2">
      <c r="A205" s="308">
        <v>197</v>
      </c>
      <c r="B205" s="174">
        <v>0</v>
      </c>
      <c r="C205" s="175">
        <v>0</v>
      </c>
      <c r="D205" s="176">
        <v>0</v>
      </c>
      <c r="E205" s="174">
        <v>0</v>
      </c>
      <c r="F205" s="175">
        <v>0</v>
      </c>
      <c r="G205" s="176">
        <v>0</v>
      </c>
    </row>
    <row r="206" spans="1:7" x14ac:dyDescent="0.2">
      <c r="A206" s="308">
        <v>198</v>
      </c>
      <c r="B206" s="174">
        <v>0</v>
      </c>
      <c r="C206" s="175">
        <v>0</v>
      </c>
      <c r="D206" s="176">
        <v>0</v>
      </c>
      <c r="E206" s="174">
        <v>0</v>
      </c>
      <c r="F206" s="175">
        <v>0</v>
      </c>
      <c r="G206" s="176">
        <v>0</v>
      </c>
    </row>
    <row r="207" spans="1:7" x14ac:dyDescent="0.2">
      <c r="A207" s="308">
        <v>199</v>
      </c>
      <c r="B207" s="174">
        <v>0</v>
      </c>
      <c r="C207" s="175">
        <v>0</v>
      </c>
      <c r="D207" s="176">
        <v>0</v>
      </c>
      <c r="E207" s="174">
        <v>0</v>
      </c>
      <c r="F207" s="175">
        <v>0</v>
      </c>
      <c r="G207" s="176">
        <v>0</v>
      </c>
    </row>
    <row r="208" spans="1:7" x14ac:dyDescent="0.2">
      <c r="A208" s="308">
        <v>200</v>
      </c>
      <c r="B208" s="174">
        <v>0</v>
      </c>
      <c r="C208" s="175">
        <v>0</v>
      </c>
      <c r="D208" s="176">
        <v>0</v>
      </c>
      <c r="E208" s="174">
        <v>0</v>
      </c>
      <c r="F208" s="175">
        <v>0</v>
      </c>
      <c r="G208" s="176">
        <v>0</v>
      </c>
    </row>
    <row r="209" spans="1:7" x14ac:dyDescent="0.2">
      <c r="A209" s="308">
        <v>201</v>
      </c>
      <c r="B209" s="174">
        <v>0</v>
      </c>
      <c r="C209" s="175">
        <v>0</v>
      </c>
      <c r="D209" s="176">
        <v>0</v>
      </c>
      <c r="E209" s="174">
        <v>0</v>
      </c>
      <c r="F209" s="175">
        <v>0</v>
      </c>
      <c r="G209" s="176">
        <v>0</v>
      </c>
    </row>
    <row r="210" spans="1:7" x14ac:dyDescent="0.2">
      <c r="A210" s="308">
        <v>202</v>
      </c>
      <c r="B210" s="174">
        <v>393</v>
      </c>
      <c r="C210" s="175">
        <v>0</v>
      </c>
      <c r="D210" s="176">
        <v>0</v>
      </c>
      <c r="E210" s="174">
        <v>29</v>
      </c>
      <c r="F210" s="175">
        <v>0</v>
      </c>
      <c r="G210" s="176">
        <v>0</v>
      </c>
    </row>
    <row r="211" spans="1:7" x14ac:dyDescent="0.2">
      <c r="A211" s="308">
        <v>203</v>
      </c>
      <c r="B211" s="174">
        <v>0</v>
      </c>
      <c r="C211" s="175">
        <v>0</v>
      </c>
      <c r="D211" s="176">
        <v>0</v>
      </c>
      <c r="E211" s="174">
        <v>0</v>
      </c>
      <c r="F211" s="175">
        <v>0</v>
      </c>
      <c r="G211" s="176">
        <v>0</v>
      </c>
    </row>
    <row r="212" spans="1:7" x14ac:dyDescent="0.2">
      <c r="A212" s="308">
        <v>204</v>
      </c>
      <c r="B212" s="174">
        <v>0</v>
      </c>
      <c r="C212" s="175">
        <v>0</v>
      </c>
      <c r="D212" s="176">
        <v>0</v>
      </c>
      <c r="E212" s="174">
        <v>0</v>
      </c>
      <c r="F212" s="175">
        <v>0</v>
      </c>
      <c r="G212" s="176">
        <v>0</v>
      </c>
    </row>
    <row r="213" spans="1:7" x14ac:dyDescent="0.2">
      <c r="A213" s="308">
        <v>205</v>
      </c>
      <c r="B213" s="174">
        <v>35</v>
      </c>
      <c r="C213" s="175">
        <v>0</v>
      </c>
      <c r="D213" s="176">
        <v>0</v>
      </c>
      <c r="E213" s="174">
        <v>3</v>
      </c>
      <c r="F213" s="175">
        <v>0</v>
      </c>
      <c r="G213" s="176">
        <v>0</v>
      </c>
    </row>
    <row r="214" spans="1:7" x14ac:dyDescent="0.2">
      <c r="A214" s="308">
        <v>206</v>
      </c>
      <c r="B214" s="174">
        <v>0</v>
      </c>
      <c r="C214" s="175">
        <v>0</v>
      </c>
      <c r="D214" s="176">
        <v>0</v>
      </c>
      <c r="E214" s="174">
        <v>0</v>
      </c>
      <c r="F214" s="175">
        <v>0</v>
      </c>
      <c r="G214" s="176">
        <v>0</v>
      </c>
    </row>
    <row r="215" spans="1:7" x14ac:dyDescent="0.2">
      <c r="A215" s="308">
        <v>207</v>
      </c>
      <c r="B215" s="174">
        <v>0</v>
      </c>
      <c r="C215" s="175">
        <v>0</v>
      </c>
      <c r="D215" s="176">
        <v>0</v>
      </c>
      <c r="E215" s="174">
        <v>0</v>
      </c>
      <c r="F215" s="175">
        <v>0</v>
      </c>
      <c r="G215" s="176">
        <v>0</v>
      </c>
    </row>
    <row r="216" spans="1:7" x14ac:dyDescent="0.2">
      <c r="A216" s="308">
        <v>208</v>
      </c>
      <c r="B216" s="174">
        <v>0</v>
      </c>
      <c r="C216" s="175">
        <v>0</v>
      </c>
      <c r="D216" s="176">
        <v>0</v>
      </c>
      <c r="E216" s="174">
        <v>0</v>
      </c>
      <c r="F216" s="175">
        <v>0</v>
      </c>
      <c r="G216" s="176">
        <v>0</v>
      </c>
    </row>
    <row r="217" spans="1:7" x14ac:dyDescent="0.2">
      <c r="A217" s="308">
        <v>209</v>
      </c>
      <c r="B217" s="174">
        <v>0</v>
      </c>
      <c r="C217" s="175">
        <v>0</v>
      </c>
      <c r="D217" s="176">
        <v>0</v>
      </c>
      <c r="E217" s="174">
        <v>0</v>
      </c>
      <c r="F217" s="175">
        <v>0</v>
      </c>
      <c r="G217" s="176">
        <v>0</v>
      </c>
    </row>
    <row r="218" spans="1:7" x14ac:dyDescent="0.2">
      <c r="A218" s="308">
        <v>210</v>
      </c>
      <c r="B218" s="174">
        <v>2</v>
      </c>
      <c r="C218" s="175">
        <v>0</v>
      </c>
      <c r="D218" s="176">
        <v>0</v>
      </c>
      <c r="E218" s="174">
        <v>1</v>
      </c>
      <c r="F218" s="175">
        <v>0</v>
      </c>
      <c r="G218" s="176">
        <v>0</v>
      </c>
    </row>
    <row r="219" spans="1:7" x14ac:dyDescent="0.2">
      <c r="A219" s="308">
        <v>211</v>
      </c>
      <c r="B219" s="174">
        <v>0</v>
      </c>
      <c r="C219" s="175">
        <v>0</v>
      </c>
      <c r="D219" s="176">
        <v>0</v>
      </c>
      <c r="E219" s="174">
        <v>0</v>
      </c>
      <c r="F219" s="175">
        <v>0</v>
      </c>
      <c r="G219" s="176">
        <v>0</v>
      </c>
    </row>
    <row r="220" spans="1:7" x14ac:dyDescent="0.2">
      <c r="A220" s="308">
        <v>212</v>
      </c>
      <c r="B220" s="174">
        <v>0</v>
      </c>
      <c r="C220" s="175">
        <v>0</v>
      </c>
      <c r="D220" s="176">
        <v>0</v>
      </c>
      <c r="E220" s="174">
        <v>0</v>
      </c>
      <c r="F220" s="175">
        <v>0</v>
      </c>
      <c r="G220" s="176">
        <v>0</v>
      </c>
    </row>
    <row r="221" spans="1:7" x14ac:dyDescent="0.2">
      <c r="A221" s="308">
        <v>213</v>
      </c>
      <c r="B221" s="174">
        <v>0</v>
      </c>
      <c r="C221" s="175">
        <v>0</v>
      </c>
      <c r="D221" s="176">
        <v>0</v>
      </c>
      <c r="E221" s="174">
        <v>0</v>
      </c>
      <c r="F221" s="175">
        <v>0</v>
      </c>
      <c r="G221" s="176">
        <v>0</v>
      </c>
    </row>
    <row r="222" spans="1:7" x14ac:dyDescent="0.2">
      <c r="A222" s="308">
        <v>214</v>
      </c>
      <c r="B222" s="174">
        <v>0</v>
      </c>
      <c r="C222" s="175">
        <v>0</v>
      </c>
      <c r="D222" s="176">
        <v>0</v>
      </c>
      <c r="E222" s="174">
        <v>0</v>
      </c>
      <c r="F222" s="175">
        <v>0</v>
      </c>
      <c r="G222" s="176">
        <v>0</v>
      </c>
    </row>
    <row r="223" spans="1:7" x14ac:dyDescent="0.2">
      <c r="A223" s="308">
        <v>215</v>
      </c>
      <c r="B223" s="174">
        <v>0</v>
      </c>
      <c r="C223" s="175">
        <v>0</v>
      </c>
      <c r="D223" s="176">
        <v>0</v>
      </c>
      <c r="E223" s="174">
        <v>0</v>
      </c>
      <c r="F223" s="175">
        <v>0</v>
      </c>
      <c r="G223" s="176">
        <v>0</v>
      </c>
    </row>
    <row r="224" spans="1:7" x14ac:dyDescent="0.2">
      <c r="A224" s="308">
        <v>216</v>
      </c>
      <c r="B224" s="174">
        <v>0</v>
      </c>
      <c r="C224" s="175">
        <v>0</v>
      </c>
      <c r="D224" s="176">
        <v>0</v>
      </c>
      <c r="E224" s="174">
        <v>0</v>
      </c>
      <c r="F224" s="175">
        <v>0</v>
      </c>
      <c r="G224" s="176">
        <v>0</v>
      </c>
    </row>
    <row r="225" spans="1:7" x14ac:dyDescent="0.2">
      <c r="A225" s="308">
        <v>217</v>
      </c>
      <c r="B225" s="174">
        <v>0</v>
      </c>
      <c r="C225" s="175">
        <v>0</v>
      </c>
      <c r="D225" s="176">
        <v>0</v>
      </c>
      <c r="E225" s="174">
        <v>0</v>
      </c>
      <c r="F225" s="175">
        <v>0</v>
      </c>
      <c r="G225" s="176">
        <v>0</v>
      </c>
    </row>
    <row r="226" spans="1:7" x14ac:dyDescent="0.2">
      <c r="A226" s="308">
        <v>218</v>
      </c>
      <c r="B226" s="174">
        <v>0</v>
      </c>
      <c r="C226" s="175">
        <v>0</v>
      </c>
      <c r="D226" s="176">
        <v>0</v>
      </c>
      <c r="E226" s="174">
        <v>0</v>
      </c>
      <c r="F226" s="175">
        <v>0</v>
      </c>
      <c r="G226" s="176">
        <v>0</v>
      </c>
    </row>
    <row r="227" spans="1:7" x14ac:dyDescent="0.2">
      <c r="A227" s="308">
        <v>219</v>
      </c>
      <c r="B227" s="174">
        <v>0</v>
      </c>
      <c r="C227" s="175">
        <v>0</v>
      </c>
      <c r="D227" s="176">
        <v>0</v>
      </c>
      <c r="E227" s="174">
        <v>0</v>
      </c>
      <c r="F227" s="175">
        <v>0</v>
      </c>
      <c r="G227" s="176">
        <v>0</v>
      </c>
    </row>
    <row r="228" spans="1:7" x14ac:dyDescent="0.2">
      <c r="A228" s="308">
        <v>220</v>
      </c>
      <c r="B228" s="174">
        <v>0</v>
      </c>
      <c r="C228" s="175">
        <v>0</v>
      </c>
      <c r="D228" s="176">
        <v>8100</v>
      </c>
      <c r="E228" s="174">
        <v>0</v>
      </c>
      <c r="F228" s="175">
        <v>0</v>
      </c>
      <c r="G228" s="176">
        <v>4</v>
      </c>
    </row>
    <row r="229" spans="1:7" x14ac:dyDescent="0.2">
      <c r="A229" s="308">
        <v>221</v>
      </c>
      <c r="B229" s="174">
        <v>0</v>
      </c>
      <c r="C229" s="175">
        <v>0</v>
      </c>
      <c r="D229" s="176">
        <v>0</v>
      </c>
      <c r="E229" s="174">
        <v>0</v>
      </c>
      <c r="F229" s="175">
        <v>0</v>
      </c>
      <c r="G229" s="176">
        <v>0</v>
      </c>
    </row>
    <row r="230" spans="1:7" x14ac:dyDescent="0.2">
      <c r="A230" s="308">
        <v>222</v>
      </c>
      <c r="B230" s="174">
        <v>0</v>
      </c>
      <c r="C230" s="175">
        <v>0</v>
      </c>
      <c r="D230" s="176">
        <v>0</v>
      </c>
      <c r="E230" s="174">
        <v>0</v>
      </c>
      <c r="F230" s="175">
        <v>0</v>
      </c>
      <c r="G230" s="176">
        <v>0</v>
      </c>
    </row>
    <row r="231" spans="1:7" x14ac:dyDescent="0.2">
      <c r="A231" s="308">
        <v>223</v>
      </c>
      <c r="B231" s="174">
        <v>0</v>
      </c>
      <c r="C231" s="175">
        <v>0</v>
      </c>
      <c r="D231" s="176">
        <v>0</v>
      </c>
      <c r="E231" s="174">
        <v>0</v>
      </c>
      <c r="F231" s="175">
        <v>0</v>
      </c>
      <c r="G231" s="176">
        <v>0</v>
      </c>
    </row>
    <row r="232" spans="1:7" x14ac:dyDescent="0.2">
      <c r="A232" s="308">
        <v>224</v>
      </c>
      <c r="B232" s="174">
        <v>0</v>
      </c>
      <c r="C232" s="175">
        <v>0</v>
      </c>
      <c r="D232" s="176">
        <v>0</v>
      </c>
      <c r="E232" s="174">
        <v>0</v>
      </c>
      <c r="F232" s="175">
        <v>0</v>
      </c>
      <c r="G232" s="176">
        <v>0</v>
      </c>
    </row>
    <row r="233" spans="1:7" x14ac:dyDescent="0.2">
      <c r="A233" s="308">
        <v>225</v>
      </c>
      <c r="B233" s="174">
        <v>0</v>
      </c>
      <c r="C233" s="175">
        <v>0</v>
      </c>
      <c r="D233" s="176">
        <v>0</v>
      </c>
      <c r="E233" s="174">
        <v>0</v>
      </c>
      <c r="F233" s="175">
        <v>0</v>
      </c>
      <c r="G233" s="176">
        <v>0</v>
      </c>
    </row>
    <row r="234" spans="1:7" x14ac:dyDescent="0.2">
      <c r="A234" s="308">
        <v>226</v>
      </c>
      <c r="B234" s="174">
        <v>0</v>
      </c>
      <c r="C234" s="175">
        <v>0</v>
      </c>
      <c r="D234" s="176">
        <v>0</v>
      </c>
      <c r="E234" s="174">
        <v>0</v>
      </c>
      <c r="F234" s="175">
        <v>0</v>
      </c>
      <c r="G234" s="176">
        <v>0</v>
      </c>
    </row>
    <row r="235" spans="1:7" x14ac:dyDescent="0.2">
      <c r="A235" s="308">
        <v>227</v>
      </c>
      <c r="B235" s="174">
        <v>0</v>
      </c>
      <c r="C235" s="175">
        <v>0</v>
      </c>
      <c r="D235" s="176">
        <v>0</v>
      </c>
      <c r="E235" s="174">
        <v>0</v>
      </c>
      <c r="F235" s="175">
        <v>0</v>
      </c>
      <c r="G235" s="176">
        <v>0</v>
      </c>
    </row>
    <row r="236" spans="1:7" x14ac:dyDescent="0.2">
      <c r="A236" s="308">
        <v>228</v>
      </c>
      <c r="B236" s="174">
        <v>0</v>
      </c>
      <c r="C236" s="175">
        <v>0</v>
      </c>
      <c r="D236" s="176">
        <v>0</v>
      </c>
      <c r="E236" s="174">
        <v>0</v>
      </c>
      <c r="F236" s="175">
        <v>0</v>
      </c>
      <c r="G236" s="176">
        <v>0</v>
      </c>
    </row>
    <row r="237" spans="1:7" x14ac:dyDescent="0.2">
      <c r="A237" s="308">
        <v>229</v>
      </c>
      <c r="B237" s="174">
        <v>0</v>
      </c>
      <c r="C237" s="175">
        <v>0</v>
      </c>
      <c r="D237" s="176">
        <v>0</v>
      </c>
      <c r="E237" s="174">
        <v>0</v>
      </c>
      <c r="F237" s="175">
        <v>0</v>
      </c>
      <c r="G237" s="176">
        <v>0</v>
      </c>
    </row>
    <row r="238" spans="1:7" x14ac:dyDescent="0.2">
      <c r="A238" s="308">
        <v>230</v>
      </c>
      <c r="B238" s="174">
        <v>0</v>
      </c>
      <c r="C238" s="175">
        <v>0</v>
      </c>
      <c r="D238" s="176">
        <v>0</v>
      </c>
      <c r="E238" s="174">
        <v>0</v>
      </c>
      <c r="F238" s="175">
        <v>0</v>
      </c>
      <c r="G238" s="176">
        <v>0</v>
      </c>
    </row>
    <row r="239" spans="1:7" x14ac:dyDescent="0.2">
      <c r="A239" s="308">
        <v>231</v>
      </c>
      <c r="B239" s="174">
        <v>0</v>
      </c>
      <c r="C239" s="175">
        <v>0</v>
      </c>
      <c r="D239" s="176">
        <v>0</v>
      </c>
      <c r="E239" s="174">
        <v>0</v>
      </c>
      <c r="F239" s="175">
        <v>0</v>
      </c>
      <c r="G239" s="176">
        <v>0</v>
      </c>
    </row>
    <row r="240" spans="1:7" x14ac:dyDescent="0.2">
      <c r="A240" s="308">
        <v>232</v>
      </c>
      <c r="B240" s="174">
        <v>72</v>
      </c>
      <c r="C240" s="175">
        <v>0</v>
      </c>
      <c r="D240" s="176">
        <v>0</v>
      </c>
      <c r="E240" s="174">
        <v>5</v>
      </c>
      <c r="F240" s="175">
        <v>0</v>
      </c>
      <c r="G240" s="176">
        <v>0</v>
      </c>
    </row>
    <row r="241" spans="1:7" x14ac:dyDescent="0.2">
      <c r="A241" s="308">
        <v>233</v>
      </c>
      <c r="B241" s="174">
        <v>0</v>
      </c>
      <c r="C241" s="175">
        <v>0</v>
      </c>
      <c r="D241" s="176">
        <v>0</v>
      </c>
      <c r="E241" s="174">
        <v>0</v>
      </c>
      <c r="F241" s="175">
        <v>0</v>
      </c>
      <c r="G241" s="176">
        <v>0</v>
      </c>
    </row>
    <row r="242" spans="1:7" x14ac:dyDescent="0.2">
      <c r="A242" s="308">
        <v>234</v>
      </c>
      <c r="B242" s="174">
        <v>0</v>
      </c>
      <c r="C242" s="175">
        <v>0</v>
      </c>
      <c r="D242" s="176">
        <v>0</v>
      </c>
      <c r="E242" s="174">
        <v>0</v>
      </c>
      <c r="F242" s="175">
        <v>0</v>
      </c>
      <c r="G242" s="176">
        <v>0</v>
      </c>
    </row>
    <row r="243" spans="1:7" x14ac:dyDescent="0.2">
      <c r="A243" s="308">
        <v>235</v>
      </c>
      <c r="B243" s="174">
        <v>0</v>
      </c>
      <c r="C243" s="175">
        <v>0</v>
      </c>
      <c r="D243" s="176">
        <v>0</v>
      </c>
      <c r="E243" s="174">
        <v>0</v>
      </c>
      <c r="F243" s="175">
        <v>0</v>
      </c>
      <c r="G243" s="176">
        <v>0</v>
      </c>
    </row>
    <row r="244" spans="1:7" x14ac:dyDescent="0.2">
      <c r="A244" s="308">
        <v>236</v>
      </c>
      <c r="B244" s="174">
        <v>0</v>
      </c>
      <c r="C244" s="175">
        <v>0</v>
      </c>
      <c r="D244" s="176">
        <v>0</v>
      </c>
      <c r="E244" s="174">
        <v>0</v>
      </c>
      <c r="F244" s="175">
        <v>0</v>
      </c>
      <c r="G244" s="176">
        <v>0</v>
      </c>
    </row>
    <row r="245" spans="1:7" x14ac:dyDescent="0.2">
      <c r="A245" s="308">
        <v>237</v>
      </c>
      <c r="B245" s="174">
        <v>0</v>
      </c>
      <c r="C245" s="175">
        <v>0</v>
      </c>
      <c r="D245" s="176">
        <v>0</v>
      </c>
      <c r="E245" s="174">
        <v>0</v>
      </c>
      <c r="F245" s="175">
        <v>0</v>
      </c>
      <c r="G245" s="176">
        <v>0</v>
      </c>
    </row>
    <row r="246" spans="1:7" x14ac:dyDescent="0.2">
      <c r="A246" s="308">
        <v>238</v>
      </c>
      <c r="B246" s="174">
        <v>0</v>
      </c>
      <c r="C246" s="175">
        <v>0</v>
      </c>
      <c r="D246" s="176">
        <v>0</v>
      </c>
      <c r="E246" s="174">
        <v>0</v>
      </c>
      <c r="F246" s="175">
        <v>0</v>
      </c>
      <c r="G246" s="176">
        <v>0</v>
      </c>
    </row>
    <row r="247" spans="1:7" x14ac:dyDescent="0.2">
      <c r="A247" s="308">
        <v>239</v>
      </c>
      <c r="B247" s="174">
        <v>66</v>
      </c>
      <c r="C247" s="175">
        <v>0</v>
      </c>
      <c r="D247" s="176">
        <v>0</v>
      </c>
      <c r="E247" s="174">
        <v>5</v>
      </c>
      <c r="F247" s="175">
        <v>0</v>
      </c>
      <c r="G247" s="176">
        <v>0</v>
      </c>
    </row>
    <row r="248" spans="1:7" x14ac:dyDescent="0.2">
      <c r="A248" s="308">
        <v>240</v>
      </c>
      <c r="B248" s="174">
        <v>0</v>
      </c>
      <c r="C248" s="175">
        <v>0</v>
      </c>
      <c r="D248" s="176">
        <v>0</v>
      </c>
      <c r="E248" s="174">
        <v>0</v>
      </c>
      <c r="F248" s="175">
        <v>0</v>
      </c>
      <c r="G248" s="176">
        <v>0</v>
      </c>
    </row>
    <row r="249" spans="1:7" x14ac:dyDescent="0.2">
      <c r="A249" s="308">
        <v>241</v>
      </c>
      <c r="B249" s="174">
        <v>0</v>
      </c>
      <c r="C249" s="175">
        <v>0</v>
      </c>
      <c r="D249" s="176">
        <v>0</v>
      </c>
      <c r="E249" s="174">
        <v>0</v>
      </c>
      <c r="F249" s="175">
        <v>0</v>
      </c>
      <c r="G249" s="176">
        <v>0</v>
      </c>
    </row>
    <row r="250" spans="1:7" x14ac:dyDescent="0.2">
      <c r="A250" s="308">
        <v>242</v>
      </c>
      <c r="B250" s="174">
        <v>0</v>
      </c>
      <c r="C250" s="175">
        <v>0</v>
      </c>
      <c r="D250" s="176">
        <v>0</v>
      </c>
      <c r="E250" s="174">
        <v>0</v>
      </c>
      <c r="F250" s="175">
        <v>0</v>
      </c>
      <c r="G250" s="176">
        <v>0</v>
      </c>
    </row>
    <row r="251" spans="1:7" x14ac:dyDescent="0.2">
      <c r="A251" s="308">
        <v>243</v>
      </c>
      <c r="B251" s="174">
        <v>0</v>
      </c>
      <c r="C251" s="175">
        <v>0</v>
      </c>
      <c r="D251" s="176">
        <v>0</v>
      </c>
      <c r="E251" s="174">
        <v>0</v>
      </c>
      <c r="F251" s="175">
        <v>0</v>
      </c>
      <c r="G251" s="176">
        <v>0</v>
      </c>
    </row>
    <row r="252" spans="1:7" x14ac:dyDescent="0.2">
      <c r="A252" s="308">
        <v>244</v>
      </c>
      <c r="B252" s="174">
        <v>0</v>
      </c>
      <c r="C252" s="175">
        <v>0</v>
      </c>
      <c r="D252" s="176">
        <v>0</v>
      </c>
      <c r="E252" s="174">
        <v>0</v>
      </c>
      <c r="F252" s="175">
        <v>0</v>
      </c>
      <c r="G252" s="176">
        <v>0</v>
      </c>
    </row>
    <row r="253" spans="1:7" x14ac:dyDescent="0.2">
      <c r="A253" s="308">
        <v>245</v>
      </c>
      <c r="B253" s="174">
        <v>0</v>
      </c>
      <c r="C253" s="175">
        <v>0</v>
      </c>
      <c r="D253" s="176">
        <v>0</v>
      </c>
      <c r="E253" s="174">
        <v>0</v>
      </c>
      <c r="F253" s="175">
        <v>0</v>
      </c>
      <c r="G253" s="176">
        <v>0</v>
      </c>
    </row>
    <row r="254" spans="1:7" x14ac:dyDescent="0.2">
      <c r="A254" s="308">
        <v>246</v>
      </c>
      <c r="B254" s="174">
        <v>0</v>
      </c>
      <c r="C254" s="175">
        <v>0</v>
      </c>
      <c r="D254" s="176">
        <v>0</v>
      </c>
      <c r="E254" s="174">
        <v>0</v>
      </c>
      <c r="F254" s="175">
        <v>0</v>
      </c>
      <c r="G254" s="176">
        <v>0</v>
      </c>
    </row>
    <row r="255" spans="1:7" x14ac:dyDescent="0.2">
      <c r="A255" s="308">
        <v>247</v>
      </c>
      <c r="B255" s="174">
        <v>30</v>
      </c>
      <c r="C255" s="175">
        <v>0</v>
      </c>
      <c r="D255" s="176">
        <v>0</v>
      </c>
      <c r="E255" s="174">
        <v>4</v>
      </c>
      <c r="F255" s="175">
        <v>0</v>
      </c>
      <c r="G255" s="176">
        <v>0</v>
      </c>
    </row>
    <row r="256" spans="1:7" x14ac:dyDescent="0.2">
      <c r="A256" s="308">
        <v>248</v>
      </c>
      <c r="B256" s="174">
        <v>0</v>
      </c>
      <c r="C256" s="175">
        <v>0</v>
      </c>
      <c r="D256" s="176">
        <v>0</v>
      </c>
      <c r="E256" s="174">
        <v>0</v>
      </c>
      <c r="F256" s="175">
        <v>0</v>
      </c>
      <c r="G256" s="176">
        <v>0</v>
      </c>
    </row>
    <row r="257" spans="1:7" x14ac:dyDescent="0.2">
      <c r="A257" s="308">
        <v>249</v>
      </c>
      <c r="B257" s="174">
        <v>0</v>
      </c>
      <c r="C257" s="175">
        <v>0</v>
      </c>
      <c r="D257" s="176">
        <v>0</v>
      </c>
      <c r="E257" s="174">
        <v>0</v>
      </c>
      <c r="F257" s="175">
        <v>0</v>
      </c>
      <c r="G257" s="176">
        <v>0</v>
      </c>
    </row>
    <row r="258" spans="1:7" x14ac:dyDescent="0.2">
      <c r="A258" s="308">
        <v>250</v>
      </c>
      <c r="B258" s="174">
        <v>0</v>
      </c>
      <c r="C258" s="175">
        <v>0</v>
      </c>
      <c r="D258" s="176">
        <v>0</v>
      </c>
      <c r="E258" s="174">
        <v>0</v>
      </c>
      <c r="F258" s="175">
        <v>0</v>
      </c>
      <c r="G258" s="176">
        <v>0</v>
      </c>
    </row>
    <row r="259" spans="1:7" x14ac:dyDescent="0.2">
      <c r="A259" s="308">
        <v>251</v>
      </c>
      <c r="B259" s="174">
        <v>0</v>
      </c>
      <c r="C259" s="175">
        <v>0</v>
      </c>
      <c r="D259" s="176">
        <v>0</v>
      </c>
      <c r="E259" s="174">
        <v>0</v>
      </c>
      <c r="F259" s="175">
        <v>0</v>
      </c>
      <c r="G259" s="176">
        <v>0</v>
      </c>
    </row>
    <row r="260" spans="1:7" x14ac:dyDescent="0.2">
      <c r="A260" s="308">
        <v>252</v>
      </c>
      <c r="B260" s="174">
        <v>0</v>
      </c>
      <c r="C260" s="175">
        <v>0</v>
      </c>
      <c r="D260" s="176">
        <v>0</v>
      </c>
      <c r="E260" s="174">
        <v>0</v>
      </c>
      <c r="F260" s="175">
        <v>0</v>
      </c>
      <c r="G260" s="176">
        <v>0</v>
      </c>
    </row>
    <row r="261" spans="1:7" x14ac:dyDescent="0.2">
      <c r="A261" s="308">
        <v>253</v>
      </c>
      <c r="B261" s="174">
        <v>0</v>
      </c>
      <c r="C261" s="175">
        <v>0</v>
      </c>
      <c r="D261" s="176">
        <v>0</v>
      </c>
      <c r="E261" s="174">
        <v>0</v>
      </c>
      <c r="F261" s="175">
        <v>0</v>
      </c>
      <c r="G261" s="176">
        <v>0</v>
      </c>
    </row>
    <row r="262" spans="1:7" x14ac:dyDescent="0.2">
      <c r="A262" s="308">
        <v>254</v>
      </c>
      <c r="B262" s="174">
        <v>0</v>
      </c>
      <c r="C262" s="175">
        <v>0</v>
      </c>
      <c r="D262" s="176">
        <v>0</v>
      </c>
      <c r="E262" s="174">
        <v>0</v>
      </c>
      <c r="F262" s="175">
        <v>0</v>
      </c>
      <c r="G262" s="176">
        <v>0</v>
      </c>
    </row>
    <row r="263" spans="1:7" x14ac:dyDescent="0.2">
      <c r="A263" s="308">
        <v>255</v>
      </c>
      <c r="B263" s="174">
        <v>0</v>
      </c>
      <c r="C263" s="175">
        <v>0</v>
      </c>
      <c r="D263" s="176">
        <v>0</v>
      </c>
      <c r="E263" s="174">
        <v>0</v>
      </c>
      <c r="F263" s="175">
        <v>0</v>
      </c>
      <c r="G263" s="176">
        <v>0</v>
      </c>
    </row>
    <row r="264" spans="1:7" x14ac:dyDescent="0.2">
      <c r="A264" s="308">
        <v>256</v>
      </c>
      <c r="B264" s="174">
        <v>0</v>
      </c>
      <c r="C264" s="175">
        <v>0</v>
      </c>
      <c r="D264" s="176">
        <v>0</v>
      </c>
      <c r="E264" s="174">
        <v>0</v>
      </c>
      <c r="F264" s="175">
        <v>0</v>
      </c>
      <c r="G264" s="176">
        <v>0</v>
      </c>
    </row>
    <row r="265" spans="1:7" x14ac:dyDescent="0.2">
      <c r="A265" s="308">
        <v>257</v>
      </c>
      <c r="B265" s="174">
        <v>0</v>
      </c>
      <c r="C265" s="175">
        <v>0</v>
      </c>
      <c r="D265" s="176">
        <v>0</v>
      </c>
      <c r="E265" s="174">
        <v>0</v>
      </c>
      <c r="F265" s="175">
        <v>0</v>
      </c>
      <c r="G265" s="176">
        <v>0</v>
      </c>
    </row>
    <row r="266" spans="1:7" x14ac:dyDescent="0.2">
      <c r="A266" s="308">
        <v>258</v>
      </c>
      <c r="B266" s="174">
        <v>109</v>
      </c>
      <c r="C266" s="175">
        <v>0</v>
      </c>
      <c r="D266" s="176">
        <v>0</v>
      </c>
      <c r="E266" s="174">
        <v>12</v>
      </c>
      <c r="F266" s="175">
        <v>0</v>
      </c>
      <c r="G266" s="176">
        <v>0</v>
      </c>
    </row>
    <row r="267" spans="1:7" x14ac:dyDescent="0.2">
      <c r="A267" s="308">
        <v>259</v>
      </c>
      <c r="B267" s="174">
        <v>0</v>
      </c>
      <c r="C267" s="175">
        <v>0</v>
      </c>
      <c r="D267" s="176">
        <v>0</v>
      </c>
      <c r="E267" s="174">
        <v>0</v>
      </c>
      <c r="F267" s="175">
        <v>0</v>
      </c>
      <c r="G267" s="176">
        <v>0</v>
      </c>
    </row>
    <row r="268" spans="1:7" x14ac:dyDescent="0.2">
      <c r="A268" s="308">
        <v>260</v>
      </c>
      <c r="B268" s="174">
        <v>0</v>
      </c>
      <c r="C268" s="175">
        <v>0</v>
      </c>
      <c r="D268" s="176">
        <v>0</v>
      </c>
      <c r="E268" s="174">
        <v>0</v>
      </c>
      <c r="F268" s="175">
        <v>0</v>
      </c>
      <c r="G268" s="176">
        <v>0</v>
      </c>
    </row>
    <row r="269" spans="1:7" x14ac:dyDescent="0.2">
      <c r="A269" s="308">
        <v>261</v>
      </c>
      <c r="B269" s="174"/>
      <c r="C269" s="175"/>
      <c r="D269" s="176"/>
      <c r="E269" s="174"/>
      <c r="F269" s="175"/>
      <c r="G269" s="176"/>
    </row>
    <row r="270" spans="1:7" x14ac:dyDescent="0.2">
      <c r="A270" s="308">
        <v>262</v>
      </c>
      <c r="B270" s="174">
        <v>0</v>
      </c>
      <c r="C270" s="175">
        <v>0</v>
      </c>
      <c r="D270" s="176">
        <v>0</v>
      </c>
      <c r="E270" s="174">
        <v>0</v>
      </c>
      <c r="F270" s="175">
        <v>0</v>
      </c>
      <c r="G270" s="176">
        <v>0</v>
      </c>
    </row>
    <row r="271" spans="1:7" x14ac:dyDescent="0.2">
      <c r="A271" s="308">
        <v>263</v>
      </c>
      <c r="B271" s="174">
        <v>20</v>
      </c>
      <c r="C271" s="175">
        <v>0</v>
      </c>
      <c r="D271" s="176">
        <v>0</v>
      </c>
      <c r="E271" s="174">
        <v>2</v>
      </c>
      <c r="F271" s="175">
        <v>0</v>
      </c>
      <c r="G271" s="176">
        <v>0</v>
      </c>
    </row>
    <row r="272" spans="1:7" x14ac:dyDescent="0.2">
      <c r="A272" s="308">
        <v>264</v>
      </c>
      <c r="B272" s="174">
        <v>0</v>
      </c>
      <c r="C272" s="175">
        <v>0</v>
      </c>
      <c r="D272" s="176">
        <v>0</v>
      </c>
      <c r="E272" s="174">
        <v>0</v>
      </c>
      <c r="F272" s="175">
        <v>0</v>
      </c>
      <c r="G272" s="176">
        <v>0</v>
      </c>
    </row>
    <row r="273" spans="1:7" x14ac:dyDescent="0.2">
      <c r="A273" s="308">
        <v>265</v>
      </c>
      <c r="B273" s="174">
        <v>0</v>
      </c>
      <c r="C273" s="175">
        <v>0</v>
      </c>
      <c r="D273" s="176">
        <v>0</v>
      </c>
      <c r="E273" s="174">
        <v>0</v>
      </c>
      <c r="F273" s="175">
        <v>0</v>
      </c>
      <c r="G273" s="176">
        <v>0</v>
      </c>
    </row>
    <row r="274" spans="1:7" x14ac:dyDescent="0.2">
      <c r="A274" s="308">
        <v>266</v>
      </c>
      <c r="B274" s="174">
        <v>0</v>
      </c>
      <c r="C274" s="175">
        <v>0</v>
      </c>
      <c r="D274" s="176">
        <v>0</v>
      </c>
      <c r="E274" s="174">
        <v>0</v>
      </c>
      <c r="F274" s="175">
        <v>0</v>
      </c>
      <c r="G274" s="176">
        <v>0</v>
      </c>
    </row>
    <row r="275" spans="1:7" x14ac:dyDescent="0.2">
      <c r="A275" s="308">
        <v>267</v>
      </c>
      <c r="B275" s="174">
        <v>0</v>
      </c>
      <c r="C275" s="175">
        <v>0</v>
      </c>
      <c r="D275" s="176">
        <v>0</v>
      </c>
      <c r="E275" s="174">
        <v>0</v>
      </c>
      <c r="F275" s="175">
        <v>0</v>
      </c>
      <c r="G275" s="176">
        <v>0</v>
      </c>
    </row>
    <row r="276" spans="1:7" ht="13.5" thickBot="1" x14ac:dyDescent="0.25">
      <c r="A276" s="309">
        <v>268</v>
      </c>
      <c r="B276" s="179">
        <v>0</v>
      </c>
      <c r="C276" s="180">
        <v>0</v>
      </c>
      <c r="D276" s="181">
        <v>0</v>
      </c>
      <c r="E276" s="179">
        <v>0</v>
      </c>
      <c r="F276" s="180">
        <v>0</v>
      </c>
      <c r="G276" s="181">
        <v>0</v>
      </c>
    </row>
  </sheetData>
  <sheetProtection password="9D1A" sheet="1" objects="1" scenarios="1"/>
  <mergeCells count="6">
    <mergeCell ref="B4:D4"/>
    <mergeCell ref="E4:G4"/>
    <mergeCell ref="B2:D2"/>
    <mergeCell ref="E2:G2"/>
    <mergeCell ref="B3:D3"/>
    <mergeCell ref="E3:G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9"/>
  <sheetViews>
    <sheetView workbookViewId="0">
      <selection sqref="A1:IV1"/>
    </sheetView>
  </sheetViews>
  <sheetFormatPr defaultRowHeight="15" x14ac:dyDescent="0.25"/>
  <cols>
    <col min="1" max="1" width="29.140625" style="29" customWidth="1"/>
    <col min="2" max="3" width="24.7109375" style="29" customWidth="1"/>
  </cols>
  <sheetData>
    <row r="1" spans="1:4" ht="15.75" thickBot="1" x14ac:dyDescent="0.3">
      <c r="A1" s="4" t="s">
        <v>7</v>
      </c>
      <c r="B1" s="433" t="s">
        <v>339</v>
      </c>
      <c r="C1" s="6"/>
      <c r="D1" s="29"/>
    </row>
    <row r="2" spans="1:4" x14ac:dyDescent="0.25">
      <c r="A2" s="47"/>
      <c r="B2" s="5" t="s">
        <v>33</v>
      </c>
      <c r="C2" s="6"/>
    </row>
    <row r="3" spans="1:4" x14ac:dyDescent="0.25">
      <c r="A3" s="47"/>
      <c r="B3" s="8" t="s">
        <v>34</v>
      </c>
      <c r="C3" s="9"/>
    </row>
    <row r="4" spans="1:4" ht="15.75" thickBot="1" x14ac:dyDescent="0.3">
      <c r="A4" s="11"/>
      <c r="B4" s="12" t="s">
        <v>13</v>
      </c>
      <c r="C4" s="13" t="s">
        <v>14</v>
      </c>
    </row>
    <row r="5" spans="1:4" x14ac:dyDescent="0.25">
      <c r="A5" s="14">
        <v>1</v>
      </c>
      <c r="B5" s="15">
        <v>905.34049924865928</v>
      </c>
      <c r="C5" s="16">
        <v>905.34049924865928</v>
      </c>
    </row>
    <row r="6" spans="1:4" x14ac:dyDescent="0.25">
      <c r="A6" s="17">
        <f>A5+1</f>
        <v>2</v>
      </c>
      <c r="B6" s="15">
        <v>1358.0107488729889</v>
      </c>
      <c r="C6" s="16">
        <v>1358.0107488729889</v>
      </c>
    </row>
    <row r="7" spans="1:4" x14ac:dyDescent="0.25">
      <c r="A7" s="17">
        <f t="shared" ref="A7:A33" si="0">A6+1</f>
        <v>3</v>
      </c>
      <c r="B7" s="15">
        <v>2225.6287273196208</v>
      </c>
      <c r="C7" s="16">
        <v>2225.6287273196208</v>
      </c>
    </row>
    <row r="8" spans="1:4" x14ac:dyDescent="0.25">
      <c r="A8" s="17">
        <f t="shared" si="0"/>
        <v>4</v>
      </c>
      <c r="B8" s="15">
        <v>2646.3799208806963</v>
      </c>
      <c r="C8" s="16">
        <v>2646.3799208806963</v>
      </c>
    </row>
    <row r="9" spans="1:4" x14ac:dyDescent="0.25">
      <c r="A9" s="17">
        <f t="shared" si="0"/>
        <v>5</v>
      </c>
      <c r="B9" s="15">
        <v>3004.0843838705509</v>
      </c>
      <c r="C9" s="16">
        <v>3004.0843838705509</v>
      </c>
    </row>
    <row r="10" spans="1:4" x14ac:dyDescent="0.25">
      <c r="A10" s="17">
        <f t="shared" si="0"/>
        <v>6</v>
      </c>
      <c r="B10" s="15">
        <v>3198.8697640119294</v>
      </c>
      <c r="C10" s="16">
        <v>3198.8697640119294</v>
      </c>
    </row>
    <row r="11" spans="1:4" x14ac:dyDescent="0.25">
      <c r="A11" s="17">
        <f t="shared" si="0"/>
        <v>7</v>
      </c>
      <c r="B11" s="15">
        <v>3395.0268721824723</v>
      </c>
      <c r="C11" s="16">
        <v>3395.0268721824723</v>
      </c>
    </row>
    <row r="12" spans="1:4" x14ac:dyDescent="0.25">
      <c r="A12" s="17">
        <f t="shared" si="0"/>
        <v>8</v>
      </c>
      <c r="B12" s="15">
        <v>3530.8279470697717</v>
      </c>
      <c r="C12" s="16">
        <v>3530.8279470697717</v>
      </c>
    </row>
    <row r="13" spans="1:4" x14ac:dyDescent="0.25">
      <c r="A13" s="17">
        <f t="shared" si="0"/>
        <v>9</v>
      </c>
      <c r="B13" s="15">
        <v>3621.3619969946371</v>
      </c>
      <c r="C13" s="16">
        <v>3621.3619969946371</v>
      </c>
    </row>
    <row r="14" spans="1:4" x14ac:dyDescent="0.25">
      <c r="A14" s="17">
        <f t="shared" si="0"/>
        <v>10</v>
      </c>
      <c r="B14" s="15">
        <v>3750.6963540301599</v>
      </c>
      <c r="C14" s="16">
        <v>3750.6963540301599</v>
      </c>
    </row>
    <row r="15" spans="1:4" x14ac:dyDescent="0.25">
      <c r="A15" s="17">
        <f t="shared" si="0"/>
        <v>11</v>
      </c>
      <c r="B15" s="15">
        <v>3847.697121806802</v>
      </c>
      <c r="C15" s="16">
        <v>3847.697121806802</v>
      </c>
    </row>
    <row r="16" spans="1:4" x14ac:dyDescent="0.25">
      <c r="A16" s="17">
        <f t="shared" si="0"/>
        <v>12</v>
      </c>
      <c r="B16" s="15">
        <v>3960.8646842128842</v>
      </c>
      <c r="C16" s="16">
        <v>3960.8646842128842</v>
      </c>
    </row>
    <row r="17" spans="1:3" x14ac:dyDescent="0.25">
      <c r="A17" s="17">
        <f t="shared" si="0"/>
        <v>13</v>
      </c>
      <c r="B17" s="15">
        <v>4074.0322466189668</v>
      </c>
      <c r="C17" s="16">
        <v>4074.0322466189668</v>
      </c>
    </row>
    <row r="18" spans="1:3" x14ac:dyDescent="0.25">
      <c r="A18" s="17">
        <f t="shared" si="0"/>
        <v>14</v>
      </c>
      <c r="B18" s="15">
        <v>4111.7547674209945</v>
      </c>
      <c r="C18" s="16">
        <v>4111.7547674209945</v>
      </c>
    </row>
    <row r="19" spans="1:3" x14ac:dyDescent="0.25">
      <c r="A19" s="17">
        <f t="shared" si="0"/>
        <v>15</v>
      </c>
      <c r="B19" s="15">
        <v>4413.5349338372143</v>
      </c>
      <c r="C19" s="16">
        <v>4413.5349338372143</v>
      </c>
    </row>
    <row r="20" spans="1:3" x14ac:dyDescent="0.25">
      <c r="A20" s="17">
        <f>A19+1</f>
        <v>16</v>
      </c>
      <c r="B20" s="15">
        <v>4526.7024962432961</v>
      </c>
      <c r="C20" s="16">
        <v>4526.7024962432961</v>
      </c>
    </row>
    <row r="21" spans="1:3" x14ac:dyDescent="0.25">
      <c r="A21" s="17">
        <f t="shared" si="0"/>
        <v>17</v>
      </c>
      <c r="B21" s="15">
        <v>4559.0360855021772</v>
      </c>
      <c r="C21" s="16">
        <v>4559.0360855021772</v>
      </c>
    </row>
    <row r="22" spans="1:3" x14ac:dyDescent="0.25">
      <c r="A22" s="17">
        <f t="shared" si="0"/>
        <v>18</v>
      </c>
      <c r="B22" s="15">
        <v>4979.3727458676258</v>
      </c>
      <c r="C22" s="16">
        <v>4979.3727458676258</v>
      </c>
    </row>
    <row r="23" spans="1:3" x14ac:dyDescent="0.25">
      <c r="A23" s="17">
        <f t="shared" si="0"/>
        <v>19</v>
      </c>
      <c r="B23" s="15">
        <v>4979.3727458676258</v>
      </c>
      <c r="C23" s="16">
        <v>4979.3727458676258</v>
      </c>
    </row>
    <row r="24" spans="1:3" x14ac:dyDescent="0.25">
      <c r="A24" s="17">
        <f t="shared" si="0"/>
        <v>20</v>
      </c>
      <c r="B24" s="15">
        <v>5281.1529122838456</v>
      </c>
      <c r="C24" s="16">
        <v>5281.1529122838456</v>
      </c>
    </row>
    <row r="25" spans="1:3" x14ac:dyDescent="0.25">
      <c r="A25" s="17">
        <f t="shared" si="0"/>
        <v>21</v>
      </c>
      <c r="B25" s="15">
        <v>5315.2248665566449</v>
      </c>
      <c r="C25" s="16">
        <v>5315.2248665566449</v>
      </c>
    </row>
    <row r="26" spans="1:3" x14ac:dyDescent="0.25">
      <c r="A26" s="17">
        <f t="shared" si="0"/>
        <v>22</v>
      </c>
      <c r="B26" s="15">
        <v>5644.2321750033607</v>
      </c>
      <c r="C26" s="16">
        <v>5644.2321750033607</v>
      </c>
    </row>
    <row r="27" spans="1:3" x14ac:dyDescent="0.25">
      <c r="A27" s="17">
        <f t="shared" si="0"/>
        <v>23</v>
      </c>
      <c r="B27" s="15">
        <v>5975.247295041152</v>
      </c>
      <c r="C27" s="16">
        <v>5975.247295041152</v>
      </c>
    </row>
    <row r="28" spans="1:3" x14ac:dyDescent="0.25">
      <c r="A28" s="17">
        <f t="shared" si="0"/>
        <v>24</v>
      </c>
      <c r="B28" s="15">
        <v>6134.462348357295</v>
      </c>
      <c r="C28" s="16">
        <v>6134.462348357295</v>
      </c>
    </row>
    <row r="29" spans="1:3" x14ac:dyDescent="0.25">
      <c r="A29" s="17">
        <f t="shared" si="0"/>
        <v>25</v>
      </c>
      <c r="B29" s="15">
        <v>6518.4515945903468</v>
      </c>
      <c r="C29" s="16">
        <v>6518.4515945903468</v>
      </c>
    </row>
    <row r="30" spans="1:3" x14ac:dyDescent="0.25">
      <c r="A30" s="17">
        <f t="shared" si="0"/>
        <v>26</v>
      </c>
      <c r="B30" s="15">
        <v>7255.6574296928266</v>
      </c>
      <c r="C30" s="16">
        <v>7255.6574296928266</v>
      </c>
    </row>
    <row r="31" spans="1:3" x14ac:dyDescent="0.25">
      <c r="A31" s="17">
        <f t="shared" si="0"/>
        <v>27</v>
      </c>
      <c r="B31" s="15">
        <v>9166.5725548926748</v>
      </c>
      <c r="C31" s="16">
        <v>9166.5725548926748</v>
      </c>
    </row>
    <row r="32" spans="1:3" x14ac:dyDescent="0.25">
      <c r="A32" s="17">
        <f t="shared" si="0"/>
        <v>28</v>
      </c>
      <c r="B32" s="15">
        <v>11656.258927826488</v>
      </c>
      <c r="C32" s="16"/>
    </row>
    <row r="33" spans="1:3" ht="15.75" thickBot="1" x14ac:dyDescent="0.3">
      <c r="A33" s="18">
        <f t="shared" si="0"/>
        <v>29</v>
      </c>
      <c r="B33" s="19">
        <v>14032.77773835422</v>
      </c>
      <c r="C33" s="20"/>
    </row>
    <row r="34" spans="1:3" x14ac:dyDescent="0.25">
      <c r="A34" t="s">
        <v>0</v>
      </c>
      <c r="C34"/>
    </row>
    <row r="35" spans="1:3" ht="15.75" thickBot="1" x14ac:dyDescent="0.3">
      <c r="B35" s="46" t="s">
        <v>0</v>
      </c>
    </row>
    <row r="36" spans="1:3" ht="15.75" thickBot="1" x14ac:dyDescent="0.3">
      <c r="A36" s="22" t="s">
        <v>8</v>
      </c>
      <c r="B36" s="23" t="s">
        <v>0</v>
      </c>
      <c r="C36" s="24"/>
    </row>
    <row r="37" spans="1:3" x14ac:dyDescent="0.25">
      <c r="A37" s="26" t="s">
        <v>9</v>
      </c>
      <c r="B37" s="15">
        <f>AVERAGE(B5:B33)</f>
        <v>4967.8838925675145</v>
      </c>
      <c r="C37" s="16"/>
    </row>
    <row r="38" spans="1:3" x14ac:dyDescent="0.25">
      <c r="A38" s="27" t="s">
        <v>10</v>
      </c>
      <c r="B38" s="15">
        <f>_xlfn.STDEV.S(B5:B33)</f>
        <v>2783.6275953402483</v>
      </c>
      <c r="C38" s="16"/>
    </row>
    <row r="39" spans="1:3" x14ac:dyDescent="0.25">
      <c r="A39" s="27" t="s">
        <v>11</v>
      </c>
      <c r="B39" s="15">
        <f>B37-2*B38</f>
        <v>-599.371298112982</v>
      </c>
      <c r="C39" s="16"/>
    </row>
    <row r="40" spans="1:3" ht="15.75" thickBot="1" x14ac:dyDescent="0.3">
      <c r="A40" s="28" t="s">
        <v>12</v>
      </c>
      <c r="B40" s="19">
        <f>B37+2*B38</f>
        <v>10535.13908324801</v>
      </c>
      <c r="C40" s="20"/>
    </row>
    <row r="41" spans="1:3" x14ac:dyDescent="0.25">
      <c r="B41" s="46" t="s">
        <v>0</v>
      </c>
    </row>
    <row r="42" spans="1:3" x14ac:dyDescent="0.25">
      <c r="B42" s="46" t="s">
        <v>0</v>
      </c>
    </row>
    <row r="43" spans="1:3" ht="15.75" thickBot="1" x14ac:dyDescent="0.3">
      <c r="B43" s="46" t="s">
        <v>0</v>
      </c>
    </row>
    <row r="44" spans="1:3" x14ac:dyDescent="0.25">
      <c r="B44" s="31" t="s">
        <v>1</v>
      </c>
      <c r="C44" s="32"/>
    </row>
    <row r="45" spans="1:3" x14ac:dyDescent="0.25">
      <c r="B45" s="33"/>
      <c r="C45" s="34"/>
    </row>
    <row r="46" spans="1:3" x14ac:dyDescent="0.25">
      <c r="B46" s="33" t="s">
        <v>5</v>
      </c>
      <c r="C46" s="34"/>
    </row>
    <row r="47" spans="1:3" x14ac:dyDescent="0.25">
      <c r="B47" s="33" t="s">
        <v>18</v>
      </c>
      <c r="C47" s="34"/>
    </row>
    <row r="48" spans="1:3" x14ac:dyDescent="0.25">
      <c r="B48" s="33" t="s">
        <v>19</v>
      </c>
      <c r="C48" s="34"/>
    </row>
    <row r="49" spans="1:3" ht="15.75" thickBot="1" x14ac:dyDescent="0.3">
      <c r="B49" s="33"/>
      <c r="C49" s="34"/>
    </row>
    <row r="50" spans="1:3" x14ac:dyDescent="0.25">
      <c r="B50" s="31" t="s">
        <v>6</v>
      </c>
      <c r="C50" s="32" t="s">
        <v>33</v>
      </c>
    </row>
    <row r="51" spans="1:3" ht="15.75" thickBot="1" x14ac:dyDescent="0.3">
      <c r="B51" s="35"/>
      <c r="C51" s="36" t="s">
        <v>34</v>
      </c>
    </row>
    <row r="52" spans="1:3" ht="15.75" thickBot="1" x14ac:dyDescent="0.3">
      <c r="B52" s="38"/>
      <c r="C52" s="39" t="s">
        <v>14</v>
      </c>
    </row>
    <row r="53" spans="1:3" x14ac:dyDescent="0.25">
      <c r="B53" s="33"/>
      <c r="C53" s="34"/>
    </row>
    <row r="54" spans="1:3" x14ac:dyDescent="0.25">
      <c r="B54" s="33" t="s">
        <v>20</v>
      </c>
      <c r="C54" s="40">
        <v>27</v>
      </c>
    </row>
    <row r="55" spans="1:3" x14ac:dyDescent="0.25">
      <c r="B55" s="33" t="s">
        <v>21</v>
      </c>
      <c r="C55" s="34">
        <v>4384.4294895658222</v>
      </c>
    </row>
    <row r="56" spans="1:3" x14ac:dyDescent="0.25">
      <c r="B56" s="33" t="s">
        <v>2</v>
      </c>
      <c r="C56" s="34">
        <v>1763.5446971406966</v>
      </c>
    </row>
    <row r="57" spans="1:3" x14ac:dyDescent="0.25">
      <c r="B57" s="33" t="s">
        <v>3</v>
      </c>
      <c r="C57" s="34">
        <v>339.39433520737271</v>
      </c>
    </row>
    <row r="58" spans="1:3" x14ac:dyDescent="0.25">
      <c r="B58" s="33" t="s">
        <v>22</v>
      </c>
      <c r="C58" s="41">
        <v>-16.545858100439474</v>
      </c>
    </row>
    <row r="59" spans="1:3" x14ac:dyDescent="0.25">
      <c r="B59" s="33" t="s">
        <v>4</v>
      </c>
      <c r="C59" s="42">
        <v>1.2705209902991006E-15</v>
      </c>
    </row>
    <row r="60" spans="1:3" ht="26.25" x14ac:dyDescent="0.25">
      <c r="A60" s="46"/>
      <c r="B60" s="43" t="s">
        <v>23</v>
      </c>
      <c r="C60" s="34">
        <v>4963.3065495603023</v>
      </c>
    </row>
    <row r="61" spans="1:3" ht="27" thickBot="1" x14ac:dyDescent="0.3">
      <c r="A61" s="46"/>
      <c r="B61" s="44" t="s">
        <v>24</v>
      </c>
      <c r="C61" s="45">
        <f>C55-1*(C60-C55)</f>
        <v>3805.5524295713421</v>
      </c>
    </row>
    <row r="62" spans="1:3" x14ac:dyDescent="0.25">
      <c r="A62" s="46"/>
      <c r="B62" s="29" t="s">
        <v>0</v>
      </c>
    </row>
    <row r="63" spans="1:3" x14ac:dyDescent="0.25">
      <c r="A63" s="46"/>
      <c r="B63" s="29" t="s">
        <v>0</v>
      </c>
    </row>
    <row r="64" spans="1:3" x14ac:dyDescent="0.25">
      <c r="A64" s="46"/>
      <c r="B64" s="29" t="s">
        <v>0</v>
      </c>
    </row>
    <row r="65" spans="2:2" x14ac:dyDescent="0.25">
      <c r="B65" s="46" t="s">
        <v>0</v>
      </c>
    </row>
    <row r="66" spans="2:2" x14ac:dyDescent="0.25">
      <c r="B66" s="46" t="s">
        <v>0</v>
      </c>
    </row>
    <row r="67" spans="2:2" x14ac:dyDescent="0.25">
      <c r="B67" s="46" t="s">
        <v>0</v>
      </c>
    </row>
    <row r="68" spans="2:2" x14ac:dyDescent="0.25">
      <c r="B68" s="46" t="s">
        <v>0</v>
      </c>
    </row>
    <row r="69" spans="2:2" x14ac:dyDescent="0.25">
      <c r="B69" s="46" t="s">
        <v>0</v>
      </c>
    </row>
    <row r="70" spans="2:2" x14ac:dyDescent="0.25">
      <c r="B70" s="46" t="s">
        <v>0</v>
      </c>
    </row>
    <row r="71" spans="2:2" x14ac:dyDescent="0.25">
      <c r="B71" s="46" t="s">
        <v>0</v>
      </c>
    </row>
    <row r="72" spans="2:2" x14ac:dyDescent="0.25">
      <c r="B72" s="46" t="s">
        <v>0</v>
      </c>
    </row>
    <row r="73" spans="2:2" x14ac:dyDescent="0.25">
      <c r="B73" s="46" t="s">
        <v>0</v>
      </c>
    </row>
    <row r="74" spans="2:2" x14ac:dyDescent="0.25">
      <c r="B74" s="46" t="s">
        <v>0</v>
      </c>
    </row>
    <row r="75" spans="2:2" x14ac:dyDescent="0.25">
      <c r="B75" s="46" t="s">
        <v>0</v>
      </c>
    </row>
    <row r="76" spans="2:2" x14ac:dyDescent="0.25">
      <c r="B76" s="46" t="s">
        <v>0</v>
      </c>
    </row>
    <row r="77" spans="2:2" x14ac:dyDescent="0.25">
      <c r="B77" s="46" t="s">
        <v>0</v>
      </c>
    </row>
    <row r="78" spans="2:2" x14ac:dyDescent="0.25">
      <c r="B78" s="46" t="s">
        <v>0</v>
      </c>
    </row>
    <row r="79" spans="2:2" x14ac:dyDescent="0.25">
      <c r="B79" s="46" t="s">
        <v>0</v>
      </c>
    </row>
    <row r="80" spans="2:2" x14ac:dyDescent="0.25">
      <c r="B80" s="46" t="s">
        <v>0</v>
      </c>
    </row>
    <row r="81" spans="2:2" x14ac:dyDescent="0.25">
      <c r="B81" s="46" t="s">
        <v>0</v>
      </c>
    </row>
    <row r="82" spans="2:2" x14ac:dyDescent="0.25">
      <c r="B82" s="46" t="s">
        <v>0</v>
      </c>
    </row>
    <row r="83" spans="2:2" x14ac:dyDescent="0.25">
      <c r="B83" s="46" t="s">
        <v>0</v>
      </c>
    </row>
    <row r="84" spans="2:2" x14ac:dyDescent="0.25">
      <c r="B84" s="46" t="s">
        <v>0</v>
      </c>
    </row>
    <row r="85" spans="2:2" x14ac:dyDescent="0.25">
      <c r="B85" s="46" t="s">
        <v>0</v>
      </c>
    </row>
    <row r="86" spans="2:2" x14ac:dyDescent="0.25">
      <c r="B86" s="46" t="s">
        <v>0</v>
      </c>
    </row>
    <row r="87" spans="2:2" x14ac:dyDescent="0.25">
      <c r="B87" s="46" t="s">
        <v>0</v>
      </c>
    </row>
    <row r="88" spans="2:2" x14ac:dyDescent="0.25">
      <c r="B88" s="46" t="s">
        <v>0</v>
      </c>
    </row>
    <row r="89" spans="2:2" x14ac:dyDescent="0.25">
      <c r="B89" s="46" t="s">
        <v>0</v>
      </c>
    </row>
    <row r="90" spans="2:2" x14ac:dyDescent="0.25">
      <c r="B90" s="46" t="s">
        <v>0</v>
      </c>
    </row>
    <row r="91" spans="2:2" x14ac:dyDescent="0.25">
      <c r="B91" s="46" t="s">
        <v>0</v>
      </c>
    </row>
    <row r="92" spans="2:2" x14ac:dyDescent="0.25">
      <c r="B92" s="46" t="s">
        <v>0</v>
      </c>
    </row>
    <row r="93" spans="2:2" x14ac:dyDescent="0.25">
      <c r="B93" s="46" t="s">
        <v>0</v>
      </c>
    </row>
    <row r="94" spans="2:2" x14ac:dyDescent="0.25">
      <c r="B94" s="46" t="s">
        <v>0</v>
      </c>
    </row>
    <row r="95" spans="2:2" x14ac:dyDescent="0.25">
      <c r="B95" s="46" t="s">
        <v>0</v>
      </c>
    </row>
    <row r="96" spans="2:2" x14ac:dyDescent="0.25">
      <c r="B96" s="46" t="s">
        <v>0</v>
      </c>
    </row>
    <row r="97" spans="2:2" x14ac:dyDescent="0.25">
      <c r="B97" s="46" t="s">
        <v>0</v>
      </c>
    </row>
    <row r="98" spans="2:2" x14ac:dyDescent="0.25">
      <c r="B98" s="46" t="s">
        <v>0</v>
      </c>
    </row>
    <row r="99" spans="2:2" x14ac:dyDescent="0.25">
      <c r="B99" s="46" t="s">
        <v>0</v>
      </c>
    </row>
    <row r="100" spans="2:2" x14ac:dyDescent="0.25">
      <c r="B100" s="46" t="s">
        <v>0</v>
      </c>
    </row>
    <row r="101" spans="2:2" x14ac:dyDescent="0.25">
      <c r="B101" s="46" t="s">
        <v>0</v>
      </c>
    </row>
    <row r="102" spans="2:2" x14ac:dyDescent="0.25">
      <c r="B102" s="46" t="s">
        <v>0</v>
      </c>
    </row>
    <row r="103" spans="2:2" x14ac:dyDescent="0.25">
      <c r="B103" s="46" t="s">
        <v>0</v>
      </c>
    </row>
    <row r="104" spans="2:2" x14ac:dyDescent="0.25">
      <c r="B104" s="46" t="s">
        <v>0</v>
      </c>
    </row>
    <row r="105" spans="2:2" x14ac:dyDescent="0.25">
      <c r="B105" s="46" t="s">
        <v>0</v>
      </c>
    </row>
    <row r="106" spans="2:2" x14ac:dyDescent="0.25">
      <c r="B106" s="46" t="s">
        <v>0</v>
      </c>
    </row>
    <row r="107" spans="2:2" x14ac:dyDescent="0.25">
      <c r="B107" s="46" t="s">
        <v>0</v>
      </c>
    </row>
    <row r="108" spans="2:2" x14ac:dyDescent="0.25">
      <c r="B108" s="46" t="s">
        <v>0</v>
      </c>
    </row>
    <row r="109" spans="2:2" x14ac:dyDescent="0.25">
      <c r="B109" s="46" t="s">
        <v>0</v>
      </c>
    </row>
    <row r="110" spans="2:2" x14ac:dyDescent="0.25">
      <c r="B110" s="46" t="s">
        <v>0</v>
      </c>
    </row>
    <row r="111" spans="2:2" x14ac:dyDescent="0.25">
      <c r="B111" s="46" t="s">
        <v>0</v>
      </c>
    </row>
    <row r="112" spans="2:2" x14ac:dyDescent="0.25">
      <c r="B112" s="46" t="s">
        <v>0</v>
      </c>
    </row>
    <row r="113" spans="2:2" x14ac:dyDescent="0.25">
      <c r="B113" s="46" t="s">
        <v>0</v>
      </c>
    </row>
    <row r="114" spans="2:2" x14ac:dyDescent="0.25">
      <c r="B114" s="46" t="s">
        <v>0</v>
      </c>
    </row>
    <row r="115" spans="2:2" x14ac:dyDescent="0.25">
      <c r="B115" s="46" t="s">
        <v>0</v>
      </c>
    </row>
    <row r="116" spans="2:2" x14ac:dyDescent="0.25">
      <c r="B116" s="46" t="s">
        <v>0</v>
      </c>
    </row>
    <row r="117" spans="2:2" x14ac:dyDescent="0.25">
      <c r="B117" s="46" t="s">
        <v>0</v>
      </c>
    </row>
    <row r="118" spans="2:2" x14ac:dyDescent="0.25">
      <c r="B118" s="46" t="s">
        <v>0</v>
      </c>
    </row>
    <row r="119" spans="2:2" x14ac:dyDescent="0.25">
      <c r="B119" s="46" t="s">
        <v>0</v>
      </c>
    </row>
    <row r="120" spans="2:2" x14ac:dyDescent="0.25">
      <c r="B120" s="46" t="s">
        <v>0</v>
      </c>
    </row>
    <row r="121" spans="2:2" x14ac:dyDescent="0.25">
      <c r="B121" s="46" t="s">
        <v>0</v>
      </c>
    </row>
    <row r="122" spans="2:2" x14ac:dyDescent="0.25">
      <c r="B122" s="46" t="s">
        <v>0</v>
      </c>
    </row>
    <row r="123" spans="2:2" x14ac:dyDescent="0.25">
      <c r="B123" s="46" t="s">
        <v>0</v>
      </c>
    </row>
    <row r="124" spans="2:2" x14ac:dyDescent="0.25">
      <c r="B124" s="46" t="s">
        <v>0</v>
      </c>
    </row>
    <row r="125" spans="2:2" x14ac:dyDescent="0.25">
      <c r="B125" s="46" t="s">
        <v>0</v>
      </c>
    </row>
    <row r="126" spans="2:2" x14ac:dyDescent="0.25">
      <c r="B126" s="46" t="s">
        <v>0</v>
      </c>
    </row>
    <row r="127" spans="2:2" x14ac:dyDescent="0.25">
      <c r="B127" s="46" t="s">
        <v>0</v>
      </c>
    </row>
    <row r="128" spans="2:2" x14ac:dyDescent="0.25">
      <c r="B128" s="46" t="s">
        <v>0</v>
      </c>
    </row>
    <row r="129" spans="2:2" x14ac:dyDescent="0.25">
      <c r="B129" s="46" t="s">
        <v>0</v>
      </c>
    </row>
    <row r="130" spans="2:2" x14ac:dyDescent="0.25">
      <c r="B130" s="46" t="s">
        <v>0</v>
      </c>
    </row>
    <row r="131" spans="2:2" x14ac:dyDescent="0.25">
      <c r="B131" s="46" t="s">
        <v>0</v>
      </c>
    </row>
    <row r="132" spans="2:2" x14ac:dyDescent="0.25">
      <c r="B132" s="46" t="s">
        <v>0</v>
      </c>
    </row>
    <row r="133" spans="2:2" x14ac:dyDescent="0.25">
      <c r="B133" s="46" t="s">
        <v>0</v>
      </c>
    </row>
    <row r="134" spans="2:2" x14ac:dyDescent="0.25">
      <c r="B134" s="46" t="s">
        <v>0</v>
      </c>
    </row>
    <row r="135" spans="2:2" x14ac:dyDescent="0.25">
      <c r="B135" s="46" t="s">
        <v>0</v>
      </c>
    </row>
    <row r="136" spans="2:2" x14ac:dyDescent="0.25">
      <c r="B136" s="46" t="s">
        <v>0</v>
      </c>
    </row>
    <row r="137" spans="2:2" x14ac:dyDescent="0.25">
      <c r="B137" s="46" t="s">
        <v>0</v>
      </c>
    </row>
    <row r="138" spans="2:2" x14ac:dyDescent="0.25">
      <c r="B138" s="46" t="s">
        <v>0</v>
      </c>
    </row>
    <row r="139" spans="2:2" x14ac:dyDescent="0.25">
      <c r="B139" s="46" t="s">
        <v>0</v>
      </c>
    </row>
    <row r="140" spans="2:2" x14ac:dyDescent="0.25">
      <c r="B140" s="46" t="s">
        <v>0</v>
      </c>
    </row>
    <row r="141" spans="2:2" x14ac:dyDescent="0.25">
      <c r="B141" s="46" t="s">
        <v>0</v>
      </c>
    </row>
    <row r="142" spans="2:2" x14ac:dyDescent="0.25">
      <c r="B142" s="46" t="s">
        <v>0</v>
      </c>
    </row>
    <row r="143" spans="2:2" x14ac:dyDescent="0.25">
      <c r="B143" s="46" t="s">
        <v>0</v>
      </c>
    </row>
    <row r="144" spans="2:2" x14ac:dyDescent="0.25">
      <c r="B144" s="46" t="s">
        <v>0</v>
      </c>
    </row>
    <row r="145" spans="2:2" x14ac:dyDescent="0.25">
      <c r="B145" s="46" t="s">
        <v>0</v>
      </c>
    </row>
    <row r="146" spans="2:2" x14ac:dyDescent="0.25">
      <c r="B146" s="46" t="s">
        <v>0</v>
      </c>
    </row>
    <row r="147" spans="2:2" x14ac:dyDescent="0.25">
      <c r="B147" s="46" t="s">
        <v>0</v>
      </c>
    </row>
    <row r="148" spans="2:2" x14ac:dyDescent="0.25">
      <c r="B148" s="46" t="s">
        <v>0</v>
      </c>
    </row>
    <row r="149" spans="2:2" x14ac:dyDescent="0.25">
      <c r="B149" s="46" t="s">
        <v>0</v>
      </c>
    </row>
    <row r="150" spans="2:2" x14ac:dyDescent="0.25">
      <c r="B150" s="46" t="s">
        <v>0</v>
      </c>
    </row>
    <row r="151" spans="2:2" x14ac:dyDescent="0.25">
      <c r="B151" s="46" t="s">
        <v>0</v>
      </c>
    </row>
    <row r="152" spans="2:2" x14ac:dyDescent="0.25">
      <c r="B152" s="46" t="s">
        <v>0</v>
      </c>
    </row>
    <row r="153" spans="2:2" x14ac:dyDescent="0.25">
      <c r="B153" s="46" t="s">
        <v>0</v>
      </c>
    </row>
    <row r="154" spans="2:2" x14ac:dyDescent="0.25">
      <c r="B154" s="46" t="s">
        <v>0</v>
      </c>
    </row>
    <row r="155" spans="2:2" x14ac:dyDescent="0.25">
      <c r="B155" s="46" t="s">
        <v>0</v>
      </c>
    </row>
    <row r="156" spans="2:2" x14ac:dyDescent="0.25">
      <c r="B156" s="46" t="s">
        <v>0</v>
      </c>
    </row>
    <row r="157" spans="2:2" x14ac:dyDescent="0.25">
      <c r="B157" s="46" t="s">
        <v>0</v>
      </c>
    </row>
    <row r="158" spans="2:2" x14ac:dyDescent="0.25">
      <c r="B158" s="46" t="s">
        <v>0</v>
      </c>
    </row>
    <row r="159" spans="2:2" x14ac:dyDescent="0.25">
      <c r="B159" s="46" t="s">
        <v>0</v>
      </c>
    </row>
    <row r="160" spans="2:2" x14ac:dyDescent="0.25">
      <c r="B160" s="46" t="s">
        <v>0</v>
      </c>
    </row>
    <row r="161" spans="2:2" x14ac:dyDescent="0.25">
      <c r="B161" s="46" t="s">
        <v>0</v>
      </c>
    </row>
    <row r="162" spans="2:2" x14ac:dyDescent="0.25">
      <c r="B162" s="46" t="s">
        <v>0</v>
      </c>
    </row>
    <row r="163" spans="2:2" x14ac:dyDescent="0.25">
      <c r="B163" s="46" t="s">
        <v>0</v>
      </c>
    </row>
    <row r="164" spans="2:2" x14ac:dyDescent="0.25">
      <c r="B164" s="46" t="s">
        <v>0</v>
      </c>
    </row>
    <row r="165" spans="2:2" x14ac:dyDescent="0.25">
      <c r="B165" s="46" t="s">
        <v>0</v>
      </c>
    </row>
    <row r="166" spans="2:2" x14ac:dyDescent="0.25">
      <c r="B166" s="46" t="s">
        <v>0</v>
      </c>
    </row>
    <row r="167" spans="2:2" x14ac:dyDescent="0.25">
      <c r="B167" s="46" t="s">
        <v>0</v>
      </c>
    </row>
    <row r="168" spans="2:2" x14ac:dyDescent="0.25">
      <c r="B168" s="46" t="s">
        <v>0</v>
      </c>
    </row>
    <row r="169" spans="2:2" x14ac:dyDescent="0.25">
      <c r="B169" s="46" t="s">
        <v>0</v>
      </c>
    </row>
    <row r="170" spans="2:2" x14ac:dyDescent="0.25">
      <c r="B170" s="46" t="s">
        <v>0</v>
      </c>
    </row>
    <row r="171" spans="2:2" x14ac:dyDescent="0.25">
      <c r="B171" s="46" t="s">
        <v>0</v>
      </c>
    </row>
    <row r="172" spans="2:2" x14ac:dyDescent="0.25">
      <c r="B172" s="46" t="s">
        <v>0</v>
      </c>
    </row>
    <row r="173" spans="2:2" x14ac:dyDescent="0.25">
      <c r="B173" s="46" t="s">
        <v>0</v>
      </c>
    </row>
    <row r="174" spans="2:2" x14ac:dyDescent="0.25">
      <c r="B174" s="46" t="s">
        <v>0</v>
      </c>
    </row>
    <row r="175" spans="2:2" x14ac:dyDescent="0.25">
      <c r="B175" s="46" t="s">
        <v>0</v>
      </c>
    </row>
    <row r="176" spans="2:2" x14ac:dyDescent="0.25">
      <c r="B176" s="46" t="s">
        <v>0</v>
      </c>
    </row>
    <row r="177" spans="2:2" x14ac:dyDescent="0.25">
      <c r="B177" s="46" t="s">
        <v>0</v>
      </c>
    </row>
    <row r="178" spans="2:2" x14ac:dyDescent="0.25">
      <c r="B178" s="46" t="s">
        <v>0</v>
      </c>
    </row>
    <row r="179" spans="2:2" x14ac:dyDescent="0.25">
      <c r="B179" s="46" t="s">
        <v>0</v>
      </c>
    </row>
    <row r="180" spans="2:2" x14ac:dyDescent="0.25">
      <c r="B180" s="46" t="s">
        <v>0</v>
      </c>
    </row>
    <row r="181" spans="2:2" x14ac:dyDescent="0.25">
      <c r="B181" s="46" t="s">
        <v>0</v>
      </c>
    </row>
    <row r="182" spans="2:2" x14ac:dyDescent="0.25">
      <c r="B182" s="46" t="s">
        <v>0</v>
      </c>
    </row>
    <row r="183" spans="2:2" x14ac:dyDescent="0.25">
      <c r="B183" s="46" t="s">
        <v>0</v>
      </c>
    </row>
    <row r="184" spans="2:2" x14ac:dyDescent="0.25">
      <c r="B184" s="46" t="s">
        <v>0</v>
      </c>
    </row>
    <row r="185" spans="2:2" x14ac:dyDescent="0.25">
      <c r="B185" s="46" t="s">
        <v>0</v>
      </c>
    </row>
    <row r="186" spans="2:2" x14ac:dyDescent="0.25">
      <c r="B186" s="46" t="s">
        <v>0</v>
      </c>
    </row>
    <row r="187" spans="2:2" x14ac:dyDescent="0.25">
      <c r="B187" s="46" t="s">
        <v>0</v>
      </c>
    </row>
    <row r="188" spans="2:2" x14ac:dyDescent="0.25">
      <c r="B188" s="46" t="s">
        <v>0</v>
      </c>
    </row>
    <row r="189" spans="2:2" x14ac:dyDescent="0.25">
      <c r="B189" s="46" t="s">
        <v>0</v>
      </c>
    </row>
    <row r="190" spans="2:2" x14ac:dyDescent="0.25">
      <c r="B190" s="46" t="s">
        <v>0</v>
      </c>
    </row>
    <row r="191" spans="2:2" x14ac:dyDescent="0.25">
      <c r="B191" s="46" t="s">
        <v>0</v>
      </c>
    </row>
    <row r="192" spans="2:2" x14ac:dyDescent="0.25">
      <c r="B192" s="46" t="s">
        <v>0</v>
      </c>
    </row>
    <row r="193" spans="2:2" x14ac:dyDescent="0.25">
      <c r="B193" s="46" t="s">
        <v>0</v>
      </c>
    </row>
    <row r="194" spans="2:2" x14ac:dyDescent="0.25">
      <c r="B194" s="46" t="s">
        <v>0</v>
      </c>
    </row>
    <row r="195" spans="2:2" x14ac:dyDescent="0.25">
      <c r="B195" s="46" t="s">
        <v>0</v>
      </c>
    </row>
    <row r="196" spans="2:2" x14ac:dyDescent="0.25">
      <c r="B196" s="46" t="s">
        <v>0</v>
      </c>
    </row>
    <row r="197" spans="2:2" x14ac:dyDescent="0.25">
      <c r="B197" s="46" t="s">
        <v>0</v>
      </c>
    </row>
    <row r="198" spans="2:2" x14ac:dyDescent="0.25">
      <c r="B198" s="46" t="s">
        <v>0</v>
      </c>
    </row>
    <row r="199" spans="2:2" x14ac:dyDescent="0.25">
      <c r="B199" s="46" t="s">
        <v>0</v>
      </c>
    </row>
    <row r="200" spans="2:2" x14ac:dyDescent="0.25">
      <c r="B200" s="46" t="s">
        <v>0</v>
      </c>
    </row>
    <row r="201" spans="2:2" x14ac:dyDescent="0.25">
      <c r="B201" s="46" t="s">
        <v>0</v>
      </c>
    </row>
    <row r="202" spans="2:2" x14ac:dyDescent="0.25">
      <c r="B202" s="46" t="s">
        <v>0</v>
      </c>
    </row>
    <row r="203" spans="2:2" x14ac:dyDescent="0.25">
      <c r="B203" s="46" t="s">
        <v>0</v>
      </c>
    </row>
    <row r="204" spans="2:2" x14ac:dyDescent="0.25">
      <c r="B204" s="46" t="s">
        <v>0</v>
      </c>
    </row>
    <row r="205" spans="2:2" x14ac:dyDescent="0.25">
      <c r="B205" s="46" t="s">
        <v>0</v>
      </c>
    </row>
    <row r="206" spans="2:2" x14ac:dyDescent="0.25">
      <c r="B206" s="46" t="s">
        <v>0</v>
      </c>
    </row>
    <row r="207" spans="2:2" x14ac:dyDescent="0.25">
      <c r="B207" s="46" t="s">
        <v>0</v>
      </c>
    </row>
    <row r="208" spans="2:2" x14ac:dyDescent="0.25">
      <c r="B208" s="46" t="s">
        <v>0</v>
      </c>
    </row>
    <row r="209" spans="2:2" x14ac:dyDescent="0.25">
      <c r="B209" s="46" t="s">
        <v>0</v>
      </c>
    </row>
    <row r="210" spans="2:2" x14ac:dyDescent="0.25">
      <c r="B210" s="46" t="s">
        <v>0</v>
      </c>
    </row>
    <row r="211" spans="2:2" x14ac:dyDescent="0.25">
      <c r="B211" s="46" t="s">
        <v>0</v>
      </c>
    </row>
    <row r="212" spans="2:2" x14ac:dyDescent="0.25">
      <c r="B212" s="46" t="s">
        <v>0</v>
      </c>
    </row>
    <row r="213" spans="2:2" x14ac:dyDescent="0.25">
      <c r="B213" s="46" t="s">
        <v>0</v>
      </c>
    </row>
    <row r="214" spans="2:2" x14ac:dyDescent="0.25">
      <c r="B214" s="46" t="s">
        <v>0</v>
      </c>
    </row>
    <row r="215" spans="2:2" x14ac:dyDescent="0.25">
      <c r="B215" s="46" t="s">
        <v>0</v>
      </c>
    </row>
    <row r="216" spans="2:2" x14ac:dyDescent="0.25">
      <c r="B216" s="46" t="s">
        <v>0</v>
      </c>
    </row>
    <row r="217" spans="2:2" x14ac:dyDescent="0.25">
      <c r="B217" s="46" t="s">
        <v>0</v>
      </c>
    </row>
    <row r="218" spans="2:2" x14ac:dyDescent="0.25">
      <c r="B218" s="46" t="s">
        <v>0</v>
      </c>
    </row>
    <row r="219" spans="2:2" x14ac:dyDescent="0.25">
      <c r="B219" s="46" t="s">
        <v>0</v>
      </c>
    </row>
    <row r="220" spans="2:2" x14ac:dyDescent="0.25">
      <c r="B220" s="46" t="s">
        <v>0</v>
      </c>
    </row>
    <row r="221" spans="2:2" x14ac:dyDescent="0.25">
      <c r="B221" s="46" t="s">
        <v>0</v>
      </c>
    </row>
    <row r="222" spans="2:2" x14ac:dyDescent="0.25">
      <c r="B222" s="46" t="s">
        <v>0</v>
      </c>
    </row>
    <row r="223" spans="2:2" x14ac:dyDescent="0.25">
      <c r="B223" s="46" t="s">
        <v>0</v>
      </c>
    </row>
    <row r="224" spans="2:2" x14ac:dyDescent="0.25">
      <c r="B224" s="46" t="s">
        <v>0</v>
      </c>
    </row>
    <row r="225" spans="2:2" x14ac:dyDescent="0.25">
      <c r="B225" s="46" t="s">
        <v>0</v>
      </c>
    </row>
    <row r="226" spans="2:2" x14ac:dyDescent="0.25">
      <c r="B226" s="46" t="s">
        <v>0</v>
      </c>
    </row>
    <row r="227" spans="2:2" x14ac:dyDescent="0.25">
      <c r="B227" s="46" t="s">
        <v>0</v>
      </c>
    </row>
    <row r="228" spans="2:2" x14ac:dyDescent="0.25">
      <c r="B228" s="46" t="s">
        <v>0</v>
      </c>
    </row>
    <row r="229" spans="2:2" x14ac:dyDescent="0.25">
      <c r="B229" s="46" t="s">
        <v>0</v>
      </c>
    </row>
    <row r="230" spans="2:2" x14ac:dyDescent="0.25">
      <c r="B230" s="46" t="s">
        <v>0</v>
      </c>
    </row>
    <row r="231" spans="2:2" x14ac:dyDescent="0.25">
      <c r="B231" s="46" t="s">
        <v>0</v>
      </c>
    </row>
    <row r="232" spans="2:2" x14ac:dyDescent="0.25">
      <c r="B232" s="46" t="s">
        <v>0</v>
      </c>
    </row>
    <row r="233" spans="2:2" x14ac:dyDescent="0.25">
      <c r="B233" s="46" t="s">
        <v>0</v>
      </c>
    </row>
    <row r="234" spans="2:2" x14ac:dyDescent="0.25">
      <c r="B234" s="46" t="s">
        <v>0</v>
      </c>
    </row>
    <row r="235" spans="2:2" x14ac:dyDescent="0.25">
      <c r="B235" s="46" t="s">
        <v>0</v>
      </c>
    </row>
    <row r="236" spans="2:2" x14ac:dyDescent="0.25">
      <c r="B236" s="46" t="s">
        <v>0</v>
      </c>
    </row>
    <row r="237" spans="2:2" x14ac:dyDescent="0.25">
      <c r="B237" s="46" t="s">
        <v>0</v>
      </c>
    </row>
    <row r="238" spans="2:2" x14ac:dyDescent="0.25">
      <c r="B238" s="46" t="s">
        <v>0</v>
      </c>
    </row>
    <row r="239" spans="2:2" x14ac:dyDescent="0.25">
      <c r="B239" s="46" t="s">
        <v>0</v>
      </c>
    </row>
    <row r="240" spans="2:2" x14ac:dyDescent="0.25">
      <c r="B240" s="46" t="s">
        <v>0</v>
      </c>
    </row>
    <row r="241" spans="2:2" x14ac:dyDescent="0.25">
      <c r="B241" s="46" t="s">
        <v>0</v>
      </c>
    </row>
    <row r="242" spans="2:2" x14ac:dyDescent="0.25">
      <c r="B242" s="46" t="s">
        <v>0</v>
      </c>
    </row>
    <row r="243" spans="2:2" x14ac:dyDescent="0.25">
      <c r="B243" s="46" t="s">
        <v>0</v>
      </c>
    </row>
    <row r="244" spans="2:2" x14ac:dyDescent="0.25">
      <c r="B244" s="46" t="s">
        <v>0</v>
      </c>
    </row>
    <row r="245" spans="2:2" x14ac:dyDescent="0.25">
      <c r="B245" s="46" t="s">
        <v>0</v>
      </c>
    </row>
    <row r="246" spans="2:2" x14ac:dyDescent="0.25">
      <c r="B246" s="46" t="s">
        <v>0</v>
      </c>
    </row>
    <row r="247" spans="2:2" x14ac:dyDescent="0.25">
      <c r="B247" s="46" t="s">
        <v>0</v>
      </c>
    </row>
    <row r="248" spans="2:2" x14ac:dyDescent="0.25">
      <c r="B248" s="46" t="s">
        <v>0</v>
      </c>
    </row>
    <row r="249" spans="2:2" x14ac:dyDescent="0.25">
      <c r="B249" s="46" t="s">
        <v>0</v>
      </c>
    </row>
    <row r="250" spans="2:2" x14ac:dyDescent="0.25">
      <c r="B250" s="46" t="s">
        <v>0</v>
      </c>
    </row>
    <row r="251" spans="2:2" x14ac:dyDescent="0.25">
      <c r="B251" s="46" t="s">
        <v>0</v>
      </c>
    </row>
    <row r="252" spans="2:2" x14ac:dyDescent="0.25">
      <c r="B252" s="46" t="s">
        <v>0</v>
      </c>
    </row>
    <row r="253" spans="2:2" x14ac:dyDescent="0.25">
      <c r="B253" s="46" t="s">
        <v>0</v>
      </c>
    </row>
    <row r="254" spans="2:2" x14ac:dyDescent="0.25">
      <c r="B254" s="46" t="s">
        <v>0</v>
      </c>
    </row>
    <row r="255" spans="2:2" x14ac:dyDescent="0.25">
      <c r="B255" s="46" t="s">
        <v>0</v>
      </c>
    </row>
    <row r="256" spans="2:2" x14ac:dyDescent="0.25">
      <c r="B256" s="46" t="s">
        <v>0</v>
      </c>
    </row>
    <row r="257" spans="2:2" x14ac:dyDescent="0.25">
      <c r="B257" s="46" t="s">
        <v>0</v>
      </c>
    </row>
    <row r="258" spans="2:2" x14ac:dyDescent="0.25">
      <c r="B258" s="46" t="s">
        <v>0</v>
      </c>
    </row>
    <row r="259" spans="2:2" x14ac:dyDescent="0.25">
      <c r="B259" s="46" t="s">
        <v>0</v>
      </c>
    </row>
    <row r="260" spans="2:2" x14ac:dyDescent="0.25">
      <c r="B260" s="46" t="s">
        <v>0</v>
      </c>
    </row>
    <row r="261" spans="2:2" x14ac:dyDescent="0.25">
      <c r="B261" s="46" t="s">
        <v>0</v>
      </c>
    </row>
    <row r="262" spans="2:2" x14ac:dyDescent="0.25">
      <c r="B262" s="46" t="s">
        <v>0</v>
      </c>
    </row>
    <row r="263" spans="2:2" x14ac:dyDescent="0.25">
      <c r="B263" s="46" t="s">
        <v>0</v>
      </c>
    </row>
    <row r="264" spans="2:2" x14ac:dyDescent="0.25">
      <c r="B264" s="46" t="s">
        <v>0</v>
      </c>
    </row>
    <row r="265" spans="2:2" x14ac:dyDescent="0.25">
      <c r="B265" s="46"/>
    </row>
    <row r="266" spans="2:2" x14ac:dyDescent="0.25">
      <c r="B266" s="46"/>
    </row>
    <row r="267" spans="2:2" x14ac:dyDescent="0.25">
      <c r="B267" s="46"/>
    </row>
    <row r="268" spans="2:2" x14ac:dyDescent="0.25">
      <c r="B268" s="46"/>
    </row>
    <row r="269" spans="2:2" x14ac:dyDescent="0.25">
      <c r="B269" s="46"/>
    </row>
  </sheetData>
  <sheetProtection password="9D1A"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6"/>
  <sheetViews>
    <sheetView workbookViewId="0">
      <selection activeCell="J26" sqref="J26"/>
    </sheetView>
  </sheetViews>
  <sheetFormatPr defaultRowHeight="12.75" x14ac:dyDescent="0.2"/>
  <cols>
    <col min="1" max="1" width="13" style="29" customWidth="1"/>
    <col min="2" max="5" width="26.7109375" style="29" customWidth="1"/>
    <col min="6" max="16384" width="9.140625" style="29"/>
  </cols>
  <sheetData>
    <row r="1" spans="1:5" ht="12.75" customHeight="1" x14ac:dyDescent="0.2">
      <c r="A1" s="365" t="s">
        <v>279</v>
      </c>
      <c r="B1" s="92" t="s">
        <v>120</v>
      </c>
      <c r="C1" s="276"/>
      <c r="D1" s="95" t="s">
        <v>121</v>
      </c>
      <c r="E1" s="278"/>
    </row>
    <row r="2" spans="1:5" x14ac:dyDescent="0.2">
      <c r="A2" s="222"/>
      <c r="B2" s="449">
        <v>193345</v>
      </c>
      <c r="C2" s="453"/>
      <c r="D2" s="461">
        <v>193345</v>
      </c>
      <c r="E2" s="454"/>
    </row>
    <row r="3" spans="1:5" x14ac:dyDescent="0.2">
      <c r="A3" s="222"/>
      <c r="B3" s="449" t="s">
        <v>31</v>
      </c>
      <c r="C3" s="453"/>
      <c r="D3" s="461" t="s">
        <v>31</v>
      </c>
      <c r="E3" s="454"/>
    </row>
    <row r="4" spans="1:5" ht="12.75" customHeight="1" x14ac:dyDescent="0.2">
      <c r="A4" s="222"/>
      <c r="B4" s="449" t="s">
        <v>32</v>
      </c>
      <c r="C4" s="453"/>
      <c r="D4" s="461" t="s">
        <v>32</v>
      </c>
      <c r="E4" s="454"/>
    </row>
    <row r="5" spans="1:5" x14ac:dyDescent="0.2">
      <c r="A5" s="222"/>
      <c r="B5" s="99" t="s">
        <v>146</v>
      </c>
      <c r="C5" s="101" t="s">
        <v>123</v>
      </c>
      <c r="D5" s="102" t="s">
        <v>146</v>
      </c>
      <c r="E5" s="104" t="s">
        <v>123</v>
      </c>
    </row>
    <row r="6" spans="1:5" x14ac:dyDescent="0.2">
      <c r="A6" s="222"/>
      <c r="B6" s="105">
        <v>15440699</v>
      </c>
      <c r="C6" s="107">
        <v>15739570</v>
      </c>
      <c r="D6" s="108">
        <v>15440699</v>
      </c>
      <c r="E6" s="110">
        <v>15739570</v>
      </c>
    </row>
    <row r="7" spans="1:5" x14ac:dyDescent="0.2">
      <c r="A7" s="222"/>
      <c r="B7" s="105" t="s">
        <v>147</v>
      </c>
      <c r="C7" s="107" t="s">
        <v>148</v>
      </c>
      <c r="D7" s="108" t="s">
        <v>147</v>
      </c>
      <c r="E7" s="110" t="s">
        <v>148</v>
      </c>
    </row>
    <row r="8" spans="1:5" ht="13.5" thickBot="1" x14ac:dyDescent="0.25">
      <c r="A8" s="223"/>
      <c r="B8" s="112" t="s">
        <v>126</v>
      </c>
      <c r="C8" s="114" t="s">
        <v>127</v>
      </c>
      <c r="D8" s="115" t="s">
        <v>126</v>
      </c>
      <c r="E8" s="117" t="s">
        <v>127</v>
      </c>
    </row>
    <row r="9" spans="1:5" x14ac:dyDescent="0.2">
      <c r="A9" s="174">
        <v>1</v>
      </c>
      <c r="B9" s="174">
        <v>0</v>
      </c>
      <c r="C9" s="176">
        <v>0</v>
      </c>
      <c r="D9" s="175">
        <v>0</v>
      </c>
      <c r="E9" s="176">
        <v>0</v>
      </c>
    </row>
    <row r="10" spans="1:5" x14ac:dyDescent="0.2">
      <c r="A10" s="174">
        <v>2</v>
      </c>
      <c r="B10" s="174">
        <v>0</v>
      </c>
      <c r="C10" s="176">
        <v>0</v>
      </c>
      <c r="D10" s="175">
        <v>0</v>
      </c>
      <c r="E10" s="176">
        <v>0</v>
      </c>
    </row>
    <row r="11" spans="1:5" x14ac:dyDescent="0.2">
      <c r="A11" s="174">
        <v>3</v>
      </c>
      <c r="B11" s="174">
        <v>0</v>
      </c>
      <c r="C11" s="176">
        <v>0</v>
      </c>
      <c r="D11" s="175">
        <v>0</v>
      </c>
      <c r="E11" s="176">
        <v>0</v>
      </c>
    </row>
    <row r="12" spans="1:5" x14ac:dyDescent="0.2">
      <c r="A12" s="174">
        <v>4</v>
      </c>
      <c r="B12" s="174">
        <v>0</v>
      </c>
      <c r="C12" s="176">
        <v>0</v>
      </c>
      <c r="D12" s="175">
        <v>0</v>
      </c>
      <c r="E12" s="176">
        <v>0</v>
      </c>
    </row>
    <row r="13" spans="1:5" x14ac:dyDescent="0.2">
      <c r="A13" s="174">
        <v>5</v>
      </c>
      <c r="B13" s="174">
        <v>0</v>
      </c>
      <c r="C13" s="176">
        <v>0</v>
      </c>
      <c r="D13" s="175">
        <v>0</v>
      </c>
      <c r="E13" s="176">
        <v>0</v>
      </c>
    </row>
    <row r="14" spans="1:5" x14ac:dyDescent="0.2">
      <c r="A14" s="174">
        <v>6</v>
      </c>
      <c r="B14" s="174">
        <v>0</v>
      </c>
      <c r="C14" s="176">
        <v>0</v>
      </c>
      <c r="D14" s="175">
        <v>0</v>
      </c>
      <c r="E14" s="176">
        <v>0</v>
      </c>
    </row>
    <row r="15" spans="1:5" x14ac:dyDescent="0.2">
      <c r="A15" s="174">
        <v>7</v>
      </c>
      <c r="B15" s="174">
        <v>0</v>
      </c>
      <c r="C15" s="176">
        <v>0</v>
      </c>
      <c r="D15" s="175">
        <v>0</v>
      </c>
      <c r="E15" s="176">
        <v>0</v>
      </c>
    </row>
    <row r="16" spans="1:5" x14ac:dyDescent="0.2">
      <c r="A16" s="174">
        <v>8</v>
      </c>
      <c r="B16" s="174">
        <v>0</v>
      </c>
      <c r="C16" s="176">
        <v>0</v>
      </c>
      <c r="D16" s="175">
        <v>0</v>
      </c>
      <c r="E16" s="176">
        <v>0</v>
      </c>
    </row>
    <row r="17" spans="1:5" x14ac:dyDescent="0.2">
      <c r="A17" s="174">
        <v>9</v>
      </c>
      <c r="B17" s="174">
        <v>0</v>
      </c>
      <c r="C17" s="176">
        <v>0</v>
      </c>
      <c r="D17" s="175">
        <v>0</v>
      </c>
      <c r="E17" s="176">
        <v>0</v>
      </c>
    </row>
    <row r="18" spans="1:5" x14ac:dyDescent="0.2">
      <c r="A18" s="174">
        <v>10</v>
      </c>
      <c r="B18" s="174">
        <v>0</v>
      </c>
      <c r="C18" s="176">
        <v>0</v>
      </c>
      <c r="D18" s="175">
        <v>0</v>
      </c>
      <c r="E18" s="176">
        <v>0</v>
      </c>
    </row>
    <row r="19" spans="1:5" x14ac:dyDescent="0.2">
      <c r="A19" s="174">
        <v>11</v>
      </c>
      <c r="B19" s="174">
        <v>0</v>
      </c>
      <c r="C19" s="176">
        <v>0</v>
      </c>
      <c r="D19" s="175">
        <v>0</v>
      </c>
      <c r="E19" s="176">
        <v>0</v>
      </c>
    </row>
    <row r="20" spans="1:5" x14ac:dyDescent="0.2">
      <c r="A20" s="174">
        <v>12</v>
      </c>
      <c r="B20" s="174">
        <v>0</v>
      </c>
      <c r="C20" s="176">
        <v>0</v>
      </c>
      <c r="D20" s="175">
        <v>0</v>
      </c>
      <c r="E20" s="176">
        <v>0</v>
      </c>
    </row>
    <row r="21" spans="1:5" x14ac:dyDescent="0.2">
      <c r="A21" s="174">
        <v>13</v>
      </c>
      <c r="B21" s="174">
        <v>0</v>
      </c>
      <c r="C21" s="176">
        <v>0</v>
      </c>
      <c r="D21" s="175">
        <v>0</v>
      </c>
      <c r="E21" s="176">
        <v>0</v>
      </c>
    </row>
    <row r="22" spans="1:5" x14ac:dyDescent="0.2">
      <c r="A22" s="174">
        <v>14</v>
      </c>
      <c r="B22" s="174">
        <v>0</v>
      </c>
      <c r="C22" s="176">
        <v>0</v>
      </c>
      <c r="D22" s="175">
        <v>0</v>
      </c>
      <c r="E22" s="176">
        <v>0</v>
      </c>
    </row>
    <row r="23" spans="1:5" x14ac:dyDescent="0.2">
      <c r="A23" s="174">
        <v>15</v>
      </c>
      <c r="B23" s="174">
        <v>0</v>
      </c>
      <c r="C23" s="176">
        <v>0</v>
      </c>
      <c r="D23" s="175">
        <v>0</v>
      </c>
      <c r="E23" s="176">
        <v>0</v>
      </c>
    </row>
    <row r="24" spans="1:5" x14ac:dyDescent="0.2">
      <c r="A24" s="174">
        <v>16</v>
      </c>
      <c r="B24" s="174">
        <v>0</v>
      </c>
      <c r="C24" s="176">
        <v>0</v>
      </c>
      <c r="D24" s="175">
        <v>0</v>
      </c>
      <c r="E24" s="176">
        <v>0</v>
      </c>
    </row>
    <row r="25" spans="1:5" x14ac:dyDescent="0.2">
      <c r="A25" s="174">
        <v>17</v>
      </c>
      <c r="B25" s="174">
        <v>0</v>
      </c>
      <c r="C25" s="176">
        <v>0</v>
      </c>
      <c r="D25" s="175">
        <v>0</v>
      </c>
      <c r="E25" s="176">
        <v>0</v>
      </c>
    </row>
    <row r="26" spans="1:5" x14ac:dyDescent="0.2">
      <c r="A26" s="174">
        <v>18</v>
      </c>
      <c r="B26" s="174">
        <v>0</v>
      </c>
      <c r="C26" s="176">
        <v>0</v>
      </c>
      <c r="D26" s="175">
        <v>0</v>
      </c>
      <c r="E26" s="176">
        <v>0</v>
      </c>
    </row>
    <row r="27" spans="1:5" x14ac:dyDescent="0.2">
      <c r="A27" s="174">
        <v>19</v>
      </c>
      <c r="B27" s="174">
        <v>0</v>
      </c>
      <c r="C27" s="176">
        <v>0</v>
      </c>
      <c r="D27" s="175">
        <v>0</v>
      </c>
      <c r="E27" s="176">
        <v>0</v>
      </c>
    </row>
    <row r="28" spans="1:5" x14ac:dyDescent="0.2">
      <c r="A28" s="174">
        <v>20</v>
      </c>
      <c r="B28" s="174">
        <v>382</v>
      </c>
      <c r="C28" s="176">
        <v>0</v>
      </c>
      <c r="D28" s="175">
        <v>4</v>
      </c>
      <c r="E28" s="176">
        <v>0</v>
      </c>
    </row>
    <row r="29" spans="1:5" x14ac:dyDescent="0.2">
      <c r="A29" s="174">
        <v>21</v>
      </c>
      <c r="B29" s="174">
        <v>0</v>
      </c>
      <c r="C29" s="176">
        <v>0</v>
      </c>
      <c r="D29" s="175">
        <v>0</v>
      </c>
      <c r="E29" s="176">
        <v>0</v>
      </c>
    </row>
    <row r="30" spans="1:5" x14ac:dyDescent="0.2">
      <c r="A30" s="174">
        <v>22</v>
      </c>
      <c r="B30" s="174">
        <v>210</v>
      </c>
      <c r="C30" s="176">
        <v>0</v>
      </c>
      <c r="D30" s="175">
        <v>5</v>
      </c>
      <c r="E30" s="176">
        <v>0</v>
      </c>
    </row>
    <row r="31" spans="1:5" x14ac:dyDescent="0.2">
      <c r="A31" s="174">
        <v>23</v>
      </c>
      <c r="B31" s="174">
        <v>0</v>
      </c>
      <c r="C31" s="176">
        <v>0</v>
      </c>
      <c r="D31" s="175">
        <v>0</v>
      </c>
      <c r="E31" s="176">
        <v>0</v>
      </c>
    </row>
    <row r="32" spans="1:5" x14ac:dyDescent="0.2">
      <c r="A32" s="174">
        <v>24</v>
      </c>
      <c r="B32" s="174">
        <v>0</v>
      </c>
      <c r="C32" s="176">
        <v>0</v>
      </c>
      <c r="D32" s="175">
        <v>0</v>
      </c>
      <c r="E32" s="176">
        <v>0</v>
      </c>
    </row>
    <row r="33" spans="1:5" x14ac:dyDescent="0.2">
      <c r="A33" s="174">
        <v>25</v>
      </c>
      <c r="B33" s="174">
        <v>0</v>
      </c>
      <c r="C33" s="176">
        <v>0</v>
      </c>
      <c r="D33" s="175">
        <v>0</v>
      </c>
      <c r="E33" s="176">
        <v>0</v>
      </c>
    </row>
    <row r="34" spans="1:5" x14ac:dyDescent="0.2">
      <c r="A34" s="174">
        <v>26</v>
      </c>
      <c r="B34" s="174">
        <v>0</v>
      </c>
      <c r="C34" s="176">
        <v>0</v>
      </c>
      <c r="D34" s="175">
        <v>0</v>
      </c>
      <c r="E34" s="176">
        <v>0</v>
      </c>
    </row>
    <row r="35" spans="1:5" x14ac:dyDescent="0.2">
      <c r="A35" s="174">
        <v>27</v>
      </c>
      <c r="B35" s="174">
        <v>0</v>
      </c>
      <c r="C35" s="176">
        <v>0</v>
      </c>
      <c r="D35" s="175">
        <v>0</v>
      </c>
      <c r="E35" s="176">
        <v>0</v>
      </c>
    </row>
    <row r="36" spans="1:5" x14ac:dyDescent="0.2">
      <c r="A36" s="174">
        <v>28</v>
      </c>
      <c r="B36" s="174">
        <v>0</v>
      </c>
      <c r="C36" s="176">
        <v>0</v>
      </c>
      <c r="D36" s="175">
        <v>0</v>
      </c>
      <c r="E36" s="176">
        <v>0</v>
      </c>
    </row>
    <row r="37" spans="1:5" x14ac:dyDescent="0.2">
      <c r="A37" s="174">
        <v>29</v>
      </c>
      <c r="B37" s="174"/>
      <c r="C37" s="176"/>
      <c r="D37" s="175"/>
      <c r="E37" s="176"/>
    </row>
    <row r="38" spans="1:5" x14ac:dyDescent="0.2">
      <c r="A38" s="174">
        <v>30</v>
      </c>
      <c r="B38" s="174">
        <v>0</v>
      </c>
      <c r="C38" s="176">
        <v>0</v>
      </c>
      <c r="D38" s="175">
        <v>0</v>
      </c>
      <c r="E38" s="176">
        <v>0</v>
      </c>
    </row>
    <row r="39" spans="1:5" x14ac:dyDescent="0.2">
      <c r="A39" s="174">
        <v>31</v>
      </c>
      <c r="B39" s="174">
        <v>0</v>
      </c>
      <c r="C39" s="176">
        <v>0</v>
      </c>
      <c r="D39" s="175">
        <v>0</v>
      </c>
      <c r="E39" s="176">
        <v>0</v>
      </c>
    </row>
    <row r="40" spans="1:5" x14ac:dyDescent="0.2">
      <c r="A40" s="174">
        <v>32</v>
      </c>
      <c r="B40" s="174">
        <v>0</v>
      </c>
      <c r="C40" s="176">
        <v>0</v>
      </c>
      <c r="D40" s="175">
        <v>0</v>
      </c>
      <c r="E40" s="176">
        <v>0</v>
      </c>
    </row>
    <row r="41" spans="1:5" x14ac:dyDescent="0.2">
      <c r="A41" s="174">
        <v>33</v>
      </c>
      <c r="B41" s="174">
        <v>0</v>
      </c>
      <c r="C41" s="176">
        <v>0</v>
      </c>
      <c r="D41" s="175">
        <v>0</v>
      </c>
      <c r="E41" s="176">
        <v>0</v>
      </c>
    </row>
    <row r="42" spans="1:5" x14ac:dyDescent="0.2">
      <c r="A42" s="174">
        <v>34</v>
      </c>
      <c r="B42" s="174">
        <v>0</v>
      </c>
      <c r="C42" s="176">
        <v>0</v>
      </c>
      <c r="D42" s="175">
        <v>0</v>
      </c>
      <c r="E42" s="176">
        <v>0</v>
      </c>
    </row>
    <row r="43" spans="1:5" x14ac:dyDescent="0.2">
      <c r="A43" s="174">
        <v>35</v>
      </c>
      <c r="B43" s="174">
        <v>168</v>
      </c>
      <c r="C43" s="176">
        <v>0</v>
      </c>
      <c r="D43" s="175">
        <v>4</v>
      </c>
      <c r="E43" s="176">
        <v>0</v>
      </c>
    </row>
    <row r="44" spans="1:5" x14ac:dyDescent="0.2">
      <c r="A44" s="174">
        <v>36</v>
      </c>
      <c r="B44" s="174">
        <v>0</v>
      </c>
      <c r="C44" s="176">
        <v>0</v>
      </c>
      <c r="D44" s="175">
        <v>0</v>
      </c>
      <c r="E44" s="176">
        <v>0</v>
      </c>
    </row>
    <row r="45" spans="1:5" x14ac:dyDescent="0.2">
      <c r="A45" s="174">
        <v>37</v>
      </c>
      <c r="B45" s="174">
        <v>0</v>
      </c>
      <c r="C45" s="176">
        <v>0</v>
      </c>
      <c r="D45" s="175">
        <v>0</v>
      </c>
      <c r="E45" s="176">
        <v>0</v>
      </c>
    </row>
    <row r="46" spans="1:5" x14ac:dyDescent="0.2">
      <c r="A46" s="174">
        <v>38</v>
      </c>
      <c r="B46" s="174">
        <v>0</v>
      </c>
      <c r="C46" s="176">
        <v>0</v>
      </c>
      <c r="D46" s="175">
        <v>0</v>
      </c>
      <c r="E46" s="176">
        <v>0</v>
      </c>
    </row>
    <row r="47" spans="1:5" x14ac:dyDescent="0.2">
      <c r="A47" s="174">
        <v>39</v>
      </c>
      <c r="B47" s="174">
        <v>0</v>
      </c>
      <c r="C47" s="176">
        <v>0</v>
      </c>
      <c r="D47" s="175">
        <v>0</v>
      </c>
      <c r="E47" s="176">
        <v>0</v>
      </c>
    </row>
    <row r="48" spans="1:5" x14ac:dyDescent="0.2">
      <c r="A48" s="174">
        <v>40</v>
      </c>
      <c r="B48" s="174">
        <v>0</v>
      </c>
      <c r="C48" s="176">
        <v>0</v>
      </c>
      <c r="D48" s="175">
        <v>0</v>
      </c>
      <c r="E48" s="176">
        <v>0</v>
      </c>
    </row>
    <row r="49" spans="1:5" x14ac:dyDescent="0.2">
      <c r="A49" s="174">
        <v>41</v>
      </c>
      <c r="B49" s="174">
        <v>236</v>
      </c>
      <c r="C49" s="176">
        <v>0</v>
      </c>
      <c r="D49" s="175">
        <v>4</v>
      </c>
      <c r="E49" s="176">
        <v>0</v>
      </c>
    </row>
    <row r="50" spans="1:5" x14ac:dyDescent="0.2">
      <c r="A50" s="174">
        <v>42</v>
      </c>
      <c r="B50" s="174">
        <v>0</v>
      </c>
      <c r="C50" s="176">
        <v>0</v>
      </c>
      <c r="D50" s="175">
        <v>0</v>
      </c>
      <c r="E50" s="176">
        <v>0</v>
      </c>
    </row>
    <row r="51" spans="1:5" x14ac:dyDescent="0.2">
      <c r="A51" s="174">
        <v>43</v>
      </c>
      <c r="B51" s="174">
        <v>0</v>
      </c>
      <c r="C51" s="176">
        <v>0</v>
      </c>
      <c r="D51" s="175">
        <v>0</v>
      </c>
      <c r="E51" s="176">
        <v>0</v>
      </c>
    </row>
    <row r="52" spans="1:5" x14ac:dyDescent="0.2">
      <c r="A52" s="174">
        <v>44</v>
      </c>
      <c r="B52" s="174">
        <v>0</v>
      </c>
      <c r="C52" s="176">
        <v>0</v>
      </c>
      <c r="D52" s="175">
        <v>0</v>
      </c>
      <c r="E52" s="176">
        <v>0</v>
      </c>
    </row>
    <row r="53" spans="1:5" x14ac:dyDescent="0.2">
      <c r="A53" s="174">
        <v>45</v>
      </c>
      <c r="B53" s="174">
        <v>0</v>
      </c>
      <c r="C53" s="176">
        <v>0</v>
      </c>
      <c r="D53" s="175">
        <v>0</v>
      </c>
      <c r="E53" s="176">
        <v>0</v>
      </c>
    </row>
    <row r="54" spans="1:5" x14ac:dyDescent="0.2">
      <c r="A54" s="174">
        <v>46</v>
      </c>
      <c r="B54" s="174">
        <v>106</v>
      </c>
      <c r="C54" s="176">
        <v>0</v>
      </c>
      <c r="D54" s="175">
        <v>2</v>
      </c>
      <c r="E54" s="176">
        <v>0</v>
      </c>
    </row>
    <row r="55" spans="1:5" x14ac:dyDescent="0.2">
      <c r="A55" s="174">
        <v>47</v>
      </c>
      <c r="B55" s="174">
        <v>40</v>
      </c>
      <c r="C55" s="176">
        <v>0</v>
      </c>
      <c r="D55" s="175">
        <v>2</v>
      </c>
      <c r="E55" s="176">
        <v>0</v>
      </c>
    </row>
    <row r="56" spans="1:5" x14ac:dyDescent="0.2">
      <c r="A56" s="174">
        <v>48</v>
      </c>
      <c r="B56" s="174">
        <v>0</v>
      </c>
      <c r="C56" s="176">
        <v>0</v>
      </c>
      <c r="D56" s="175">
        <v>0</v>
      </c>
      <c r="E56" s="176">
        <v>0</v>
      </c>
    </row>
    <row r="57" spans="1:5" x14ac:dyDescent="0.2">
      <c r="A57" s="174">
        <v>49</v>
      </c>
      <c r="B57" s="174">
        <v>0</v>
      </c>
      <c r="C57" s="176">
        <v>0</v>
      </c>
      <c r="D57" s="175">
        <v>0</v>
      </c>
      <c r="E57" s="176">
        <v>0</v>
      </c>
    </row>
    <row r="58" spans="1:5" x14ac:dyDescent="0.2">
      <c r="A58" s="174">
        <v>50</v>
      </c>
      <c r="B58" s="174">
        <v>0</v>
      </c>
      <c r="C58" s="176">
        <v>0</v>
      </c>
      <c r="D58" s="175">
        <v>0</v>
      </c>
      <c r="E58" s="176">
        <v>0</v>
      </c>
    </row>
    <row r="59" spans="1:5" x14ac:dyDescent="0.2">
      <c r="A59" s="174">
        <v>51</v>
      </c>
      <c r="B59" s="174">
        <v>0</v>
      </c>
      <c r="C59" s="176">
        <v>0</v>
      </c>
      <c r="D59" s="175">
        <v>0</v>
      </c>
      <c r="E59" s="176">
        <v>0</v>
      </c>
    </row>
    <row r="60" spans="1:5" x14ac:dyDescent="0.2">
      <c r="A60" s="174">
        <v>52</v>
      </c>
      <c r="B60" s="174">
        <v>0</v>
      </c>
      <c r="C60" s="176">
        <v>0</v>
      </c>
      <c r="D60" s="175">
        <v>0</v>
      </c>
      <c r="E60" s="176">
        <v>0</v>
      </c>
    </row>
    <row r="61" spans="1:5" x14ac:dyDescent="0.2">
      <c r="A61" s="174">
        <v>53</v>
      </c>
      <c r="B61" s="174">
        <v>0</v>
      </c>
      <c r="C61" s="176">
        <v>0</v>
      </c>
      <c r="D61" s="175">
        <v>0</v>
      </c>
      <c r="E61" s="176">
        <v>0</v>
      </c>
    </row>
    <row r="62" spans="1:5" x14ac:dyDescent="0.2">
      <c r="A62" s="174">
        <v>54</v>
      </c>
      <c r="B62" s="174">
        <v>0</v>
      </c>
      <c r="C62" s="176">
        <v>0</v>
      </c>
      <c r="D62" s="175">
        <v>0</v>
      </c>
      <c r="E62" s="176">
        <v>0</v>
      </c>
    </row>
    <row r="63" spans="1:5" x14ac:dyDescent="0.2">
      <c r="A63" s="174">
        <v>55</v>
      </c>
      <c r="B63" s="174">
        <v>0</v>
      </c>
      <c r="C63" s="176">
        <v>0</v>
      </c>
      <c r="D63" s="175">
        <v>0</v>
      </c>
      <c r="E63" s="176">
        <v>0</v>
      </c>
    </row>
    <row r="64" spans="1:5" x14ac:dyDescent="0.2">
      <c r="A64" s="174">
        <v>56</v>
      </c>
      <c r="B64" s="174">
        <v>0</v>
      </c>
      <c r="C64" s="176">
        <v>0</v>
      </c>
      <c r="D64" s="175">
        <v>0</v>
      </c>
      <c r="E64" s="176">
        <v>0</v>
      </c>
    </row>
    <row r="65" spans="1:5" x14ac:dyDescent="0.2">
      <c r="A65" s="174">
        <v>57</v>
      </c>
      <c r="B65" s="174">
        <v>640</v>
      </c>
      <c r="C65" s="176">
        <v>0</v>
      </c>
      <c r="D65" s="175">
        <v>13</v>
      </c>
      <c r="E65" s="176">
        <v>0</v>
      </c>
    </row>
    <row r="66" spans="1:5" x14ac:dyDescent="0.2">
      <c r="A66" s="174">
        <v>58</v>
      </c>
      <c r="B66" s="174">
        <v>0</v>
      </c>
      <c r="C66" s="176">
        <v>0</v>
      </c>
      <c r="D66" s="175">
        <v>0</v>
      </c>
      <c r="E66" s="176">
        <v>0</v>
      </c>
    </row>
    <row r="67" spans="1:5" x14ac:dyDescent="0.2">
      <c r="A67" s="174">
        <v>59</v>
      </c>
      <c r="B67" s="174">
        <v>363</v>
      </c>
      <c r="C67" s="176">
        <v>0</v>
      </c>
      <c r="D67" s="175">
        <v>4</v>
      </c>
      <c r="E67" s="176">
        <v>0</v>
      </c>
    </row>
    <row r="68" spans="1:5" x14ac:dyDescent="0.2">
      <c r="A68" s="174">
        <v>60</v>
      </c>
      <c r="B68" s="174">
        <v>0</v>
      </c>
      <c r="C68" s="176">
        <v>0</v>
      </c>
      <c r="D68" s="175">
        <v>0</v>
      </c>
      <c r="E68" s="176">
        <v>0</v>
      </c>
    </row>
    <row r="69" spans="1:5" x14ac:dyDescent="0.2">
      <c r="A69" s="174">
        <v>61</v>
      </c>
      <c r="B69" s="174">
        <v>0</v>
      </c>
      <c r="C69" s="176">
        <v>0</v>
      </c>
      <c r="D69" s="175">
        <v>0</v>
      </c>
      <c r="E69" s="176">
        <v>0</v>
      </c>
    </row>
    <row r="70" spans="1:5" x14ac:dyDescent="0.2">
      <c r="A70" s="174">
        <v>62</v>
      </c>
      <c r="B70" s="174">
        <v>41</v>
      </c>
      <c r="C70" s="176">
        <v>0</v>
      </c>
      <c r="D70" s="175">
        <v>2</v>
      </c>
      <c r="E70" s="176">
        <v>0</v>
      </c>
    </row>
    <row r="71" spans="1:5" x14ac:dyDescent="0.2">
      <c r="A71" s="174">
        <v>63</v>
      </c>
      <c r="B71" s="174">
        <v>0</v>
      </c>
      <c r="C71" s="176">
        <v>0</v>
      </c>
      <c r="D71" s="175">
        <v>0</v>
      </c>
      <c r="E71" s="176">
        <v>0</v>
      </c>
    </row>
    <row r="72" spans="1:5" x14ac:dyDescent="0.2">
      <c r="A72" s="174">
        <v>64</v>
      </c>
      <c r="B72" s="174">
        <v>0</v>
      </c>
      <c r="C72" s="176">
        <v>0</v>
      </c>
      <c r="D72" s="175">
        <v>0</v>
      </c>
      <c r="E72" s="176">
        <v>0</v>
      </c>
    </row>
    <row r="73" spans="1:5" x14ac:dyDescent="0.2">
      <c r="A73" s="174">
        <v>65</v>
      </c>
      <c r="B73" s="174">
        <v>0</v>
      </c>
      <c r="C73" s="176">
        <v>0</v>
      </c>
      <c r="D73" s="175">
        <v>0</v>
      </c>
      <c r="E73" s="176">
        <v>0</v>
      </c>
    </row>
    <row r="74" spans="1:5" x14ac:dyDescent="0.2">
      <c r="A74" s="174">
        <v>66</v>
      </c>
      <c r="B74" s="174">
        <v>0</v>
      </c>
      <c r="C74" s="176">
        <v>0</v>
      </c>
      <c r="D74" s="175">
        <v>0</v>
      </c>
      <c r="E74" s="176">
        <v>0</v>
      </c>
    </row>
    <row r="75" spans="1:5" x14ac:dyDescent="0.2">
      <c r="A75" s="174">
        <v>67</v>
      </c>
      <c r="B75" s="174">
        <v>0</v>
      </c>
      <c r="C75" s="176">
        <v>0</v>
      </c>
      <c r="D75" s="175">
        <v>0</v>
      </c>
      <c r="E75" s="176">
        <v>0</v>
      </c>
    </row>
    <row r="76" spans="1:5" x14ac:dyDescent="0.2">
      <c r="A76" s="174">
        <v>68</v>
      </c>
      <c r="B76" s="174">
        <v>0</v>
      </c>
      <c r="C76" s="176">
        <v>0</v>
      </c>
      <c r="D76" s="175">
        <v>0</v>
      </c>
      <c r="E76" s="176">
        <v>0</v>
      </c>
    </row>
    <row r="77" spans="1:5" x14ac:dyDescent="0.2">
      <c r="A77" s="174">
        <v>69</v>
      </c>
      <c r="B77" s="174">
        <v>0</v>
      </c>
      <c r="C77" s="176">
        <v>0</v>
      </c>
      <c r="D77" s="175">
        <v>0</v>
      </c>
      <c r="E77" s="176">
        <v>0</v>
      </c>
    </row>
    <row r="78" spans="1:5" x14ac:dyDescent="0.2">
      <c r="A78" s="174">
        <v>70</v>
      </c>
      <c r="B78" s="174">
        <v>275</v>
      </c>
      <c r="C78" s="176">
        <v>0</v>
      </c>
      <c r="D78" s="175">
        <v>7</v>
      </c>
      <c r="E78" s="176">
        <v>0</v>
      </c>
    </row>
    <row r="79" spans="1:5" x14ac:dyDescent="0.2">
      <c r="A79" s="174">
        <v>71</v>
      </c>
      <c r="B79" s="174">
        <v>0</v>
      </c>
      <c r="C79" s="176">
        <v>0</v>
      </c>
      <c r="D79" s="175">
        <v>0</v>
      </c>
      <c r="E79" s="176">
        <v>0</v>
      </c>
    </row>
    <row r="80" spans="1:5" x14ac:dyDescent="0.2">
      <c r="A80" s="174">
        <v>72</v>
      </c>
      <c r="B80" s="174" t="s">
        <v>128</v>
      </c>
      <c r="C80" s="176" t="s">
        <v>128</v>
      </c>
      <c r="D80" s="175" t="s">
        <v>128</v>
      </c>
      <c r="E80" s="176" t="s">
        <v>128</v>
      </c>
    </row>
    <row r="81" spans="1:5" x14ac:dyDescent="0.2">
      <c r="A81" s="174">
        <v>73</v>
      </c>
      <c r="B81" s="174">
        <v>0</v>
      </c>
      <c r="C81" s="176">
        <v>14000</v>
      </c>
      <c r="D81" s="175">
        <v>0</v>
      </c>
      <c r="E81" s="176">
        <v>3</v>
      </c>
    </row>
    <row r="82" spans="1:5" x14ac:dyDescent="0.2">
      <c r="A82" s="174">
        <v>74</v>
      </c>
      <c r="B82" s="174">
        <v>40</v>
      </c>
      <c r="C82" s="176">
        <v>0</v>
      </c>
      <c r="D82" s="175">
        <v>2</v>
      </c>
      <c r="E82" s="176">
        <v>0</v>
      </c>
    </row>
    <row r="83" spans="1:5" x14ac:dyDescent="0.2">
      <c r="A83" s="174">
        <v>75</v>
      </c>
      <c r="B83" s="174">
        <v>0</v>
      </c>
      <c r="C83" s="176">
        <v>0</v>
      </c>
      <c r="D83" s="175">
        <v>0</v>
      </c>
      <c r="E83" s="176">
        <v>0</v>
      </c>
    </row>
    <row r="84" spans="1:5" x14ac:dyDescent="0.2">
      <c r="A84" s="174">
        <v>76</v>
      </c>
      <c r="B84" s="174">
        <v>0</v>
      </c>
      <c r="C84" s="176">
        <v>0</v>
      </c>
      <c r="D84" s="175">
        <v>0</v>
      </c>
      <c r="E84" s="176">
        <v>0</v>
      </c>
    </row>
    <row r="85" spans="1:5" x14ac:dyDescent="0.2">
      <c r="A85" s="174">
        <v>77</v>
      </c>
      <c r="B85" s="174">
        <v>0</v>
      </c>
      <c r="C85" s="176">
        <v>0</v>
      </c>
      <c r="D85" s="175">
        <v>0</v>
      </c>
      <c r="E85" s="176">
        <v>0</v>
      </c>
    </row>
    <row r="86" spans="1:5" x14ac:dyDescent="0.2">
      <c r="A86" s="174">
        <v>78</v>
      </c>
      <c r="B86" s="174">
        <v>28</v>
      </c>
      <c r="C86" s="176">
        <v>0</v>
      </c>
      <c r="D86" s="175">
        <v>1</v>
      </c>
      <c r="E86" s="176">
        <v>0</v>
      </c>
    </row>
    <row r="87" spans="1:5" x14ac:dyDescent="0.2">
      <c r="A87" s="174">
        <v>79</v>
      </c>
      <c r="B87" s="174">
        <v>0</v>
      </c>
      <c r="C87" s="176">
        <v>0</v>
      </c>
      <c r="D87" s="175">
        <v>0</v>
      </c>
      <c r="E87" s="176">
        <v>0</v>
      </c>
    </row>
    <row r="88" spans="1:5" x14ac:dyDescent="0.2">
      <c r="A88" s="174">
        <v>80</v>
      </c>
      <c r="B88" s="174">
        <v>0</v>
      </c>
      <c r="C88" s="176">
        <v>0</v>
      </c>
      <c r="D88" s="175">
        <v>0</v>
      </c>
      <c r="E88" s="176">
        <v>0</v>
      </c>
    </row>
    <row r="89" spans="1:5" x14ac:dyDescent="0.2">
      <c r="A89" s="174">
        <v>81</v>
      </c>
      <c r="B89" s="174">
        <v>0</v>
      </c>
      <c r="C89" s="176">
        <v>0</v>
      </c>
      <c r="D89" s="175">
        <v>0</v>
      </c>
      <c r="E89" s="176">
        <v>0</v>
      </c>
    </row>
    <row r="90" spans="1:5" x14ac:dyDescent="0.2">
      <c r="A90" s="174">
        <v>82</v>
      </c>
      <c r="B90" s="174">
        <v>0</v>
      </c>
      <c r="C90" s="176">
        <v>0</v>
      </c>
      <c r="D90" s="175">
        <v>0</v>
      </c>
      <c r="E90" s="176">
        <v>0</v>
      </c>
    </row>
    <row r="91" spans="1:5" x14ac:dyDescent="0.2">
      <c r="A91" s="174">
        <v>83</v>
      </c>
      <c r="B91" s="174">
        <v>0</v>
      </c>
      <c r="C91" s="176">
        <v>0</v>
      </c>
      <c r="D91" s="175">
        <v>0</v>
      </c>
      <c r="E91" s="176">
        <v>0</v>
      </c>
    </row>
    <row r="92" spans="1:5" x14ac:dyDescent="0.2">
      <c r="A92" s="174">
        <v>84</v>
      </c>
      <c r="B92" s="174">
        <v>166</v>
      </c>
      <c r="C92" s="176">
        <v>0</v>
      </c>
      <c r="D92" s="175">
        <v>1</v>
      </c>
      <c r="E92" s="176">
        <v>0</v>
      </c>
    </row>
    <row r="93" spans="1:5" x14ac:dyDescent="0.2">
      <c r="A93" s="174">
        <v>85</v>
      </c>
      <c r="B93" s="174">
        <v>0</v>
      </c>
      <c r="C93" s="176">
        <v>0</v>
      </c>
      <c r="D93" s="175">
        <v>0</v>
      </c>
      <c r="E93" s="176">
        <v>0</v>
      </c>
    </row>
    <row r="94" spans="1:5" x14ac:dyDescent="0.2">
      <c r="A94" s="174">
        <v>86</v>
      </c>
      <c r="B94" s="174">
        <v>547</v>
      </c>
      <c r="C94" s="176">
        <v>0</v>
      </c>
      <c r="D94" s="175">
        <v>7</v>
      </c>
      <c r="E94" s="176">
        <v>0</v>
      </c>
    </row>
    <row r="95" spans="1:5" x14ac:dyDescent="0.2">
      <c r="A95" s="174">
        <v>87</v>
      </c>
      <c r="B95" s="174">
        <v>0</v>
      </c>
      <c r="C95" s="176">
        <v>0</v>
      </c>
      <c r="D95" s="175">
        <v>0</v>
      </c>
      <c r="E95" s="176">
        <v>0</v>
      </c>
    </row>
    <row r="96" spans="1:5" x14ac:dyDescent="0.2">
      <c r="A96" s="174">
        <v>88</v>
      </c>
      <c r="B96" s="174">
        <v>0</v>
      </c>
      <c r="C96" s="176">
        <v>0</v>
      </c>
      <c r="D96" s="175">
        <v>0</v>
      </c>
      <c r="E96" s="176">
        <v>0</v>
      </c>
    </row>
    <row r="97" spans="1:5" x14ac:dyDescent="0.2">
      <c r="A97" s="174">
        <v>89</v>
      </c>
      <c r="B97" s="174">
        <v>132</v>
      </c>
      <c r="C97" s="176">
        <v>0</v>
      </c>
      <c r="D97" s="175">
        <v>2</v>
      </c>
      <c r="E97" s="176">
        <v>0</v>
      </c>
    </row>
    <row r="98" spans="1:5" x14ac:dyDescent="0.2">
      <c r="A98" s="174">
        <v>90</v>
      </c>
      <c r="B98" s="174">
        <v>682</v>
      </c>
      <c r="C98" s="176">
        <v>0</v>
      </c>
      <c r="D98" s="175">
        <v>13</v>
      </c>
      <c r="E98" s="176">
        <v>0</v>
      </c>
    </row>
    <row r="99" spans="1:5" x14ac:dyDescent="0.2">
      <c r="A99" s="174">
        <v>91</v>
      </c>
      <c r="B99" s="174">
        <v>0</v>
      </c>
      <c r="C99" s="176">
        <v>0</v>
      </c>
      <c r="D99" s="175">
        <v>0</v>
      </c>
      <c r="E99" s="176">
        <v>0</v>
      </c>
    </row>
    <row r="100" spans="1:5" x14ac:dyDescent="0.2">
      <c r="A100" s="174">
        <v>92</v>
      </c>
      <c r="B100" s="174">
        <v>155</v>
      </c>
      <c r="C100" s="176">
        <v>0</v>
      </c>
      <c r="D100" s="175">
        <v>6</v>
      </c>
      <c r="E100" s="176">
        <v>0</v>
      </c>
    </row>
    <row r="101" spans="1:5" x14ac:dyDescent="0.2">
      <c r="A101" s="174">
        <v>93</v>
      </c>
      <c r="B101" s="174">
        <v>249</v>
      </c>
      <c r="C101" s="176">
        <v>0</v>
      </c>
      <c r="D101" s="175">
        <v>7</v>
      </c>
      <c r="E101" s="176">
        <v>0</v>
      </c>
    </row>
    <row r="102" spans="1:5" x14ac:dyDescent="0.2">
      <c r="A102" s="174">
        <v>94</v>
      </c>
      <c r="B102" s="174">
        <v>0</v>
      </c>
      <c r="C102" s="176">
        <v>0</v>
      </c>
      <c r="D102" s="175">
        <v>0</v>
      </c>
      <c r="E102" s="176">
        <v>0</v>
      </c>
    </row>
    <row r="103" spans="1:5" x14ac:dyDescent="0.2">
      <c r="A103" s="174">
        <v>95</v>
      </c>
      <c r="B103" s="174">
        <v>0</v>
      </c>
      <c r="C103" s="176">
        <v>0</v>
      </c>
      <c r="D103" s="175">
        <v>0</v>
      </c>
      <c r="E103" s="176">
        <v>0</v>
      </c>
    </row>
    <row r="104" spans="1:5" x14ac:dyDescent="0.2">
      <c r="A104" s="174">
        <v>96</v>
      </c>
      <c r="B104" s="174">
        <v>0</v>
      </c>
      <c r="C104" s="176">
        <v>0</v>
      </c>
      <c r="D104" s="175">
        <v>0</v>
      </c>
      <c r="E104" s="176">
        <v>0</v>
      </c>
    </row>
    <row r="105" spans="1:5" x14ac:dyDescent="0.2">
      <c r="A105" s="174">
        <v>97</v>
      </c>
      <c r="B105" s="174">
        <v>355.95</v>
      </c>
      <c r="C105" s="176">
        <v>0</v>
      </c>
      <c r="D105" s="175">
        <v>9</v>
      </c>
      <c r="E105" s="176">
        <v>0</v>
      </c>
    </row>
    <row r="106" spans="1:5" x14ac:dyDescent="0.2">
      <c r="A106" s="174">
        <v>98</v>
      </c>
      <c r="B106" s="174">
        <v>200</v>
      </c>
      <c r="C106" s="176">
        <v>0</v>
      </c>
      <c r="D106" s="175">
        <v>7</v>
      </c>
      <c r="E106" s="176">
        <v>0</v>
      </c>
    </row>
    <row r="107" spans="1:5" x14ac:dyDescent="0.2">
      <c r="A107" s="174">
        <v>99</v>
      </c>
      <c r="B107" s="174">
        <v>0</v>
      </c>
      <c r="C107" s="176">
        <v>0</v>
      </c>
      <c r="D107" s="175">
        <v>0</v>
      </c>
      <c r="E107" s="176">
        <v>0</v>
      </c>
    </row>
    <row r="108" spans="1:5" x14ac:dyDescent="0.2">
      <c r="A108" s="174">
        <v>100</v>
      </c>
      <c r="B108" s="174">
        <v>60</v>
      </c>
      <c r="C108" s="176">
        <v>0</v>
      </c>
      <c r="D108" s="175">
        <v>1</v>
      </c>
      <c r="E108" s="176">
        <v>0</v>
      </c>
    </row>
    <row r="109" spans="1:5" x14ac:dyDescent="0.2">
      <c r="A109" s="174">
        <v>101</v>
      </c>
      <c r="B109" s="174">
        <v>0</v>
      </c>
      <c r="C109" s="176">
        <v>0</v>
      </c>
      <c r="D109" s="175">
        <v>0</v>
      </c>
      <c r="E109" s="176">
        <v>0</v>
      </c>
    </row>
    <row r="110" spans="1:5" x14ac:dyDescent="0.2">
      <c r="A110" s="174">
        <v>102</v>
      </c>
      <c r="B110" s="174">
        <v>0</v>
      </c>
      <c r="C110" s="176">
        <v>0</v>
      </c>
      <c r="D110" s="175">
        <v>0</v>
      </c>
      <c r="E110" s="176">
        <v>0</v>
      </c>
    </row>
    <row r="111" spans="1:5" x14ac:dyDescent="0.2">
      <c r="A111" s="174">
        <v>103</v>
      </c>
      <c r="B111" s="174">
        <v>0</v>
      </c>
      <c r="C111" s="176">
        <v>0</v>
      </c>
      <c r="D111" s="175">
        <v>0</v>
      </c>
      <c r="E111" s="176">
        <v>0</v>
      </c>
    </row>
    <row r="112" spans="1:5" x14ac:dyDescent="0.2">
      <c r="A112" s="174">
        <v>104</v>
      </c>
      <c r="B112" s="174">
        <v>0</v>
      </c>
      <c r="C112" s="176">
        <v>0</v>
      </c>
      <c r="D112" s="175">
        <v>0</v>
      </c>
      <c r="E112" s="176">
        <v>0</v>
      </c>
    </row>
    <row r="113" spans="1:5" x14ac:dyDescent="0.2">
      <c r="A113" s="174">
        <v>105</v>
      </c>
      <c r="B113" s="174">
        <v>0</v>
      </c>
      <c r="C113" s="176">
        <v>0</v>
      </c>
      <c r="D113" s="175">
        <v>0</v>
      </c>
      <c r="E113" s="176">
        <v>0</v>
      </c>
    </row>
    <row r="114" spans="1:5" x14ac:dyDescent="0.2">
      <c r="A114" s="174">
        <v>106</v>
      </c>
      <c r="B114" s="174">
        <v>0</v>
      </c>
      <c r="C114" s="176">
        <v>0</v>
      </c>
      <c r="D114" s="175">
        <v>0</v>
      </c>
      <c r="E114" s="176">
        <v>0</v>
      </c>
    </row>
    <row r="115" spans="1:5" x14ac:dyDescent="0.2">
      <c r="A115" s="174">
        <v>107</v>
      </c>
      <c r="B115" s="174">
        <v>0</v>
      </c>
      <c r="C115" s="176">
        <v>0</v>
      </c>
      <c r="D115" s="175">
        <v>0</v>
      </c>
      <c r="E115" s="176">
        <v>0</v>
      </c>
    </row>
    <row r="116" spans="1:5" x14ac:dyDescent="0.2">
      <c r="A116" s="174">
        <v>108</v>
      </c>
      <c r="B116" s="174">
        <v>0</v>
      </c>
      <c r="C116" s="176">
        <v>0</v>
      </c>
      <c r="D116" s="175">
        <v>0</v>
      </c>
      <c r="E116" s="176">
        <v>0</v>
      </c>
    </row>
    <row r="117" spans="1:5" x14ac:dyDescent="0.2">
      <c r="A117" s="174">
        <v>109</v>
      </c>
      <c r="B117" s="174">
        <v>431</v>
      </c>
      <c r="C117" s="176">
        <v>0</v>
      </c>
      <c r="D117" s="175">
        <v>7</v>
      </c>
      <c r="E117" s="176">
        <v>0</v>
      </c>
    </row>
    <row r="118" spans="1:5" x14ac:dyDescent="0.2">
      <c r="A118" s="174">
        <v>110</v>
      </c>
      <c r="B118" s="174">
        <v>0</v>
      </c>
      <c r="C118" s="176">
        <v>0</v>
      </c>
      <c r="D118" s="175">
        <v>0</v>
      </c>
      <c r="E118" s="176">
        <v>0</v>
      </c>
    </row>
    <row r="119" spans="1:5" x14ac:dyDescent="0.2">
      <c r="A119" s="174">
        <v>111</v>
      </c>
      <c r="B119" s="174">
        <v>0</v>
      </c>
      <c r="C119" s="176">
        <v>0</v>
      </c>
      <c r="D119" s="175">
        <v>0</v>
      </c>
      <c r="E119" s="176">
        <v>0</v>
      </c>
    </row>
    <row r="120" spans="1:5" x14ac:dyDescent="0.2">
      <c r="A120" s="174">
        <v>112</v>
      </c>
      <c r="B120" s="174">
        <v>0</v>
      </c>
      <c r="C120" s="176">
        <v>0</v>
      </c>
      <c r="D120" s="175">
        <v>0</v>
      </c>
      <c r="E120" s="176">
        <v>0</v>
      </c>
    </row>
    <row r="121" spans="1:5" x14ac:dyDescent="0.2">
      <c r="A121" s="174">
        <v>113</v>
      </c>
      <c r="B121" s="174">
        <v>0</v>
      </c>
      <c r="C121" s="176">
        <v>0</v>
      </c>
      <c r="D121" s="175">
        <v>0</v>
      </c>
      <c r="E121" s="176">
        <v>0</v>
      </c>
    </row>
    <row r="122" spans="1:5" x14ac:dyDescent="0.2">
      <c r="A122" s="174">
        <v>114</v>
      </c>
      <c r="B122" s="174">
        <v>120</v>
      </c>
      <c r="C122" s="176">
        <v>0</v>
      </c>
      <c r="D122" s="175">
        <v>2</v>
      </c>
      <c r="E122" s="176">
        <v>0</v>
      </c>
    </row>
    <row r="123" spans="1:5" x14ac:dyDescent="0.2">
      <c r="A123" s="174">
        <v>115</v>
      </c>
      <c r="B123" s="174">
        <v>0</v>
      </c>
      <c r="C123" s="176">
        <v>0</v>
      </c>
      <c r="D123" s="175">
        <v>0</v>
      </c>
      <c r="E123" s="176">
        <v>0</v>
      </c>
    </row>
    <row r="124" spans="1:5" x14ac:dyDescent="0.2">
      <c r="A124" s="174">
        <v>116</v>
      </c>
      <c r="B124" s="174">
        <v>0</v>
      </c>
      <c r="C124" s="176">
        <v>0</v>
      </c>
      <c r="D124" s="175">
        <v>0</v>
      </c>
      <c r="E124" s="176">
        <v>0</v>
      </c>
    </row>
    <row r="125" spans="1:5" x14ac:dyDescent="0.2">
      <c r="A125" s="174">
        <v>117</v>
      </c>
      <c r="B125" s="174">
        <v>0</v>
      </c>
      <c r="C125" s="176">
        <v>0</v>
      </c>
      <c r="D125" s="175">
        <v>0</v>
      </c>
      <c r="E125" s="176">
        <v>0</v>
      </c>
    </row>
    <row r="126" spans="1:5" x14ac:dyDescent="0.2">
      <c r="A126" s="174">
        <v>118</v>
      </c>
      <c r="B126" s="174">
        <v>0</v>
      </c>
      <c r="C126" s="176">
        <v>0</v>
      </c>
      <c r="D126" s="175">
        <v>0</v>
      </c>
      <c r="E126" s="176">
        <v>0</v>
      </c>
    </row>
    <row r="127" spans="1:5" x14ac:dyDescent="0.2">
      <c r="A127" s="174">
        <v>119</v>
      </c>
      <c r="B127" s="174">
        <v>996</v>
      </c>
      <c r="C127" s="176">
        <v>0</v>
      </c>
      <c r="D127" s="175">
        <v>17</v>
      </c>
      <c r="E127" s="176">
        <v>0</v>
      </c>
    </row>
    <row r="128" spans="1:5" x14ac:dyDescent="0.2">
      <c r="A128" s="174">
        <v>120</v>
      </c>
      <c r="B128" s="174">
        <v>0</v>
      </c>
      <c r="C128" s="176">
        <v>0</v>
      </c>
      <c r="D128" s="175">
        <v>0</v>
      </c>
      <c r="E128" s="176">
        <v>0</v>
      </c>
    </row>
    <row r="129" spans="1:5" x14ac:dyDescent="0.2">
      <c r="A129" s="174">
        <v>121</v>
      </c>
      <c r="B129" s="174">
        <v>0</v>
      </c>
      <c r="C129" s="176">
        <v>0</v>
      </c>
      <c r="D129" s="175">
        <v>0</v>
      </c>
      <c r="E129" s="176">
        <v>0</v>
      </c>
    </row>
    <row r="130" spans="1:5" x14ac:dyDescent="0.2">
      <c r="A130" s="174">
        <v>122</v>
      </c>
      <c r="B130" s="174">
        <v>0</v>
      </c>
      <c r="C130" s="176">
        <v>0</v>
      </c>
      <c r="D130" s="175">
        <v>0</v>
      </c>
      <c r="E130" s="176">
        <v>0</v>
      </c>
    </row>
    <row r="131" spans="1:5" x14ac:dyDescent="0.2">
      <c r="A131" s="174">
        <v>123</v>
      </c>
      <c r="B131" s="174">
        <v>0</v>
      </c>
      <c r="C131" s="176">
        <v>0</v>
      </c>
      <c r="D131" s="175">
        <v>0</v>
      </c>
      <c r="E131" s="176">
        <v>0</v>
      </c>
    </row>
    <row r="132" spans="1:5" x14ac:dyDescent="0.2">
      <c r="A132" s="174">
        <v>124</v>
      </c>
      <c r="B132" s="174">
        <v>0</v>
      </c>
      <c r="C132" s="176">
        <v>0</v>
      </c>
      <c r="D132" s="175">
        <v>0</v>
      </c>
      <c r="E132" s="176">
        <v>0</v>
      </c>
    </row>
    <row r="133" spans="1:5" x14ac:dyDescent="0.2">
      <c r="A133" s="174">
        <v>125</v>
      </c>
      <c r="B133" s="174">
        <v>0</v>
      </c>
      <c r="C133" s="176">
        <v>0</v>
      </c>
      <c r="D133" s="175">
        <v>0</v>
      </c>
      <c r="E133" s="176">
        <v>0</v>
      </c>
    </row>
    <row r="134" spans="1:5" x14ac:dyDescent="0.2">
      <c r="A134" s="174">
        <v>126</v>
      </c>
      <c r="B134" s="174">
        <v>0</v>
      </c>
      <c r="C134" s="176">
        <v>0</v>
      </c>
      <c r="D134" s="175">
        <v>0</v>
      </c>
      <c r="E134" s="176">
        <v>0</v>
      </c>
    </row>
    <row r="135" spans="1:5" x14ac:dyDescent="0.2">
      <c r="A135" s="174">
        <v>127</v>
      </c>
      <c r="B135" s="174">
        <v>0</v>
      </c>
      <c r="C135" s="176">
        <v>0</v>
      </c>
      <c r="D135" s="175">
        <v>0</v>
      </c>
      <c r="E135" s="176">
        <v>0</v>
      </c>
    </row>
    <row r="136" spans="1:5" x14ac:dyDescent="0.2">
      <c r="A136" s="174">
        <v>128</v>
      </c>
      <c r="B136" s="174">
        <v>0</v>
      </c>
      <c r="C136" s="176">
        <v>0</v>
      </c>
      <c r="D136" s="175">
        <v>0</v>
      </c>
      <c r="E136" s="176">
        <v>0</v>
      </c>
    </row>
    <row r="137" spans="1:5" x14ac:dyDescent="0.2">
      <c r="A137" s="174">
        <v>129</v>
      </c>
      <c r="B137" s="174">
        <v>0</v>
      </c>
      <c r="C137" s="176">
        <v>42090</v>
      </c>
      <c r="D137" s="175">
        <v>0</v>
      </c>
      <c r="E137" s="176">
        <v>7</v>
      </c>
    </row>
    <row r="138" spans="1:5" x14ac:dyDescent="0.2">
      <c r="A138" s="174">
        <v>130</v>
      </c>
      <c r="B138" s="174"/>
      <c r="C138" s="176">
        <v>108420</v>
      </c>
      <c r="D138" s="175"/>
      <c r="E138" s="176">
        <v>18</v>
      </c>
    </row>
    <row r="139" spans="1:5" x14ac:dyDescent="0.2">
      <c r="A139" s="174">
        <v>131</v>
      </c>
      <c r="B139" s="174">
        <v>455</v>
      </c>
      <c r="C139" s="176">
        <v>0</v>
      </c>
      <c r="D139" s="175">
        <v>8</v>
      </c>
      <c r="E139" s="176">
        <v>0</v>
      </c>
    </row>
    <row r="140" spans="1:5" x14ac:dyDescent="0.2">
      <c r="A140" s="174">
        <v>132</v>
      </c>
      <c r="B140" s="174">
        <v>192</v>
      </c>
      <c r="C140" s="176">
        <v>0</v>
      </c>
      <c r="D140" s="175">
        <v>3</v>
      </c>
      <c r="E140" s="176">
        <v>0</v>
      </c>
    </row>
    <row r="141" spans="1:5" x14ac:dyDescent="0.2">
      <c r="A141" s="174">
        <v>133</v>
      </c>
      <c r="B141" s="174">
        <v>0</v>
      </c>
      <c r="C141" s="176">
        <v>0</v>
      </c>
      <c r="D141" s="175">
        <v>0</v>
      </c>
      <c r="E141" s="176">
        <v>0</v>
      </c>
    </row>
    <row r="142" spans="1:5" x14ac:dyDescent="0.2">
      <c r="A142" s="174">
        <v>134</v>
      </c>
      <c r="B142" s="174">
        <v>0</v>
      </c>
      <c r="C142" s="176">
        <v>0</v>
      </c>
      <c r="D142" s="175">
        <v>0</v>
      </c>
      <c r="E142" s="176">
        <v>0</v>
      </c>
    </row>
    <row r="143" spans="1:5" x14ac:dyDescent="0.2">
      <c r="A143" s="174">
        <v>135</v>
      </c>
      <c r="B143" s="174">
        <v>42</v>
      </c>
      <c r="C143" s="176">
        <v>0</v>
      </c>
      <c r="D143" s="175">
        <v>1</v>
      </c>
      <c r="E143" s="176">
        <v>0</v>
      </c>
    </row>
    <row r="144" spans="1:5" x14ac:dyDescent="0.2">
      <c r="A144" s="174">
        <v>136</v>
      </c>
      <c r="B144" s="174">
        <v>0</v>
      </c>
      <c r="C144" s="176">
        <v>0</v>
      </c>
      <c r="D144" s="175">
        <v>0</v>
      </c>
      <c r="E144" s="176">
        <v>0</v>
      </c>
    </row>
    <row r="145" spans="1:5" x14ac:dyDescent="0.2">
      <c r="A145" s="174">
        <v>137</v>
      </c>
      <c r="B145" s="174">
        <v>14</v>
      </c>
      <c r="C145" s="176">
        <v>0</v>
      </c>
      <c r="D145" s="175">
        <v>1</v>
      </c>
      <c r="E145" s="176">
        <v>0</v>
      </c>
    </row>
    <row r="146" spans="1:5" x14ac:dyDescent="0.2">
      <c r="A146" s="174">
        <v>138</v>
      </c>
      <c r="B146" s="174">
        <v>275</v>
      </c>
      <c r="C146" s="176">
        <v>0</v>
      </c>
      <c r="D146" s="175">
        <v>4</v>
      </c>
      <c r="E146" s="176">
        <v>0</v>
      </c>
    </row>
    <row r="147" spans="1:5" x14ac:dyDescent="0.2">
      <c r="A147" s="174">
        <v>139</v>
      </c>
      <c r="B147" s="174">
        <v>0</v>
      </c>
      <c r="C147" s="176">
        <v>0</v>
      </c>
      <c r="D147" s="175">
        <v>0</v>
      </c>
      <c r="E147" s="176">
        <v>0</v>
      </c>
    </row>
    <row r="148" spans="1:5" x14ac:dyDescent="0.2">
      <c r="A148" s="174">
        <v>140</v>
      </c>
      <c r="B148" s="174">
        <v>0</v>
      </c>
      <c r="C148" s="176">
        <v>0</v>
      </c>
      <c r="D148" s="175">
        <v>0</v>
      </c>
      <c r="E148" s="176">
        <v>0</v>
      </c>
    </row>
    <row r="149" spans="1:5" x14ac:dyDescent="0.2">
      <c r="A149" s="174">
        <v>141</v>
      </c>
      <c r="B149" s="174">
        <v>0</v>
      </c>
      <c r="C149" s="176">
        <v>0</v>
      </c>
      <c r="D149" s="175">
        <v>0</v>
      </c>
      <c r="E149" s="176">
        <v>0</v>
      </c>
    </row>
    <row r="150" spans="1:5" x14ac:dyDescent="0.2">
      <c r="A150" s="174">
        <v>142</v>
      </c>
      <c r="B150" s="174">
        <v>0</v>
      </c>
      <c r="C150" s="176">
        <v>0</v>
      </c>
      <c r="D150" s="175">
        <v>0</v>
      </c>
      <c r="E150" s="176">
        <v>0</v>
      </c>
    </row>
    <row r="151" spans="1:5" x14ac:dyDescent="0.2">
      <c r="A151" s="174">
        <v>143</v>
      </c>
      <c r="B151" s="174">
        <v>0</v>
      </c>
      <c r="C151" s="176">
        <v>0</v>
      </c>
      <c r="D151" s="175">
        <v>0</v>
      </c>
      <c r="E151" s="176">
        <v>0</v>
      </c>
    </row>
    <row r="152" spans="1:5" x14ac:dyDescent="0.2">
      <c r="A152" s="174">
        <v>144</v>
      </c>
      <c r="B152" s="174">
        <v>0</v>
      </c>
      <c r="C152" s="176">
        <v>0</v>
      </c>
      <c r="D152" s="175">
        <v>0</v>
      </c>
      <c r="E152" s="176">
        <v>0</v>
      </c>
    </row>
    <row r="153" spans="1:5" x14ac:dyDescent="0.2">
      <c r="A153" s="174">
        <v>145</v>
      </c>
      <c r="B153" s="174">
        <v>0</v>
      </c>
      <c r="C153" s="176">
        <v>0</v>
      </c>
      <c r="D153" s="175">
        <v>0</v>
      </c>
      <c r="E153" s="176">
        <v>0</v>
      </c>
    </row>
    <row r="154" spans="1:5" x14ac:dyDescent="0.2">
      <c r="A154" s="174">
        <v>146</v>
      </c>
      <c r="B154" s="174">
        <v>0</v>
      </c>
      <c r="C154" s="176">
        <v>0</v>
      </c>
      <c r="D154" s="175">
        <v>0</v>
      </c>
      <c r="E154" s="176">
        <v>0</v>
      </c>
    </row>
    <row r="155" spans="1:5" x14ac:dyDescent="0.2">
      <c r="A155" s="174">
        <v>147</v>
      </c>
      <c r="B155" s="174">
        <v>0</v>
      </c>
      <c r="C155" s="176">
        <v>0</v>
      </c>
      <c r="D155" s="175">
        <v>0</v>
      </c>
      <c r="E155" s="176">
        <v>0</v>
      </c>
    </row>
    <row r="156" spans="1:5" x14ac:dyDescent="0.2">
      <c r="A156" s="174">
        <v>148</v>
      </c>
      <c r="B156" s="174">
        <v>42</v>
      </c>
      <c r="C156" s="176">
        <v>0</v>
      </c>
      <c r="D156" s="175">
        <v>1</v>
      </c>
      <c r="E156" s="176">
        <v>0</v>
      </c>
    </row>
    <row r="157" spans="1:5" x14ac:dyDescent="0.2">
      <c r="A157" s="174">
        <v>149</v>
      </c>
      <c r="B157" s="174">
        <v>0</v>
      </c>
      <c r="C157" s="176">
        <v>0</v>
      </c>
      <c r="D157" s="175">
        <v>0</v>
      </c>
      <c r="E157" s="176">
        <v>0</v>
      </c>
    </row>
    <row r="158" spans="1:5" x14ac:dyDescent="0.2">
      <c r="A158" s="174">
        <v>150</v>
      </c>
      <c r="B158" s="174">
        <v>0</v>
      </c>
      <c r="C158" s="176">
        <v>0</v>
      </c>
      <c r="D158" s="175">
        <v>0</v>
      </c>
      <c r="E158" s="176">
        <v>0</v>
      </c>
    </row>
    <row r="159" spans="1:5" x14ac:dyDescent="0.2">
      <c r="A159" s="174">
        <v>151</v>
      </c>
      <c r="B159" s="174">
        <v>0</v>
      </c>
      <c r="C159" s="176">
        <v>0</v>
      </c>
      <c r="D159" s="175">
        <v>0</v>
      </c>
      <c r="E159" s="176">
        <v>0</v>
      </c>
    </row>
    <row r="160" spans="1:5" x14ac:dyDescent="0.2">
      <c r="A160" s="174">
        <v>152</v>
      </c>
      <c r="B160" s="174">
        <v>0</v>
      </c>
      <c r="C160" s="176">
        <v>0</v>
      </c>
      <c r="D160" s="175">
        <v>0</v>
      </c>
      <c r="E160" s="176">
        <v>0</v>
      </c>
    </row>
    <row r="161" spans="1:5" x14ac:dyDescent="0.2">
      <c r="A161" s="174">
        <v>153</v>
      </c>
      <c r="B161" s="174">
        <v>0</v>
      </c>
      <c r="C161" s="176">
        <v>0</v>
      </c>
      <c r="D161" s="175">
        <v>0</v>
      </c>
      <c r="E161" s="176">
        <v>0</v>
      </c>
    </row>
    <row r="162" spans="1:5" x14ac:dyDescent="0.2">
      <c r="A162" s="174">
        <v>154</v>
      </c>
      <c r="B162" s="174">
        <v>0</v>
      </c>
      <c r="C162" s="176">
        <v>0</v>
      </c>
      <c r="D162" s="175">
        <v>0</v>
      </c>
      <c r="E162" s="176">
        <v>0</v>
      </c>
    </row>
    <row r="163" spans="1:5" x14ac:dyDescent="0.2">
      <c r="A163" s="174">
        <v>155</v>
      </c>
      <c r="B163" s="174">
        <v>0</v>
      </c>
      <c r="C163" s="176">
        <v>0</v>
      </c>
      <c r="D163" s="175">
        <v>0</v>
      </c>
      <c r="E163" s="176">
        <v>0</v>
      </c>
    </row>
    <row r="164" spans="1:5" x14ac:dyDescent="0.2">
      <c r="A164" s="174">
        <v>156</v>
      </c>
      <c r="B164" s="174">
        <v>12</v>
      </c>
      <c r="C164" s="176">
        <v>0</v>
      </c>
      <c r="D164" s="175">
        <v>1</v>
      </c>
      <c r="E164" s="176">
        <v>0</v>
      </c>
    </row>
    <row r="165" spans="1:5" x14ac:dyDescent="0.2">
      <c r="A165" s="174">
        <v>157</v>
      </c>
      <c r="B165" s="174">
        <v>0</v>
      </c>
      <c r="C165" s="176">
        <v>0</v>
      </c>
      <c r="D165" s="175">
        <v>0</v>
      </c>
      <c r="E165" s="176">
        <v>0</v>
      </c>
    </row>
    <row r="166" spans="1:5" x14ac:dyDescent="0.2">
      <c r="A166" s="174">
        <v>158</v>
      </c>
      <c r="B166" s="174">
        <v>0</v>
      </c>
      <c r="C166" s="176">
        <v>0</v>
      </c>
      <c r="D166" s="175">
        <v>0</v>
      </c>
      <c r="E166" s="176">
        <v>0</v>
      </c>
    </row>
    <row r="167" spans="1:5" x14ac:dyDescent="0.2">
      <c r="A167" s="174">
        <v>159</v>
      </c>
      <c r="B167" s="174">
        <v>0</v>
      </c>
      <c r="C167" s="176">
        <v>0</v>
      </c>
      <c r="D167" s="175">
        <v>0</v>
      </c>
      <c r="E167" s="176">
        <v>0</v>
      </c>
    </row>
    <row r="168" spans="1:5" x14ac:dyDescent="0.2">
      <c r="A168" s="174">
        <v>160</v>
      </c>
      <c r="B168" s="174">
        <v>677</v>
      </c>
      <c r="C168" s="176">
        <v>0</v>
      </c>
      <c r="D168" s="175">
        <v>11</v>
      </c>
      <c r="E168" s="176">
        <v>0</v>
      </c>
    </row>
    <row r="169" spans="1:5" x14ac:dyDescent="0.2">
      <c r="A169" s="174">
        <v>161</v>
      </c>
      <c r="B169" s="174">
        <v>0</v>
      </c>
      <c r="C169" s="176">
        <v>0</v>
      </c>
      <c r="D169" s="175">
        <v>0</v>
      </c>
      <c r="E169" s="176">
        <v>0</v>
      </c>
    </row>
    <row r="170" spans="1:5" x14ac:dyDescent="0.2">
      <c r="A170" s="174">
        <v>162</v>
      </c>
      <c r="B170" s="174">
        <v>0</v>
      </c>
      <c r="C170" s="176">
        <v>0</v>
      </c>
      <c r="D170" s="175">
        <v>0</v>
      </c>
      <c r="E170" s="176">
        <v>0</v>
      </c>
    </row>
    <row r="171" spans="1:5" x14ac:dyDescent="0.2">
      <c r="A171" s="174">
        <v>163</v>
      </c>
      <c r="B171" s="174">
        <v>0</v>
      </c>
      <c r="C171" s="176">
        <v>0</v>
      </c>
      <c r="D171" s="175">
        <v>0</v>
      </c>
      <c r="E171" s="176">
        <v>0</v>
      </c>
    </row>
    <row r="172" spans="1:5" x14ac:dyDescent="0.2">
      <c r="A172" s="174">
        <v>164</v>
      </c>
      <c r="B172" s="174">
        <v>228</v>
      </c>
      <c r="C172" s="176">
        <v>0</v>
      </c>
      <c r="D172" s="175">
        <v>3</v>
      </c>
      <c r="E172" s="176">
        <v>0</v>
      </c>
    </row>
    <row r="173" spans="1:5" x14ac:dyDescent="0.2">
      <c r="A173" s="174">
        <v>165</v>
      </c>
      <c r="B173" s="174">
        <v>0</v>
      </c>
      <c r="C173" s="176">
        <v>0</v>
      </c>
      <c r="D173" s="175">
        <v>0</v>
      </c>
      <c r="E173" s="176">
        <v>0</v>
      </c>
    </row>
    <row r="174" spans="1:5" x14ac:dyDescent="0.2">
      <c r="A174" s="174">
        <v>166</v>
      </c>
      <c r="B174" s="174">
        <v>0</v>
      </c>
      <c r="C174" s="176">
        <v>0</v>
      </c>
      <c r="D174" s="175">
        <v>0</v>
      </c>
      <c r="E174" s="176">
        <v>0</v>
      </c>
    </row>
    <row r="175" spans="1:5" x14ac:dyDescent="0.2">
      <c r="A175" s="174">
        <v>167</v>
      </c>
      <c r="B175" s="174">
        <v>0</v>
      </c>
      <c r="C175" s="176">
        <v>0</v>
      </c>
      <c r="D175" s="175">
        <v>0</v>
      </c>
      <c r="E175" s="176">
        <v>0</v>
      </c>
    </row>
    <row r="176" spans="1:5" x14ac:dyDescent="0.2">
      <c r="A176" s="174">
        <v>168</v>
      </c>
      <c r="B176" s="174">
        <v>38</v>
      </c>
      <c r="C176" s="176">
        <v>0</v>
      </c>
      <c r="D176" s="175">
        <v>4</v>
      </c>
      <c r="E176" s="176">
        <v>0</v>
      </c>
    </row>
    <row r="177" spans="1:5" x14ac:dyDescent="0.2">
      <c r="A177" s="174">
        <v>169</v>
      </c>
      <c r="B177" s="174">
        <v>0</v>
      </c>
      <c r="C177" s="176">
        <v>0</v>
      </c>
      <c r="D177" s="175">
        <v>0</v>
      </c>
      <c r="E177" s="176">
        <v>0</v>
      </c>
    </row>
    <row r="178" spans="1:5" x14ac:dyDescent="0.2">
      <c r="A178" s="174">
        <v>170</v>
      </c>
      <c r="B178" s="174">
        <v>0</v>
      </c>
      <c r="C178" s="176">
        <v>0</v>
      </c>
      <c r="D178" s="175">
        <v>0</v>
      </c>
      <c r="E178" s="176">
        <v>0</v>
      </c>
    </row>
    <row r="179" spans="1:5" x14ac:dyDescent="0.2">
      <c r="A179" s="174">
        <v>171</v>
      </c>
      <c r="B179" s="174">
        <v>0</v>
      </c>
      <c r="C179" s="176">
        <v>0</v>
      </c>
      <c r="D179" s="175">
        <v>0</v>
      </c>
      <c r="E179" s="176">
        <v>0</v>
      </c>
    </row>
    <row r="180" spans="1:5" x14ac:dyDescent="0.2">
      <c r="A180" s="174">
        <v>172</v>
      </c>
      <c r="B180" s="174">
        <v>279</v>
      </c>
      <c r="C180" s="176">
        <v>0</v>
      </c>
      <c r="D180" s="175">
        <v>3</v>
      </c>
      <c r="E180" s="176">
        <v>0</v>
      </c>
    </row>
    <row r="181" spans="1:5" x14ac:dyDescent="0.2">
      <c r="A181" s="174">
        <v>173</v>
      </c>
      <c r="B181" s="174">
        <v>0</v>
      </c>
      <c r="C181" s="176">
        <v>0</v>
      </c>
      <c r="D181" s="175">
        <v>0</v>
      </c>
      <c r="E181" s="176">
        <v>0</v>
      </c>
    </row>
    <row r="182" spans="1:5" x14ac:dyDescent="0.2">
      <c r="A182" s="174">
        <v>174</v>
      </c>
      <c r="B182" s="174">
        <v>0</v>
      </c>
      <c r="C182" s="176">
        <v>0</v>
      </c>
      <c r="D182" s="175">
        <v>0</v>
      </c>
      <c r="E182" s="176">
        <v>0</v>
      </c>
    </row>
    <row r="183" spans="1:5" x14ac:dyDescent="0.2">
      <c r="A183" s="174">
        <v>175</v>
      </c>
      <c r="B183" s="174">
        <v>0</v>
      </c>
      <c r="C183" s="176">
        <v>0</v>
      </c>
      <c r="D183" s="175">
        <v>0</v>
      </c>
      <c r="E183" s="176">
        <v>0</v>
      </c>
    </row>
    <row r="184" spans="1:5" x14ac:dyDescent="0.2">
      <c r="A184" s="174">
        <v>176</v>
      </c>
      <c r="B184" s="174">
        <v>0</v>
      </c>
      <c r="C184" s="176">
        <v>0</v>
      </c>
      <c r="D184" s="175">
        <v>0</v>
      </c>
      <c r="E184" s="176">
        <v>0</v>
      </c>
    </row>
    <row r="185" spans="1:5" x14ac:dyDescent="0.2">
      <c r="A185" s="174">
        <v>177</v>
      </c>
      <c r="B185" s="174">
        <v>0</v>
      </c>
      <c r="C185" s="176">
        <v>0</v>
      </c>
      <c r="D185" s="175">
        <v>0</v>
      </c>
      <c r="E185" s="176">
        <v>0</v>
      </c>
    </row>
    <row r="186" spans="1:5" x14ac:dyDescent="0.2">
      <c r="A186" s="174">
        <v>178</v>
      </c>
      <c r="B186" s="174">
        <v>0</v>
      </c>
      <c r="C186" s="176">
        <v>0</v>
      </c>
      <c r="D186" s="175">
        <v>0</v>
      </c>
      <c r="E186" s="176">
        <v>0</v>
      </c>
    </row>
    <row r="187" spans="1:5" x14ac:dyDescent="0.2">
      <c r="A187" s="174">
        <v>179</v>
      </c>
      <c r="B187" s="174">
        <v>0</v>
      </c>
      <c r="C187" s="176">
        <v>0</v>
      </c>
      <c r="D187" s="175">
        <v>0</v>
      </c>
      <c r="E187" s="176">
        <v>0</v>
      </c>
    </row>
    <row r="188" spans="1:5" x14ac:dyDescent="0.2">
      <c r="A188" s="174">
        <v>180</v>
      </c>
      <c r="B188" s="174">
        <v>0</v>
      </c>
      <c r="C188" s="176">
        <v>0</v>
      </c>
      <c r="D188" s="175">
        <v>0</v>
      </c>
      <c r="E188" s="176">
        <v>0</v>
      </c>
    </row>
    <row r="189" spans="1:5" x14ac:dyDescent="0.2">
      <c r="A189" s="174">
        <v>181</v>
      </c>
      <c r="B189" s="174">
        <v>0</v>
      </c>
      <c r="C189" s="176">
        <v>0</v>
      </c>
      <c r="D189" s="175">
        <v>0</v>
      </c>
      <c r="E189" s="176">
        <v>0</v>
      </c>
    </row>
    <row r="190" spans="1:5" x14ac:dyDescent="0.2">
      <c r="A190" s="174">
        <v>182</v>
      </c>
      <c r="B190" s="174">
        <v>0</v>
      </c>
      <c r="C190" s="176">
        <v>0</v>
      </c>
      <c r="D190" s="175">
        <v>0</v>
      </c>
      <c r="E190" s="176">
        <v>0</v>
      </c>
    </row>
    <row r="191" spans="1:5" x14ac:dyDescent="0.2">
      <c r="A191" s="174">
        <v>183</v>
      </c>
      <c r="B191" s="174">
        <v>119</v>
      </c>
      <c r="C191" s="176">
        <v>23800</v>
      </c>
      <c r="D191" s="175">
        <v>6</v>
      </c>
      <c r="E191" s="176">
        <v>6</v>
      </c>
    </row>
    <row r="192" spans="1:5" x14ac:dyDescent="0.2">
      <c r="A192" s="174">
        <v>184</v>
      </c>
      <c r="B192" s="174">
        <v>0</v>
      </c>
      <c r="C192" s="176">
        <v>0</v>
      </c>
      <c r="D192" s="175">
        <v>0</v>
      </c>
      <c r="E192" s="176">
        <v>0</v>
      </c>
    </row>
    <row r="193" spans="1:5" x14ac:dyDescent="0.2">
      <c r="A193" s="174">
        <v>185</v>
      </c>
      <c r="B193" s="174">
        <v>0</v>
      </c>
      <c r="C193" s="176">
        <v>0</v>
      </c>
      <c r="D193" s="175">
        <v>0</v>
      </c>
      <c r="E193" s="176">
        <v>0</v>
      </c>
    </row>
    <row r="194" spans="1:5" x14ac:dyDescent="0.2">
      <c r="A194" s="174">
        <v>186</v>
      </c>
      <c r="B194" s="174">
        <v>469</v>
      </c>
      <c r="C194" s="176">
        <v>0</v>
      </c>
      <c r="D194" s="175">
        <v>6</v>
      </c>
      <c r="E194" s="176">
        <v>0</v>
      </c>
    </row>
    <row r="195" spans="1:5" x14ac:dyDescent="0.2">
      <c r="A195" s="174">
        <v>187</v>
      </c>
      <c r="B195" s="174">
        <v>0</v>
      </c>
      <c r="C195" s="176">
        <v>0</v>
      </c>
      <c r="D195" s="175">
        <v>0</v>
      </c>
      <c r="E195" s="176">
        <v>0</v>
      </c>
    </row>
    <row r="196" spans="1:5" x14ac:dyDescent="0.2">
      <c r="A196" s="174">
        <v>188</v>
      </c>
      <c r="B196" s="174">
        <v>0</v>
      </c>
      <c r="C196" s="176">
        <v>0</v>
      </c>
      <c r="D196" s="175">
        <v>0</v>
      </c>
      <c r="E196" s="176">
        <v>0</v>
      </c>
    </row>
    <row r="197" spans="1:5" x14ac:dyDescent="0.2">
      <c r="A197" s="174">
        <v>189</v>
      </c>
      <c r="B197" s="174">
        <v>0</v>
      </c>
      <c r="C197" s="176">
        <v>0</v>
      </c>
      <c r="D197" s="175">
        <v>0</v>
      </c>
      <c r="E197" s="176">
        <v>0</v>
      </c>
    </row>
    <row r="198" spans="1:5" x14ac:dyDescent="0.2">
      <c r="A198" s="174">
        <v>190</v>
      </c>
      <c r="B198" s="174">
        <v>0</v>
      </c>
      <c r="C198" s="176">
        <v>0</v>
      </c>
      <c r="D198" s="175">
        <v>0</v>
      </c>
      <c r="E198" s="176">
        <v>0</v>
      </c>
    </row>
    <row r="199" spans="1:5" x14ac:dyDescent="0.2">
      <c r="A199" s="174">
        <v>191</v>
      </c>
      <c r="B199" s="174">
        <v>178</v>
      </c>
      <c r="C199" s="176">
        <v>0</v>
      </c>
      <c r="D199" s="175">
        <v>2</v>
      </c>
      <c r="E199" s="176">
        <v>0</v>
      </c>
    </row>
    <row r="200" spans="1:5" x14ac:dyDescent="0.2">
      <c r="A200" s="174">
        <v>192</v>
      </c>
      <c r="B200" s="174">
        <v>629</v>
      </c>
      <c r="C200" s="176">
        <v>0</v>
      </c>
      <c r="D200" s="175">
        <v>12</v>
      </c>
      <c r="E200" s="176">
        <v>0</v>
      </c>
    </row>
    <row r="201" spans="1:5" x14ac:dyDescent="0.2">
      <c r="A201" s="174">
        <v>193</v>
      </c>
      <c r="B201" s="174">
        <v>0</v>
      </c>
      <c r="C201" s="176">
        <v>0</v>
      </c>
      <c r="D201" s="175">
        <v>0</v>
      </c>
      <c r="E201" s="176">
        <v>0</v>
      </c>
    </row>
    <row r="202" spans="1:5" x14ac:dyDescent="0.2">
      <c r="A202" s="174">
        <v>194</v>
      </c>
      <c r="B202" s="174">
        <v>0</v>
      </c>
      <c r="C202" s="176">
        <v>0</v>
      </c>
      <c r="D202" s="175">
        <v>0</v>
      </c>
      <c r="E202" s="176">
        <v>0</v>
      </c>
    </row>
    <row r="203" spans="1:5" x14ac:dyDescent="0.2">
      <c r="A203" s="174">
        <v>195</v>
      </c>
      <c r="B203" s="174">
        <v>0</v>
      </c>
      <c r="C203" s="176">
        <v>0</v>
      </c>
      <c r="D203" s="175">
        <v>0</v>
      </c>
      <c r="E203" s="176">
        <v>0</v>
      </c>
    </row>
    <row r="204" spans="1:5" x14ac:dyDescent="0.2">
      <c r="A204" s="174">
        <v>196</v>
      </c>
      <c r="B204" s="174">
        <v>0</v>
      </c>
      <c r="C204" s="176">
        <v>0</v>
      </c>
      <c r="D204" s="175">
        <v>0</v>
      </c>
      <c r="E204" s="176">
        <v>0</v>
      </c>
    </row>
    <row r="205" spans="1:5" x14ac:dyDescent="0.2">
      <c r="A205" s="174">
        <v>197</v>
      </c>
      <c r="B205" s="174">
        <v>0</v>
      </c>
      <c r="C205" s="176">
        <v>0</v>
      </c>
      <c r="D205" s="175">
        <v>0</v>
      </c>
      <c r="E205" s="176">
        <v>0</v>
      </c>
    </row>
    <row r="206" spans="1:5" x14ac:dyDescent="0.2">
      <c r="A206" s="174">
        <v>198</v>
      </c>
      <c r="B206" s="174">
        <v>0</v>
      </c>
      <c r="C206" s="176">
        <v>0</v>
      </c>
      <c r="D206" s="175">
        <v>0</v>
      </c>
      <c r="E206" s="176">
        <v>0</v>
      </c>
    </row>
    <row r="207" spans="1:5" x14ac:dyDescent="0.2">
      <c r="A207" s="174">
        <v>199</v>
      </c>
      <c r="B207" s="174">
        <v>0</v>
      </c>
      <c r="C207" s="176">
        <v>0</v>
      </c>
      <c r="D207" s="175">
        <v>0</v>
      </c>
      <c r="E207" s="176">
        <v>0</v>
      </c>
    </row>
    <row r="208" spans="1:5" x14ac:dyDescent="0.2">
      <c r="A208" s="174">
        <v>200</v>
      </c>
      <c r="B208" s="174">
        <v>232</v>
      </c>
      <c r="C208" s="176">
        <v>0</v>
      </c>
      <c r="D208" s="175">
        <v>4</v>
      </c>
      <c r="E208" s="176">
        <v>0</v>
      </c>
    </row>
    <row r="209" spans="1:5" x14ac:dyDescent="0.2">
      <c r="A209" s="174">
        <v>201</v>
      </c>
      <c r="B209" s="174">
        <v>0</v>
      </c>
      <c r="C209" s="176">
        <v>0</v>
      </c>
      <c r="D209" s="175">
        <v>0</v>
      </c>
      <c r="E209" s="176">
        <v>0</v>
      </c>
    </row>
    <row r="210" spans="1:5" x14ac:dyDescent="0.2">
      <c r="A210" s="174">
        <v>202</v>
      </c>
      <c r="B210" s="174">
        <v>261</v>
      </c>
      <c r="C210" s="176">
        <v>0</v>
      </c>
      <c r="D210" s="175">
        <v>7</v>
      </c>
      <c r="E210" s="176">
        <v>0</v>
      </c>
    </row>
    <row r="211" spans="1:5" x14ac:dyDescent="0.2">
      <c r="A211" s="174">
        <v>203</v>
      </c>
      <c r="B211" s="174">
        <v>0</v>
      </c>
      <c r="C211" s="176">
        <v>0</v>
      </c>
      <c r="D211" s="175">
        <v>0</v>
      </c>
      <c r="E211" s="176">
        <v>0</v>
      </c>
    </row>
    <row r="212" spans="1:5" x14ac:dyDescent="0.2">
      <c r="A212" s="174">
        <v>204</v>
      </c>
      <c r="B212" s="174">
        <v>0</v>
      </c>
      <c r="C212" s="176">
        <v>0</v>
      </c>
      <c r="D212" s="175">
        <v>0</v>
      </c>
      <c r="E212" s="176">
        <v>0</v>
      </c>
    </row>
    <row r="213" spans="1:5" x14ac:dyDescent="0.2">
      <c r="A213" s="174">
        <v>205</v>
      </c>
      <c r="B213" s="174">
        <v>0</v>
      </c>
      <c r="C213" s="176">
        <v>0</v>
      </c>
      <c r="D213" s="175">
        <v>0</v>
      </c>
      <c r="E213" s="176">
        <v>0</v>
      </c>
    </row>
    <row r="214" spans="1:5" x14ac:dyDescent="0.2">
      <c r="A214" s="174">
        <v>206</v>
      </c>
      <c r="B214" s="174">
        <v>0</v>
      </c>
      <c r="C214" s="176">
        <v>0</v>
      </c>
      <c r="D214" s="175">
        <v>0</v>
      </c>
      <c r="E214" s="176">
        <v>0</v>
      </c>
    </row>
    <row r="215" spans="1:5" x14ac:dyDescent="0.2">
      <c r="A215" s="174">
        <v>207</v>
      </c>
      <c r="B215" s="174">
        <v>0</v>
      </c>
      <c r="C215" s="176">
        <v>0</v>
      </c>
      <c r="D215" s="175">
        <v>0</v>
      </c>
      <c r="E215" s="176">
        <v>0</v>
      </c>
    </row>
    <row r="216" spans="1:5" x14ac:dyDescent="0.2">
      <c r="A216" s="174">
        <v>208</v>
      </c>
      <c r="B216" s="174">
        <v>0</v>
      </c>
      <c r="C216" s="176">
        <v>0</v>
      </c>
      <c r="D216" s="175">
        <v>0</v>
      </c>
      <c r="E216" s="176">
        <v>0</v>
      </c>
    </row>
    <row r="217" spans="1:5" x14ac:dyDescent="0.2">
      <c r="A217" s="174">
        <v>209</v>
      </c>
      <c r="B217" s="174">
        <v>0</v>
      </c>
      <c r="C217" s="176">
        <v>0</v>
      </c>
      <c r="D217" s="175">
        <v>0</v>
      </c>
      <c r="E217" s="176">
        <v>0</v>
      </c>
    </row>
    <row r="218" spans="1:5" x14ac:dyDescent="0.2">
      <c r="A218" s="174">
        <v>210</v>
      </c>
      <c r="B218" s="174">
        <v>0</v>
      </c>
      <c r="C218" s="176">
        <v>0</v>
      </c>
      <c r="D218" s="175">
        <v>0</v>
      </c>
      <c r="E218" s="176">
        <v>0</v>
      </c>
    </row>
    <row r="219" spans="1:5" x14ac:dyDescent="0.2">
      <c r="A219" s="174">
        <v>211</v>
      </c>
      <c r="B219" s="174">
        <v>0</v>
      </c>
      <c r="C219" s="176">
        <v>0</v>
      </c>
      <c r="D219" s="175">
        <v>0</v>
      </c>
      <c r="E219" s="176">
        <v>0</v>
      </c>
    </row>
    <row r="220" spans="1:5" x14ac:dyDescent="0.2">
      <c r="A220" s="174">
        <v>212</v>
      </c>
      <c r="B220" s="174">
        <v>0</v>
      </c>
      <c r="C220" s="176">
        <v>0</v>
      </c>
      <c r="D220" s="175">
        <v>0</v>
      </c>
      <c r="E220" s="176">
        <v>0</v>
      </c>
    </row>
    <row r="221" spans="1:5" x14ac:dyDescent="0.2">
      <c r="A221" s="174">
        <v>213</v>
      </c>
      <c r="B221" s="174">
        <v>0</v>
      </c>
      <c r="C221" s="176">
        <v>0</v>
      </c>
      <c r="D221" s="175">
        <v>0</v>
      </c>
      <c r="E221" s="176">
        <v>0</v>
      </c>
    </row>
    <row r="222" spans="1:5" x14ac:dyDescent="0.2">
      <c r="A222" s="174">
        <v>214</v>
      </c>
      <c r="B222" s="174">
        <v>0</v>
      </c>
      <c r="C222" s="176">
        <v>0</v>
      </c>
      <c r="D222" s="175">
        <v>0</v>
      </c>
      <c r="E222" s="176">
        <v>0</v>
      </c>
    </row>
    <row r="223" spans="1:5" x14ac:dyDescent="0.2">
      <c r="A223" s="174">
        <v>215</v>
      </c>
      <c r="B223" s="174">
        <v>0</v>
      </c>
      <c r="C223" s="176">
        <v>0</v>
      </c>
      <c r="D223" s="175">
        <v>0</v>
      </c>
      <c r="E223" s="176">
        <v>0</v>
      </c>
    </row>
    <row r="224" spans="1:5" x14ac:dyDescent="0.2">
      <c r="A224" s="174">
        <v>216</v>
      </c>
      <c r="B224" s="174">
        <v>0</v>
      </c>
      <c r="C224" s="176">
        <v>0</v>
      </c>
      <c r="D224" s="175">
        <v>0</v>
      </c>
      <c r="E224" s="176">
        <v>0</v>
      </c>
    </row>
    <row r="225" spans="1:5" x14ac:dyDescent="0.2">
      <c r="A225" s="174">
        <v>217</v>
      </c>
      <c r="B225" s="174">
        <v>0</v>
      </c>
      <c r="C225" s="176">
        <v>0</v>
      </c>
      <c r="D225" s="175">
        <v>0</v>
      </c>
      <c r="E225" s="176">
        <v>0</v>
      </c>
    </row>
    <row r="226" spans="1:5" x14ac:dyDescent="0.2">
      <c r="A226" s="174">
        <v>218</v>
      </c>
      <c r="B226" s="174">
        <v>0</v>
      </c>
      <c r="C226" s="176">
        <v>0</v>
      </c>
      <c r="D226" s="175">
        <v>0</v>
      </c>
      <c r="E226" s="176">
        <v>0</v>
      </c>
    </row>
    <row r="227" spans="1:5" x14ac:dyDescent="0.2">
      <c r="A227" s="174">
        <v>219</v>
      </c>
      <c r="B227" s="174">
        <v>0</v>
      </c>
      <c r="C227" s="176">
        <v>0</v>
      </c>
      <c r="D227" s="175">
        <v>0</v>
      </c>
      <c r="E227" s="176">
        <v>0</v>
      </c>
    </row>
    <row r="228" spans="1:5" x14ac:dyDescent="0.2">
      <c r="A228" s="174">
        <v>220</v>
      </c>
      <c r="B228" s="174">
        <v>0</v>
      </c>
      <c r="C228" s="176">
        <v>0</v>
      </c>
      <c r="D228" s="175">
        <v>0</v>
      </c>
      <c r="E228" s="176">
        <v>0</v>
      </c>
    </row>
    <row r="229" spans="1:5" x14ac:dyDescent="0.2">
      <c r="A229" s="174">
        <v>221</v>
      </c>
      <c r="B229" s="174">
        <v>0</v>
      </c>
      <c r="C229" s="176">
        <v>0</v>
      </c>
      <c r="D229" s="175">
        <v>0</v>
      </c>
      <c r="E229" s="176">
        <v>0</v>
      </c>
    </row>
    <row r="230" spans="1:5" x14ac:dyDescent="0.2">
      <c r="A230" s="174">
        <v>222</v>
      </c>
      <c r="B230" s="174">
        <v>70</v>
      </c>
      <c r="C230" s="176">
        <v>0</v>
      </c>
      <c r="D230" s="175">
        <v>1</v>
      </c>
      <c r="E230" s="176">
        <v>0</v>
      </c>
    </row>
    <row r="231" spans="1:5" x14ac:dyDescent="0.2">
      <c r="A231" s="174">
        <v>223</v>
      </c>
      <c r="B231" s="174">
        <v>0</v>
      </c>
      <c r="C231" s="176">
        <v>0</v>
      </c>
      <c r="D231" s="175">
        <v>0</v>
      </c>
      <c r="E231" s="176">
        <v>0</v>
      </c>
    </row>
    <row r="232" spans="1:5" x14ac:dyDescent="0.2">
      <c r="A232" s="174">
        <v>224</v>
      </c>
      <c r="B232" s="174">
        <v>0</v>
      </c>
      <c r="C232" s="176">
        <v>0</v>
      </c>
      <c r="D232" s="175">
        <v>0</v>
      </c>
      <c r="E232" s="176">
        <v>0</v>
      </c>
    </row>
    <row r="233" spans="1:5" x14ac:dyDescent="0.2">
      <c r="A233" s="174">
        <v>225</v>
      </c>
      <c r="B233" s="174">
        <v>284</v>
      </c>
      <c r="C233" s="176">
        <v>0</v>
      </c>
      <c r="D233" s="175">
        <v>5</v>
      </c>
      <c r="E233" s="176">
        <v>0</v>
      </c>
    </row>
    <row r="234" spans="1:5" x14ac:dyDescent="0.2">
      <c r="A234" s="174">
        <v>226</v>
      </c>
      <c r="B234" s="174">
        <v>422</v>
      </c>
      <c r="C234" s="176">
        <v>0</v>
      </c>
      <c r="D234" s="175">
        <v>6</v>
      </c>
      <c r="E234" s="176">
        <v>0</v>
      </c>
    </row>
    <row r="235" spans="1:5" x14ac:dyDescent="0.2">
      <c r="A235" s="174">
        <v>227</v>
      </c>
      <c r="B235" s="174">
        <v>0</v>
      </c>
      <c r="C235" s="176">
        <v>0</v>
      </c>
      <c r="D235" s="175">
        <v>0</v>
      </c>
      <c r="E235" s="176">
        <v>0</v>
      </c>
    </row>
    <row r="236" spans="1:5" x14ac:dyDescent="0.2">
      <c r="A236" s="174">
        <v>228</v>
      </c>
      <c r="B236" s="174">
        <v>0</v>
      </c>
      <c r="C236" s="176">
        <v>171414</v>
      </c>
      <c r="D236" s="175">
        <v>0</v>
      </c>
      <c r="E236" s="176">
        <v>42</v>
      </c>
    </row>
    <row r="237" spans="1:5" x14ac:dyDescent="0.2">
      <c r="A237" s="174">
        <v>229</v>
      </c>
      <c r="B237" s="174">
        <v>0</v>
      </c>
      <c r="C237" s="176">
        <v>0</v>
      </c>
      <c r="D237" s="175">
        <v>0</v>
      </c>
      <c r="E237" s="176">
        <v>0</v>
      </c>
    </row>
    <row r="238" spans="1:5" x14ac:dyDescent="0.2">
      <c r="A238" s="174">
        <v>230</v>
      </c>
      <c r="B238" s="174">
        <v>0</v>
      </c>
      <c r="C238" s="176">
        <v>0</v>
      </c>
      <c r="D238" s="175">
        <v>0</v>
      </c>
      <c r="E238" s="176">
        <v>0</v>
      </c>
    </row>
    <row r="239" spans="1:5" x14ac:dyDescent="0.2">
      <c r="A239" s="174">
        <v>231</v>
      </c>
      <c r="B239" s="174">
        <v>0</v>
      </c>
      <c r="C239" s="176">
        <v>0</v>
      </c>
      <c r="D239" s="175">
        <v>0</v>
      </c>
      <c r="E239" s="176">
        <v>0</v>
      </c>
    </row>
    <row r="240" spans="1:5" x14ac:dyDescent="0.2">
      <c r="A240" s="174">
        <v>232</v>
      </c>
      <c r="B240" s="174">
        <v>0</v>
      </c>
      <c r="C240" s="176">
        <v>0</v>
      </c>
      <c r="D240" s="175">
        <v>0</v>
      </c>
      <c r="E240" s="176">
        <v>0</v>
      </c>
    </row>
    <row r="241" spans="1:5" x14ac:dyDescent="0.2">
      <c r="A241" s="174">
        <v>233</v>
      </c>
      <c r="B241" s="174">
        <v>0</v>
      </c>
      <c r="C241" s="176">
        <v>0</v>
      </c>
      <c r="D241" s="175">
        <v>0</v>
      </c>
      <c r="E241" s="176">
        <v>0</v>
      </c>
    </row>
    <row r="242" spans="1:5" x14ac:dyDescent="0.2">
      <c r="A242" s="174">
        <v>234</v>
      </c>
      <c r="B242" s="174">
        <v>0</v>
      </c>
      <c r="C242" s="176">
        <v>0</v>
      </c>
      <c r="D242" s="175">
        <v>0</v>
      </c>
      <c r="E242" s="176">
        <v>0</v>
      </c>
    </row>
    <row r="243" spans="1:5" x14ac:dyDescent="0.2">
      <c r="A243" s="174">
        <v>235</v>
      </c>
      <c r="B243" s="174">
        <v>0</v>
      </c>
      <c r="C243" s="176">
        <v>0</v>
      </c>
      <c r="D243" s="175">
        <v>0</v>
      </c>
      <c r="E243" s="176">
        <v>0</v>
      </c>
    </row>
    <row r="244" spans="1:5" x14ac:dyDescent="0.2">
      <c r="A244" s="174">
        <v>236</v>
      </c>
      <c r="B244" s="174">
        <v>0</v>
      </c>
      <c r="C244" s="176">
        <v>0</v>
      </c>
      <c r="D244" s="175">
        <v>0</v>
      </c>
      <c r="E244" s="176">
        <v>0</v>
      </c>
    </row>
    <row r="245" spans="1:5" x14ac:dyDescent="0.2">
      <c r="A245" s="174">
        <v>237</v>
      </c>
      <c r="B245" s="174">
        <v>0</v>
      </c>
      <c r="C245" s="176">
        <v>0</v>
      </c>
      <c r="D245" s="175">
        <v>0</v>
      </c>
      <c r="E245" s="176">
        <v>0</v>
      </c>
    </row>
    <row r="246" spans="1:5" x14ac:dyDescent="0.2">
      <c r="A246" s="174">
        <v>238</v>
      </c>
      <c r="B246" s="174">
        <v>0</v>
      </c>
      <c r="C246" s="176">
        <v>0</v>
      </c>
      <c r="D246" s="175">
        <v>0</v>
      </c>
      <c r="E246" s="176">
        <v>0</v>
      </c>
    </row>
    <row r="247" spans="1:5" x14ac:dyDescent="0.2">
      <c r="A247" s="174">
        <v>239</v>
      </c>
      <c r="B247" s="174">
        <v>0</v>
      </c>
      <c r="C247" s="176">
        <v>0</v>
      </c>
      <c r="D247" s="175">
        <v>0</v>
      </c>
      <c r="E247" s="176">
        <v>0</v>
      </c>
    </row>
    <row r="248" spans="1:5" x14ac:dyDescent="0.2">
      <c r="A248" s="174">
        <v>240</v>
      </c>
      <c r="B248" s="174">
        <v>0</v>
      </c>
      <c r="C248" s="176">
        <v>0</v>
      </c>
      <c r="D248" s="175">
        <v>0</v>
      </c>
      <c r="E248" s="176">
        <v>0</v>
      </c>
    </row>
    <row r="249" spans="1:5" x14ac:dyDescent="0.2">
      <c r="A249" s="174">
        <v>241</v>
      </c>
      <c r="B249" s="174">
        <v>159</v>
      </c>
      <c r="C249" s="176">
        <v>0</v>
      </c>
      <c r="D249" s="175">
        <v>5</v>
      </c>
      <c r="E249" s="176">
        <v>0</v>
      </c>
    </row>
    <row r="250" spans="1:5" x14ac:dyDescent="0.2">
      <c r="A250" s="174">
        <v>242</v>
      </c>
      <c r="B250" s="174">
        <v>0</v>
      </c>
      <c r="C250" s="176">
        <v>0</v>
      </c>
      <c r="D250" s="175">
        <v>0</v>
      </c>
      <c r="E250" s="176">
        <v>0</v>
      </c>
    </row>
    <row r="251" spans="1:5" x14ac:dyDescent="0.2">
      <c r="A251" s="174">
        <v>243</v>
      </c>
      <c r="B251" s="174">
        <v>0</v>
      </c>
      <c r="C251" s="176">
        <v>0</v>
      </c>
      <c r="D251" s="175">
        <v>0</v>
      </c>
      <c r="E251" s="176">
        <v>0</v>
      </c>
    </row>
    <row r="252" spans="1:5" x14ac:dyDescent="0.2">
      <c r="A252" s="174">
        <v>244</v>
      </c>
      <c r="B252" s="174">
        <v>0</v>
      </c>
      <c r="C252" s="176">
        <v>0</v>
      </c>
      <c r="D252" s="175">
        <v>0</v>
      </c>
      <c r="E252" s="176">
        <v>0</v>
      </c>
    </row>
    <row r="253" spans="1:5" x14ac:dyDescent="0.2">
      <c r="A253" s="174">
        <v>245</v>
      </c>
      <c r="B253" s="174">
        <v>0</v>
      </c>
      <c r="C253" s="176">
        <v>0</v>
      </c>
      <c r="D253" s="175">
        <v>0</v>
      </c>
      <c r="E253" s="176">
        <v>0</v>
      </c>
    </row>
    <row r="254" spans="1:5" x14ac:dyDescent="0.2">
      <c r="A254" s="174">
        <v>246</v>
      </c>
      <c r="B254" s="174">
        <v>0</v>
      </c>
      <c r="C254" s="176">
        <v>0</v>
      </c>
      <c r="D254" s="175">
        <v>0</v>
      </c>
      <c r="E254" s="176">
        <v>0</v>
      </c>
    </row>
    <row r="255" spans="1:5" x14ac:dyDescent="0.2">
      <c r="A255" s="174">
        <v>247</v>
      </c>
      <c r="B255" s="174">
        <v>0</v>
      </c>
      <c r="C255" s="176">
        <v>0</v>
      </c>
      <c r="D255" s="175">
        <v>0</v>
      </c>
      <c r="E255" s="176">
        <v>0</v>
      </c>
    </row>
    <row r="256" spans="1:5" x14ac:dyDescent="0.2">
      <c r="A256" s="174">
        <v>248</v>
      </c>
      <c r="B256" s="174">
        <v>0</v>
      </c>
      <c r="C256" s="176">
        <v>0</v>
      </c>
      <c r="D256" s="175">
        <v>0</v>
      </c>
      <c r="E256" s="176">
        <v>0</v>
      </c>
    </row>
    <row r="257" spans="1:5" x14ac:dyDescent="0.2">
      <c r="A257" s="174">
        <v>249</v>
      </c>
      <c r="B257" s="174">
        <v>0</v>
      </c>
      <c r="C257" s="176">
        <v>0</v>
      </c>
      <c r="D257" s="175">
        <v>0</v>
      </c>
      <c r="E257" s="176">
        <v>0</v>
      </c>
    </row>
    <row r="258" spans="1:5" x14ac:dyDescent="0.2">
      <c r="A258" s="174">
        <v>250</v>
      </c>
      <c r="B258" s="174">
        <v>0</v>
      </c>
      <c r="C258" s="176">
        <v>0</v>
      </c>
      <c r="D258" s="175">
        <v>0</v>
      </c>
      <c r="E258" s="176">
        <v>0</v>
      </c>
    </row>
    <row r="259" spans="1:5" x14ac:dyDescent="0.2">
      <c r="A259" s="174">
        <v>251</v>
      </c>
      <c r="B259" s="174">
        <v>94</v>
      </c>
      <c r="C259" s="176">
        <v>0</v>
      </c>
      <c r="D259" s="175">
        <v>1</v>
      </c>
      <c r="E259" s="176">
        <v>0</v>
      </c>
    </row>
    <row r="260" spans="1:5" x14ac:dyDescent="0.2">
      <c r="A260" s="174">
        <v>252</v>
      </c>
      <c r="B260" s="174">
        <v>0</v>
      </c>
      <c r="C260" s="176">
        <v>0</v>
      </c>
      <c r="D260" s="175">
        <v>0</v>
      </c>
      <c r="E260" s="176">
        <v>0</v>
      </c>
    </row>
    <row r="261" spans="1:5" x14ac:dyDescent="0.2">
      <c r="A261" s="174">
        <v>253</v>
      </c>
      <c r="B261" s="174">
        <v>0</v>
      </c>
      <c r="C261" s="176">
        <v>0</v>
      </c>
      <c r="D261" s="175">
        <v>0</v>
      </c>
      <c r="E261" s="176">
        <v>0</v>
      </c>
    </row>
    <row r="262" spans="1:5" x14ac:dyDescent="0.2">
      <c r="A262" s="174">
        <v>254</v>
      </c>
      <c r="B262" s="174">
        <v>0</v>
      </c>
      <c r="C262" s="176">
        <v>0</v>
      </c>
      <c r="D262" s="175">
        <v>0</v>
      </c>
      <c r="E262" s="176">
        <v>0</v>
      </c>
    </row>
    <row r="263" spans="1:5" x14ac:dyDescent="0.2">
      <c r="A263" s="174">
        <v>255</v>
      </c>
      <c r="B263" s="174">
        <v>0</v>
      </c>
      <c r="C263" s="176">
        <v>0</v>
      </c>
      <c r="D263" s="175">
        <v>0</v>
      </c>
      <c r="E263" s="176">
        <v>0</v>
      </c>
    </row>
    <row r="264" spans="1:5" x14ac:dyDescent="0.2">
      <c r="A264" s="174">
        <v>256</v>
      </c>
      <c r="B264" s="174">
        <v>0</v>
      </c>
      <c r="C264" s="176">
        <v>0</v>
      </c>
      <c r="D264" s="175">
        <v>0</v>
      </c>
      <c r="E264" s="176">
        <v>0</v>
      </c>
    </row>
    <row r="265" spans="1:5" x14ac:dyDescent="0.2">
      <c r="A265" s="174">
        <v>257</v>
      </c>
      <c r="B265" s="174">
        <v>0</v>
      </c>
      <c r="C265" s="176">
        <v>0</v>
      </c>
      <c r="D265" s="175">
        <v>0</v>
      </c>
      <c r="E265" s="176">
        <v>0</v>
      </c>
    </row>
    <row r="266" spans="1:5" x14ac:dyDescent="0.2">
      <c r="A266" s="174">
        <v>258</v>
      </c>
      <c r="B266" s="174">
        <v>0</v>
      </c>
      <c r="C266" s="176">
        <v>0</v>
      </c>
      <c r="D266" s="175">
        <v>0</v>
      </c>
      <c r="E266" s="176">
        <v>0</v>
      </c>
    </row>
    <row r="267" spans="1:5" x14ac:dyDescent="0.2">
      <c r="A267" s="174">
        <v>259</v>
      </c>
      <c r="B267" s="174">
        <v>0</v>
      </c>
      <c r="C267" s="176">
        <v>0</v>
      </c>
      <c r="D267" s="175">
        <v>0</v>
      </c>
      <c r="E267" s="176">
        <v>0</v>
      </c>
    </row>
    <row r="268" spans="1:5" x14ac:dyDescent="0.2">
      <c r="A268" s="174">
        <v>260</v>
      </c>
      <c r="B268" s="174">
        <v>0</v>
      </c>
      <c r="C268" s="176">
        <v>0</v>
      </c>
      <c r="D268" s="175">
        <v>0</v>
      </c>
      <c r="E268" s="176">
        <v>0</v>
      </c>
    </row>
    <row r="269" spans="1:5" x14ac:dyDescent="0.2">
      <c r="A269" s="174">
        <v>261</v>
      </c>
      <c r="B269" s="174">
        <v>0</v>
      </c>
      <c r="C269" s="176">
        <v>0</v>
      </c>
      <c r="D269" s="175">
        <v>0</v>
      </c>
      <c r="E269" s="176">
        <v>0</v>
      </c>
    </row>
    <row r="270" spans="1:5" x14ac:dyDescent="0.2">
      <c r="A270" s="174">
        <v>262</v>
      </c>
      <c r="B270" s="174">
        <v>24</v>
      </c>
      <c r="C270" s="176">
        <v>0</v>
      </c>
      <c r="D270" s="175">
        <v>1</v>
      </c>
      <c r="E270" s="176">
        <v>0</v>
      </c>
    </row>
    <row r="271" spans="1:5" x14ac:dyDescent="0.2">
      <c r="A271" s="174">
        <v>263</v>
      </c>
      <c r="B271" s="174">
        <v>0</v>
      </c>
      <c r="C271" s="176">
        <v>0</v>
      </c>
      <c r="D271" s="175">
        <v>0</v>
      </c>
      <c r="E271" s="176">
        <v>0</v>
      </c>
    </row>
    <row r="272" spans="1:5" x14ac:dyDescent="0.2">
      <c r="A272" s="174">
        <v>264</v>
      </c>
      <c r="B272" s="174">
        <v>0</v>
      </c>
      <c r="C272" s="176">
        <v>0</v>
      </c>
      <c r="D272" s="175">
        <v>0</v>
      </c>
      <c r="E272" s="176">
        <v>0</v>
      </c>
    </row>
    <row r="273" spans="1:5" x14ac:dyDescent="0.2">
      <c r="A273" s="174">
        <v>265</v>
      </c>
      <c r="B273" s="174">
        <v>0</v>
      </c>
      <c r="C273" s="176">
        <v>0</v>
      </c>
      <c r="D273" s="175">
        <v>0</v>
      </c>
      <c r="E273" s="176">
        <v>0</v>
      </c>
    </row>
    <row r="274" spans="1:5" x14ac:dyDescent="0.2">
      <c r="A274" s="174">
        <v>266</v>
      </c>
      <c r="B274" s="174">
        <v>47</v>
      </c>
      <c r="C274" s="176">
        <v>0</v>
      </c>
      <c r="D274" s="175">
        <v>2</v>
      </c>
      <c r="E274" s="176">
        <v>0</v>
      </c>
    </row>
    <row r="275" spans="1:5" x14ac:dyDescent="0.2">
      <c r="A275" s="174">
        <v>267</v>
      </c>
      <c r="B275" s="174">
        <v>0</v>
      </c>
      <c r="C275" s="176">
        <v>0</v>
      </c>
      <c r="D275" s="175">
        <v>0</v>
      </c>
      <c r="E275" s="176">
        <v>0</v>
      </c>
    </row>
    <row r="276" spans="1:5" ht="13.5" thickBot="1" x14ac:dyDescent="0.25">
      <c r="A276" s="309">
        <v>268</v>
      </c>
      <c r="B276" s="179">
        <v>0</v>
      </c>
      <c r="C276" s="181">
        <v>0</v>
      </c>
      <c r="D276" s="180">
        <v>0</v>
      </c>
      <c r="E276" s="181">
        <v>0</v>
      </c>
    </row>
  </sheetData>
  <sheetProtection password="9D1A" sheet="1" objects="1" scenarios="1"/>
  <mergeCells count="6">
    <mergeCell ref="B2:C2"/>
    <mergeCell ref="B3:C3"/>
    <mergeCell ref="B4:C4"/>
    <mergeCell ref="D2:E2"/>
    <mergeCell ref="D3:E3"/>
    <mergeCell ref="D4:E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6"/>
  <sheetViews>
    <sheetView workbookViewId="0">
      <selection sqref="A1:IV1"/>
    </sheetView>
  </sheetViews>
  <sheetFormatPr defaultRowHeight="15" x14ac:dyDescent="0.25"/>
  <cols>
    <col min="1" max="1" width="29.140625" style="29" customWidth="1"/>
    <col min="2" max="3" width="29.28515625" style="29" customWidth="1"/>
  </cols>
  <sheetData>
    <row r="1" spans="1:4" ht="15.75" thickBot="1" x14ac:dyDescent="0.3">
      <c r="A1" s="4" t="s">
        <v>7</v>
      </c>
      <c r="B1" s="433" t="s">
        <v>339</v>
      </c>
      <c r="C1" s="6"/>
      <c r="D1" s="29"/>
    </row>
    <row r="2" spans="1:4" x14ac:dyDescent="0.25">
      <c r="A2" s="47"/>
      <c r="B2" s="5" t="s">
        <v>31</v>
      </c>
      <c r="C2" s="6"/>
    </row>
    <row r="3" spans="1:4" x14ac:dyDescent="0.25">
      <c r="A3" s="47"/>
      <c r="B3" s="48" t="s">
        <v>32</v>
      </c>
      <c r="C3" s="49"/>
    </row>
    <row r="4" spans="1:4" ht="15.75" thickBot="1" x14ac:dyDescent="0.3">
      <c r="A4" s="11"/>
      <c r="B4" s="12" t="s">
        <v>13</v>
      </c>
      <c r="C4" s="13" t="s">
        <v>14</v>
      </c>
    </row>
    <row r="5" spans="1:4" x14ac:dyDescent="0.25">
      <c r="A5" s="14">
        <v>1</v>
      </c>
      <c r="B5" s="15">
        <v>3654.5323048451551</v>
      </c>
      <c r="C5" s="16">
        <v>3654.5323048451551</v>
      </c>
    </row>
    <row r="6" spans="1:4" x14ac:dyDescent="0.25">
      <c r="A6" s="17">
        <f>A5+1</f>
        <v>2</v>
      </c>
      <c r="B6" s="15">
        <v>4616.2513324359852</v>
      </c>
      <c r="C6" s="16">
        <v>4616.2513324359852</v>
      </c>
    </row>
    <row r="7" spans="1:4" x14ac:dyDescent="0.25">
      <c r="A7" s="17">
        <f t="shared" ref="A7:A56" si="0">A6+1</f>
        <v>3</v>
      </c>
      <c r="B7" s="15">
        <v>5385.6265545086499</v>
      </c>
      <c r="C7" s="16">
        <v>5385.6265545086499</v>
      </c>
    </row>
    <row r="8" spans="1:4" x14ac:dyDescent="0.25">
      <c r="A8" s="17">
        <f t="shared" si="0"/>
        <v>4</v>
      </c>
      <c r="B8" s="15">
        <v>7693.752220726642</v>
      </c>
      <c r="C8" s="16">
        <v>7693.752220726642</v>
      </c>
    </row>
    <row r="9" spans="1:4" x14ac:dyDescent="0.25">
      <c r="A9" s="17">
        <f t="shared" si="0"/>
        <v>5</v>
      </c>
      <c r="B9" s="15">
        <v>7693.752220726642</v>
      </c>
      <c r="C9" s="16">
        <v>7693.752220726642</v>
      </c>
    </row>
    <row r="10" spans="1:4" x14ac:dyDescent="0.25">
      <c r="A10" s="17">
        <f t="shared" si="0"/>
        <v>6</v>
      </c>
      <c r="B10" s="15">
        <v>7886.0960262448079</v>
      </c>
      <c r="C10" s="16">
        <v>7886.0960262448079</v>
      </c>
    </row>
    <row r="11" spans="1:4" x14ac:dyDescent="0.25">
      <c r="A11" s="17">
        <f t="shared" si="0"/>
        <v>7</v>
      </c>
      <c r="B11" s="15">
        <v>9040.1588593538054</v>
      </c>
      <c r="C11" s="16">
        <v>9040.1588593538054</v>
      </c>
    </row>
    <row r="12" spans="1:4" x14ac:dyDescent="0.25">
      <c r="A12" s="17">
        <f t="shared" si="0"/>
        <v>8</v>
      </c>
      <c r="B12" s="15">
        <v>9232.5026648719704</v>
      </c>
      <c r="C12" s="16">
        <v>9232.5026648719704</v>
      </c>
    </row>
    <row r="13" spans="1:4" x14ac:dyDescent="0.25">
      <c r="A13" s="17">
        <f t="shared" si="0"/>
        <v>9</v>
      </c>
      <c r="B13" s="15">
        <v>9937.7632851052458</v>
      </c>
      <c r="C13" s="16">
        <v>9937.7632851052458</v>
      </c>
    </row>
    <row r="14" spans="1:4" x14ac:dyDescent="0.25">
      <c r="A14" s="17">
        <f t="shared" si="0"/>
        <v>10</v>
      </c>
      <c r="B14" s="15">
        <v>10771.2531090173</v>
      </c>
      <c r="C14" s="16">
        <v>10771.2531090173</v>
      </c>
    </row>
    <row r="15" spans="1:4" x14ac:dyDescent="0.25">
      <c r="A15" s="17">
        <f t="shared" si="0"/>
        <v>11</v>
      </c>
      <c r="B15" s="15">
        <v>10991.074601038059</v>
      </c>
      <c r="C15" s="16">
        <v>10991.074601038059</v>
      </c>
    </row>
    <row r="16" spans="1:4" x14ac:dyDescent="0.25">
      <c r="A16" s="17">
        <f t="shared" si="0"/>
        <v>12</v>
      </c>
      <c r="B16" s="15">
        <v>11444.456428330879</v>
      </c>
      <c r="C16" s="16">
        <v>11444.456428330879</v>
      </c>
    </row>
    <row r="17" spans="1:3" x14ac:dyDescent="0.25">
      <c r="A17" s="17">
        <f t="shared" si="0"/>
        <v>13</v>
      </c>
      <c r="B17" s="15">
        <v>12233.06603095536</v>
      </c>
      <c r="C17" s="16">
        <v>12233.06603095536</v>
      </c>
    </row>
    <row r="18" spans="1:3" x14ac:dyDescent="0.25">
      <c r="A18" s="17">
        <f t="shared" si="0"/>
        <v>14</v>
      </c>
      <c r="B18" s="15">
        <v>13683.887878292386</v>
      </c>
      <c r="C18" s="16">
        <v>13683.887878292386</v>
      </c>
    </row>
    <row r="19" spans="1:3" x14ac:dyDescent="0.25">
      <c r="A19" s="17">
        <f t="shared" si="0"/>
        <v>15</v>
      </c>
      <c r="B19" s="15">
        <v>14343.352354354667</v>
      </c>
      <c r="C19" s="16">
        <v>14343.352354354667</v>
      </c>
    </row>
    <row r="20" spans="1:3" x14ac:dyDescent="0.25">
      <c r="A20" s="17">
        <f>A19+1</f>
        <v>16</v>
      </c>
      <c r="B20" s="15">
        <v>15112.727576427333</v>
      </c>
      <c r="C20" s="16">
        <v>15112.727576427333</v>
      </c>
    </row>
    <row r="21" spans="1:3" x14ac:dyDescent="0.25">
      <c r="A21" s="17">
        <f t="shared" si="0"/>
        <v>17</v>
      </c>
      <c r="B21" s="15">
        <v>15214.395016486935</v>
      </c>
      <c r="C21" s="16">
        <v>15214.395016486935</v>
      </c>
    </row>
    <row r="22" spans="1:3" x14ac:dyDescent="0.25">
      <c r="A22" s="17">
        <f t="shared" si="0"/>
        <v>18</v>
      </c>
      <c r="B22" s="15">
        <v>15700.200513852818</v>
      </c>
      <c r="C22" s="16">
        <v>15700.200513852818</v>
      </c>
    </row>
    <row r="23" spans="1:3" x14ac:dyDescent="0.25">
      <c r="A23" s="17">
        <f t="shared" si="0"/>
        <v>19</v>
      </c>
      <c r="B23" s="15">
        <v>16156.879663525948</v>
      </c>
      <c r="C23" s="16">
        <v>16156.879663525948</v>
      </c>
    </row>
    <row r="24" spans="1:3" x14ac:dyDescent="0.25">
      <c r="A24" s="17">
        <f t="shared" si="0"/>
        <v>20</v>
      </c>
      <c r="B24" s="15">
        <v>16156.879663525948</v>
      </c>
      <c r="C24" s="16">
        <v>16156.879663525948</v>
      </c>
    </row>
    <row r="25" spans="1:3" x14ac:dyDescent="0.25">
      <c r="A25" s="17">
        <f t="shared" si="0"/>
        <v>21</v>
      </c>
      <c r="B25" s="15">
        <v>16156.879663525948</v>
      </c>
      <c r="C25" s="16">
        <v>16156.879663525948</v>
      </c>
    </row>
    <row r="26" spans="1:3" x14ac:dyDescent="0.25">
      <c r="A26" s="17">
        <f t="shared" si="0"/>
        <v>22</v>
      </c>
      <c r="B26" s="15">
        <v>16156.87966352595</v>
      </c>
      <c r="C26" s="16">
        <v>16156.87966352595</v>
      </c>
    </row>
    <row r="27" spans="1:3" x14ac:dyDescent="0.25">
      <c r="A27" s="17">
        <f t="shared" si="0"/>
        <v>23</v>
      </c>
      <c r="B27" s="15">
        <v>17952.088515028834</v>
      </c>
      <c r="C27" s="16">
        <v>17952.088515028834</v>
      </c>
    </row>
    <row r="28" spans="1:3" x14ac:dyDescent="0.25">
      <c r="A28" s="17">
        <f t="shared" si="0"/>
        <v>24</v>
      </c>
      <c r="B28" s="15">
        <v>18938.467004865579</v>
      </c>
      <c r="C28" s="16">
        <v>18938.467004865579</v>
      </c>
    </row>
    <row r="29" spans="1:3" x14ac:dyDescent="0.25">
      <c r="A29" s="17">
        <f t="shared" si="0"/>
        <v>25</v>
      </c>
      <c r="B29" s="15">
        <v>20164.042278487741</v>
      </c>
      <c r="C29" s="16">
        <v>20164.042278487741</v>
      </c>
    </row>
    <row r="30" spans="1:3" x14ac:dyDescent="0.25">
      <c r="A30" s="17">
        <f t="shared" si="0"/>
        <v>26</v>
      </c>
      <c r="B30" s="15">
        <v>20181.303902059884</v>
      </c>
      <c r="C30" s="16">
        <v>20181.303902059884</v>
      </c>
    </row>
    <row r="31" spans="1:3" x14ac:dyDescent="0.25">
      <c r="A31" s="17">
        <f t="shared" si="0"/>
        <v>27</v>
      </c>
      <c r="B31" s="15">
        <v>20388.443384925602</v>
      </c>
      <c r="C31" s="16">
        <v>20388.443384925602</v>
      </c>
    </row>
    <row r="32" spans="1:3" x14ac:dyDescent="0.25">
      <c r="A32" s="17">
        <f t="shared" si="0"/>
        <v>28</v>
      </c>
      <c r="B32" s="15">
        <v>21850.256306863663</v>
      </c>
      <c r="C32" s="16">
        <v>21850.256306863663</v>
      </c>
    </row>
    <row r="33" spans="1:3" x14ac:dyDescent="0.25">
      <c r="A33" s="17">
        <f t="shared" si="0"/>
        <v>29</v>
      </c>
      <c r="B33" s="15">
        <v>21879.107877691389</v>
      </c>
      <c r="C33" s="16">
        <v>21879.107877691389</v>
      </c>
    </row>
    <row r="34" spans="1:3" x14ac:dyDescent="0.25">
      <c r="A34" s="17">
        <f t="shared" si="0"/>
        <v>30</v>
      </c>
      <c r="B34" s="15">
        <v>22311.881440107263</v>
      </c>
      <c r="C34" s="16">
        <v>22311.881440107263</v>
      </c>
    </row>
    <row r="35" spans="1:3" x14ac:dyDescent="0.25">
      <c r="A35" s="17">
        <f t="shared" si="0"/>
        <v>31</v>
      </c>
      <c r="B35" s="15">
        <v>22538.168270128634</v>
      </c>
      <c r="C35" s="16">
        <v>22538.168270128634</v>
      </c>
    </row>
    <row r="36" spans="1:3" x14ac:dyDescent="0.25">
      <c r="A36" s="17">
        <f t="shared" si="0"/>
        <v>32</v>
      </c>
      <c r="B36" s="15">
        <v>22696.569051143593</v>
      </c>
      <c r="C36" s="16">
        <v>22696.569051143593</v>
      </c>
    </row>
    <row r="37" spans="1:3" x14ac:dyDescent="0.25">
      <c r="A37" s="17">
        <f t="shared" si="0"/>
        <v>33</v>
      </c>
      <c r="B37" s="15">
        <v>23081.256662179927</v>
      </c>
      <c r="C37" s="16">
        <v>23081.256662179927</v>
      </c>
    </row>
    <row r="38" spans="1:3" x14ac:dyDescent="0.25">
      <c r="A38" s="17">
        <f t="shared" si="0"/>
        <v>34</v>
      </c>
      <c r="B38" s="15">
        <v>23081.256662179927</v>
      </c>
      <c r="C38" s="16">
        <v>23081.256662179927</v>
      </c>
    </row>
    <row r="39" spans="1:3" x14ac:dyDescent="0.25">
      <c r="A39" s="17">
        <f t="shared" si="0"/>
        <v>35</v>
      </c>
      <c r="B39" s="15">
        <v>23130.716497884598</v>
      </c>
      <c r="C39" s="16">
        <v>23130.716497884598</v>
      </c>
    </row>
    <row r="40" spans="1:3" x14ac:dyDescent="0.25">
      <c r="A40" s="17">
        <f t="shared" si="0"/>
        <v>36</v>
      </c>
      <c r="B40" s="15">
        <v>23171.017104755072</v>
      </c>
      <c r="C40" s="16">
        <v>23171.017104755072</v>
      </c>
    </row>
    <row r="41" spans="1:3" x14ac:dyDescent="0.25">
      <c r="A41" s="17">
        <f t="shared" si="0"/>
        <v>37</v>
      </c>
      <c r="B41" s="15">
        <v>23675.773879236076</v>
      </c>
      <c r="C41" s="16">
        <v>23675.773879236076</v>
      </c>
    </row>
    <row r="42" spans="1:3" x14ac:dyDescent="0.25">
      <c r="A42" s="17">
        <f t="shared" si="0"/>
        <v>38</v>
      </c>
      <c r="B42" s="15">
        <v>23685.765765237018</v>
      </c>
      <c r="C42" s="16">
        <v>23685.765765237018</v>
      </c>
    </row>
    <row r="43" spans="1:3" x14ac:dyDescent="0.25">
      <c r="A43" s="17">
        <f t="shared" si="0"/>
        <v>39</v>
      </c>
      <c r="B43" s="15">
        <v>24620.007106325254</v>
      </c>
      <c r="C43" s="16">
        <v>24620.007106325254</v>
      </c>
    </row>
    <row r="44" spans="1:3" x14ac:dyDescent="0.25">
      <c r="A44" s="17">
        <f t="shared" si="0"/>
        <v>40</v>
      </c>
      <c r="B44" s="15">
        <v>25389.382328397918</v>
      </c>
      <c r="C44" s="16">
        <v>25389.382328397918</v>
      </c>
    </row>
    <row r="45" spans="1:3" x14ac:dyDescent="0.25">
      <c r="A45" s="17">
        <f t="shared" si="0"/>
        <v>41</v>
      </c>
      <c r="B45" s="15">
        <v>26447.273258747831</v>
      </c>
      <c r="C45" s="16">
        <v>26447.273258747831</v>
      </c>
    </row>
    <row r="46" spans="1:3" x14ac:dyDescent="0.25">
      <c r="A46" s="17">
        <f t="shared" si="0"/>
        <v>42</v>
      </c>
      <c r="B46" s="15">
        <v>26928.132772543249</v>
      </c>
      <c r="C46" s="16">
        <v>26928.132772543249</v>
      </c>
    </row>
    <row r="47" spans="1:3" x14ac:dyDescent="0.25">
      <c r="A47" s="17">
        <f t="shared" si="0"/>
        <v>43</v>
      </c>
      <c r="B47" s="15">
        <v>27056.361976222022</v>
      </c>
      <c r="C47" s="16">
        <v>27056.361976222022</v>
      </c>
    </row>
    <row r="48" spans="1:3" x14ac:dyDescent="0.25">
      <c r="A48" s="17">
        <f t="shared" si="0"/>
        <v>44</v>
      </c>
      <c r="B48" s="15">
        <v>29236.258438761241</v>
      </c>
      <c r="C48" s="16">
        <v>29236.258438761241</v>
      </c>
    </row>
    <row r="49" spans="1:3" x14ac:dyDescent="0.25">
      <c r="A49" s="17">
        <f t="shared" si="0"/>
        <v>45</v>
      </c>
      <c r="B49" s="15">
        <v>30060.589033839093</v>
      </c>
      <c r="C49" s="16">
        <v>30060.589033839093</v>
      </c>
    </row>
    <row r="50" spans="1:3" x14ac:dyDescent="0.25">
      <c r="A50" s="17">
        <f t="shared" si="0"/>
        <v>46</v>
      </c>
      <c r="B50" s="15">
        <v>30069.748262673293</v>
      </c>
      <c r="C50" s="16">
        <v>30069.748262673293</v>
      </c>
    </row>
    <row r="51" spans="1:3" x14ac:dyDescent="0.25">
      <c r="A51" s="17">
        <f t="shared" si="0"/>
        <v>47</v>
      </c>
      <c r="B51" s="15">
        <v>34237.197382233557</v>
      </c>
      <c r="C51" s="16">
        <v>34237.197382233557</v>
      </c>
    </row>
    <row r="52" spans="1:3" x14ac:dyDescent="0.25">
      <c r="A52" s="17">
        <f t="shared" si="0"/>
        <v>48</v>
      </c>
      <c r="B52" s="15">
        <v>34910.400701547136</v>
      </c>
      <c r="C52" s="16">
        <v>34910.400701547136</v>
      </c>
    </row>
    <row r="53" spans="1:3" x14ac:dyDescent="0.25">
      <c r="A53" s="17">
        <f t="shared" si="0"/>
        <v>49</v>
      </c>
      <c r="B53" s="15">
        <v>35775.947826378884</v>
      </c>
      <c r="C53" s="16">
        <v>35775.947826378884</v>
      </c>
    </row>
    <row r="54" spans="1:3" x14ac:dyDescent="0.25">
      <c r="A54" s="17">
        <f t="shared" si="0"/>
        <v>50</v>
      </c>
      <c r="B54" s="15">
        <v>36160.635437415222</v>
      </c>
      <c r="C54" s="16">
        <v>36160.635437415222</v>
      </c>
    </row>
    <row r="55" spans="1:3" x14ac:dyDescent="0.25">
      <c r="A55" s="17">
        <f t="shared" si="0"/>
        <v>51</v>
      </c>
      <c r="B55" s="15">
        <v>36737.666853969713</v>
      </c>
      <c r="C55" s="16">
        <v>36737.666853969713</v>
      </c>
    </row>
    <row r="56" spans="1:3" ht="15.75" thickBot="1" x14ac:dyDescent="0.3">
      <c r="A56" s="18">
        <f t="shared" si="0"/>
        <v>52</v>
      </c>
      <c r="B56" s="19">
        <v>63858.143432031131</v>
      </c>
      <c r="C56" s="20"/>
    </row>
    <row r="57" spans="1:3" ht="15.75" thickBot="1" x14ac:dyDescent="0.3">
      <c r="A57" s="21"/>
      <c r="B57" s="21" t="s">
        <v>0</v>
      </c>
      <c r="C57" s="21"/>
    </row>
    <row r="58" spans="1:3" ht="15.75" thickBot="1" x14ac:dyDescent="0.3">
      <c r="A58" s="22" t="s">
        <v>8</v>
      </c>
      <c r="B58" s="23"/>
      <c r="C58" s="24"/>
    </row>
    <row r="59" spans="1:3" x14ac:dyDescent="0.25">
      <c r="A59" s="26" t="s">
        <v>9</v>
      </c>
      <c r="B59" s="15">
        <f>AVERAGE(B6:B57)</f>
        <v>20702.386171386148</v>
      </c>
      <c r="C59" s="16"/>
    </row>
    <row r="60" spans="1:3" x14ac:dyDescent="0.25">
      <c r="A60" s="27" t="s">
        <v>10</v>
      </c>
      <c r="B60" s="15">
        <f>_xlfn.STDEV.S(B6:B57)</f>
        <v>10413.477444774697</v>
      </c>
      <c r="C60" s="16"/>
    </row>
    <row r="61" spans="1:3" x14ac:dyDescent="0.25">
      <c r="A61" s="27" t="s">
        <v>11</v>
      </c>
      <c r="B61" s="15">
        <f>B59-2*B60</f>
        <v>-124.56871816324565</v>
      </c>
      <c r="C61" s="16"/>
    </row>
    <row r="62" spans="1:3" ht="15.75" thickBot="1" x14ac:dyDescent="0.3">
      <c r="A62" s="28" t="s">
        <v>12</v>
      </c>
      <c r="B62" s="19">
        <f>B59+2*B60</f>
        <v>41529.341060935541</v>
      </c>
      <c r="C62" s="20"/>
    </row>
    <row r="63" spans="1:3" x14ac:dyDescent="0.25">
      <c r="B63" s="21" t="s">
        <v>0</v>
      </c>
      <c r="C63" s="21"/>
    </row>
    <row r="64" spans="1:3" x14ac:dyDescent="0.25">
      <c r="A64" s="21"/>
      <c r="B64" s="30" t="s">
        <v>0</v>
      </c>
      <c r="C64" s="30"/>
    </row>
    <row r="65" spans="1:3" ht="15.75" thickBot="1" x14ac:dyDescent="0.3">
      <c r="A65" s="21"/>
      <c r="B65" s="30" t="s">
        <v>0</v>
      </c>
      <c r="C65" s="30"/>
    </row>
    <row r="66" spans="1:3" x14ac:dyDescent="0.25">
      <c r="A66" s="21"/>
      <c r="B66" s="31" t="s">
        <v>1</v>
      </c>
      <c r="C66" s="32"/>
    </row>
    <row r="67" spans="1:3" x14ac:dyDescent="0.25">
      <c r="A67" s="21"/>
      <c r="B67" s="33"/>
      <c r="C67" s="34"/>
    </row>
    <row r="68" spans="1:3" x14ac:dyDescent="0.25">
      <c r="A68" s="37"/>
      <c r="B68" s="33" t="s">
        <v>5</v>
      </c>
      <c r="C68" s="34"/>
    </row>
    <row r="69" spans="1:3" x14ac:dyDescent="0.25">
      <c r="A69" s="21"/>
      <c r="B69" s="33" t="s">
        <v>18</v>
      </c>
      <c r="C69" s="34"/>
    </row>
    <row r="70" spans="1:3" x14ac:dyDescent="0.25">
      <c r="A70" s="21"/>
      <c r="B70" s="33" t="s">
        <v>19</v>
      </c>
      <c r="C70" s="34"/>
    </row>
    <row r="71" spans="1:3" ht="15.75" thickBot="1" x14ac:dyDescent="0.3">
      <c r="A71" s="21"/>
      <c r="B71" s="33"/>
      <c r="C71" s="34"/>
    </row>
    <row r="72" spans="1:3" x14ac:dyDescent="0.25">
      <c r="A72" s="21"/>
      <c r="B72" s="31" t="s">
        <v>6</v>
      </c>
      <c r="C72" s="50" t="s">
        <v>31</v>
      </c>
    </row>
    <row r="73" spans="1:3" ht="180" thickBot="1" x14ac:dyDescent="0.3">
      <c r="A73" s="21"/>
      <c r="B73" s="35"/>
      <c r="C73" s="51" t="s">
        <v>32</v>
      </c>
    </row>
    <row r="74" spans="1:3" ht="15.75" thickBot="1" x14ac:dyDescent="0.3">
      <c r="A74" s="21"/>
      <c r="B74" s="38"/>
      <c r="C74" s="39" t="s">
        <v>14</v>
      </c>
    </row>
    <row r="75" spans="1:3" x14ac:dyDescent="0.25">
      <c r="A75" s="21"/>
      <c r="B75" s="33"/>
      <c r="C75" s="34"/>
    </row>
    <row r="76" spans="1:3" x14ac:dyDescent="0.25">
      <c r="A76" s="21"/>
      <c r="B76" s="33" t="s">
        <v>20</v>
      </c>
      <c r="C76" s="40">
        <v>51</v>
      </c>
    </row>
    <row r="77" spans="1:3" x14ac:dyDescent="0.25">
      <c r="A77" s="21"/>
      <c r="B77" s="33" t="s">
        <v>21</v>
      </c>
      <c r="C77" s="34">
        <v>19521.923208107994</v>
      </c>
    </row>
    <row r="78" spans="1:3" x14ac:dyDescent="0.25">
      <c r="B78" s="33" t="s">
        <v>2</v>
      </c>
      <c r="C78" s="34">
        <v>8693.868446400078</v>
      </c>
    </row>
    <row r="79" spans="1:3" x14ac:dyDescent="0.25">
      <c r="B79" s="33" t="s">
        <v>3</v>
      </c>
      <c r="C79" s="34">
        <v>1217.3850838653564</v>
      </c>
    </row>
    <row r="80" spans="1:3" x14ac:dyDescent="0.25">
      <c r="B80" s="33" t="s">
        <v>22</v>
      </c>
      <c r="C80" s="41">
        <v>7.8216197440785509</v>
      </c>
    </row>
    <row r="81" spans="1:3" x14ac:dyDescent="0.25">
      <c r="B81" s="33" t="s">
        <v>4</v>
      </c>
      <c r="C81" s="42">
        <v>0.99999999984289711</v>
      </c>
    </row>
    <row r="82" spans="1:3" ht="26.25" x14ac:dyDescent="0.25">
      <c r="B82" s="43" t="s">
        <v>23</v>
      </c>
      <c r="C82" s="34">
        <v>21562.144987716543</v>
      </c>
    </row>
    <row r="83" spans="1:3" ht="27" thickBot="1" x14ac:dyDescent="0.3">
      <c r="B83" s="44" t="s">
        <v>24</v>
      </c>
      <c r="C83" s="45">
        <f>C77-1*(C82-C77)</f>
        <v>17481.701428499444</v>
      </c>
    </row>
    <row r="84" spans="1:3" x14ac:dyDescent="0.25">
      <c r="B84" s="29" t="s">
        <v>0</v>
      </c>
    </row>
    <row r="85" spans="1:3" x14ac:dyDescent="0.25">
      <c r="B85" s="29" t="s">
        <v>0</v>
      </c>
    </row>
    <row r="86" spans="1:3" x14ac:dyDescent="0.25">
      <c r="A86"/>
      <c r="B86" s="29" t="s">
        <v>0</v>
      </c>
    </row>
    <row r="87" spans="1:3" x14ac:dyDescent="0.25">
      <c r="A87"/>
      <c r="B87" s="29" t="s">
        <v>0</v>
      </c>
    </row>
    <row r="88" spans="1:3" x14ac:dyDescent="0.25">
      <c r="A88"/>
      <c r="B88" s="29" t="s">
        <v>0</v>
      </c>
    </row>
    <row r="89" spans="1:3" x14ac:dyDescent="0.25">
      <c r="A89"/>
      <c r="B89" s="29" t="s">
        <v>0</v>
      </c>
    </row>
    <row r="90" spans="1:3" x14ac:dyDescent="0.25">
      <c r="A90"/>
      <c r="B90" s="29" t="s">
        <v>0</v>
      </c>
    </row>
    <row r="91" spans="1:3" x14ac:dyDescent="0.25">
      <c r="A91"/>
      <c r="B91" s="29" t="s">
        <v>0</v>
      </c>
    </row>
    <row r="92" spans="1:3" x14ac:dyDescent="0.25">
      <c r="A92"/>
      <c r="B92" s="29" t="s">
        <v>0</v>
      </c>
    </row>
    <row r="93" spans="1:3" x14ac:dyDescent="0.25">
      <c r="A93"/>
      <c r="B93" s="29" t="s">
        <v>0</v>
      </c>
    </row>
    <row r="94" spans="1:3" x14ac:dyDescent="0.25">
      <c r="A94"/>
      <c r="B94" s="29" t="s">
        <v>0</v>
      </c>
    </row>
    <row r="95" spans="1:3" x14ac:dyDescent="0.25">
      <c r="A95"/>
      <c r="B95" s="29" t="s">
        <v>0</v>
      </c>
    </row>
    <row r="96" spans="1:3" x14ac:dyDescent="0.25">
      <c r="A96"/>
      <c r="B96" s="29" t="s">
        <v>0</v>
      </c>
    </row>
    <row r="97" spans="1:2" x14ac:dyDescent="0.25">
      <c r="A97"/>
      <c r="B97" s="29" t="s">
        <v>0</v>
      </c>
    </row>
    <row r="98" spans="1:2" x14ac:dyDescent="0.25">
      <c r="A98"/>
      <c r="B98" s="29" t="s">
        <v>0</v>
      </c>
    </row>
    <row r="99" spans="1:2" x14ac:dyDescent="0.25">
      <c r="A99"/>
      <c r="B99" s="29" t="s">
        <v>0</v>
      </c>
    </row>
    <row r="100" spans="1:2" x14ac:dyDescent="0.25">
      <c r="A100"/>
      <c r="B100" s="29" t="s">
        <v>0</v>
      </c>
    </row>
    <row r="101" spans="1:2" x14ac:dyDescent="0.25">
      <c r="A101"/>
      <c r="B101" s="29" t="s">
        <v>0</v>
      </c>
    </row>
    <row r="102" spans="1:2" x14ac:dyDescent="0.25">
      <c r="A102"/>
      <c r="B102" s="29" t="s">
        <v>0</v>
      </c>
    </row>
    <row r="103" spans="1:2" x14ac:dyDescent="0.25">
      <c r="A103"/>
      <c r="B103" s="29" t="s">
        <v>0</v>
      </c>
    </row>
    <row r="104" spans="1:2" x14ac:dyDescent="0.25">
      <c r="A104"/>
      <c r="B104" s="29" t="s">
        <v>0</v>
      </c>
    </row>
    <row r="105" spans="1:2" x14ac:dyDescent="0.25">
      <c r="A105"/>
      <c r="B105" s="29" t="s">
        <v>0</v>
      </c>
    </row>
    <row r="106" spans="1:2" x14ac:dyDescent="0.25">
      <c r="A106"/>
      <c r="B106" s="29" t="s">
        <v>0</v>
      </c>
    </row>
    <row r="107" spans="1:2" x14ac:dyDescent="0.25">
      <c r="A107"/>
      <c r="B107" s="29" t="s">
        <v>0</v>
      </c>
    </row>
    <row r="108" spans="1:2" x14ac:dyDescent="0.25">
      <c r="A108"/>
      <c r="B108" s="29" t="s">
        <v>0</v>
      </c>
    </row>
    <row r="109" spans="1:2" x14ac:dyDescent="0.25">
      <c r="A109"/>
      <c r="B109" s="29" t="s">
        <v>0</v>
      </c>
    </row>
    <row r="110" spans="1:2" x14ac:dyDescent="0.25">
      <c r="A110"/>
      <c r="B110" s="29" t="s">
        <v>0</v>
      </c>
    </row>
    <row r="111" spans="1:2" x14ac:dyDescent="0.25">
      <c r="A111"/>
      <c r="B111" s="29" t="s">
        <v>0</v>
      </c>
    </row>
    <row r="112" spans="1:2" x14ac:dyDescent="0.25">
      <c r="A112"/>
      <c r="B112" s="29" t="s">
        <v>0</v>
      </c>
    </row>
    <row r="113" spans="1:2" x14ac:dyDescent="0.25">
      <c r="A113"/>
      <c r="B113" s="29" t="s">
        <v>0</v>
      </c>
    </row>
    <row r="114" spans="1:2" x14ac:dyDescent="0.25">
      <c r="A114"/>
      <c r="B114" s="29" t="s">
        <v>0</v>
      </c>
    </row>
    <row r="115" spans="1:2" x14ac:dyDescent="0.25">
      <c r="A115"/>
      <c r="B115" s="29" t="s">
        <v>0</v>
      </c>
    </row>
    <row r="116" spans="1:2" x14ac:dyDescent="0.25">
      <c r="A116"/>
      <c r="B116" s="29" t="s">
        <v>0</v>
      </c>
    </row>
    <row r="117" spans="1:2" x14ac:dyDescent="0.25">
      <c r="A117"/>
      <c r="B117" s="29" t="s">
        <v>0</v>
      </c>
    </row>
    <row r="118" spans="1:2" x14ac:dyDescent="0.25">
      <c r="A118"/>
      <c r="B118" s="29" t="s">
        <v>0</v>
      </c>
    </row>
    <row r="119" spans="1:2" x14ac:dyDescent="0.25">
      <c r="A119"/>
      <c r="B119" s="29" t="s">
        <v>0</v>
      </c>
    </row>
    <row r="120" spans="1:2" x14ac:dyDescent="0.25">
      <c r="A120"/>
      <c r="B120" s="29" t="s">
        <v>0</v>
      </c>
    </row>
    <row r="121" spans="1:2" x14ac:dyDescent="0.25">
      <c r="A121"/>
      <c r="B121" s="29" t="s">
        <v>0</v>
      </c>
    </row>
    <row r="122" spans="1:2" x14ac:dyDescent="0.25">
      <c r="A122"/>
      <c r="B122" s="29" t="s">
        <v>0</v>
      </c>
    </row>
    <row r="123" spans="1:2" x14ac:dyDescent="0.25">
      <c r="A123"/>
      <c r="B123" s="29" t="s">
        <v>0</v>
      </c>
    </row>
    <row r="124" spans="1:2" x14ac:dyDescent="0.25">
      <c r="A124"/>
      <c r="B124" s="29" t="s">
        <v>0</v>
      </c>
    </row>
    <row r="125" spans="1:2" x14ac:dyDescent="0.25">
      <c r="A125"/>
      <c r="B125" s="29" t="s">
        <v>0</v>
      </c>
    </row>
    <row r="126" spans="1:2" x14ac:dyDescent="0.25">
      <c r="A126"/>
      <c r="B126" s="29" t="s">
        <v>0</v>
      </c>
    </row>
    <row r="127" spans="1:2" x14ac:dyDescent="0.25">
      <c r="A127"/>
      <c r="B127" s="29" t="s">
        <v>0</v>
      </c>
    </row>
    <row r="128" spans="1:2" x14ac:dyDescent="0.25">
      <c r="A128"/>
      <c r="B128" s="29" t="s">
        <v>0</v>
      </c>
    </row>
    <row r="129" spans="1:2" x14ac:dyDescent="0.25">
      <c r="A129"/>
      <c r="B129" s="29" t="s">
        <v>0</v>
      </c>
    </row>
    <row r="130" spans="1:2" x14ac:dyDescent="0.25">
      <c r="A130"/>
      <c r="B130" s="29" t="s">
        <v>0</v>
      </c>
    </row>
    <row r="131" spans="1:2" x14ac:dyDescent="0.25">
      <c r="A131"/>
      <c r="B131" s="29" t="s">
        <v>0</v>
      </c>
    </row>
    <row r="132" spans="1:2" x14ac:dyDescent="0.25">
      <c r="A132"/>
      <c r="B132" s="29" t="s">
        <v>0</v>
      </c>
    </row>
    <row r="133" spans="1:2" x14ac:dyDescent="0.25">
      <c r="A133"/>
      <c r="B133" s="29" t="s">
        <v>0</v>
      </c>
    </row>
    <row r="134" spans="1:2" x14ac:dyDescent="0.25">
      <c r="A134"/>
      <c r="B134" s="29" t="s">
        <v>0</v>
      </c>
    </row>
    <row r="135" spans="1:2" x14ac:dyDescent="0.25">
      <c r="A135"/>
      <c r="B135" s="29" t="s">
        <v>0</v>
      </c>
    </row>
    <row r="136" spans="1:2" x14ac:dyDescent="0.25">
      <c r="A136"/>
      <c r="B136" s="29" t="s">
        <v>0</v>
      </c>
    </row>
    <row r="137" spans="1:2" x14ac:dyDescent="0.25">
      <c r="A137"/>
      <c r="B137" s="29" t="s">
        <v>0</v>
      </c>
    </row>
    <row r="138" spans="1:2" x14ac:dyDescent="0.25">
      <c r="A138"/>
      <c r="B138" s="29" t="s">
        <v>0</v>
      </c>
    </row>
    <row r="139" spans="1:2" x14ac:dyDescent="0.25">
      <c r="A139"/>
      <c r="B139" s="29" t="s">
        <v>0</v>
      </c>
    </row>
    <row r="140" spans="1:2" x14ac:dyDescent="0.25">
      <c r="A140"/>
      <c r="B140" s="29" t="s">
        <v>0</v>
      </c>
    </row>
    <row r="141" spans="1:2" x14ac:dyDescent="0.25">
      <c r="A141"/>
      <c r="B141" s="29" t="s">
        <v>0</v>
      </c>
    </row>
    <row r="142" spans="1:2" x14ac:dyDescent="0.25">
      <c r="A142"/>
      <c r="B142" s="29" t="s">
        <v>0</v>
      </c>
    </row>
    <row r="143" spans="1:2" x14ac:dyDescent="0.25">
      <c r="A143"/>
      <c r="B143" s="29" t="s">
        <v>0</v>
      </c>
    </row>
    <row r="144" spans="1:2" x14ac:dyDescent="0.25">
      <c r="A144"/>
      <c r="B144" s="29" t="s">
        <v>0</v>
      </c>
    </row>
    <row r="145" spans="1:2" x14ac:dyDescent="0.25">
      <c r="A145"/>
      <c r="B145" s="29" t="s">
        <v>0</v>
      </c>
    </row>
    <row r="146" spans="1:2" x14ac:dyDescent="0.25">
      <c r="A146"/>
      <c r="B146" s="29" t="s">
        <v>0</v>
      </c>
    </row>
    <row r="147" spans="1:2" x14ac:dyDescent="0.25">
      <c r="A147"/>
      <c r="B147" s="29" t="s">
        <v>0</v>
      </c>
    </row>
    <row r="148" spans="1:2" x14ac:dyDescent="0.25">
      <c r="A148"/>
      <c r="B148" s="29" t="s">
        <v>0</v>
      </c>
    </row>
    <row r="149" spans="1:2" x14ac:dyDescent="0.25">
      <c r="A149"/>
      <c r="B149" s="29" t="s">
        <v>0</v>
      </c>
    </row>
    <row r="150" spans="1:2" x14ac:dyDescent="0.25">
      <c r="A150"/>
      <c r="B150" s="29" t="s">
        <v>0</v>
      </c>
    </row>
    <row r="151" spans="1:2" x14ac:dyDescent="0.25">
      <c r="A151"/>
      <c r="B151" s="29" t="s">
        <v>0</v>
      </c>
    </row>
    <row r="152" spans="1:2" x14ac:dyDescent="0.25">
      <c r="A152"/>
      <c r="B152" s="29" t="s">
        <v>0</v>
      </c>
    </row>
    <row r="153" spans="1:2" x14ac:dyDescent="0.25">
      <c r="A153"/>
      <c r="B153" s="29" t="s">
        <v>0</v>
      </c>
    </row>
    <row r="154" spans="1:2" x14ac:dyDescent="0.25">
      <c r="A154"/>
      <c r="B154" s="29" t="s">
        <v>0</v>
      </c>
    </row>
    <row r="155" spans="1:2" x14ac:dyDescent="0.25">
      <c r="A155"/>
      <c r="B155" s="29" t="s">
        <v>0</v>
      </c>
    </row>
    <row r="156" spans="1:2" x14ac:dyDescent="0.25">
      <c r="A156"/>
      <c r="B156" s="29" t="s">
        <v>0</v>
      </c>
    </row>
    <row r="157" spans="1:2" x14ac:dyDescent="0.25">
      <c r="A157"/>
      <c r="B157" s="29" t="s">
        <v>0</v>
      </c>
    </row>
    <row r="158" spans="1:2" x14ac:dyDescent="0.25">
      <c r="A158"/>
      <c r="B158" s="29" t="s">
        <v>0</v>
      </c>
    </row>
    <row r="159" spans="1:2" x14ac:dyDescent="0.25">
      <c r="A159"/>
      <c r="B159" s="29" t="s">
        <v>0</v>
      </c>
    </row>
    <row r="160" spans="1:2" x14ac:dyDescent="0.25">
      <c r="A160"/>
      <c r="B160" s="29" t="s">
        <v>0</v>
      </c>
    </row>
    <row r="161" spans="1:2" x14ac:dyDescent="0.25">
      <c r="A161"/>
      <c r="B161" s="29" t="s">
        <v>0</v>
      </c>
    </row>
    <row r="162" spans="1:2" x14ac:dyDescent="0.25">
      <c r="A162"/>
      <c r="B162" s="29" t="s">
        <v>0</v>
      </c>
    </row>
    <row r="163" spans="1:2" x14ac:dyDescent="0.25">
      <c r="A163"/>
      <c r="B163" s="29" t="s">
        <v>0</v>
      </c>
    </row>
    <row r="164" spans="1:2" x14ac:dyDescent="0.25">
      <c r="A164"/>
      <c r="B164" s="29" t="s">
        <v>0</v>
      </c>
    </row>
    <row r="165" spans="1:2" x14ac:dyDescent="0.25">
      <c r="A165"/>
      <c r="B165" s="29" t="s">
        <v>0</v>
      </c>
    </row>
    <row r="166" spans="1:2" x14ac:dyDescent="0.25">
      <c r="A166"/>
      <c r="B166" s="29" t="s">
        <v>0</v>
      </c>
    </row>
    <row r="167" spans="1:2" x14ac:dyDescent="0.25">
      <c r="A167"/>
      <c r="B167" s="29" t="s">
        <v>0</v>
      </c>
    </row>
    <row r="168" spans="1:2" x14ac:dyDescent="0.25">
      <c r="A168"/>
      <c r="B168" s="29" t="s">
        <v>0</v>
      </c>
    </row>
    <row r="169" spans="1:2" x14ac:dyDescent="0.25">
      <c r="A169"/>
      <c r="B169" s="29" t="s">
        <v>0</v>
      </c>
    </row>
    <row r="170" spans="1:2" x14ac:dyDescent="0.25">
      <c r="A170"/>
      <c r="B170" s="29" t="s">
        <v>0</v>
      </c>
    </row>
    <row r="171" spans="1:2" x14ac:dyDescent="0.25">
      <c r="A171"/>
      <c r="B171" s="29" t="s">
        <v>0</v>
      </c>
    </row>
    <row r="172" spans="1:2" x14ac:dyDescent="0.25">
      <c r="A172"/>
      <c r="B172" s="29" t="s">
        <v>0</v>
      </c>
    </row>
    <row r="173" spans="1:2" x14ac:dyDescent="0.25">
      <c r="A173"/>
      <c r="B173" s="29" t="s">
        <v>0</v>
      </c>
    </row>
    <row r="174" spans="1:2" x14ac:dyDescent="0.25">
      <c r="A174"/>
      <c r="B174" s="29" t="s">
        <v>0</v>
      </c>
    </row>
    <row r="175" spans="1:2" x14ac:dyDescent="0.25">
      <c r="A175"/>
      <c r="B175" s="29" t="s">
        <v>0</v>
      </c>
    </row>
    <row r="176" spans="1:2" x14ac:dyDescent="0.25">
      <c r="A176"/>
      <c r="B176" s="29" t="s">
        <v>0</v>
      </c>
    </row>
    <row r="177" spans="1:2" x14ac:dyDescent="0.25">
      <c r="A177"/>
      <c r="B177" s="29" t="s">
        <v>0</v>
      </c>
    </row>
    <row r="178" spans="1:2" x14ac:dyDescent="0.25">
      <c r="A178"/>
      <c r="B178" s="29" t="s">
        <v>0</v>
      </c>
    </row>
    <row r="179" spans="1:2" x14ac:dyDescent="0.25">
      <c r="A179"/>
      <c r="B179" s="29" t="s">
        <v>0</v>
      </c>
    </row>
    <row r="180" spans="1:2" x14ac:dyDescent="0.25">
      <c r="A180"/>
      <c r="B180" s="29" t="s">
        <v>0</v>
      </c>
    </row>
    <row r="181" spans="1:2" x14ac:dyDescent="0.25">
      <c r="A181"/>
      <c r="B181" s="29" t="s">
        <v>0</v>
      </c>
    </row>
    <row r="182" spans="1:2" x14ac:dyDescent="0.25">
      <c r="A182"/>
      <c r="B182" s="29" t="s">
        <v>0</v>
      </c>
    </row>
    <row r="183" spans="1:2" x14ac:dyDescent="0.25">
      <c r="A183"/>
      <c r="B183" s="29" t="s">
        <v>0</v>
      </c>
    </row>
    <row r="184" spans="1:2" x14ac:dyDescent="0.25">
      <c r="A184"/>
      <c r="B184" s="29" t="s">
        <v>0</v>
      </c>
    </row>
    <row r="185" spans="1:2" x14ac:dyDescent="0.25">
      <c r="A185"/>
      <c r="B185" s="29" t="s">
        <v>0</v>
      </c>
    </row>
    <row r="186" spans="1:2" x14ac:dyDescent="0.25">
      <c r="A186"/>
      <c r="B186" s="29" t="s">
        <v>0</v>
      </c>
    </row>
    <row r="187" spans="1:2" x14ac:dyDescent="0.25">
      <c r="A187"/>
      <c r="B187" s="29" t="s">
        <v>0</v>
      </c>
    </row>
    <row r="188" spans="1:2" x14ac:dyDescent="0.25">
      <c r="A188"/>
      <c r="B188" s="29" t="s">
        <v>0</v>
      </c>
    </row>
    <row r="189" spans="1:2" x14ac:dyDescent="0.25">
      <c r="A189"/>
      <c r="B189" s="29" t="s">
        <v>0</v>
      </c>
    </row>
    <row r="190" spans="1:2" x14ac:dyDescent="0.25">
      <c r="A190"/>
      <c r="B190" s="29" t="s">
        <v>0</v>
      </c>
    </row>
    <row r="191" spans="1:2" x14ac:dyDescent="0.25">
      <c r="A191"/>
      <c r="B191" s="29" t="s">
        <v>0</v>
      </c>
    </row>
    <row r="192" spans="1:2" x14ac:dyDescent="0.25">
      <c r="A192"/>
      <c r="B192" s="29" t="s">
        <v>0</v>
      </c>
    </row>
    <row r="193" spans="1:2" x14ac:dyDescent="0.25">
      <c r="A193"/>
      <c r="B193" s="29" t="s">
        <v>0</v>
      </c>
    </row>
    <row r="194" spans="1:2" x14ac:dyDescent="0.25">
      <c r="A194"/>
      <c r="B194" s="29" t="s">
        <v>0</v>
      </c>
    </row>
    <row r="195" spans="1:2" x14ac:dyDescent="0.25">
      <c r="A195"/>
      <c r="B195" s="29" t="s">
        <v>0</v>
      </c>
    </row>
    <row r="196" spans="1:2" x14ac:dyDescent="0.25">
      <c r="A196"/>
      <c r="B196" s="29" t="s">
        <v>0</v>
      </c>
    </row>
    <row r="197" spans="1:2" x14ac:dyDescent="0.25">
      <c r="A197"/>
      <c r="B197" s="29" t="s">
        <v>0</v>
      </c>
    </row>
    <row r="198" spans="1:2" x14ac:dyDescent="0.25">
      <c r="A198"/>
      <c r="B198" s="29" t="s">
        <v>0</v>
      </c>
    </row>
    <row r="199" spans="1:2" x14ac:dyDescent="0.25">
      <c r="A199"/>
      <c r="B199" s="29" t="s">
        <v>0</v>
      </c>
    </row>
    <row r="200" spans="1:2" x14ac:dyDescent="0.25">
      <c r="A200"/>
      <c r="B200" s="29" t="s">
        <v>0</v>
      </c>
    </row>
    <row r="201" spans="1:2" x14ac:dyDescent="0.25">
      <c r="A201"/>
      <c r="B201" s="29" t="s">
        <v>0</v>
      </c>
    </row>
    <row r="202" spans="1:2" x14ac:dyDescent="0.25">
      <c r="A202"/>
      <c r="B202" s="29" t="s">
        <v>0</v>
      </c>
    </row>
    <row r="203" spans="1:2" x14ac:dyDescent="0.25">
      <c r="A203"/>
      <c r="B203" s="29" t="s">
        <v>0</v>
      </c>
    </row>
    <row r="204" spans="1:2" x14ac:dyDescent="0.25">
      <c r="A204"/>
      <c r="B204" s="29" t="s">
        <v>0</v>
      </c>
    </row>
    <row r="205" spans="1:2" x14ac:dyDescent="0.25">
      <c r="A205"/>
      <c r="B205" s="29" t="s">
        <v>0</v>
      </c>
    </row>
    <row r="206" spans="1:2" x14ac:dyDescent="0.25">
      <c r="A206"/>
      <c r="B206" s="29" t="s">
        <v>0</v>
      </c>
    </row>
    <row r="207" spans="1:2" x14ac:dyDescent="0.25">
      <c r="A207"/>
      <c r="B207" s="29" t="s">
        <v>0</v>
      </c>
    </row>
    <row r="208" spans="1:2" x14ac:dyDescent="0.25">
      <c r="A208"/>
      <c r="B208" s="29" t="s">
        <v>0</v>
      </c>
    </row>
    <row r="209" spans="1:2" x14ac:dyDescent="0.25">
      <c r="A209"/>
      <c r="B209" s="29" t="s">
        <v>0</v>
      </c>
    </row>
    <row r="210" spans="1:2" x14ac:dyDescent="0.25">
      <c r="A210"/>
      <c r="B210" s="29" t="s">
        <v>0</v>
      </c>
    </row>
    <row r="211" spans="1:2" x14ac:dyDescent="0.25">
      <c r="A211"/>
      <c r="B211" s="29" t="s">
        <v>0</v>
      </c>
    </row>
    <row r="212" spans="1:2" x14ac:dyDescent="0.25">
      <c r="A212"/>
      <c r="B212" s="29" t="s">
        <v>0</v>
      </c>
    </row>
    <row r="213" spans="1:2" x14ac:dyDescent="0.25">
      <c r="A213"/>
      <c r="B213" s="29" t="s">
        <v>0</v>
      </c>
    </row>
    <row r="214" spans="1:2" x14ac:dyDescent="0.25">
      <c r="A214"/>
      <c r="B214" s="29" t="s">
        <v>0</v>
      </c>
    </row>
    <row r="215" spans="1:2" x14ac:dyDescent="0.25">
      <c r="A215"/>
      <c r="B215" s="29" t="s">
        <v>0</v>
      </c>
    </row>
    <row r="216" spans="1:2" x14ac:dyDescent="0.25">
      <c r="A216"/>
      <c r="B216" s="29" t="s">
        <v>0</v>
      </c>
    </row>
    <row r="217" spans="1:2" x14ac:dyDescent="0.25">
      <c r="A217"/>
      <c r="B217" s="29" t="s">
        <v>0</v>
      </c>
    </row>
    <row r="218" spans="1:2" x14ac:dyDescent="0.25">
      <c r="A218"/>
      <c r="B218" s="29" t="s">
        <v>0</v>
      </c>
    </row>
    <row r="219" spans="1:2" x14ac:dyDescent="0.25">
      <c r="A219"/>
      <c r="B219" s="29" t="s">
        <v>0</v>
      </c>
    </row>
    <row r="220" spans="1:2" x14ac:dyDescent="0.25">
      <c r="A220"/>
      <c r="B220" s="29" t="s">
        <v>0</v>
      </c>
    </row>
    <row r="221" spans="1:2" x14ac:dyDescent="0.25">
      <c r="A221"/>
      <c r="B221" s="29" t="s">
        <v>0</v>
      </c>
    </row>
    <row r="222" spans="1:2" x14ac:dyDescent="0.25">
      <c r="A222"/>
      <c r="B222" s="29" t="s">
        <v>0</v>
      </c>
    </row>
    <row r="223" spans="1:2" x14ac:dyDescent="0.25">
      <c r="A223"/>
      <c r="B223" s="29" t="s">
        <v>0</v>
      </c>
    </row>
    <row r="224" spans="1:2" x14ac:dyDescent="0.25">
      <c r="A224"/>
      <c r="B224" s="29" t="s">
        <v>0</v>
      </c>
    </row>
    <row r="225" spans="1:2" x14ac:dyDescent="0.25">
      <c r="A225"/>
      <c r="B225" s="29" t="s">
        <v>0</v>
      </c>
    </row>
    <row r="226" spans="1:2" x14ac:dyDescent="0.25">
      <c r="A226"/>
      <c r="B226" s="29" t="s">
        <v>0</v>
      </c>
    </row>
    <row r="227" spans="1:2" x14ac:dyDescent="0.25">
      <c r="A227"/>
      <c r="B227" s="29" t="s">
        <v>0</v>
      </c>
    </row>
    <row r="228" spans="1:2" x14ac:dyDescent="0.25">
      <c r="A228"/>
      <c r="B228" s="29" t="s">
        <v>0</v>
      </c>
    </row>
    <row r="229" spans="1:2" x14ac:dyDescent="0.25">
      <c r="A229"/>
      <c r="B229" s="29" t="s">
        <v>0</v>
      </c>
    </row>
    <row r="230" spans="1:2" x14ac:dyDescent="0.25">
      <c r="A230"/>
      <c r="B230" s="29" t="s">
        <v>0</v>
      </c>
    </row>
    <row r="231" spans="1:2" x14ac:dyDescent="0.25">
      <c r="A231"/>
      <c r="B231" s="29" t="s">
        <v>0</v>
      </c>
    </row>
    <row r="232" spans="1:2" x14ac:dyDescent="0.25">
      <c r="A232"/>
      <c r="B232" s="29" t="s">
        <v>0</v>
      </c>
    </row>
    <row r="233" spans="1:2" x14ac:dyDescent="0.25">
      <c r="A233"/>
      <c r="B233" s="29" t="s">
        <v>0</v>
      </c>
    </row>
    <row r="234" spans="1:2" x14ac:dyDescent="0.25">
      <c r="A234"/>
      <c r="B234" s="29" t="s">
        <v>0</v>
      </c>
    </row>
    <row r="235" spans="1:2" x14ac:dyDescent="0.25">
      <c r="A235"/>
      <c r="B235" s="29" t="s">
        <v>0</v>
      </c>
    </row>
    <row r="236" spans="1:2" x14ac:dyDescent="0.25">
      <c r="A236"/>
      <c r="B236" s="29" t="s">
        <v>0</v>
      </c>
    </row>
    <row r="237" spans="1:2" x14ac:dyDescent="0.25">
      <c r="A237"/>
      <c r="B237" s="29" t="s">
        <v>0</v>
      </c>
    </row>
    <row r="238" spans="1:2" x14ac:dyDescent="0.25">
      <c r="A238"/>
      <c r="B238" s="29" t="s">
        <v>0</v>
      </c>
    </row>
    <row r="239" spans="1:2" x14ac:dyDescent="0.25">
      <c r="A239"/>
      <c r="B239" s="29" t="s">
        <v>0</v>
      </c>
    </row>
    <row r="240" spans="1:2" x14ac:dyDescent="0.25">
      <c r="A240"/>
      <c r="B240" s="29" t="s">
        <v>0</v>
      </c>
    </row>
    <row r="241" spans="1:2" x14ac:dyDescent="0.25">
      <c r="A241"/>
      <c r="B241" s="29" t="s">
        <v>0</v>
      </c>
    </row>
    <row r="242" spans="1:2" x14ac:dyDescent="0.25">
      <c r="A242"/>
      <c r="B242" s="29" t="s">
        <v>0</v>
      </c>
    </row>
    <row r="243" spans="1:2" x14ac:dyDescent="0.25">
      <c r="A243"/>
      <c r="B243" s="29" t="s">
        <v>0</v>
      </c>
    </row>
    <row r="244" spans="1:2" x14ac:dyDescent="0.25">
      <c r="A244"/>
      <c r="B244" s="29" t="s">
        <v>0</v>
      </c>
    </row>
    <row r="245" spans="1:2" x14ac:dyDescent="0.25">
      <c r="A245"/>
      <c r="B245" s="29" t="s">
        <v>0</v>
      </c>
    </row>
    <row r="246" spans="1:2" x14ac:dyDescent="0.25">
      <c r="A246"/>
      <c r="B246" s="29" t="s">
        <v>0</v>
      </c>
    </row>
    <row r="247" spans="1:2" x14ac:dyDescent="0.25">
      <c r="A247"/>
      <c r="B247" s="29" t="s">
        <v>0</v>
      </c>
    </row>
    <row r="248" spans="1:2" x14ac:dyDescent="0.25">
      <c r="A248"/>
      <c r="B248" s="29" t="s">
        <v>0</v>
      </c>
    </row>
    <row r="249" spans="1:2" x14ac:dyDescent="0.25">
      <c r="A249"/>
      <c r="B249" s="29" t="s">
        <v>0</v>
      </c>
    </row>
    <row r="250" spans="1:2" x14ac:dyDescent="0.25">
      <c r="A250"/>
      <c r="B250" s="29" t="s">
        <v>0</v>
      </c>
    </row>
    <row r="251" spans="1:2" x14ac:dyDescent="0.25">
      <c r="A251"/>
      <c r="B251" s="29" t="s">
        <v>0</v>
      </c>
    </row>
    <row r="252" spans="1:2" x14ac:dyDescent="0.25">
      <c r="A252"/>
      <c r="B252" s="29" t="s">
        <v>0</v>
      </c>
    </row>
    <row r="253" spans="1:2" x14ac:dyDescent="0.25">
      <c r="A253"/>
      <c r="B253" s="29" t="s">
        <v>0</v>
      </c>
    </row>
    <row r="254" spans="1:2" x14ac:dyDescent="0.25">
      <c r="A254"/>
      <c r="B254" s="29" t="s">
        <v>0</v>
      </c>
    </row>
    <row r="255" spans="1:2" x14ac:dyDescent="0.25">
      <c r="A255"/>
      <c r="B255" s="29" t="s">
        <v>0</v>
      </c>
    </row>
    <row r="256" spans="1:2" x14ac:dyDescent="0.25">
      <c r="A256"/>
      <c r="B256" s="29" t="s">
        <v>0</v>
      </c>
    </row>
    <row r="257" spans="1:2" x14ac:dyDescent="0.25">
      <c r="A257"/>
      <c r="B257" s="29" t="s">
        <v>0</v>
      </c>
    </row>
    <row r="258" spans="1:2" x14ac:dyDescent="0.25">
      <c r="A258"/>
      <c r="B258" s="29" t="s">
        <v>0</v>
      </c>
    </row>
    <row r="259" spans="1:2" x14ac:dyDescent="0.25">
      <c r="A259"/>
      <c r="B259" s="29" t="s">
        <v>0</v>
      </c>
    </row>
    <row r="260" spans="1:2" x14ac:dyDescent="0.25">
      <c r="A260"/>
      <c r="B260" s="29" t="s">
        <v>0</v>
      </c>
    </row>
    <row r="261" spans="1:2" x14ac:dyDescent="0.25">
      <c r="A261"/>
      <c r="B261" s="29" t="s">
        <v>0</v>
      </c>
    </row>
    <row r="262" spans="1:2" x14ac:dyDescent="0.25">
      <c r="A262"/>
      <c r="B262" s="29" t="s">
        <v>0</v>
      </c>
    </row>
    <row r="263" spans="1:2" x14ac:dyDescent="0.25">
      <c r="A263"/>
      <c r="B263" s="29" t="s">
        <v>0</v>
      </c>
    </row>
    <row r="264" spans="1:2" x14ac:dyDescent="0.25">
      <c r="A264"/>
      <c r="B264" s="29" t="s">
        <v>0</v>
      </c>
    </row>
    <row r="265" spans="1:2" x14ac:dyDescent="0.25">
      <c r="A265"/>
      <c r="B265" s="29" t="s">
        <v>0</v>
      </c>
    </row>
    <row r="266" spans="1:2" x14ac:dyDescent="0.25">
      <c r="A266"/>
      <c r="B266" s="29" t="s">
        <v>0</v>
      </c>
    </row>
    <row r="267" spans="1:2" x14ac:dyDescent="0.25">
      <c r="A267"/>
    </row>
    <row r="268" spans="1:2" x14ac:dyDescent="0.25">
      <c r="A268"/>
    </row>
    <row r="269" spans="1:2" x14ac:dyDescent="0.25">
      <c r="A269"/>
    </row>
    <row r="270" spans="1:2" x14ac:dyDescent="0.25">
      <c r="A270"/>
    </row>
    <row r="271" spans="1:2" x14ac:dyDescent="0.25">
      <c r="A271"/>
    </row>
    <row r="272" spans="1:2"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sheetData>
  <sheetProtection password="9D1A"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6"/>
  <sheetViews>
    <sheetView workbookViewId="0">
      <selection activeCell="M31" sqref="M31"/>
    </sheetView>
  </sheetViews>
  <sheetFormatPr defaultRowHeight="12.75" x14ac:dyDescent="0.2"/>
  <cols>
    <col min="1" max="1" width="13.7109375" style="29" customWidth="1"/>
    <col min="2" max="5" width="25.7109375" style="29" customWidth="1"/>
    <col min="6" max="16384" width="9.140625" style="29"/>
  </cols>
  <sheetData>
    <row r="1" spans="1:5" ht="12.75" customHeight="1" x14ac:dyDescent="0.2">
      <c r="A1" s="365" t="s">
        <v>279</v>
      </c>
      <c r="B1" s="92" t="s">
        <v>120</v>
      </c>
      <c r="C1" s="276"/>
      <c r="D1" s="95" t="s">
        <v>121</v>
      </c>
      <c r="E1" s="278"/>
    </row>
    <row r="2" spans="1:5" x14ac:dyDescent="0.2">
      <c r="A2" s="222"/>
      <c r="B2" s="449">
        <v>193363</v>
      </c>
      <c r="C2" s="453"/>
      <c r="D2" s="461">
        <v>193363</v>
      </c>
      <c r="E2" s="454"/>
    </row>
    <row r="3" spans="1:5" x14ac:dyDescent="0.2">
      <c r="A3" s="222"/>
      <c r="B3" s="449" t="s">
        <v>149</v>
      </c>
      <c r="C3" s="453"/>
      <c r="D3" s="461" t="s">
        <v>149</v>
      </c>
      <c r="E3" s="454"/>
    </row>
    <row r="4" spans="1:5" ht="15" customHeight="1" x14ac:dyDescent="0.2">
      <c r="A4" s="222"/>
      <c r="B4" s="449" t="s">
        <v>41</v>
      </c>
      <c r="C4" s="453"/>
      <c r="D4" s="461" t="s">
        <v>41</v>
      </c>
      <c r="E4" s="454"/>
    </row>
    <row r="5" spans="1:5" x14ac:dyDescent="0.2">
      <c r="A5" s="222"/>
      <c r="B5" s="99" t="s">
        <v>150</v>
      </c>
      <c r="C5" s="101" t="s">
        <v>150</v>
      </c>
      <c r="D5" s="102" t="s">
        <v>150</v>
      </c>
      <c r="E5" s="104" t="s">
        <v>150</v>
      </c>
    </row>
    <row r="6" spans="1:5" x14ac:dyDescent="0.2">
      <c r="A6" s="222"/>
      <c r="B6" s="105">
        <v>15712575</v>
      </c>
      <c r="C6" s="107">
        <v>15712583</v>
      </c>
      <c r="D6" s="108">
        <v>15712575</v>
      </c>
      <c r="E6" s="110">
        <v>15712583</v>
      </c>
    </row>
    <row r="7" spans="1:5" x14ac:dyDescent="0.2">
      <c r="A7" s="222"/>
      <c r="B7" s="105" t="s">
        <v>151</v>
      </c>
      <c r="C7" s="107" t="s">
        <v>152</v>
      </c>
      <c r="D7" s="108" t="s">
        <v>151</v>
      </c>
      <c r="E7" s="110" t="s">
        <v>152</v>
      </c>
    </row>
    <row r="8" spans="1:5" ht="13.5" thickBot="1" x14ac:dyDescent="0.25">
      <c r="A8" s="223"/>
      <c r="B8" s="112" t="s">
        <v>153</v>
      </c>
      <c r="C8" s="114" t="s">
        <v>153</v>
      </c>
      <c r="D8" s="115" t="s">
        <v>153</v>
      </c>
      <c r="E8" s="117" t="s">
        <v>153</v>
      </c>
    </row>
    <row r="9" spans="1:5" x14ac:dyDescent="0.2">
      <c r="A9" s="174">
        <v>1</v>
      </c>
      <c r="B9" s="174">
        <v>0</v>
      </c>
      <c r="C9" s="176">
        <v>0</v>
      </c>
      <c r="D9" s="175">
        <v>0</v>
      </c>
      <c r="E9" s="176">
        <v>0</v>
      </c>
    </row>
    <row r="10" spans="1:5" x14ac:dyDescent="0.2">
      <c r="A10" s="174">
        <v>2</v>
      </c>
      <c r="B10" s="174">
        <v>0</v>
      </c>
      <c r="C10" s="176">
        <v>0</v>
      </c>
      <c r="D10" s="175">
        <v>0</v>
      </c>
      <c r="E10" s="176">
        <v>0</v>
      </c>
    </row>
    <row r="11" spans="1:5" x14ac:dyDescent="0.2">
      <c r="A11" s="174">
        <v>3</v>
      </c>
      <c r="B11" s="174">
        <v>0</v>
      </c>
      <c r="C11" s="176">
        <v>0</v>
      </c>
      <c r="D11" s="175">
        <v>0</v>
      </c>
      <c r="E11" s="176">
        <v>0</v>
      </c>
    </row>
    <row r="12" spans="1:5" x14ac:dyDescent="0.2">
      <c r="A12" s="174">
        <v>4</v>
      </c>
      <c r="B12" s="174">
        <v>0</v>
      </c>
      <c r="C12" s="176">
        <v>0</v>
      </c>
      <c r="D12" s="175">
        <v>0</v>
      </c>
      <c r="E12" s="176">
        <v>0</v>
      </c>
    </row>
    <row r="13" spans="1:5" x14ac:dyDescent="0.2">
      <c r="A13" s="174">
        <v>5</v>
      </c>
      <c r="B13" s="174">
        <v>0</v>
      </c>
      <c r="C13" s="176">
        <v>0</v>
      </c>
      <c r="D13" s="175">
        <v>0</v>
      </c>
      <c r="E13" s="176">
        <v>0</v>
      </c>
    </row>
    <row r="14" spans="1:5" x14ac:dyDescent="0.2">
      <c r="A14" s="174">
        <v>6</v>
      </c>
      <c r="B14" s="174">
        <v>0</v>
      </c>
      <c r="C14" s="176">
        <v>0</v>
      </c>
      <c r="D14" s="175">
        <v>0</v>
      </c>
      <c r="E14" s="176">
        <v>0</v>
      </c>
    </row>
    <row r="15" spans="1:5" x14ac:dyDescent="0.2">
      <c r="A15" s="174">
        <v>7</v>
      </c>
      <c r="B15" s="174">
        <v>8</v>
      </c>
      <c r="C15" s="176">
        <v>8</v>
      </c>
      <c r="D15" s="175">
        <v>1</v>
      </c>
      <c r="E15" s="176">
        <v>0</v>
      </c>
    </row>
    <row r="16" spans="1:5" x14ac:dyDescent="0.2">
      <c r="A16" s="174">
        <v>8</v>
      </c>
      <c r="B16" s="174">
        <v>0</v>
      </c>
      <c r="C16" s="176">
        <v>0</v>
      </c>
      <c r="D16" s="175">
        <v>0</v>
      </c>
      <c r="E16" s="176">
        <v>0</v>
      </c>
    </row>
    <row r="17" spans="1:5" x14ac:dyDescent="0.2">
      <c r="A17" s="174">
        <v>9</v>
      </c>
      <c r="B17" s="174">
        <v>0</v>
      </c>
      <c r="C17" s="176">
        <v>0</v>
      </c>
      <c r="D17" s="175">
        <v>0</v>
      </c>
      <c r="E17" s="176">
        <v>0</v>
      </c>
    </row>
    <row r="18" spans="1:5" x14ac:dyDescent="0.2">
      <c r="A18" s="174">
        <v>10</v>
      </c>
      <c r="B18" s="174">
        <v>0</v>
      </c>
      <c r="C18" s="176">
        <v>0</v>
      </c>
      <c r="D18" s="175">
        <v>0</v>
      </c>
      <c r="E18" s="176">
        <v>0</v>
      </c>
    </row>
    <row r="19" spans="1:5" x14ac:dyDescent="0.2">
      <c r="A19" s="174">
        <v>11</v>
      </c>
      <c r="B19" s="174">
        <v>0</v>
      </c>
      <c r="C19" s="176">
        <v>0</v>
      </c>
      <c r="D19" s="175">
        <v>0</v>
      </c>
      <c r="E19" s="176">
        <v>0</v>
      </c>
    </row>
    <row r="20" spans="1:5" x14ac:dyDescent="0.2">
      <c r="A20" s="174">
        <v>12</v>
      </c>
      <c r="B20" s="174">
        <v>0</v>
      </c>
      <c r="C20" s="176">
        <v>0</v>
      </c>
      <c r="D20" s="175">
        <v>0</v>
      </c>
      <c r="E20" s="176">
        <v>0</v>
      </c>
    </row>
    <row r="21" spans="1:5" x14ac:dyDescent="0.2">
      <c r="A21" s="174">
        <v>13</v>
      </c>
      <c r="B21" s="174">
        <v>0</v>
      </c>
      <c r="C21" s="176">
        <v>0</v>
      </c>
      <c r="D21" s="175">
        <v>0</v>
      </c>
      <c r="E21" s="176">
        <v>0</v>
      </c>
    </row>
    <row r="22" spans="1:5" x14ac:dyDescent="0.2">
      <c r="A22" s="174">
        <v>14</v>
      </c>
      <c r="B22" s="174">
        <v>0</v>
      </c>
      <c r="C22" s="176">
        <v>41</v>
      </c>
      <c r="D22" s="175">
        <v>0</v>
      </c>
      <c r="E22" s="176">
        <v>17</v>
      </c>
    </row>
    <row r="23" spans="1:5" x14ac:dyDescent="0.2">
      <c r="A23" s="174">
        <v>15</v>
      </c>
      <c r="B23" s="174">
        <v>0</v>
      </c>
      <c r="C23" s="176">
        <v>0</v>
      </c>
      <c r="D23" s="175">
        <v>0</v>
      </c>
      <c r="E23" s="176">
        <v>0</v>
      </c>
    </row>
    <row r="24" spans="1:5" x14ac:dyDescent="0.2">
      <c r="A24" s="174">
        <v>16</v>
      </c>
      <c r="B24" s="174">
        <v>0</v>
      </c>
      <c r="C24" s="176">
        <v>0</v>
      </c>
      <c r="D24" s="175">
        <v>0</v>
      </c>
      <c r="E24" s="176">
        <v>0</v>
      </c>
    </row>
    <row r="25" spans="1:5" x14ac:dyDescent="0.2">
      <c r="A25" s="174">
        <v>17</v>
      </c>
      <c r="B25" s="174">
        <v>0</v>
      </c>
      <c r="C25" s="176">
        <v>0</v>
      </c>
      <c r="D25" s="175">
        <v>0</v>
      </c>
      <c r="E25" s="176">
        <v>0</v>
      </c>
    </row>
    <row r="26" spans="1:5" x14ac:dyDescent="0.2">
      <c r="A26" s="174">
        <v>18</v>
      </c>
      <c r="B26" s="174">
        <v>0</v>
      </c>
      <c r="C26" s="176">
        <v>12</v>
      </c>
      <c r="D26" s="175">
        <v>0</v>
      </c>
      <c r="E26" s="176">
        <v>1</v>
      </c>
    </row>
    <row r="27" spans="1:5" x14ac:dyDescent="0.2">
      <c r="A27" s="174">
        <v>19</v>
      </c>
      <c r="B27" s="174">
        <v>0</v>
      </c>
      <c r="C27" s="176">
        <v>0</v>
      </c>
      <c r="D27" s="175">
        <v>0</v>
      </c>
      <c r="E27" s="176">
        <v>0</v>
      </c>
    </row>
    <row r="28" spans="1:5" x14ac:dyDescent="0.2">
      <c r="A28" s="174">
        <v>20</v>
      </c>
      <c r="B28" s="297">
        <v>3</v>
      </c>
      <c r="C28" s="299">
        <v>3</v>
      </c>
      <c r="D28" s="298">
        <v>1</v>
      </c>
      <c r="E28" s="299"/>
    </row>
    <row r="29" spans="1:5" x14ac:dyDescent="0.2">
      <c r="A29" s="174">
        <v>21</v>
      </c>
      <c r="B29" s="174">
        <v>0</v>
      </c>
      <c r="C29" s="176">
        <v>0</v>
      </c>
      <c r="D29" s="175">
        <v>0</v>
      </c>
      <c r="E29" s="176">
        <v>0</v>
      </c>
    </row>
    <row r="30" spans="1:5" x14ac:dyDescent="0.2">
      <c r="A30" s="174">
        <v>22</v>
      </c>
      <c r="B30" s="174">
        <v>0</v>
      </c>
      <c r="C30" s="176">
        <v>0</v>
      </c>
      <c r="D30" s="175">
        <v>0</v>
      </c>
      <c r="E30" s="176">
        <v>0</v>
      </c>
    </row>
    <row r="31" spans="1:5" x14ac:dyDescent="0.2">
      <c r="A31" s="174">
        <v>23</v>
      </c>
      <c r="B31" s="174">
        <v>0</v>
      </c>
      <c r="C31" s="176">
        <v>0</v>
      </c>
      <c r="D31" s="175">
        <v>0</v>
      </c>
      <c r="E31" s="176">
        <v>0</v>
      </c>
    </row>
    <row r="32" spans="1:5" x14ac:dyDescent="0.2">
      <c r="A32" s="174">
        <v>24</v>
      </c>
      <c r="B32" s="174">
        <v>0</v>
      </c>
      <c r="C32" s="176">
        <v>0</v>
      </c>
      <c r="D32" s="175">
        <v>0</v>
      </c>
      <c r="E32" s="176">
        <v>0</v>
      </c>
    </row>
    <row r="33" spans="1:5" x14ac:dyDescent="0.2">
      <c r="A33" s="174">
        <v>25</v>
      </c>
      <c r="B33" s="174">
        <v>0</v>
      </c>
      <c r="C33" s="176">
        <v>0</v>
      </c>
      <c r="D33" s="175">
        <v>0</v>
      </c>
      <c r="E33" s="176">
        <v>0</v>
      </c>
    </row>
    <row r="34" spans="1:5" x14ac:dyDescent="0.2">
      <c r="A34" s="174">
        <v>26</v>
      </c>
      <c r="B34" s="174">
        <v>0</v>
      </c>
      <c r="C34" s="176">
        <v>0</v>
      </c>
      <c r="D34" s="175">
        <v>0</v>
      </c>
      <c r="E34" s="176">
        <v>0</v>
      </c>
    </row>
    <row r="35" spans="1:5" x14ac:dyDescent="0.2">
      <c r="A35" s="174">
        <v>27</v>
      </c>
      <c r="B35" s="174">
        <v>0</v>
      </c>
      <c r="C35" s="176">
        <v>0</v>
      </c>
      <c r="D35" s="175">
        <v>0</v>
      </c>
      <c r="E35" s="176">
        <v>0</v>
      </c>
    </row>
    <row r="36" spans="1:5" x14ac:dyDescent="0.2">
      <c r="A36" s="174">
        <v>28</v>
      </c>
      <c r="B36" s="174">
        <v>0</v>
      </c>
      <c r="C36" s="176">
        <v>0</v>
      </c>
      <c r="D36" s="175">
        <v>0</v>
      </c>
      <c r="E36" s="176">
        <v>0</v>
      </c>
    </row>
    <row r="37" spans="1:5" x14ac:dyDescent="0.2">
      <c r="A37" s="174">
        <v>29</v>
      </c>
      <c r="B37" s="174">
        <v>0</v>
      </c>
      <c r="C37" s="176">
        <v>0</v>
      </c>
      <c r="D37" s="175">
        <v>0</v>
      </c>
      <c r="E37" s="176">
        <v>0</v>
      </c>
    </row>
    <row r="38" spans="1:5" x14ac:dyDescent="0.2">
      <c r="A38" s="174">
        <v>30</v>
      </c>
      <c r="B38" s="174">
        <v>0</v>
      </c>
      <c r="C38" s="176">
        <v>0</v>
      </c>
      <c r="D38" s="175">
        <v>0</v>
      </c>
      <c r="E38" s="176">
        <v>0</v>
      </c>
    </row>
    <row r="39" spans="1:5" x14ac:dyDescent="0.2">
      <c r="A39" s="174">
        <v>31</v>
      </c>
      <c r="B39" s="174">
        <v>0</v>
      </c>
      <c r="C39" s="176">
        <v>0</v>
      </c>
      <c r="D39" s="175">
        <v>0</v>
      </c>
      <c r="E39" s="176">
        <v>0</v>
      </c>
    </row>
    <row r="40" spans="1:5" x14ac:dyDescent="0.2">
      <c r="A40" s="174">
        <v>32</v>
      </c>
      <c r="B40" s="174">
        <v>0</v>
      </c>
      <c r="C40" s="176">
        <v>0</v>
      </c>
      <c r="D40" s="175">
        <v>0</v>
      </c>
      <c r="E40" s="176">
        <v>0</v>
      </c>
    </row>
    <row r="41" spans="1:5" x14ac:dyDescent="0.2">
      <c r="A41" s="174">
        <v>33</v>
      </c>
      <c r="B41" s="174">
        <v>0</v>
      </c>
      <c r="C41" s="176">
        <v>0</v>
      </c>
      <c r="D41" s="175">
        <v>0</v>
      </c>
      <c r="E41" s="176">
        <v>0</v>
      </c>
    </row>
    <row r="42" spans="1:5" x14ac:dyDescent="0.2">
      <c r="A42" s="174">
        <v>34</v>
      </c>
      <c r="B42" s="174">
        <v>0</v>
      </c>
      <c r="C42" s="176">
        <v>0</v>
      </c>
      <c r="D42" s="175">
        <v>0</v>
      </c>
      <c r="E42" s="176">
        <v>0</v>
      </c>
    </row>
    <row r="43" spans="1:5" x14ac:dyDescent="0.2">
      <c r="A43" s="174">
        <v>35</v>
      </c>
      <c r="B43" s="174">
        <v>0</v>
      </c>
      <c r="C43" s="176">
        <v>0</v>
      </c>
      <c r="D43" s="175">
        <v>0</v>
      </c>
      <c r="E43" s="176">
        <v>0</v>
      </c>
    </row>
    <row r="44" spans="1:5" x14ac:dyDescent="0.2">
      <c r="A44" s="174">
        <v>36</v>
      </c>
      <c r="B44" s="174">
        <v>0</v>
      </c>
      <c r="C44" s="176">
        <v>0</v>
      </c>
      <c r="D44" s="175">
        <v>0</v>
      </c>
      <c r="E44" s="176">
        <v>0</v>
      </c>
    </row>
    <row r="45" spans="1:5" x14ac:dyDescent="0.2">
      <c r="A45" s="174">
        <v>37</v>
      </c>
      <c r="B45" s="174">
        <v>0</v>
      </c>
      <c r="C45" s="176">
        <v>0</v>
      </c>
      <c r="D45" s="175">
        <v>0</v>
      </c>
      <c r="E45" s="176">
        <v>0</v>
      </c>
    </row>
    <row r="46" spans="1:5" x14ac:dyDescent="0.2">
      <c r="A46" s="174">
        <v>38</v>
      </c>
      <c r="B46" s="174">
        <v>0</v>
      </c>
      <c r="C46" s="176">
        <v>0</v>
      </c>
      <c r="D46" s="175">
        <v>0</v>
      </c>
      <c r="E46" s="176">
        <v>0</v>
      </c>
    </row>
    <row r="47" spans="1:5" x14ac:dyDescent="0.2">
      <c r="A47" s="174">
        <v>39</v>
      </c>
      <c r="B47" s="174">
        <v>0</v>
      </c>
      <c r="C47" s="176">
        <v>0</v>
      </c>
      <c r="D47" s="175">
        <v>0</v>
      </c>
      <c r="E47" s="176">
        <v>0</v>
      </c>
    </row>
    <row r="48" spans="1:5" x14ac:dyDescent="0.2">
      <c r="A48" s="174">
        <v>40</v>
      </c>
      <c r="B48" s="174">
        <v>0</v>
      </c>
      <c r="C48" s="176">
        <v>0</v>
      </c>
      <c r="D48" s="175">
        <v>0</v>
      </c>
      <c r="E48" s="176">
        <v>0</v>
      </c>
    </row>
    <row r="49" spans="1:5" x14ac:dyDescent="0.2">
      <c r="A49" s="174">
        <v>41</v>
      </c>
      <c r="B49" s="174">
        <v>0</v>
      </c>
      <c r="C49" s="176">
        <v>0</v>
      </c>
      <c r="D49" s="175">
        <v>0</v>
      </c>
      <c r="E49" s="176">
        <v>0</v>
      </c>
    </row>
    <row r="50" spans="1:5" x14ac:dyDescent="0.2">
      <c r="A50" s="174">
        <v>42</v>
      </c>
      <c r="B50" s="174">
        <v>0</v>
      </c>
      <c r="C50" s="176">
        <v>0</v>
      </c>
      <c r="D50" s="175">
        <v>0</v>
      </c>
      <c r="E50" s="176">
        <v>0</v>
      </c>
    </row>
    <row r="51" spans="1:5" x14ac:dyDescent="0.2">
      <c r="A51" s="174">
        <v>43</v>
      </c>
      <c r="B51" s="174">
        <v>3</v>
      </c>
      <c r="C51" s="176">
        <v>11</v>
      </c>
      <c r="D51" s="175">
        <v>2</v>
      </c>
      <c r="E51" s="176">
        <v>2</v>
      </c>
    </row>
    <row r="52" spans="1:5" x14ac:dyDescent="0.2">
      <c r="A52" s="174">
        <v>44</v>
      </c>
      <c r="B52" s="174">
        <v>0</v>
      </c>
      <c r="C52" s="176">
        <v>0</v>
      </c>
      <c r="D52" s="175">
        <v>0</v>
      </c>
      <c r="E52" s="176">
        <v>0</v>
      </c>
    </row>
    <row r="53" spans="1:5" x14ac:dyDescent="0.2">
      <c r="A53" s="174">
        <v>45</v>
      </c>
      <c r="B53" s="174">
        <v>0</v>
      </c>
      <c r="C53" s="176">
        <v>0</v>
      </c>
      <c r="D53" s="175">
        <v>0</v>
      </c>
      <c r="E53" s="176">
        <v>0</v>
      </c>
    </row>
    <row r="54" spans="1:5" x14ac:dyDescent="0.2">
      <c r="A54" s="174">
        <v>46</v>
      </c>
      <c r="B54" s="174">
        <v>0</v>
      </c>
      <c r="C54" s="176">
        <v>0</v>
      </c>
      <c r="D54" s="175">
        <v>0</v>
      </c>
      <c r="E54" s="176">
        <v>0</v>
      </c>
    </row>
    <row r="55" spans="1:5" x14ac:dyDescent="0.2">
      <c r="A55" s="174">
        <v>47</v>
      </c>
      <c r="B55" s="174">
        <v>0</v>
      </c>
      <c r="C55" s="176">
        <v>0</v>
      </c>
      <c r="D55" s="175">
        <v>0</v>
      </c>
      <c r="E55" s="176">
        <v>0</v>
      </c>
    </row>
    <row r="56" spans="1:5" x14ac:dyDescent="0.2">
      <c r="A56" s="174">
        <v>48</v>
      </c>
      <c r="B56" s="174">
        <v>0</v>
      </c>
      <c r="C56" s="176">
        <v>0</v>
      </c>
      <c r="D56" s="175">
        <v>0</v>
      </c>
      <c r="E56" s="176">
        <v>0</v>
      </c>
    </row>
    <row r="57" spans="1:5" x14ac:dyDescent="0.2">
      <c r="A57" s="174">
        <v>49</v>
      </c>
      <c r="B57" s="174">
        <v>0</v>
      </c>
      <c r="C57" s="176">
        <v>0</v>
      </c>
      <c r="D57" s="175">
        <v>0</v>
      </c>
      <c r="E57" s="176">
        <v>0</v>
      </c>
    </row>
    <row r="58" spans="1:5" x14ac:dyDescent="0.2">
      <c r="A58" s="174">
        <v>50</v>
      </c>
      <c r="B58" s="174">
        <v>0</v>
      </c>
      <c r="C58" s="176">
        <v>0</v>
      </c>
      <c r="D58" s="175">
        <v>0</v>
      </c>
      <c r="E58" s="176">
        <v>0</v>
      </c>
    </row>
    <row r="59" spans="1:5" x14ac:dyDescent="0.2">
      <c r="A59" s="174">
        <v>51</v>
      </c>
      <c r="B59" s="174">
        <v>0</v>
      </c>
      <c r="C59" s="176">
        <v>0</v>
      </c>
      <c r="D59" s="175">
        <v>0</v>
      </c>
      <c r="E59" s="176">
        <v>0</v>
      </c>
    </row>
    <row r="60" spans="1:5" x14ac:dyDescent="0.2">
      <c r="A60" s="174">
        <v>52</v>
      </c>
      <c r="B60" s="174">
        <v>0</v>
      </c>
      <c r="C60" s="176">
        <v>0</v>
      </c>
      <c r="D60" s="175">
        <v>0</v>
      </c>
      <c r="E60" s="176">
        <v>0</v>
      </c>
    </row>
    <row r="61" spans="1:5" x14ac:dyDescent="0.2">
      <c r="A61" s="174">
        <v>53</v>
      </c>
      <c r="B61" s="174">
        <v>0</v>
      </c>
      <c r="C61" s="176">
        <v>0</v>
      </c>
      <c r="D61" s="175">
        <v>0</v>
      </c>
      <c r="E61" s="176">
        <v>0</v>
      </c>
    </row>
    <row r="62" spans="1:5" x14ac:dyDescent="0.2">
      <c r="A62" s="174">
        <v>54</v>
      </c>
      <c r="B62" s="174">
        <v>0</v>
      </c>
      <c r="C62" s="176">
        <v>0</v>
      </c>
      <c r="D62" s="175">
        <v>0</v>
      </c>
      <c r="E62" s="176">
        <v>0</v>
      </c>
    </row>
    <row r="63" spans="1:5" x14ac:dyDescent="0.2">
      <c r="A63" s="174">
        <v>55</v>
      </c>
      <c r="B63" s="174">
        <v>0</v>
      </c>
      <c r="C63" s="176">
        <v>0</v>
      </c>
      <c r="D63" s="175">
        <v>0</v>
      </c>
      <c r="E63" s="176">
        <v>0</v>
      </c>
    </row>
    <row r="64" spans="1:5" x14ac:dyDescent="0.2">
      <c r="A64" s="174">
        <v>56</v>
      </c>
      <c r="B64" s="174">
        <v>0</v>
      </c>
      <c r="C64" s="176">
        <v>0</v>
      </c>
      <c r="D64" s="175">
        <v>0</v>
      </c>
      <c r="E64" s="176">
        <v>0</v>
      </c>
    </row>
    <row r="65" spans="1:5" x14ac:dyDescent="0.2">
      <c r="A65" s="174">
        <v>57</v>
      </c>
      <c r="B65" s="174">
        <v>0</v>
      </c>
      <c r="C65" s="176">
        <v>0</v>
      </c>
      <c r="D65" s="175">
        <v>0</v>
      </c>
      <c r="E65" s="176">
        <v>0</v>
      </c>
    </row>
    <row r="66" spans="1:5" x14ac:dyDescent="0.2">
      <c r="A66" s="174">
        <v>58</v>
      </c>
      <c r="B66" s="174">
        <v>0</v>
      </c>
      <c r="C66" s="176">
        <v>0</v>
      </c>
      <c r="D66" s="175">
        <v>0</v>
      </c>
      <c r="E66" s="176">
        <v>0</v>
      </c>
    </row>
    <row r="67" spans="1:5" x14ac:dyDescent="0.2">
      <c r="A67" s="174">
        <v>59</v>
      </c>
      <c r="B67" s="174">
        <v>0</v>
      </c>
      <c r="C67" s="176">
        <v>0</v>
      </c>
      <c r="D67" s="175">
        <v>0</v>
      </c>
      <c r="E67" s="176">
        <v>0</v>
      </c>
    </row>
    <row r="68" spans="1:5" x14ac:dyDescent="0.2">
      <c r="A68" s="174">
        <v>60</v>
      </c>
      <c r="B68" s="174">
        <v>0</v>
      </c>
      <c r="C68" s="176">
        <v>0</v>
      </c>
      <c r="D68" s="175">
        <v>0</v>
      </c>
      <c r="E68" s="176">
        <v>0</v>
      </c>
    </row>
    <row r="69" spans="1:5" x14ac:dyDescent="0.2">
      <c r="A69" s="174">
        <v>61</v>
      </c>
      <c r="B69" s="174">
        <v>0</v>
      </c>
      <c r="C69" s="176">
        <v>0</v>
      </c>
      <c r="D69" s="175">
        <v>0</v>
      </c>
      <c r="E69" s="176">
        <v>0</v>
      </c>
    </row>
    <row r="70" spans="1:5" x14ac:dyDescent="0.2">
      <c r="A70" s="174">
        <v>62</v>
      </c>
      <c r="B70" s="174">
        <v>0</v>
      </c>
      <c r="C70" s="176">
        <v>0</v>
      </c>
      <c r="D70" s="175">
        <v>0</v>
      </c>
      <c r="E70" s="176">
        <v>0</v>
      </c>
    </row>
    <row r="71" spans="1:5" x14ac:dyDescent="0.2">
      <c r="A71" s="174">
        <v>63</v>
      </c>
      <c r="B71" s="174">
        <v>0</v>
      </c>
      <c r="C71" s="176">
        <v>0</v>
      </c>
      <c r="D71" s="175">
        <v>0</v>
      </c>
      <c r="E71" s="176">
        <v>0</v>
      </c>
    </row>
    <row r="72" spans="1:5" x14ac:dyDescent="0.2">
      <c r="A72" s="174">
        <v>64</v>
      </c>
      <c r="B72" s="174">
        <v>0</v>
      </c>
      <c r="C72" s="176">
        <v>0</v>
      </c>
      <c r="D72" s="175">
        <v>0</v>
      </c>
      <c r="E72" s="176">
        <v>0</v>
      </c>
    </row>
    <row r="73" spans="1:5" x14ac:dyDescent="0.2">
      <c r="A73" s="174">
        <v>65</v>
      </c>
      <c r="B73" s="174">
        <v>0</v>
      </c>
      <c r="C73" s="176">
        <v>0</v>
      </c>
      <c r="D73" s="175">
        <v>0</v>
      </c>
      <c r="E73" s="176">
        <v>0</v>
      </c>
    </row>
    <row r="74" spans="1:5" x14ac:dyDescent="0.2">
      <c r="A74" s="174">
        <v>66</v>
      </c>
      <c r="B74" s="174">
        <v>0</v>
      </c>
      <c r="C74" s="176">
        <v>0</v>
      </c>
      <c r="D74" s="175">
        <v>0</v>
      </c>
      <c r="E74" s="176">
        <v>0</v>
      </c>
    </row>
    <row r="75" spans="1:5" x14ac:dyDescent="0.2">
      <c r="A75" s="174">
        <v>67</v>
      </c>
      <c r="B75" s="174">
        <v>0</v>
      </c>
      <c r="C75" s="176">
        <v>0</v>
      </c>
      <c r="D75" s="175">
        <v>0</v>
      </c>
      <c r="E75" s="176">
        <v>0</v>
      </c>
    </row>
    <row r="76" spans="1:5" x14ac:dyDescent="0.2">
      <c r="A76" s="174">
        <v>68</v>
      </c>
      <c r="B76" s="174">
        <v>0</v>
      </c>
      <c r="C76" s="176">
        <v>0</v>
      </c>
      <c r="D76" s="175">
        <v>0</v>
      </c>
      <c r="E76" s="176">
        <v>0</v>
      </c>
    </row>
    <row r="77" spans="1:5" x14ac:dyDescent="0.2">
      <c r="A77" s="174">
        <v>69</v>
      </c>
      <c r="B77" s="174">
        <v>0</v>
      </c>
      <c r="C77" s="176">
        <v>0</v>
      </c>
      <c r="D77" s="175">
        <v>0</v>
      </c>
      <c r="E77" s="176">
        <v>0</v>
      </c>
    </row>
    <row r="78" spans="1:5" x14ac:dyDescent="0.2">
      <c r="A78" s="174">
        <v>70</v>
      </c>
      <c r="B78" s="174">
        <v>0</v>
      </c>
      <c r="C78" s="176">
        <v>0</v>
      </c>
      <c r="D78" s="175">
        <v>0</v>
      </c>
      <c r="E78" s="176">
        <v>0</v>
      </c>
    </row>
    <row r="79" spans="1:5" x14ac:dyDescent="0.2">
      <c r="A79" s="174">
        <v>71</v>
      </c>
      <c r="B79" s="174">
        <v>0</v>
      </c>
      <c r="C79" s="176">
        <v>0</v>
      </c>
      <c r="D79" s="175">
        <v>0</v>
      </c>
      <c r="E79" s="176">
        <v>0</v>
      </c>
    </row>
    <row r="80" spans="1:5" x14ac:dyDescent="0.2">
      <c r="A80" s="174">
        <v>72</v>
      </c>
      <c r="B80" s="174">
        <v>0</v>
      </c>
      <c r="C80" s="176">
        <v>0</v>
      </c>
      <c r="D80" s="175">
        <v>0</v>
      </c>
      <c r="E80" s="176">
        <v>0</v>
      </c>
    </row>
    <row r="81" spans="1:5" x14ac:dyDescent="0.2">
      <c r="A81" s="174">
        <v>73</v>
      </c>
      <c r="B81" s="174"/>
      <c r="C81" s="176"/>
      <c r="D81" s="175"/>
      <c r="E81" s="176"/>
    </row>
    <row r="82" spans="1:5" x14ac:dyDescent="0.2">
      <c r="A82" s="174">
        <v>74</v>
      </c>
      <c r="B82" s="174">
        <v>0</v>
      </c>
      <c r="C82" s="176">
        <v>0</v>
      </c>
      <c r="D82" s="175">
        <v>0</v>
      </c>
      <c r="E82" s="176">
        <v>0</v>
      </c>
    </row>
    <row r="83" spans="1:5" x14ac:dyDescent="0.2">
      <c r="A83" s="174">
        <v>75</v>
      </c>
      <c r="B83" s="174">
        <v>0</v>
      </c>
      <c r="C83" s="176">
        <v>0</v>
      </c>
      <c r="D83" s="175">
        <v>0</v>
      </c>
      <c r="E83" s="176">
        <v>0</v>
      </c>
    </row>
    <row r="84" spans="1:5" x14ac:dyDescent="0.2">
      <c r="A84" s="174">
        <v>76</v>
      </c>
      <c r="B84" s="174">
        <v>0</v>
      </c>
      <c r="C84" s="176">
        <v>0</v>
      </c>
      <c r="D84" s="175">
        <v>0</v>
      </c>
      <c r="E84" s="176">
        <v>0</v>
      </c>
    </row>
    <row r="85" spans="1:5" x14ac:dyDescent="0.2">
      <c r="A85" s="174">
        <v>77</v>
      </c>
      <c r="B85" s="174">
        <v>0</v>
      </c>
      <c r="C85" s="176">
        <v>0</v>
      </c>
      <c r="D85" s="175">
        <v>0</v>
      </c>
      <c r="E85" s="176">
        <v>0</v>
      </c>
    </row>
    <row r="86" spans="1:5" x14ac:dyDescent="0.2">
      <c r="A86" s="174">
        <v>78</v>
      </c>
      <c r="B86" s="174">
        <v>0</v>
      </c>
      <c r="C86" s="176">
        <v>0</v>
      </c>
      <c r="D86" s="175">
        <v>0</v>
      </c>
      <c r="E86" s="176">
        <v>0</v>
      </c>
    </row>
    <row r="87" spans="1:5" x14ac:dyDescent="0.2">
      <c r="A87" s="174">
        <v>79</v>
      </c>
      <c r="B87" s="174">
        <v>0</v>
      </c>
      <c r="C87" s="176">
        <v>0</v>
      </c>
      <c r="D87" s="175">
        <v>0</v>
      </c>
      <c r="E87" s="176">
        <v>0</v>
      </c>
    </row>
    <row r="88" spans="1:5" x14ac:dyDescent="0.2">
      <c r="A88" s="174">
        <v>80</v>
      </c>
      <c r="B88" s="174">
        <v>0</v>
      </c>
      <c r="C88" s="176">
        <v>0</v>
      </c>
      <c r="D88" s="175">
        <v>0</v>
      </c>
      <c r="E88" s="176">
        <v>0</v>
      </c>
    </row>
    <row r="89" spans="1:5" x14ac:dyDescent="0.2">
      <c r="A89" s="174">
        <v>81</v>
      </c>
      <c r="B89" s="174">
        <v>0</v>
      </c>
      <c r="C89" s="176">
        <v>0</v>
      </c>
      <c r="D89" s="175">
        <v>0</v>
      </c>
      <c r="E89" s="176">
        <v>0</v>
      </c>
    </row>
    <row r="90" spans="1:5" x14ac:dyDescent="0.2">
      <c r="A90" s="174">
        <v>82</v>
      </c>
      <c r="B90" s="174">
        <v>0</v>
      </c>
      <c r="C90" s="176">
        <v>0</v>
      </c>
      <c r="D90" s="175">
        <v>0</v>
      </c>
      <c r="E90" s="176">
        <v>0</v>
      </c>
    </row>
    <row r="91" spans="1:5" x14ac:dyDescent="0.2">
      <c r="A91" s="174">
        <v>83</v>
      </c>
      <c r="B91" s="174">
        <v>0</v>
      </c>
      <c r="C91" s="176">
        <v>0</v>
      </c>
      <c r="D91" s="175">
        <v>0</v>
      </c>
      <c r="E91" s="176">
        <v>0</v>
      </c>
    </row>
    <row r="92" spans="1:5" x14ac:dyDescent="0.2">
      <c r="A92" s="174">
        <v>84</v>
      </c>
      <c r="B92" s="174">
        <v>0</v>
      </c>
      <c r="C92" s="176">
        <v>0</v>
      </c>
      <c r="D92" s="175">
        <v>0</v>
      </c>
      <c r="E92" s="176">
        <v>0</v>
      </c>
    </row>
    <row r="93" spans="1:5" x14ac:dyDescent="0.2">
      <c r="A93" s="174">
        <v>85</v>
      </c>
      <c r="B93" s="174">
        <v>0</v>
      </c>
      <c r="C93" s="176">
        <v>0</v>
      </c>
      <c r="D93" s="175">
        <v>0</v>
      </c>
      <c r="E93" s="176">
        <v>0</v>
      </c>
    </row>
    <row r="94" spans="1:5" x14ac:dyDescent="0.2">
      <c r="A94" s="174">
        <v>86</v>
      </c>
      <c r="B94" s="174">
        <v>0</v>
      </c>
      <c r="C94" s="176">
        <v>0</v>
      </c>
      <c r="D94" s="175">
        <v>0</v>
      </c>
      <c r="E94" s="176">
        <v>0</v>
      </c>
    </row>
    <row r="95" spans="1:5" x14ac:dyDescent="0.2">
      <c r="A95" s="174">
        <v>87</v>
      </c>
      <c r="B95" s="174">
        <v>0</v>
      </c>
      <c r="C95" s="176">
        <v>0</v>
      </c>
      <c r="D95" s="175">
        <v>0</v>
      </c>
      <c r="E95" s="176">
        <v>0</v>
      </c>
    </row>
    <row r="96" spans="1:5" x14ac:dyDescent="0.2">
      <c r="A96" s="174">
        <v>88</v>
      </c>
      <c r="B96" s="174">
        <v>0</v>
      </c>
      <c r="C96" s="176">
        <v>0</v>
      </c>
      <c r="D96" s="175">
        <v>0</v>
      </c>
      <c r="E96" s="176">
        <v>0</v>
      </c>
    </row>
    <row r="97" spans="1:5" x14ac:dyDescent="0.2">
      <c r="A97" s="174">
        <v>89</v>
      </c>
      <c r="B97" s="174">
        <v>0</v>
      </c>
      <c r="C97" s="176">
        <v>0</v>
      </c>
      <c r="D97" s="175">
        <v>0</v>
      </c>
      <c r="E97" s="176">
        <v>0</v>
      </c>
    </row>
    <row r="98" spans="1:5" x14ac:dyDescent="0.2">
      <c r="A98" s="174">
        <v>90</v>
      </c>
      <c r="B98" s="174">
        <v>0</v>
      </c>
      <c r="C98" s="176">
        <v>2</v>
      </c>
      <c r="D98" s="175">
        <v>0</v>
      </c>
      <c r="E98" s="176">
        <v>2</v>
      </c>
    </row>
    <row r="99" spans="1:5" x14ac:dyDescent="0.2">
      <c r="A99" s="174">
        <v>91</v>
      </c>
      <c r="B99" s="174">
        <v>0</v>
      </c>
      <c r="C99" s="176">
        <v>0</v>
      </c>
      <c r="D99" s="175">
        <v>0</v>
      </c>
      <c r="E99" s="176">
        <v>0</v>
      </c>
    </row>
    <row r="100" spans="1:5" x14ac:dyDescent="0.2">
      <c r="A100" s="174">
        <v>92</v>
      </c>
      <c r="B100" s="174">
        <v>0</v>
      </c>
      <c r="C100" s="176">
        <v>0</v>
      </c>
      <c r="D100" s="175">
        <v>0</v>
      </c>
      <c r="E100" s="176">
        <v>0</v>
      </c>
    </row>
    <row r="101" spans="1:5" x14ac:dyDescent="0.2">
      <c r="A101" s="174">
        <v>93</v>
      </c>
      <c r="B101" s="174">
        <v>0</v>
      </c>
      <c r="C101" s="176">
        <v>0</v>
      </c>
      <c r="D101" s="175">
        <v>0</v>
      </c>
      <c r="E101" s="176">
        <v>0</v>
      </c>
    </row>
    <row r="102" spans="1:5" x14ac:dyDescent="0.2">
      <c r="A102" s="174">
        <v>94</v>
      </c>
      <c r="B102" s="174">
        <v>0</v>
      </c>
      <c r="C102" s="176">
        <v>0</v>
      </c>
      <c r="D102" s="175">
        <v>0</v>
      </c>
      <c r="E102" s="176">
        <v>0</v>
      </c>
    </row>
    <row r="103" spans="1:5" x14ac:dyDescent="0.2">
      <c r="A103" s="174">
        <v>95</v>
      </c>
      <c r="B103" s="174">
        <v>0</v>
      </c>
      <c r="C103" s="176">
        <v>0</v>
      </c>
      <c r="D103" s="175">
        <v>0</v>
      </c>
      <c r="E103" s="176">
        <v>0</v>
      </c>
    </row>
    <row r="104" spans="1:5" x14ac:dyDescent="0.2">
      <c r="A104" s="174">
        <v>96</v>
      </c>
      <c r="B104" s="174">
        <v>0</v>
      </c>
      <c r="C104" s="176">
        <v>0</v>
      </c>
      <c r="D104" s="175">
        <v>0</v>
      </c>
      <c r="E104" s="176">
        <v>0</v>
      </c>
    </row>
    <row r="105" spans="1:5" x14ac:dyDescent="0.2">
      <c r="A105" s="174">
        <v>97</v>
      </c>
      <c r="B105" s="174">
        <v>0</v>
      </c>
      <c r="C105" s="176">
        <v>0</v>
      </c>
      <c r="D105" s="175">
        <v>0</v>
      </c>
      <c r="E105" s="176">
        <v>0</v>
      </c>
    </row>
    <row r="106" spans="1:5" x14ac:dyDescent="0.2">
      <c r="A106" s="174">
        <v>98</v>
      </c>
      <c r="B106" s="174">
        <v>0</v>
      </c>
      <c r="C106" s="176">
        <v>0</v>
      </c>
      <c r="D106" s="175">
        <v>0</v>
      </c>
      <c r="E106" s="176">
        <v>0</v>
      </c>
    </row>
    <row r="107" spans="1:5" x14ac:dyDescent="0.2">
      <c r="A107" s="174">
        <v>99</v>
      </c>
      <c r="B107" s="174">
        <v>0</v>
      </c>
      <c r="C107" s="176">
        <v>0</v>
      </c>
      <c r="D107" s="175">
        <v>0</v>
      </c>
      <c r="E107" s="176">
        <v>0</v>
      </c>
    </row>
    <row r="108" spans="1:5" x14ac:dyDescent="0.2">
      <c r="A108" s="174">
        <v>100</v>
      </c>
      <c r="B108" s="174">
        <v>0</v>
      </c>
      <c r="C108" s="176">
        <v>0</v>
      </c>
      <c r="D108" s="175">
        <v>0</v>
      </c>
      <c r="E108" s="176">
        <v>0</v>
      </c>
    </row>
    <row r="109" spans="1:5" x14ac:dyDescent="0.2">
      <c r="A109" s="174">
        <v>101</v>
      </c>
      <c r="B109" s="174">
        <v>0</v>
      </c>
      <c r="C109" s="176">
        <v>0</v>
      </c>
      <c r="D109" s="175">
        <v>0</v>
      </c>
      <c r="E109" s="176">
        <v>0</v>
      </c>
    </row>
    <row r="110" spans="1:5" x14ac:dyDescent="0.2">
      <c r="A110" s="174">
        <v>102</v>
      </c>
      <c r="B110" s="174">
        <v>0</v>
      </c>
      <c r="C110" s="176">
        <v>0</v>
      </c>
      <c r="D110" s="175">
        <v>0</v>
      </c>
      <c r="E110" s="176">
        <v>0</v>
      </c>
    </row>
    <row r="111" spans="1:5" x14ac:dyDescent="0.2">
      <c r="A111" s="174">
        <v>103</v>
      </c>
      <c r="B111" s="174">
        <v>0</v>
      </c>
      <c r="C111" s="176">
        <v>0</v>
      </c>
      <c r="D111" s="175">
        <v>0</v>
      </c>
      <c r="E111" s="176">
        <v>0</v>
      </c>
    </row>
    <row r="112" spans="1:5" x14ac:dyDescent="0.2">
      <c r="A112" s="174">
        <v>104</v>
      </c>
      <c r="B112" s="174">
        <v>0</v>
      </c>
      <c r="C112" s="176">
        <v>0</v>
      </c>
      <c r="D112" s="175">
        <v>0</v>
      </c>
      <c r="E112" s="176">
        <v>0</v>
      </c>
    </row>
    <row r="113" spans="1:5" x14ac:dyDescent="0.2">
      <c r="A113" s="174">
        <v>105</v>
      </c>
      <c r="B113" s="174">
        <v>0</v>
      </c>
      <c r="C113" s="176">
        <v>0</v>
      </c>
      <c r="D113" s="175">
        <v>0</v>
      </c>
      <c r="E113" s="176">
        <v>0</v>
      </c>
    </row>
    <row r="114" spans="1:5" x14ac:dyDescent="0.2">
      <c r="A114" s="174">
        <v>106</v>
      </c>
      <c r="B114" s="174">
        <v>0</v>
      </c>
      <c r="C114" s="176">
        <v>0</v>
      </c>
      <c r="D114" s="175">
        <v>0</v>
      </c>
      <c r="E114" s="176">
        <v>0</v>
      </c>
    </row>
    <row r="115" spans="1:5" x14ac:dyDescent="0.2">
      <c r="A115" s="174">
        <v>107</v>
      </c>
      <c r="B115" s="174">
        <v>0</v>
      </c>
      <c r="C115" s="176">
        <v>0</v>
      </c>
      <c r="D115" s="175">
        <v>0</v>
      </c>
      <c r="E115" s="176">
        <v>0</v>
      </c>
    </row>
    <row r="116" spans="1:5" x14ac:dyDescent="0.2">
      <c r="A116" s="174">
        <v>108</v>
      </c>
      <c r="B116" s="174">
        <v>0</v>
      </c>
      <c r="C116" s="176">
        <v>0</v>
      </c>
      <c r="D116" s="175">
        <v>0</v>
      </c>
      <c r="E116" s="176">
        <v>0</v>
      </c>
    </row>
    <row r="117" spans="1:5" x14ac:dyDescent="0.2">
      <c r="A117" s="174">
        <v>109</v>
      </c>
      <c r="B117" s="174">
        <v>0</v>
      </c>
      <c r="C117" s="176">
        <v>0</v>
      </c>
      <c r="D117" s="175">
        <v>0</v>
      </c>
      <c r="E117" s="176">
        <v>0</v>
      </c>
    </row>
    <row r="118" spans="1:5" x14ac:dyDescent="0.2">
      <c r="A118" s="174">
        <v>110</v>
      </c>
      <c r="B118" s="174">
        <v>0</v>
      </c>
      <c r="C118" s="176">
        <v>0</v>
      </c>
      <c r="D118" s="175">
        <v>0</v>
      </c>
      <c r="E118" s="176">
        <v>0</v>
      </c>
    </row>
    <row r="119" spans="1:5" x14ac:dyDescent="0.2">
      <c r="A119" s="174">
        <v>111</v>
      </c>
      <c r="B119" s="174">
        <v>0</v>
      </c>
      <c r="C119" s="176">
        <v>0</v>
      </c>
      <c r="D119" s="175">
        <v>0</v>
      </c>
      <c r="E119" s="176">
        <v>0</v>
      </c>
    </row>
    <row r="120" spans="1:5" x14ac:dyDescent="0.2">
      <c r="A120" s="174">
        <v>112</v>
      </c>
      <c r="B120" s="174">
        <v>0</v>
      </c>
      <c r="C120" s="176">
        <v>0</v>
      </c>
      <c r="D120" s="175">
        <v>0</v>
      </c>
      <c r="E120" s="176">
        <v>0</v>
      </c>
    </row>
    <row r="121" spans="1:5" x14ac:dyDescent="0.2">
      <c r="A121" s="174">
        <v>113</v>
      </c>
      <c r="B121" s="174">
        <v>0</v>
      </c>
      <c r="C121" s="176">
        <v>0</v>
      </c>
      <c r="D121" s="175">
        <v>0</v>
      </c>
      <c r="E121" s="176">
        <v>0</v>
      </c>
    </row>
    <row r="122" spans="1:5" x14ac:dyDescent="0.2">
      <c r="A122" s="174">
        <v>114</v>
      </c>
      <c r="B122" s="174">
        <v>0</v>
      </c>
      <c r="C122" s="176">
        <v>0</v>
      </c>
      <c r="D122" s="175">
        <v>0</v>
      </c>
      <c r="E122" s="176">
        <v>0</v>
      </c>
    </row>
    <row r="123" spans="1:5" x14ac:dyDescent="0.2">
      <c r="A123" s="174">
        <v>115</v>
      </c>
      <c r="B123" s="174">
        <v>0</v>
      </c>
      <c r="C123" s="176">
        <v>0</v>
      </c>
      <c r="D123" s="175">
        <v>0</v>
      </c>
      <c r="E123" s="176">
        <v>0</v>
      </c>
    </row>
    <row r="124" spans="1:5" x14ac:dyDescent="0.2">
      <c r="A124" s="174">
        <v>116</v>
      </c>
      <c r="B124" s="174">
        <v>0</v>
      </c>
      <c r="C124" s="176">
        <v>0</v>
      </c>
      <c r="D124" s="175">
        <v>0</v>
      </c>
      <c r="E124" s="176">
        <v>0</v>
      </c>
    </row>
    <row r="125" spans="1:5" x14ac:dyDescent="0.2">
      <c r="A125" s="174">
        <v>117</v>
      </c>
      <c r="B125" s="174">
        <v>0</v>
      </c>
      <c r="C125" s="176">
        <v>0</v>
      </c>
      <c r="D125" s="175">
        <v>0</v>
      </c>
      <c r="E125" s="176">
        <v>0</v>
      </c>
    </row>
    <row r="126" spans="1:5" x14ac:dyDescent="0.2">
      <c r="A126" s="174">
        <v>118</v>
      </c>
      <c r="B126" s="174">
        <v>0</v>
      </c>
      <c r="C126" s="176">
        <v>0</v>
      </c>
      <c r="D126" s="175">
        <v>0</v>
      </c>
      <c r="E126" s="176">
        <v>0</v>
      </c>
    </row>
    <row r="127" spans="1:5" x14ac:dyDescent="0.2">
      <c r="A127" s="174">
        <v>119</v>
      </c>
      <c r="B127" s="174">
        <v>0</v>
      </c>
      <c r="C127" s="176">
        <v>0</v>
      </c>
      <c r="D127" s="175">
        <v>0</v>
      </c>
      <c r="E127" s="176">
        <v>0</v>
      </c>
    </row>
    <row r="128" spans="1:5" x14ac:dyDescent="0.2">
      <c r="A128" s="174">
        <v>120</v>
      </c>
      <c r="B128" s="174">
        <v>0</v>
      </c>
      <c r="C128" s="176">
        <v>0</v>
      </c>
      <c r="D128" s="175">
        <v>0</v>
      </c>
      <c r="E128" s="176">
        <v>0</v>
      </c>
    </row>
    <row r="129" spans="1:5" x14ac:dyDescent="0.2">
      <c r="A129" s="174">
        <v>121</v>
      </c>
      <c r="B129" s="174"/>
      <c r="C129" s="176"/>
      <c r="D129" s="175"/>
      <c r="E129" s="176"/>
    </row>
    <row r="130" spans="1:5" x14ac:dyDescent="0.2">
      <c r="A130" s="174">
        <v>122</v>
      </c>
      <c r="B130" s="174">
        <v>0</v>
      </c>
      <c r="C130" s="176">
        <v>0</v>
      </c>
      <c r="D130" s="175">
        <v>0</v>
      </c>
      <c r="E130" s="176">
        <v>0</v>
      </c>
    </row>
    <row r="131" spans="1:5" x14ac:dyDescent="0.2">
      <c r="A131" s="174">
        <v>123</v>
      </c>
      <c r="B131" s="174">
        <v>0</v>
      </c>
      <c r="C131" s="176">
        <v>0</v>
      </c>
      <c r="D131" s="175">
        <v>0</v>
      </c>
      <c r="E131" s="176">
        <v>0</v>
      </c>
    </row>
    <row r="132" spans="1:5" x14ac:dyDescent="0.2">
      <c r="A132" s="174">
        <v>124</v>
      </c>
      <c r="B132" s="174">
        <v>0</v>
      </c>
      <c r="C132" s="176">
        <v>0</v>
      </c>
      <c r="D132" s="175">
        <v>0</v>
      </c>
      <c r="E132" s="176">
        <v>0</v>
      </c>
    </row>
    <row r="133" spans="1:5" x14ac:dyDescent="0.2">
      <c r="A133" s="174">
        <v>125</v>
      </c>
      <c r="B133" s="174">
        <v>0</v>
      </c>
      <c r="C133" s="176">
        <v>0</v>
      </c>
      <c r="D133" s="175">
        <v>0</v>
      </c>
      <c r="E133" s="176">
        <v>0</v>
      </c>
    </row>
    <row r="134" spans="1:5" x14ac:dyDescent="0.2">
      <c r="A134" s="174">
        <v>126</v>
      </c>
      <c r="B134" s="174">
        <v>0</v>
      </c>
      <c r="C134" s="176">
        <v>0</v>
      </c>
      <c r="D134" s="175">
        <v>0</v>
      </c>
      <c r="E134" s="176">
        <v>0</v>
      </c>
    </row>
    <row r="135" spans="1:5" x14ac:dyDescent="0.2">
      <c r="A135" s="174">
        <v>127</v>
      </c>
      <c r="B135" s="174">
        <v>0</v>
      </c>
      <c r="C135" s="176">
        <v>0</v>
      </c>
      <c r="D135" s="175">
        <v>0</v>
      </c>
      <c r="E135" s="176">
        <v>0</v>
      </c>
    </row>
    <row r="136" spans="1:5" x14ac:dyDescent="0.2">
      <c r="A136" s="174">
        <v>128</v>
      </c>
      <c r="B136" s="174">
        <v>0</v>
      </c>
      <c r="C136" s="176">
        <v>0</v>
      </c>
      <c r="D136" s="175">
        <v>0</v>
      </c>
      <c r="E136" s="176">
        <v>0</v>
      </c>
    </row>
    <row r="137" spans="1:5" x14ac:dyDescent="0.2">
      <c r="A137" s="174">
        <v>129</v>
      </c>
      <c r="B137" s="174">
        <v>0</v>
      </c>
      <c r="C137" s="176">
        <v>0</v>
      </c>
      <c r="D137" s="175">
        <v>0</v>
      </c>
      <c r="E137" s="176">
        <v>0</v>
      </c>
    </row>
    <row r="138" spans="1:5" x14ac:dyDescent="0.2">
      <c r="A138" s="174">
        <v>130</v>
      </c>
      <c r="B138" s="174">
        <v>0</v>
      </c>
      <c r="C138" s="176">
        <v>0</v>
      </c>
      <c r="D138" s="175">
        <v>0</v>
      </c>
      <c r="E138" s="176">
        <v>0</v>
      </c>
    </row>
    <row r="139" spans="1:5" x14ac:dyDescent="0.2">
      <c r="A139" s="174">
        <v>131</v>
      </c>
      <c r="B139" s="174">
        <v>0</v>
      </c>
      <c r="C139" s="176">
        <v>0</v>
      </c>
      <c r="D139" s="175">
        <v>0</v>
      </c>
      <c r="E139" s="176">
        <v>0</v>
      </c>
    </row>
    <row r="140" spans="1:5" x14ac:dyDescent="0.2">
      <c r="A140" s="174">
        <v>132</v>
      </c>
      <c r="B140" s="174">
        <v>0</v>
      </c>
      <c r="C140" s="176">
        <v>0</v>
      </c>
      <c r="D140" s="175">
        <v>0</v>
      </c>
      <c r="E140" s="176">
        <v>0</v>
      </c>
    </row>
    <row r="141" spans="1:5" x14ac:dyDescent="0.2">
      <c r="A141" s="174">
        <v>133</v>
      </c>
      <c r="B141" s="174">
        <v>0</v>
      </c>
      <c r="C141" s="176">
        <v>0</v>
      </c>
      <c r="D141" s="175">
        <v>0</v>
      </c>
      <c r="E141" s="176">
        <v>0</v>
      </c>
    </row>
    <row r="142" spans="1:5" x14ac:dyDescent="0.2">
      <c r="A142" s="174">
        <v>134</v>
      </c>
      <c r="B142" s="174">
        <v>0</v>
      </c>
      <c r="C142" s="176">
        <v>0</v>
      </c>
      <c r="D142" s="175">
        <v>0</v>
      </c>
      <c r="E142" s="176">
        <v>0</v>
      </c>
    </row>
    <row r="143" spans="1:5" x14ac:dyDescent="0.2">
      <c r="A143" s="174">
        <v>135</v>
      </c>
      <c r="B143" s="174">
        <v>0</v>
      </c>
      <c r="C143" s="176">
        <v>0</v>
      </c>
      <c r="D143" s="175">
        <v>0</v>
      </c>
      <c r="E143" s="176">
        <v>0</v>
      </c>
    </row>
    <row r="144" spans="1:5" x14ac:dyDescent="0.2">
      <c r="A144" s="174">
        <v>136</v>
      </c>
      <c r="B144" s="174">
        <v>0</v>
      </c>
      <c r="C144" s="176">
        <v>0</v>
      </c>
      <c r="D144" s="175">
        <v>0</v>
      </c>
      <c r="E144" s="176">
        <v>0</v>
      </c>
    </row>
    <row r="145" spans="1:5" x14ac:dyDescent="0.2">
      <c r="A145" s="174">
        <v>137</v>
      </c>
      <c r="B145" s="174">
        <v>0</v>
      </c>
      <c r="C145" s="176">
        <v>0</v>
      </c>
      <c r="D145" s="175">
        <v>0</v>
      </c>
      <c r="E145" s="176">
        <v>0</v>
      </c>
    </row>
    <row r="146" spans="1:5" x14ac:dyDescent="0.2">
      <c r="A146" s="174">
        <v>138</v>
      </c>
      <c r="B146" s="174">
        <v>0</v>
      </c>
      <c r="C146" s="176">
        <v>0</v>
      </c>
      <c r="D146" s="175">
        <v>0</v>
      </c>
      <c r="E146" s="176">
        <v>0</v>
      </c>
    </row>
    <row r="147" spans="1:5" x14ac:dyDescent="0.2">
      <c r="A147" s="174">
        <v>139</v>
      </c>
      <c r="B147" s="174">
        <v>0</v>
      </c>
      <c r="C147" s="176">
        <v>0</v>
      </c>
      <c r="D147" s="175">
        <v>0</v>
      </c>
      <c r="E147" s="176">
        <v>0</v>
      </c>
    </row>
    <row r="148" spans="1:5" x14ac:dyDescent="0.2">
      <c r="A148" s="174">
        <v>140</v>
      </c>
      <c r="B148" s="174">
        <v>0</v>
      </c>
      <c r="C148" s="176">
        <v>0</v>
      </c>
      <c r="D148" s="175">
        <v>0</v>
      </c>
      <c r="E148" s="176">
        <v>0</v>
      </c>
    </row>
    <row r="149" spans="1:5" x14ac:dyDescent="0.2">
      <c r="A149" s="174">
        <v>141</v>
      </c>
      <c r="B149" s="174">
        <v>0</v>
      </c>
      <c r="C149" s="176">
        <v>0</v>
      </c>
      <c r="D149" s="175">
        <v>0</v>
      </c>
      <c r="E149" s="176">
        <v>0</v>
      </c>
    </row>
    <row r="150" spans="1:5" x14ac:dyDescent="0.2">
      <c r="A150" s="174">
        <v>142</v>
      </c>
      <c r="B150" s="174">
        <v>0</v>
      </c>
      <c r="C150" s="176">
        <v>0</v>
      </c>
      <c r="D150" s="175">
        <v>0</v>
      </c>
      <c r="E150" s="176">
        <v>0</v>
      </c>
    </row>
    <row r="151" spans="1:5" x14ac:dyDescent="0.2">
      <c r="A151" s="174">
        <v>143</v>
      </c>
      <c r="B151" s="174">
        <v>0</v>
      </c>
      <c r="C151" s="176">
        <v>0</v>
      </c>
      <c r="D151" s="175">
        <v>0</v>
      </c>
      <c r="E151" s="176">
        <v>0</v>
      </c>
    </row>
    <row r="152" spans="1:5" x14ac:dyDescent="0.2">
      <c r="A152" s="174">
        <v>144</v>
      </c>
      <c r="B152" s="174">
        <v>0</v>
      </c>
      <c r="C152" s="176">
        <v>8</v>
      </c>
      <c r="D152" s="175">
        <v>0</v>
      </c>
      <c r="E152" s="176">
        <v>1</v>
      </c>
    </row>
    <row r="153" spans="1:5" x14ac:dyDescent="0.2">
      <c r="A153" s="174">
        <v>145</v>
      </c>
      <c r="B153" s="174">
        <v>0</v>
      </c>
      <c r="C153" s="176">
        <v>0</v>
      </c>
      <c r="D153" s="175">
        <v>0</v>
      </c>
      <c r="E153" s="176">
        <v>0</v>
      </c>
    </row>
    <row r="154" spans="1:5" x14ac:dyDescent="0.2">
      <c r="A154" s="174">
        <v>146</v>
      </c>
      <c r="B154" s="174">
        <v>0</v>
      </c>
      <c r="C154" s="176">
        <v>0</v>
      </c>
      <c r="D154" s="175">
        <v>0</v>
      </c>
      <c r="E154" s="176">
        <v>0</v>
      </c>
    </row>
    <row r="155" spans="1:5" x14ac:dyDescent="0.2">
      <c r="A155" s="174">
        <v>147</v>
      </c>
      <c r="B155" s="174">
        <v>0</v>
      </c>
      <c r="C155" s="176">
        <v>0</v>
      </c>
      <c r="D155" s="175">
        <v>0</v>
      </c>
      <c r="E155" s="176">
        <v>0</v>
      </c>
    </row>
    <row r="156" spans="1:5" x14ac:dyDescent="0.2">
      <c r="A156" s="174">
        <v>148</v>
      </c>
      <c r="B156" s="174">
        <v>0</v>
      </c>
      <c r="C156" s="176">
        <v>0</v>
      </c>
      <c r="D156" s="175">
        <v>0</v>
      </c>
      <c r="E156" s="176">
        <v>0</v>
      </c>
    </row>
    <row r="157" spans="1:5" x14ac:dyDescent="0.2">
      <c r="A157" s="174">
        <v>149</v>
      </c>
      <c r="B157" s="174">
        <v>0</v>
      </c>
      <c r="C157" s="176">
        <v>0</v>
      </c>
      <c r="D157" s="175">
        <v>0</v>
      </c>
      <c r="E157" s="176">
        <v>0</v>
      </c>
    </row>
    <row r="158" spans="1:5" x14ac:dyDescent="0.2">
      <c r="A158" s="174">
        <v>150</v>
      </c>
      <c r="B158" s="174">
        <v>0</v>
      </c>
      <c r="C158" s="176">
        <v>0</v>
      </c>
      <c r="D158" s="175">
        <v>0</v>
      </c>
      <c r="E158" s="176">
        <v>0</v>
      </c>
    </row>
    <row r="159" spans="1:5" x14ac:dyDescent="0.2">
      <c r="A159" s="174">
        <v>151</v>
      </c>
      <c r="B159" s="174">
        <v>0</v>
      </c>
      <c r="C159" s="176">
        <v>0</v>
      </c>
      <c r="D159" s="175">
        <v>0</v>
      </c>
      <c r="E159" s="176">
        <v>0</v>
      </c>
    </row>
    <row r="160" spans="1:5" x14ac:dyDescent="0.2">
      <c r="A160" s="174">
        <v>152</v>
      </c>
      <c r="B160" s="174">
        <v>0</v>
      </c>
      <c r="C160" s="176">
        <v>0</v>
      </c>
      <c r="D160" s="175">
        <v>0</v>
      </c>
      <c r="E160" s="176">
        <v>0</v>
      </c>
    </row>
    <row r="161" spans="1:5" x14ac:dyDescent="0.2">
      <c r="A161" s="174">
        <v>153</v>
      </c>
      <c r="B161" s="174">
        <v>0</v>
      </c>
      <c r="C161" s="176">
        <v>0</v>
      </c>
      <c r="D161" s="175">
        <v>0</v>
      </c>
      <c r="E161" s="176">
        <v>0</v>
      </c>
    </row>
    <row r="162" spans="1:5" x14ac:dyDescent="0.2">
      <c r="A162" s="174">
        <v>154</v>
      </c>
      <c r="B162" s="174">
        <v>0</v>
      </c>
      <c r="C162" s="176">
        <v>0</v>
      </c>
      <c r="D162" s="175">
        <v>0</v>
      </c>
      <c r="E162" s="176">
        <v>0</v>
      </c>
    </row>
    <row r="163" spans="1:5" x14ac:dyDescent="0.2">
      <c r="A163" s="174">
        <v>155</v>
      </c>
      <c r="B163" s="174">
        <v>0</v>
      </c>
      <c r="C163" s="176">
        <v>0</v>
      </c>
      <c r="D163" s="175">
        <v>0</v>
      </c>
      <c r="E163" s="176">
        <v>0</v>
      </c>
    </row>
    <row r="164" spans="1:5" x14ac:dyDescent="0.2">
      <c r="A164" s="174">
        <v>156</v>
      </c>
      <c r="B164" s="174">
        <v>0</v>
      </c>
      <c r="C164" s="176">
        <v>0</v>
      </c>
      <c r="D164" s="175">
        <v>0</v>
      </c>
      <c r="E164" s="176">
        <v>0</v>
      </c>
    </row>
    <row r="165" spans="1:5" x14ac:dyDescent="0.2">
      <c r="A165" s="174">
        <v>157</v>
      </c>
      <c r="B165" s="174">
        <v>0</v>
      </c>
      <c r="C165" s="176">
        <v>0</v>
      </c>
      <c r="D165" s="175">
        <v>0</v>
      </c>
      <c r="E165" s="176">
        <v>0</v>
      </c>
    </row>
    <row r="166" spans="1:5" x14ac:dyDescent="0.2">
      <c r="A166" s="174">
        <v>158</v>
      </c>
      <c r="B166" s="174">
        <v>0</v>
      </c>
      <c r="C166" s="176">
        <v>0</v>
      </c>
      <c r="D166" s="175">
        <v>0</v>
      </c>
      <c r="E166" s="176">
        <v>0</v>
      </c>
    </row>
    <row r="167" spans="1:5" x14ac:dyDescent="0.2">
      <c r="A167" s="174">
        <v>159</v>
      </c>
      <c r="B167" s="174">
        <v>0</v>
      </c>
      <c r="C167" s="176">
        <v>0</v>
      </c>
      <c r="D167" s="175">
        <v>0</v>
      </c>
      <c r="E167" s="176">
        <v>0</v>
      </c>
    </row>
    <row r="168" spans="1:5" x14ac:dyDescent="0.2">
      <c r="A168" s="174">
        <v>160</v>
      </c>
      <c r="B168" s="174">
        <v>0</v>
      </c>
      <c r="C168" s="176">
        <v>0</v>
      </c>
      <c r="D168" s="175">
        <v>0</v>
      </c>
      <c r="E168" s="176">
        <v>0</v>
      </c>
    </row>
    <row r="169" spans="1:5" x14ac:dyDescent="0.2">
      <c r="A169" s="174">
        <v>161</v>
      </c>
      <c r="B169" s="174">
        <v>0</v>
      </c>
      <c r="C169" s="176">
        <v>0</v>
      </c>
      <c r="D169" s="175">
        <v>0</v>
      </c>
      <c r="E169" s="176">
        <v>0</v>
      </c>
    </row>
    <row r="170" spans="1:5" x14ac:dyDescent="0.2">
      <c r="A170" s="174">
        <v>162</v>
      </c>
      <c r="B170" s="174">
        <v>0</v>
      </c>
      <c r="C170" s="176">
        <v>4</v>
      </c>
      <c r="D170" s="175">
        <v>0</v>
      </c>
      <c r="E170" s="176">
        <v>1</v>
      </c>
    </row>
    <row r="171" spans="1:5" x14ac:dyDescent="0.2">
      <c r="A171" s="174">
        <v>163</v>
      </c>
      <c r="B171" s="174">
        <v>0</v>
      </c>
      <c r="C171" s="176">
        <v>0</v>
      </c>
      <c r="D171" s="175">
        <v>0</v>
      </c>
      <c r="E171" s="176">
        <v>0</v>
      </c>
    </row>
    <row r="172" spans="1:5" x14ac:dyDescent="0.2">
      <c r="A172" s="174">
        <v>164</v>
      </c>
      <c r="B172" s="174">
        <v>0</v>
      </c>
      <c r="C172" s="176">
        <v>0</v>
      </c>
      <c r="D172" s="175">
        <v>0</v>
      </c>
      <c r="E172" s="176">
        <v>0</v>
      </c>
    </row>
    <row r="173" spans="1:5" x14ac:dyDescent="0.2">
      <c r="A173" s="174">
        <v>165</v>
      </c>
      <c r="B173" s="174">
        <v>0</v>
      </c>
      <c r="C173" s="176">
        <v>0</v>
      </c>
      <c r="D173" s="175">
        <v>0</v>
      </c>
      <c r="E173" s="176">
        <v>0</v>
      </c>
    </row>
    <row r="174" spans="1:5" x14ac:dyDescent="0.2">
      <c r="A174" s="174">
        <v>166</v>
      </c>
      <c r="B174" s="174">
        <v>0</v>
      </c>
      <c r="C174" s="176">
        <v>0</v>
      </c>
      <c r="D174" s="175">
        <v>0</v>
      </c>
      <c r="E174" s="176">
        <v>0</v>
      </c>
    </row>
    <row r="175" spans="1:5" x14ac:dyDescent="0.2">
      <c r="A175" s="174">
        <v>167</v>
      </c>
      <c r="B175" s="174">
        <v>0</v>
      </c>
      <c r="C175" s="176">
        <v>0</v>
      </c>
      <c r="D175" s="175">
        <v>0</v>
      </c>
      <c r="E175" s="176">
        <v>0</v>
      </c>
    </row>
    <row r="176" spans="1:5" x14ac:dyDescent="0.2">
      <c r="A176" s="174">
        <v>168</v>
      </c>
      <c r="B176" s="174">
        <v>0</v>
      </c>
      <c r="C176" s="176">
        <v>0</v>
      </c>
      <c r="D176" s="175">
        <v>0</v>
      </c>
      <c r="E176" s="176">
        <v>0</v>
      </c>
    </row>
    <row r="177" spans="1:5" x14ac:dyDescent="0.2">
      <c r="A177" s="174">
        <v>169</v>
      </c>
      <c r="B177" s="174">
        <v>6</v>
      </c>
      <c r="C177" s="176">
        <v>6</v>
      </c>
      <c r="D177" s="175">
        <v>1</v>
      </c>
      <c r="E177" s="176">
        <v>1</v>
      </c>
    </row>
    <row r="178" spans="1:5" x14ac:dyDescent="0.2">
      <c r="A178" s="174">
        <v>170</v>
      </c>
      <c r="B178" s="174">
        <v>0</v>
      </c>
      <c r="C178" s="176">
        <v>0</v>
      </c>
      <c r="D178" s="175">
        <v>0</v>
      </c>
      <c r="E178" s="176">
        <v>0</v>
      </c>
    </row>
    <row r="179" spans="1:5" x14ac:dyDescent="0.2">
      <c r="A179" s="174">
        <v>171</v>
      </c>
      <c r="B179" s="174">
        <v>0</v>
      </c>
      <c r="C179" s="176">
        <v>0</v>
      </c>
      <c r="D179" s="175">
        <v>0</v>
      </c>
      <c r="E179" s="176">
        <v>0</v>
      </c>
    </row>
    <row r="180" spans="1:5" x14ac:dyDescent="0.2">
      <c r="A180" s="174">
        <v>172</v>
      </c>
      <c r="B180" s="174">
        <v>0</v>
      </c>
      <c r="C180" s="176">
        <v>0</v>
      </c>
      <c r="D180" s="175">
        <v>0</v>
      </c>
      <c r="E180" s="176">
        <v>0</v>
      </c>
    </row>
    <row r="181" spans="1:5" x14ac:dyDescent="0.2">
      <c r="A181" s="174">
        <v>173</v>
      </c>
      <c r="B181" s="174">
        <v>0</v>
      </c>
      <c r="C181" s="176">
        <v>0</v>
      </c>
      <c r="D181" s="175">
        <v>0</v>
      </c>
      <c r="E181" s="176">
        <v>0</v>
      </c>
    </row>
    <row r="182" spans="1:5" x14ac:dyDescent="0.2">
      <c r="A182" s="174">
        <v>174</v>
      </c>
      <c r="B182" s="174">
        <v>0</v>
      </c>
      <c r="C182" s="176">
        <v>0</v>
      </c>
      <c r="D182" s="175">
        <v>0</v>
      </c>
      <c r="E182" s="176">
        <v>0</v>
      </c>
    </row>
    <row r="183" spans="1:5" x14ac:dyDescent="0.2">
      <c r="A183" s="174">
        <v>175</v>
      </c>
      <c r="B183" s="174">
        <v>0</v>
      </c>
      <c r="C183" s="176">
        <v>0</v>
      </c>
      <c r="D183" s="175">
        <v>0</v>
      </c>
      <c r="E183" s="176">
        <v>0</v>
      </c>
    </row>
    <row r="184" spans="1:5" x14ac:dyDescent="0.2">
      <c r="A184" s="174">
        <v>176</v>
      </c>
      <c r="B184" s="174">
        <v>0</v>
      </c>
      <c r="C184" s="176">
        <v>0</v>
      </c>
      <c r="D184" s="175">
        <v>0</v>
      </c>
      <c r="E184" s="176">
        <v>0</v>
      </c>
    </row>
    <row r="185" spans="1:5" x14ac:dyDescent="0.2">
      <c r="A185" s="174">
        <v>177</v>
      </c>
      <c r="B185" s="174">
        <v>0</v>
      </c>
      <c r="C185" s="176">
        <v>0</v>
      </c>
      <c r="D185" s="175">
        <v>0</v>
      </c>
      <c r="E185" s="176">
        <v>0</v>
      </c>
    </row>
    <row r="186" spans="1:5" x14ac:dyDescent="0.2">
      <c r="A186" s="174">
        <v>178</v>
      </c>
      <c r="B186" s="174">
        <v>0</v>
      </c>
      <c r="C186" s="176">
        <v>0</v>
      </c>
      <c r="D186" s="175">
        <v>0</v>
      </c>
      <c r="E186" s="176">
        <v>0</v>
      </c>
    </row>
    <row r="187" spans="1:5" x14ac:dyDescent="0.2">
      <c r="A187" s="174">
        <v>179</v>
      </c>
      <c r="B187" s="174">
        <v>0</v>
      </c>
      <c r="C187" s="176">
        <v>0</v>
      </c>
      <c r="D187" s="175">
        <v>0</v>
      </c>
      <c r="E187" s="176">
        <v>0</v>
      </c>
    </row>
    <row r="188" spans="1:5" x14ac:dyDescent="0.2">
      <c r="A188" s="174">
        <v>180</v>
      </c>
      <c r="B188" s="174">
        <v>0</v>
      </c>
      <c r="C188" s="176">
        <v>0</v>
      </c>
      <c r="D188" s="175">
        <v>0</v>
      </c>
      <c r="E188" s="176">
        <v>0</v>
      </c>
    </row>
    <row r="189" spans="1:5" x14ac:dyDescent="0.2">
      <c r="A189" s="174">
        <v>181</v>
      </c>
      <c r="B189" s="174">
        <v>0</v>
      </c>
      <c r="C189" s="176">
        <v>0</v>
      </c>
      <c r="D189" s="175">
        <v>0</v>
      </c>
      <c r="E189" s="176">
        <v>0</v>
      </c>
    </row>
    <row r="190" spans="1:5" x14ac:dyDescent="0.2">
      <c r="A190" s="174">
        <v>182</v>
      </c>
      <c r="B190" s="174">
        <v>0</v>
      </c>
      <c r="C190" s="176">
        <v>0</v>
      </c>
      <c r="D190" s="175">
        <v>0</v>
      </c>
      <c r="E190" s="176">
        <v>0</v>
      </c>
    </row>
    <row r="191" spans="1:5" x14ac:dyDescent="0.2">
      <c r="A191" s="174">
        <v>183</v>
      </c>
      <c r="B191" s="174">
        <v>0</v>
      </c>
      <c r="C191" s="176">
        <v>1</v>
      </c>
      <c r="D191" s="175">
        <v>0</v>
      </c>
      <c r="E191" s="176">
        <v>1</v>
      </c>
    </row>
    <row r="192" spans="1:5" x14ac:dyDescent="0.2">
      <c r="A192" s="174">
        <v>184</v>
      </c>
      <c r="B192" s="174">
        <v>0</v>
      </c>
      <c r="C192" s="176">
        <v>0</v>
      </c>
      <c r="D192" s="175">
        <v>0</v>
      </c>
      <c r="E192" s="176">
        <v>0</v>
      </c>
    </row>
    <row r="193" spans="1:5" x14ac:dyDescent="0.2">
      <c r="A193" s="174">
        <v>185</v>
      </c>
      <c r="B193" s="174">
        <v>0</v>
      </c>
      <c r="C193" s="176">
        <v>0</v>
      </c>
      <c r="D193" s="175">
        <v>0</v>
      </c>
      <c r="E193" s="176">
        <v>0</v>
      </c>
    </row>
    <row r="194" spans="1:5" x14ac:dyDescent="0.2">
      <c r="A194" s="174">
        <v>186</v>
      </c>
      <c r="B194" s="174">
        <v>0</v>
      </c>
      <c r="C194" s="176">
        <v>0</v>
      </c>
      <c r="D194" s="175">
        <v>0</v>
      </c>
      <c r="E194" s="176">
        <v>0</v>
      </c>
    </row>
    <row r="195" spans="1:5" x14ac:dyDescent="0.2">
      <c r="A195" s="174">
        <v>187</v>
      </c>
      <c r="B195" s="174">
        <v>0</v>
      </c>
      <c r="C195" s="176">
        <v>0</v>
      </c>
      <c r="D195" s="175">
        <v>0</v>
      </c>
      <c r="E195" s="176">
        <v>0</v>
      </c>
    </row>
    <row r="196" spans="1:5" x14ac:dyDescent="0.2">
      <c r="A196" s="174">
        <v>188</v>
      </c>
      <c r="B196" s="174">
        <v>0</v>
      </c>
      <c r="C196" s="176">
        <v>0</v>
      </c>
      <c r="D196" s="175">
        <v>0</v>
      </c>
      <c r="E196" s="176">
        <v>0</v>
      </c>
    </row>
    <row r="197" spans="1:5" x14ac:dyDescent="0.2">
      <c r="A197" s="174">
        <v>189</v>
      </c>
      <c r="B197" s="174">
        <v>0</v>
      </c>
      <c r="C197" s="176">
        <v>0</v>
      </c>
      <c r="D197" s="175">
        <v>0</v>
      </c>
      <c r="E197" s="176">
        <v>0</v>
      </c>
    </row>
    <row r="198" spans="1:5" x14ac:dyDescent="0.2">
      <c r="A198" s="174">
        <v>190</v>
      </c>
      <c r="B198" s="174">
        <v>0</v>
      </c>
      <c r="C198" s="176">
        <v>0</v>
      </c>
      <c r="D198" s="175">
        <v>0</v>
      </c>
      <c r="E198" s="176">
        <v>0</v>
      </c>
    </row>
    <row r="199" spans="1:5" x14ac:dyDescent="0.2">
      <c r="A199" s="174">
        <v>191</v>
      </c>
      <c r="B199" s="174">
        <v>0</v>
      </c>
      <c r="C199" s="176">
        <v>0</v>
      </c>
      <c r="D199" s="175">
        <v>0</v>
      </c>
      <c r="E199" s="176">
        <v>0</v>
      </c>
    </row>
    <row r="200" spans="1:5" x14ac:dyDescent="0.2">
      <c r="A200" s="174">
        <v>192</v>
      </c>
      <c r="B200" s="174">
        <v>0</v>
      </c>
      <c r="C200" s="176">
        <v>0</v>
      </c>
      <c r="D200" s="175">
        <v>0</v>
      </c>
      <c r="E200" s="176">
        <v>0</v>
      </c>
    </row>
    <row r="201" spans="1:5" x14ac:dyDescent="0.2">
      <c r="A201" s="174">
        <v>193</v>
      </c>
      <c r="B201" s="174">
        <v>0</v>
      </c>
      <c r="C201" s="176">
        <v>0</v>
      </c>
      <c r="D201" s="175">
        <v>0</v>
      </c>
      <c r="E201" s="176">
        <v>0</v>
      </c>
    </row>
    <row r="202" spans="1:5" x14ac:dyDescent="0.2">
      <c r="A202" s="174">
        <v>194</v>
      </c>
      <c r="B202" s="174">
        <v>0</v>
      </c>
      <c r="C202" s="176">
        <v>0</v>
      </c>
      <c r="D202" s="175">
        <v>0</v>
      </c>
      <c r="E202" s="176">
        <v>0</v>
      </c>
    </row>
    <row r="203" spans="1:5" x14ac:dyDescent="0.2">
      <c r="A203" s="174">
        <v>195</v>
      </c>
      <c r="B203" s="174">
        <v>0</v>
      </c>
      <c r="C203" s="176">
        <v>0</v>
      </c>
      <c r="D203" s="175">
        <v>0</v>
      </c>
      <c r="E203" s="176">
        <v>0</v>
      </c>
    </row>
    <row r="204" spans="1:5" x14ac:dyDescent="0.2">
      <c r="A204" s="174">
        <v>196</v>
      </c>
      <c r="B204" s="174">
        <v>0</v>
      </c>
      <c r="C204" s="176">
        <v>0</v>
      </c>
      <c r="D204" s="175">
        <v>0</v>
      </c>
      <c r="E204" s="176">
        <v>0</v>
      </c>
    </row>
    <row r="205" spans="1:5" x14ac:dyDescent="0.2">
      <c r="A205" s="174">
        <v>197</v>
      </c>
      <c r="B205" s="174">
        <v>0</v>
      </c>
      <c r="C205" s="176">
        <v>0</v>
      </c>
      <c r="D205" s="175">
        <v>0</v>
      </c>
      <c r="E205" s="176">
        <v>0</v>
      </c>
    </row>
    <row r="206" spans="1:5" x14ac:dyDescent="0.2">
      <c r="A206" s="174">
        <v>198</v>
      </c>
      <c r="B206" s="174">
        <v>0</v>
      </c>
      <c r="C206" s="176">
        <v>0</v>
      </c>
      <c r="D206" s="175">
        <v>0</v>
      </c>
      <c r="E206" s="176">
        <v>0</v>
      </c>
    </row>
    <row r="207" spans="1:5" x14ac:dyDescent="0.2">
      <c r="A207" s="174">
        <v>199</v>
      </c>
      <c r="B207" s="174">
        <v>0</v>
      </c>
      <c r="C207" s="176">
        <v>0</v>
      </c>
      <c r="D207" s="175">
        <v>0</v>
      </c>
      <c r="E207" s="176">
        <v>0</v>
      </c>
    </row>
    <row r="208" spans="1:5" s="284" customFormat="1" x14ac:dyDescent="0.2">
      <c r="A208" s="174">
        <v>200</v>
      </c>
      <c r="B208" s="174">
        <v>0</v>
      </c>
      <c r="C208" s="176">
        <v>0</v>
      </c>
      <c r="D208" s="175">
        <v>0</v>
      </c>
      <c r="E208" s="176">
        <v>0</v>
      </c>
    </row>
    <row r="209" spans="1:5" x14ac:dyDescent="0.2">
      <c r="A209" s="174">
        <v>201</v>
      </c>
      <c r="B209" s="174">
        <v>0</v>
      </c>
      <c r="C209" s="176">
        <v>0</v>
      </c>
      <c r="D209" s="175">
        <v>0</v>
      </c>
      <c r="E209" s="176">
        <v>0</v>
      </c>
    </row>
    <row r="210" spans="1:5" x14ac:dyDescent="0.2">
      <c r="A210" s="174">
        <v>202</v>
      </c>
      <c r="B210" s="174">
        <v>0</v>
      </c>
      <c r="C210" s="176">
        <v>0</v>
      </c>
      <c r="D210" s="175">
        <v>0</v>
      </c>
      <c r="E210" s="176">
        <v>0</v>
      </c>
    </row>
    <row r="211" spans="1:5" x14ac:dyDescent="0.2">
      <c r="A211" s="174">
        <v>203</v>
      </c>
      <c r="B211" s="174">
        <v>0</v>
      </c>
      <c r="C211" s="176">
        <v>0</v>
      </c>
      <c r="D211" s="175">
        <v>0</v>
      </c>
      <c r="E211" s="176">
        <v>0</v>
      </c>
    </row>
    <row r="212" spans="1:5" x14ac:dyDescent="0.2">
      <c r="A212" s="174">
        <v>204</v>
      </c>
      <c r="B212" s="174">
        <v>10</v>
      </c>
      <c r="C212" s="176">
        <v>0</v>
      </c>
      <c r="D212" s="175">
        <v>0</v>
      </c>
      <c r="E212" s="176">
        <v>0</v>
      </c>
    </row>
    <row r="213" spans="1:5" x14ac:dyDescent="0.2">
      <c r="A213" s="174">
        <v>205</v>
      </c>
      <c r="B213" s="174">
        <v>0</v>
      </c>
      <c r="C213" s="176">
        <v>0</v>
      </c>
      <c r="D213" s="175">
        <v>0</v>
      </c>
      <c r="E213" s="176">
        <v>0</v>
      </c>
    </row>
    <row r="214" spans="1:5" x14ac:dyDescent="0.2">
      <c r="A214" s="174">
        <v>206</v>
      </c>
      <c r="B214" s="174">
        <v>0</v>
      </c>
      <c r="C214" s="176">
        <v>0</v>
      </c>
      <c r="D214" s="175">
        <v>0</v>
      </c>
      <c r="E214" s="176">
        <v>0</v>
      </c>
    </row>
    <row r="215" spans="1:5" x14ac:dyDescent="0.2">
      <c r="A215" s="174">
        <v>207</v>
      </c>
      <c r="B215" s="174">
        <v>0</v>
      </c>
      <c r="C215" s="176">
        <v>0</v>
      </c>
      <c r="D215" s="175">
        <v>0</v>
      </c>
      <c r="E215" s="176">
        <v>0</v>
      </c>
    </row>
    <row r="216" spans="1:5" x14ac:dyDescent="0.2">
      <c r="A216" s="174">
        <v>208</v>
      </c>
      <c r="B216" s="174">
        <v>0</v>
      </c>
      <c r="C216" s="176">
        <v>0</v>
      </c>
      <c r="D216" s="175">
        <v>0</v>
      </c>
      <c r="E216" s="176">
        <v>0</v>
      </c>
    </row>
    <row r="217" spans="1:5" x14ac:dyDescent="0.2">
      <c r="A217" s="174">
        <v>209</v>
      </c>
      <c r="B217" s="174">
        <v>0</v>
      </c>
      <c r="C217" s="176">
        <v>0</v>
      </c>
      <c r="D217" s="175">
        <v>0</v>
      </c>
      <c r="E217" s="176">
        <v>0</v>
      </c>
    </row>
    <row r="218" spans="1:5" x14ac:dyDescent="0.2">
      <c r="A218" s="174">
        <v>210</v>
      </c>
      <c r="B218" s="174">
        <v>0</v>
      </c>
      <c r="C218" s="176">
        <v>0</v>
      </c>
      <c r="D218" s="175">
        <v>0</v>
      </c>
      <c r="E218" s="176">
        <v>0</v>
      </c>
    </row>
    <row r="219" spans="1:5" x14ac:dyDescent="0.2">
      <c r="A219" s="174">
        <v>211</v>
      </c>
      <c r="B219" s="174">
        <v>0</v>
      </c>
      <c r="C219" s="176">
        <v>0</v>
      </c>
      <c r="D219" s="175">
        <v>0</v>
      </c>
      <c r="E219" s="176">
        <v>0</v>
      </c>
    </row>
    <row r="220" spans="1:5" x14ac:dyDescent="0.2">
      <c r="A220" s="174">
        <v>212</v>
      </c>
      <c r="B220" s="174">
        <v>0</v>
      </c>
      <c r="C220" s="176">
        <v>0</v>
      </c>
      <c r="D220" s="175">
        <v>0</v>
      </c>
      <c r="E220" s="176">
        <v>0</v>
      </c>
    </row>
    <row r="221" spans="1:5" x14ac:dyDescent="0.2">
      <c r="A221" s="174">
        <v>213</v>
      </c>
      <c r="B221" s="174">
        <v>0</v>
      </c>
      <c r="C221" s="176">
        <v>0</v>
      </c>
      <c r="D221" s="175">
        <v>0</v>
      </c>
      <c r="E221" s="176">
        <v>0</v>
      </c>
    </row>
    <row r="222" spans="1:5" x14ac:dyDescent="0.2">
      <c r="A222" s="174">
        <v>214</v>
      </c>
      <c r="B222" s="174">
        <v>0</v>
      </c>
      <c r="C222" s="176">
        <v>0</v>
      </c>
      <c r="D222" s="175">
        <v>0</v>
      </c>
      <c r="E222" s="176">
        <v>0</v>
      </c>
    </row>
    <row r="223" spans="1:5" x14ac:dyDescent="0.2">
      <c r="A223" s="174">
        <v>215</v>
      </c>
      <c r="B223" s="174">
        <v>0</v>
      </c>
      <c r="C223" s="176">
        <v>0</v>
      </c>
      <c r="D223" s="175">
        <v>0</v>
      </c>
      <c r="E223" s="176">
        <v>0</v>
      </c>
    </row>
    <row r="224" spans="1:5" x14ac:dyDescent="0.2">
      <c r="A224" s="174">
        <v>216</v>
      </c>
      <c r="B224" s="174">
        <v>0</v>
      </c>
      <c r="C224" s="176">
        <v>0</v>
      </c>
      <c r="D224" s="175">
        <v>0</v>
      </c>
      <c r="E224" s="176">
        <v>0</v>
      </c>
    </row>
    <row r="225" spans="1:5" x14ac:dyDescent="0.2">
      <c r="A225" s="174">
        <v>217</v>
      </c>
      <c r="B225" s="174">
        <v>0</v>
      </c>
      <c r="C225" s="176">
        <v>0</v>
      </c>
      <c r="D225" s="175">
        <v>0</v>
      </c>
      <c r="E225" s="176">
        <v>0</v>
      </c>
    </row>
    <row r="226" spans="1:5" x14ac:dyDescent="0.2">
      <c r="A226" s="174">
        <v>218</v>
      </c>
      <c r="B226" s="174">
        <v>0</v>
      </c>
      <c r="C226" s="176">
        <v>0</v>
      </c>
      <c r="D226" s="175">
        <v>0</v>
      </c>
      <c r="E226" s="176">
        <v>0</v>
      </c>
    </row>
    <row r="227" spans="1:5" x14ac:dyDescent="0.2">
      <c r="A227" s="174">
        <v>219</v>
      </c>
      <c r="B227" s="174">
        <v>0</v>
      </c>
      <c r="C227" s="176">
        <v>2</v>
      </c>
      <c r="D227" s="175">
        <v>0</v>
      </c>
      <c r="E227" s="176">
        <v>1</v>
      </c>
    </row>
    <row r="228" spans="1:5" x14ac:dyDescent="0.2">
      <c r="A228" s="174">
        <v>220</v>
      </c>
      <c r="B228" s="174">
        <v>0</v>
      </c>
      <c r="C228" s="176">
        <v>0</v>
      </c>
      <c r="D228" s="175">
        <v>0</v>
      </c>
      <c r="E228" s="176">
        <v>0</v>
      </c>
    </row>
    <row r="229" spans="1:5" x14ac:dyDescent="0.2">
      <c r="A229" s="174">
        <v>221</v>
      </c>
      <c r="B229" s="174">
        <v>0</v>
      </c>
      <c r="C229" s="176">
        <v>0</v>
      </c>
      <c r="D229" s="175">
        <v>0</v>
      </c>
      <c r="E229" s="176">
        <v>0</v>
      </c>
    </row>
    <row r="230" spans="1:5" x14ac:dyDescent="0.2">
      <c r="A230" s="174">
        <v>222</v>
      </c>
      <c r="B230" s="174">
        <v>0</v>
      </c>
      <c r="C230" s="176">
        <v>0</v>
      </c>
      <c r="D230" s="175">
        <v>0</v>
      </c>
      <c r="E230" s="176">
        <v>0</v>
      </c>
    </row>
    <row r="231" spans="1:5" x14ac:dyDescent="0.2">
      <c r="A231" s="174">
        <v>223</v>
      </c>
      <c r="B231" s="174">
        <v>0</v>
      </c>
      <c r="C231" s="176">
        <v>0</v>
      </c>
      <c r="D231" s="175">
        <v>0</v>
      </c>
      <c r="E231" s="176">
        <v>0</v>
      </c>
    </row>
    <row r="232" spans="1:5" x14ac:dyDescent="0.2">
      <c r="A232" s="174">
        <v>224</v>
      </c>
      <c r="B232" s="174">
        <v>0</v>
      </c>
      <c r="C232" s="176">
        <v>0</v>
      </c>
      <c r="D232" s="175">
        <v>0</v>
      </c>
      <c r="E232" s="176">
        <v>0</v>
      </c>
    </row>
    <row r="233" spans="1:5" x14ac:dyDescent="0.2">
      <c r="A233" s="174">
        <v>225</v>
      </c>
      <c r="B233" s="174">
        <v>0</v>
      </c>
      <c r="C233" s="176">
        <v>1</v>
      </c>
      <c r="D233" s="175">
        <v>0</v>
      </c>
      <c r="E233" s="176">
        <v>1</v>
      </c>
    </row>
    <row r="234" spans="1:5" x14ac:dyDescent="0.2">
      <c r="A234" s="174">
        <v>226</v>
      </c>
      <c r="B234" s="174">
        <v>0</v>
      </c>
      <c r="C234" s="176">
        <v>0</v>
      </c>
      <c r="D234" s="175">
        <v>0</v>
      </c>
      <c r="E234" s="176">
        <v>0</v>
      </c>
    </row>
    <row r="235" spans="1:5" x14ac:dyDescent="0.2">
      <c r="A235" s="174">
        <v>227</v>
      </c>
      <c r="B235" s="174">
        <v>0</v>
      </c>
      <c r="C235" s="176">
        <v>0</v>
      </c>
      <c r="D235" s="175">
        <v>0</v>
      </c>
      <c r="E235" s="176">
        <v>0</v>
      </c>
    </row>
    <row r="236" spans="1:5" x14ac:dyDescent="0.2">
      <c r="A236" s="174">
        <v>228</v>
      </c>
      <c r="B236" s="174">
        <v>0</v>
      </c>
      <c r="C236" s="176">
        <v>0</v>
      </c>
      <c r="D236" s="175">
        <v>0</v>
      </c>
      <c r="E236" s="176">
        <v>0</v>
      </c>
    </row>
    <row r="237" spans="1:5" x14ac:dyDescent="0.2">
      <c r="A237" s="174">
        <v>229</v>
      </c>
      <c r="B237" s="174">
        <v>0</v>
      </c>
      <c r="C237" s="176">
        <v>1.8</v>
      </c>
      <c r="D237" s="175">
        <v>0</v>
      </c>
      <c r="E237" s="176">
        <v>1</v>
      </c>
    </row>
    <row r="238" spans="1:5" x14ac:dyDescent="0.2">
      <c r="A238" s="174">
        <v>230</v>
      </c>
      <c r="B238" s="174">
        <v>0</v>
      </c>
      <c r="C238" s="176">
        <v>0</v>
      </c>
      <c r="D238" s="175">
        <v>0</v>
      </c>
      <c r="E238" s="176">
        <v>0</v>
      </c>
    </row>
    <row r="239" spans="1:5" x14ac:dyDescent="0.2">
      <c r="A239" s="174">
        <v>231</v>
      </c>
      <c r="B239" s="174">
        <v>0</v>
      </c>
      <c r="C239" s="176">
        <v>0</v>
      </c>
      <c r="D239" s="175">
        <v>0</v>
      </c>
      <c r="E239" s="176">
        <v>0</v>
      </c>
    </row>
    <row r="240" spans="1:5" x14ac:dyDescent="0.2">
      <c r="A240" s="174">
        <v>232</v>
      </c>
      <c r="B240" s="174">
        <v>0</v>
      </c>
      <c r="C240" s="176">
        <v>0</v>
      </c>
      <c r="D240" s="175">
        <v>0</v>
      </c>
      <c r="E240" s="176">
        <v>0</v>
      </c>
    </row>
    <row r="241" spans="1:5" x14ac:dyDescent="0.2">
      <c r="A241" s="174">
        <v>233</v>
      </c>
      <c r="B241" s="174">
        <v>0</v>
      </c>
      <c r="C241" s="176">
        <v>0</v>
      </c>
      <c r="D241" s="175">
        <v>0</v>
      </c>
      <c r="E241" s="176">
        <v>0</v>
      </c>
    </row>
    <row r="242" spans="1:5" x14ac:dyDescent="0.2">
      <c r="A242" s="174">
        <v>234</v>
      </c>
      <c r="B242" s="174">
        <v>0</v>
      </c>
      <c r="C242" s="176">
        <v>0</v>
      </c>
      <c r="D242" s="175">
        <v>0</v>
      </c>
      <c r="E242" s="176">
        <v>0</v>
      </c>
    </row>
    <row r="243" spans="1:5" x14ac:dyDescent="0.2">
      <c r="A243" s="174">
        <v>235</v>
      </c>
      <c r="B243" s="174">
        <v>0</v>
      </c>
      <c r="C243" s="176">
        <v>0</v>
      </c>
      <c r="D243" s="175">
        <v>0</v>
      </c>
      <c r="E243" s="176">
        <v>0</v>
      </c>
    </row>
    <row r="244" spans="1:5" x14ac:dyDescent="0.2">
      <c r="A244" s="174">
        <v>236</v>
      </c>
      <c r="B244" s="174">
        <v>0</v>
      </c>
      <c r="C244" s="176">
        <v>0</v>
      </c>
      <c r="D244" s="175">
        <v>0</v>
      </c>
      <c r="E244" s="176">
        <v>0</v>
      </c>
    </row>
    <row r="245" spans="1:5" x14ac:dyDescent="0.2">
      <c r="A245" s="174">
        <v>237</v>
      </c>
      <c r="B245" s="174">
        <v>0</v>
      </c>
      <c r="C245" s="176">
        <v>0</v>
      </c>
      <c r="D245" s="175">
        <v>0</v>
      </c>
      <c r="E245" s="176">
        <v>0</v>
      </c>
    </row>
    <row r="246" spans="1:5" x14ac:dyDescent="0.2">
      <c r="A246" s="174">
        <v>238</v>
      </c>
      <c r="B246" s="174">
        <v>0</v>
      </c>
      <c r="C246" s="176">
        <v>0</v>
      </c>
      <c r="D246" s="175">
        <v>0</v>
      </c>
      <c r="E246" s="176">
        <v>0</v>
      </c>
    </row>
    <row r="247" spans="1:5" x14ac:dyDescent="0.2">
      <c r="A247" s="174">
        <v>239</v>
      </c>
      <c r="B247" s="174">
        <v>0</v>
      </c>
      <c r="C247" s="176">
        <v>0</v>
      </c>
      <c r="D247" s="175">
        <v>0</v>
      </c>
      <c r="E247" s="176">
        <v>0</v>
      </c>
    </row>
    <row r="248" spans="1:5" x14ac:dyDescent="0.2">
      <c r="A248" s="174">
        <v>240</v>
      </c>
      <c r="B248" s="174">
        <v>0</v>
      </c>
      <c r="C248" s="176">
        <v>0</v>
      </c>
      <c r="D248" s="175">
        <v>0</v>
      </c>
      <c r="E248" s="176">
        <v>0</v>
      </c>
    </row>
    <row r="249" spans="1:5" x14ac:dyDescent="0.2">
      <c r="A249" s="174">
        <v>241</v>
      </c>
      <c r="B249" s="174">
        <v>0</v>
      </c>
      <c r="C249" s="176">
        <v>0</v>
      </c>
      <c r="D249" s="175">
        <v>0</v>
      </c>
      <c r="E249" s="176">
        <v>0</v>
      </c>
    </row>
    <row r="250" spans="1:5" x14ac:dyDescent="0.2">
      <c r="A250" s="174">
        <v>242</v>
      </c>
      <c r="B250" s="174">
        <v>0</v>
      </c>
      <c r="C250" s="176">
        <v>0</v>
      </c>
      <c r="D250" s="175">
        <v>0</v>
      </c>
      <c r="E250" s="176">
        <v>0</v>
      </c>
    </row>
    <row r="251" spans="1:5" x14ac:dyDescent="0.2">
      <c r="A251" s="174">
        <v>243</v>
      </c>
      <c r="B251" s="174">
        <v>0</v>
      </c>
      <c r="C251" s="176">
        <v>0</v>
      </c>
      <c r="D251" s="175">
        <v>0</v>
      </c>
      <c r="E251" s="176">
        <v>0</v>
      </c>
    </row>
    <row r="252" spans="1:5" x14ac:dyDescent="0.2">
      <c r="A252" s="174">
        <v>244</v>
      </c>
      <c r="B252" s="174">
        <v>0</v>
      </c>
      <c r="C252" s="176">
        <v>0</v>
      </c>
      <c r="D252" s="175">
        <v>0</v>
      </c>
      <c r="E252" s="176">
        <v>0</v>
      </c>
    </row>
    <row r="253" spans="1:5" x14ac:dyDescent="0.2">
      <c r="A253" s="174">
        <v>245</v>
      </c>
      <c r="B253" s="174">
        <v>0</v>
      </c>
      <c r="C253" s="176">
        <v>0</v>
      </c>
      <c r="D253" s="175">
        <v>0</v>
      </c>
      <c r="E253" s="176">
        <v>0</v>
      </c>
    </row>
    <row r="254" spans="1:5" x14ac:dyDescent="0.2">
      <c r="A254" s="174">
        <v>246</v>
      </c>
      <c r="B254" s="174">
        <v>32</v>
      </c>
      <c r="C254" s="176">
        <v>61</v>
      </c>
      <c r="D254" s="175">
        <v>1</v>
      </c>
      <c r="E254" s="176">
        <v>11</v>
      </c>
    </row>
    <row r="255" spans="1:5" x14ac:dyDescent="0.2">
      <c r="A255" s="174">
        <v>247</v>
      </c>
      <c r="B255" s="174">
        <v>0</v>
      </c>
      <c r="C255" s="176">
        <v>0</v>
      </c>
      <c r="D255" s="175">
        <v>0</v>
      </c>
      <c r="E255" s="176">
        <v>0</v>
      </c>
    </row>
    <row r="256" spans="1:5" x14ac:dyDescent="0.2">
      <c r="A256" s="174">
        <v>248</v>
      </c>
      <c r="B256" s="174">
        <v>0</v>
      </c>
      <c r="C256" s="176">
        <v>0</v>
      </c>
      <c r="D256" s="175">
        <v>0</v>
      </c>
      <c r="E256" s="176">
        <v>0</v>
      </c>
    </row>
    <row r="257" spans="1:5" x14ac:dyDescent="0.2">
      <c r="A257" s="174">
        <v>249</v>
      </c>
      <c r="B257" s="174">
        <v>0</v>
      </c>
      <c r="C257" s="176">
        <v>0</v>
      </c>
      <c r="D257" s="175">
        <v>0</v>
      </c>
      <c r="E257" s="176">
        <v>0</v>
      </c>
    </row>
    <row r="258" spans="1:5" x14ac:dyDescent="0.2">
      <c r="A258" s="174">
        <v>250</v>
      </c>
      <c r="B258" s="174" t="s">
        <v>128</v>
      </c>
      <c r="C258" s="176" t="s">
        <v>128</v>
      </c>
      <c r="D258" s="175" t="s">
        <v>128</v>
      </c>
      <c r="E258" s="176" t="s">
        <v>128</v>
      </c>
    </row>
    <row r="259" spans="1:5" x14ac:dyDescent="0.2">
      <c r="A259" s="174">
        <v>251</v>
      </c>
      <c r="B259" s="174">
        <v>0</v>
      </c>
      <c r="C259" s="176">
        <v>0</v>
      </c>
      <c r="D259" s="175">
        <v>0</v>
      </c>
      <c r="E259" s="176">
        <v>0</v>
      </c>
    </row>
    <row r="260" spans="1:5" x14ac:dyDescent="0.2">
      <c r="A260" s="174">
        <v>252</v>
      </c>
      <c r="B260" s="174">
        <v>0</v>
      </c>
      <c r="C260" s="176">
        <v>0</v>
      </c>
      <c r="D260" s="175">
        <v>0</v>
      </c>
      <c r="E260" s="176">
        <v>0</v>
      </c>
    </row>
    <row r="261" spans="1:5" x14ac:dyDescent="0.2">
      <c r="A261" s="174">
        <v>253</v>
      </c>
      <c r="B261" s="174">
        <v>0</v>
      </c>
      <c r="C261" s="176">
        <v>0</v>
      </c>
      <c r="D261" s="175">
        <v>0</v>
      </c>
      <c r="E261" s="176">
        <v>0</v>
      </c>
    </row>
    <row r="262" spans="1:5" x14ac:dyDescent="0.2">
      <c r="A262" s="174">
        <v>254</v>
      </c>
      <c r="B262" s="174">
        <v>0</v>
      </c>
      <c r="C262" s="176">
        <v>0</v>
      </c>
      <c r="D262" s="175">
        <v>0</v>
      </c>
      <c r="E262" s="176">
        <v>0</v>
      </c>
    </row>
    <row r="263" spans="1:5" x14ac:dyDescent="0.2">
      <c r="A263" s="174">
        <v>255</v>
      </c>
      <c r="B263" s="174">
        <v>0</v>
      </c>
      <c r="C263" s="176">
        <v>0</v>
      </c>
      <c r="D263" s="175">
        <v>0</v>
      </c>
      <c r="E263" s="176">
        <v>0</v>
      </c>
    </row>
    <row r="264" spans="1:5" x14ac:dyDescent="0.2">
      <c r="A264" s="174">
        <v>256</v>
      </c>
      <c r="B264" s="174">
        <v>0</v>
      </c>
      <c r="C264" s="176">
        <v>0</v>
      </c>
      <c r="D264" s="175">
        <v>0</v>
      </c>
      <c r="E264" s="176">
        <v>0</v>
      </c>
    </row>
    <row r="265" spans="1:5" x14ac:dyDescent="0.2">
      <c r="A265" s="174">
        <v>257</v>
      </c>
      <c r="B265" s="174">
        <v>0</v>
      </c>
      <c r="C265" s="176">
        <v>0</v>
      </c>
      <c r="D265" s="175">
        <v>0</v>
      </c>
      <c r="E265" s="176">
        <v>0</v>
      </c>
    </row>
    <row r="266" spans="1:5" x14ac:dyDescent="0.2">
      <c r="A266" s="174">
        <v>258</v>
      </c>
      <c r="B266" s="174">
        <v>0</v>
      </c>
      <c r="C266" s="176">
        <v>0</v>
      </c>
      <c r="D266" s="175">
        <v>0</v>
      </c>
      <c r="E266" s="176">
        <v>0</v>
      </c>
    </row>
    <row r="267" spans="1:5" x14ac:dyDescent="0.2">
      <c r="A267" s="174">
        <v>259</v>
      </c>
      <c r="B267" s="174">
        <v>0</v>
      </c>
      <c r="C267" s="176">
        <v>0</v>
      </c>
      <c r="D267" s="175">
        <v>0</v>
      </c>
      <c r="E267" s="176">
        <v>0</v>
      </c>
    </row>
    <row r="268" spans="1:5" x14ac:dyDescent="0.2">
      <c r="A268" s="174">
        <v>260</v>
      </c>
      <c r="B268" s="174">
        <v>0</v>
      </c>
      <c r="C268" s="176">
        <v>0</v>
      </c>
      <c r="D268" s="175">
        <v>0</v>
      </c>
      <c r="E268" s="176">
        <v>0</v>
      </c>
    </row>
    <row r="269" spans="1:5" x14ac:dyDescent="0.2">
      <c r="A269" s="174">
        <v>261</v>
      </c>
      <c r="B269" s="174">
        <v>0</v>
      </c>
      <c r="C269" s="176">
        <v>0</v>
      </c>
      <c r="D269" s="175">
        <v>0</v>
      </c>
      <c r="E269" s="176">
        <v>0</v>
      </c>
    </row>
    <row r="270" spans="1:5" x14ac:dyDescent="0.2">
      <c r="A270" s="174">
        <v>262</v>
      </c>
      <c r="B270" s="174">
        <v>0</v>
      </c>
      <c r="C270" s="176">
        <v>0</v>
      </c>
      <c r="D270" s="175">
        <v>0</v>
      </c>
      <c r="E270" s="176">
        <v>0</v>
      </c>
    </row>
    <row r="271" spans="1:5" x14ac:dyDescent="0.2">
      <c r="A271" s="174">
        <v>263</v>
      </c>
      <c r="B271" s="174">
        <v>0</v>
      </c>
      <c r="C271" s="176">
        <v>0</v>
      </c>
      <c r="D271" s="175">
        <v>0</v>
      </c>
      <c r="E271" s="176">
        <v>0</v>
      </c>
    </row>
    <row r="272" spans="1:5" x14ac:dyDescent="0.2">
      <c r="A272" s="174">
        <v>264</v>
      </c>
      <c r="B272" s="174">
        <v>0</v>
      </c>
      <c r="C272" s="176">
        <v>0</v>
      </c>
      <c r="D272" s="175">
        <v>0</v>
      </c>
      <c r="E272" s="176">
        <v>0</v>
      </c>
    </row>
    <row r="273" spans="1:5" x14ac:dyDescent="0.2">
      <c r="A273" s="174">
        <v>265</v>
      </c>
      <c r="B273" s="174">
        <v>0</v>
      </c>
      <c r="C273" s="176">
        <v>0</v>
      </c>
      <c r="D273" s="175">
        <v>0</v>
      </c>
      <c r="E273" s="176">
        <v>0</v>
      </c>
    </row>
    <row r="274" spans="1:5" x14ac:dyDescent="0.2">
      <c r="A274" s="174">
        <v>266</v>
      </c>
      <c r="B274" s="174">
        <v>0</v>
      </c>
      <c r="C274" s="176">
        <v>0</v>
      </c>
      <c r="D274" s="175">
        <v>0</v>
      </c>
      <c r="E274" s="176">
        <v>0</v>
      </c>
    </row>
    <row r="275" spans="1:5" x14ac:dyDescent="0.2">
      <c r="A275" s="174">
        <v>267</v>
      </c>
      <c r="B275" s="174">
        <v>0</v>
      </c>
      <c r="C275" s="176">
        <v>0</v>
      </c>
      <c r="D275" s="175">
        <v>0</v>
      </c>
      <c r="E275" s="176">
        <v>0</v>
      </c>
    </row>
    <row r="276" spans="1:5" ht="13.5" thickBot="1" x14ac:dyDescent="0.25">
      <c r="A276" s="309">
        <v>268</v>
      </c>
      <c r="B276" s="179">
        <v>0</v>
      </c>
      <c r="C276" s="181">
        <v>0</v>
      </c>
      <c r="D276" s="180">
        <v>0</v>
      </c>
      <c r="E276" s="181">
        <v>0</v>
      </c>
    </row>
  </sheetData>
  <sheetProtection password="9D1A" sheet="1" objects="1" scenarios="1"/>
  <mergeCells count="6">
    <mergeCell ref="B2:C2"/>
    <mergeCell ref="B3:C3"/>
    <mergeCell ref="B4:C4"/>
    <mergeCell ref="D2:E2"/>
    <mergeCell ref="D3:E3"/>
    <mergeCell ref="D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4"/>
  <sheetViews>
    <sheetView workbookViewId="0">
      <selection sqref="A1:C1"/>
    </sheetView>
  </sheetViews>
  <sheetFormatPr defaultRowHeight="15" x14ac:dyDescent="0.25"/>
  <cols>
    <col min="1" max="1" width="29.140625" style="29" customWidth="1"/>
    <col min="2" max="3" width="25.85546875" customWidth="1"/>
  </cols>
  <sheetData>
    <row r="1" spans="1:4" ht="15.75" thickBot="1" x14ac:dyDescent="0.3">
      <c r="A1" s="4" t="s">
        <v>7</v>
      </c>
      <c r="B1" s="433" t="s">
        <v>339</v>
      </c>
      <c r="C1" s="6"/>
      <c r="D1" s="29"/>
    </row>
    <row r="2" spans="1:4" x14ac:dyDescent="0.25">
      <c r="A2" s="7"/>
      <c r="B2" s="5" t="s">
        <v>42</v>
      </c>
      <c r="C2" s="6"/>
    </row>
    <row r="3" spans="1:4" x14ac:dyDescent="0.25">
      <c r="A3" s="7"/>
      <c r="B3" s="8" t="s">
        <v>41</v>
      </c>
      <c r="C3" s="9"/>
    </row>
    <row r="4" spans="1:4" ht="15.75" thickBot="1" x14ac:dyDescent="0.3">
      <c r="A4" s="11"/>
      <c r="B4" s="12" t="s">
        <v>13</v>
      </c>
      <c r="C4" s="13" t="s">
        <v>14</v>
      </c>
    </row>
    <row r="5" spans="1:4" x14ac:dyDescent="0.25">
      <c r="A5" s="14">
        <v>1</v>
      </c>
      <c r="B5" s="15">
        <v>1690</v>
      </c>
      <c r="C5" s="16">
        <v>1690</v>
      </c>
    </row>
    <row r="6" spans="1:4" x14ac:dyDescent="0.25">
      <c r="A6" s="17">
        <f>A5+1</f>
        <v>2</v>
      </c>
      <c r="B6" s="15">
        <v>1690</v>
      </c>
      <c r="C6" s="16">
        <v>1690</v>
      </c>
    </row>
    <row r="7" spans="1:4" x14ac:dyDescent="0.25">
      <c r="A7" s="17">
        <f t="shared" ref="A7:A18" si="0">A6+1</f>
        <v>3</v>
      </c>
      <c r="B7" s="15">
        <v>1690</v>
      </c>
      <c r="C7" s="16">
        <v>1690</v>
      </c>
    </row>
    <row r="8" spans="1:4" x14ac:dyDescent="0.25">
      <c r="A8" s="17">
        <f t="shared" si="0"/>
        <v>4</v>
      </c>
      <c r="B8" s="15">
        <v>3042</v>
      </c>
      <c r="C8" s="16">
        <v>3042</v>
      </c>
    </row>
    <row r="9" spans="1:4" x14ac:dyDescent="0.25">
      <c r="A9" s="17">
        <f t="shared" si="0"/>
        <v>5</v>
      </c>
      <c r="B9" s="15">
        <v>3380</v>
      </c>
      <c r="C9" s="16">
        <v>3380</v>
      </c>
    </row>
    <row r="10" spans="1:4" x14ac:dyDescent="0.25">
      <c r="A10" s="17">
        <f t="shared" si="0"/>
        <v>6</v>
      </c>
      <c r="B10" s="15">
        <v>4075.8823529411766</v>
      </c>
      <c r="C10" s="16">
        <v>4075.8823529411766</v>
      </c>
    </row>
    <row r="11" spans="1:4" x14ac:dyDescent="0.25">
      <c r="A11" s="17">
        <f t="shared" si="0"/>
        <v>7</v>
      </c>
      <c r="B11" s="15">
        <v>4964.375</v>
      </c>
      <c r="C11" s="16">
        <v>4964.375</v>
      </c>
    </row>
    <row r="12" spans="1:4" x14ac:dyDescent="0.25">
      <c r="A12" s="17">
        <f t="shared" si="0"/>
        <v>8</v>
      </c>
      <c r="B12" s="15">
        <v>6337.5</v>
      </c>
      <c r="C12" s="16">
        <v>6337.5</v>
      </c>
    </row>
    <row r="13" spans="1:4" x14ac:dyDescent="0.25">
      <c r="A13" s="17">
        <f t="shared" si="0"/>
        <v>9</v>
      </c>
      <c r="B13" s="15">
        <v>6337.5</v>
      </c>
      <c r="C13" s="16">
        <v>6337.5</v>
      </c>
    </row>
    <row r="14" spans="1:4" x14ac:dyDescent="0.25">
      <c r="A14" s="17">
        <f t="shared" si="0"/>
        <v>10</v>
      </c>
      <c r="B14" s="15">
        <v>6760</v>
      </c>
      <c r="C14" s="16">
        <v>6760</v>
      </c>
    </row>
    <row r="15" spans="1:4" x14ac:dyDescent="0.25">
      <c r="A15" s="17">
        <f t="shared" si="0"/>
        <v>11</v>
      </c>
      <c r="B15" s="15">
        <v>9717.5</v>
      </c>
      <c r="C15" s="16">
        <v>9717.5</v>
      </c>
    </row>
    <row r="16" spans="1:4" x14ac:dyDescent="0.25">
      <c r="A16" s="17">
        <f t="shared" si="0"/>
        <v>12</v>
      </c>
      <c r="B16" s="15">
        <v>13520</v>
      </c>
      <c r="C16" s="16">
        <v>13520</v>
      </c>
    </row>
    <row r="17" spans="1:3" x14ac:dyDescent="0.25">
      <c r="A17" s="17">
        <f t="shared" si="0"/>
        <v>13</v>
      </c>
      <c r="B17" s="15">
        <v>16900</v>
      </c>
      <c r="C17" s="16">
        <v>16900</v>
      </c>
    </row>
    <row r="18" spans="1:3" ht="15.75" thickBot="1" x14ac:dyDescent="0.3">
      <c r="A18" s="18">
        <f t="shared" si="0"/>
        <v>14</v>
      </c>
      <c r="B18" s="19">
        <v>20280</v>
      </c>
      <c r="C18" s="20"/>
    </row>
    <row r="19" spans="1:3" ht="15.75" thickBot="1" x14ac:dyDescent="0.3">
      <c r="A19" s="21"/>
      <c r="B19" t="s">
        <v>0</v>
      </c>
    </row>
    <row r="20" spans="1:3" ht="15.75" thickBot="1" x14ac:dyDescent="0.3">
      <c r="A20" s="22" t="s">
        <v>8</v>
      </c>
      <c r="B20" s="23"/>
      <c r="C20" s="24"/>
    </row>
    <row r="21" spans="1:3" x14ac:dyDescent="0.25">
      <c r="A21" s="26" t="s">
        <v>9</v>
      </c>
      <c r="B21" s="15">
        <f>AVERAGE(B5:B18)</f>
        <v>7170.3398109243699</v>
      </c>
      <c r="C21" s="16"/>
    </row>
    <row r="22" spans="1:3" x14ac:dyDescent="0.25">
      <c r="A22" s="27" t="s">
        <v>10</v>
      </c>
      <c r="B22" s="15">
        <f>_xlfn.STDEV.S(B5:B18)</f>
        <v>5889.0086457599791</v>
      </c>
      <c r="C22" s="16"/>
    </row>
    <row r="23" spans="1:3" x14ac:dyDescent="0.25">
      <c r="A23" s="27" t="s">
        <v>11</v>
      </c>
      <c r="B23" s="15">
        <f>B21-2*B22</f>
        <v>-4607.6774805955883</v>
      </c>
      <c r="C23" s="16"/>
    </row>
    <row r="24" spans="1:3" ht="15.75" thickBot="1" x14ac:dyDescent="0.3">
      <c r="A24" s="28" t="s">
        <v>12</v>
      </c>
      <c r="B24" s="19">
        <f>B21+2*B22</f>
        <v>18948.35710244433</v>
      </c>
      <c r="C24" s="20"/>
    </row>
    <row r="25" spans="1:3" x14ac:dyDescent="0.25">
      <c r="B25" t="s">
        <v>0</v>
      </c>
    </row>
    <row r="26" spans="1:3" x14ac:dyDescent="0.25">
      <c r="A26" s="21"/>
      <c r="B26" t="s">
        <v>0</v>
      </c>
    </row>
    <row r="27" spans="1:3" ht="15.75" thickBot="1" x14ac:dyDescent="0.3">
      <c r="A27" s="21"/>
      <c r="B27" t="s">
        <v>0</v>
      </c>
    </row>
    <row r="28" spans="1:3" x14ac:dyDescent="0.25">
      <c r="A28" s="21"/>
      <c r="B28" s="31" t="s">
        <v>1</v>
      </c>
      <c r="C28" s="32"/>
    </row>
    <row r="29" spans="1:3" x14ac:dyDescent="0.25">
      <c r="A29" s="21"/>
      <c r="B29" s="33"/>
      <c r="C29" s="34"/>
    </row>
    <row r="30" spans="1:3" x14ac:dyDescent="0.25">
      <c r="A30" s="21"/>
      <c r="B30" s="33" t="s">
        <v>5</v>
      </c>
      <c r="C30" s="34"/>
    </row>
    <row r="31" spans="1:3" x14ac:dyDescent="0.25">
      <c r="A31" s="21"/>
      <c r="B31" s="33" t="s">
        <v>18</v>
      </c>
      <c r="C31" s="34"/>
    </row>
    <row r="32" spans="1:3" x14ac:dyDescent="0.25">
      <c r="A32" s="21"/>
      <c r="B32" s="33" t="s">
        <v>19</v>
      </c>
      <c r="C32" s="34"/>
    </row>
    <row r="33" spans="1:3" ht="15.75" thickBot="1" x14ac:dyDescent="0.3">
      <c r="A33" s="21"/>
      <c r="B33" s="33"/>
      <c r="C33" s="34"/>
    </row>
    <row r="34" spans="1:3" x14ac:dyDescent="0.25">
      <c r="A34" s="21"/>
      <c r="B34" s="31" t="s">
        <v>6</v>
      </c>
      <c r="C34" s="32" t="s">
        <v>42</v>
      </c>
    </row>
    <row r="35" spans="1:3" ht="90.75" thickBot="1" x14ac:dyDescent="0.3">
      <c r="A35" s="21"/>
      <c r="B35" s="35"/>
      <c r="C35" s="36" t="s">
        <v>41</v>
      </c>
    </row>
    <row r="36" spans="1:3" ht="15.75" thickBot="1" x14ac:dyDescent="0.3">
      <c r="A36" s="37"/>
      <c r="B36" s="38"/>
      <c r="C36" s="39" t="s">
        <v>14</v>
      </c>
    </row>
    <row r="37" spans="1:3" x14ac:dyDescent="0.25">
      <c r="A37" s="21"/>
      <c r="B37" s="33"/>
      <c r="C37" s="34"/>
    </row>
    <row r="38" spans="1:3" x14ac:dyDescent="0.25">
      <c r="A38" s="21"/>
      <c r="B38" s="33" t="s">
        <v>20</v>
      </c>
      <c r="C38" s="40">
        <v>13</v>
      </c>
    </row>
    <row r="39" spans="1:3" x14ac:dyDescent="0.25">
      <c r="A39" s="21"/>
      <c r="B39" s="33" t="s">
        <v>21</v>
      </c>
      <c r="C39" s="34">
        <v>6161.9044117647054</v>
      </c>
    </row>
    <row r="40" spans="1:3" x14ac:dyDescent="0.25">
      <c r="A40" s="21"/>
      <c r="B40" s="33" t="s">
        <v>2</v>
      </c>
      <c r="C40" s="34">
        <v>4706.0427564746724</v>
      </c>
    </row>
    <row r="41" spans="1:3" x14ac:dyDescent="0.25">
      <c r="A41" s="21"/>
      <c r="B41" s="33" t="s">
        <v>3</v>
      </c>
      <c r="C41" s="34">
        <v>1305.2214202304094</v>
      </c>
    </row>
    <row r="42" spans="1:3" x14ac:dyDescent="0.25">
      <c r="A42" s="21"/>
      <c r="B42" s="33" t="s">
        <v>22</v>
      </c>
      <c r="C42" s="41">
        <v>-2.9405704876937735</v>
      </c>
    </row>
    <row r="43" spans="1:3" x14ac:dyDescent="0.25">
      <c r="A43" s="21"/>
      <c r="B43" s="33" t="s">
        <v>4</v>
      </c>
      <c r="C43" s="42">
        <v>6.179433525609815E-3</v>
      </c>
    </row>
    <row r="44" spans="1:3" ht="26.25" x14ac:dyDescent="0.25">
      <c r="A44" s="21"/>
      <c r="B44" s="43" t="s">
        <v>23</v>
      </c>
      <c r="C44" s="34">
        <v>8488.184306408295</v>
      </c>
    </row>
    <row r="45" spans="1:3" ht="27" thickBot="1" x14ac:dyDescent="0.3">
      <c r="A45" s="21"/>
      <c r="B45" s="44" t="s">
        <v>24</v>
      </c>
      <c r="C45" s="45">
        <f>C39-1*(C44-C39)</f>
        <v>3835.6245171211158</v>
      </c>
    </row>
    <row r="46" spans="1:3" x14ac:dyDescent="0.25">
      <c r="B46" t="s">
        <v>0</v>
      </c>
    </row>
    <row r="47" spans="1:3" x14ac:dyDescent="0.25">
      <c r="B47" t="s">
        <v>0</v>
      </c>
    </row>
    <row r="48" spans="1:3" x14ac:dyDescent="0.25">
      <c r="B48" t="s">
        <v>0</v>
      </c>
    </row>
    <row r="49" spans="1:2" x14ac:dyDescent="0.25">
      <c r="B49" t="s">
        <v>0</v>
      </c>
    </row>
    <row r="50" spans="1:2" x14ac:dyDescent="0.25">
      <c r="B50" t="s">
        <v>0</v>
      </c>
    </row>
    <row r="51" spans="1:2" x14ac:dyDescent="0.25">
      <c r="B51" t="s">
        <v>0</v>
      </c>
    </row>
    <row r="52" spans="1:2" x14ac:dyDescent="0.25">
      <c r="B52" t="s">
        <v>0</v>
      </c>
    </row>
    <row r="53" spans="1:2" x14ac:dyDescent="0.25">
      <c r="B53" t="s">
        <v>0</v>
      </c>
    </row>
    <row r="54" spans="1:2" x14ac:dyDescent="0.25">
      <c r="A54"/>
      <c r="B54" t="s">
        <v>0</v>
      </c>
    </row>
    <row r="55" spans="1:2" x14ac:dyDescent="0.25">
      <c r="A55"/>
      <c r="B55" t="s">
        <v>0</v>
      </c>
    </row>
    <row r="56" spans="1:2" x14ac:dyDescent="0.25">
      <c r="A56"/>
      <c r="B56" t="s">
        <v>0</v>
      </c>
    </row>
    <row r="57" spans="1:2" x14ac:dyDescent="0.25">
      <c r="A57"/>
      <c r="B57" t="s">
        <v>0</v>
      </c>
    </row>
    <row r="58" spans="1:2" x14ac:dyDescent="0.25">
      <c r="A58"/>
      <c r="B58" t="s">
        <v>0</v>
      </c>
    </row>
    <row r="59" spans="1:2" x14ac:dyDescent="0.25">
      <c r="A59"/>
      <c r="B59" t="s">
        <v>0</v>
      </c>
    </row>
    <row r="60" spans="1:2" x14ac:dyDescent="0.25">
      <c r="A60"/>
      <c r="B60" t="s">
        <v>0</v>
      </c>
    </row>
    <row r="61" spans="1:2" x14ac:dyDescent="0.25">
      <c r="A61"/>
      <c r="B61" t="s">
        <v>0</v>
      </c>
    </row>
    <row r="62" spans="1:2" x14ac:dyDescent="0.25">
      <c r="A62"/>
      <c r="B62" t="s">
        <v>0</v>
      </c>
    </row>
    <row r="63" spans="1:2" x14ac:dyDescent="0.25">
      <c r="A63"/>
      <c r="B63" t="s">
        <v>0</v>
      </c>
    </row>
    <row r="64" spans="1:2" x14ac:dyDescent="0.25">
      <c r="A64"/>
      <c r="B64" t="s">
        <v>0</v>
      </c>
    </row>
    <row r="65" spans="1:2" x14ac:dyDescent="0.25">
      <c r="A65"/>
      <c r="B65" t="s">
        <v>0</v>
      </c>
    </row>
    <row r="66" spans="1:2" x14ac:dyDescent="0.25">
      <c r="A66"/>
      <c r="B66" t="s">
        <v>0</v>
      </c>
    </row>
    <row r="67" spans="1:2" x14ac:dyDescent="0.25">
      <c r="A67"/>
      <c r="B67" t="s">
        <v>0</v>
      </c>
    </row>
    <row r="68" spans="1:2" x14ac:dyDescent="0.25">
      <c r="A68"/>
      <c r="B68" t="s">
        <v>0</v>
      </c>
    </row>
    <row r="69" spans="1:2" x14ac:dyDescent="0.25">
      <c r="A69"/>
      <c r="B69" t="s">
        <v>0</v>
      </c>
    </row>
    <row r="70" spans="1:2" x14ac:dyDescent="0.25">
      <c r="A70"/>
      <c r="B70" t="s">
        <v>0</v>
      </c>
    </row>
    <row r="71" spans="1:2" x14ac:dyDescent="0.25">
      <c r="A71"/>
      <c r="B71" t="s">
        <v>0</v>
      </c>
    </row>
    <row r="72" spans="1:2" x14ac:dyDescent="0.25">
      <c r="A72"/>
      <c r="B72" t="s">
        <v>0</v>
      </c>
    </row>
    <row r="73" spans="1:2" x14ac:dyDescent="0.25">
      <c r="A73"/>
      <c r="B73" t="s">
        <v>0</v>
      </c>
    </row>
    <row r="74" spans="1:2" x14ac:dyDescent="0.25">
      <c r="A74"/>
      <c r="B74" t="s">
        <v>0</v>
      </c>
    </row>
    <row r="75" spans="1:2" x14ac:dyDescent="0.25">
      <c r="A75"/>
      <c r="B75" t="s">
        <v>0</v>
      </c>
    </row>
    <row r="76" spans="1:2" x14ac:dyDescent="0.25">
      <c r="A76"/>
      <c r="B76" t="s">
        <v>0</v>
      </c>
    </row>
    <row r="77" spans="1:2" x14ac:dyDescent="0.25">
      <c r="A77"/>
      <c r="B77" t="s">
        <v>0</v>
      </c>
    </row>
    <row r="78" spans="1:2" x14ac:dyDescent="0.25">
      <c r="A78"/>
      <c r="B78" t="s">
        <v>0</v>
      </c>
    </row>
    <row r="79" spans="1:2" x14ac:dyDescent="0.25">
      <c r="A79"/>
      <c r="B79" t="s">
        <v>0</v>
      </c>
    </row>
    <row r="80" spans="1:2" x14ac:dyDescent="0.25">
      <c r="A80"/>
      <c r="B80" t="s">
        <v>0</v>
      </c>
    </row>
    <row r="81" spans="1:2" x14ac:dyDescent="0.25">
      <c r="A81"/>
      <c r="B81" t="s">
        <v>0</v>
      </c>
    </row>
    <row r="82" spans="1:2" x14ac:dyDescent="0.25">
      <c r="A82"/>
      <c r="B82" t="s">
        <v>0</v>
      </c>
    </row>
    <row r="83" spans="1:2" x14ac:dyDescent="0.25">
      <c r="A83"/>
      <c r="B83" t="s">
        <v>0</v>
      </c>
    </row>
    <row r="84" spans="1:2" x14ac:dyDescent="0.25">
      <c r="A84"/>
      <c r="B84" t="s">
        <v>0</v>
      </c>
    </row>
    <row r="85" spans="1:2" x14ac:dyDescent="0.25">
      <c r="A85"/>
      <c r="B85" t="s">
        <v>0</v>
      </c>
    </row>
    <row r="86" spans="1:2" x14ac:dyDescent="0.25">
      <c r="A86"/>
      <c r="B86" t="s">
        <v>0</v>
      </c>
    </row>
    <row r="87" spans="1:2" x14ac:dyDescent="0.25">
      <c r="A87"/>
      <c r="B87" t="s">
        <v>0</v>
      </c>
    </row>
    <row r="88" spans="1:2" x14ac:dyDescent="0.25">
      <c r="A88"/>
      <c r="B88" t="s">
        <v>0</v>
      </c>
    </row>
    <row r="89" spans="1:2" x14ac:dyDescent="0.25">
      <c r="A89"/>
      <c r="B89" t="s">
        <v>0</v>
      </c>
    </row>
    <row r="90" spans="1:2" x14ac:dyDescent="0.25">
      <c r="A90"/>
      <c r="B90" t="s">
        <v>0</v>
      </c>
    </row>
    <row r="91" spans="1:2" x14ac:dyDescent="0.25">
      <c r="A91"/>
      <c r="B91" t="s">
        <v>0</v>
      </c>
    </row>
    <row r="92" spans="1:2" x14ac:dyDescent="0.25">
      <c r="A92"/>
      <c r="B92" t="s">
        <v>0</v>
      </c>
    </row>
    <row r="93" spans="1:2" x14ac:dyDescent="0.25">
      <c r="A93"/>
      <c r="B93" t="s">
        <v>0</v>
      </c>
    </row>
    <row r="94" spans="1:2" x14ac:dyDescent="0.25">
      <c r="A94"/>
      <c r="B94" t="s">
        <v>0</v>
      </c>
    </row>
    <row r="95" spans="1:2" x14ac:dyDescent="0.25">
      <c r="A95"/>
      <c r="B95" t="s">
        <v>0</v>
      </c>
    </row>
    <row r="96" spans="1:2" x14ac:dyDescent="0.25">
      <c r="A96"/>
      <c r="B96" t="s">
        <v>0</v>
      </c>
    </row>
    <row r="97" spans="1:2" x14ac:dyDescent="0.25">
      <c r="A97"/>
      <c r="B97" t="s">
        <v>0</v>
      </c>
    </row>
    <row r="98" spans="1:2" x14ac:dyDescent="0.25">
      <c r="A98"/>
      <c r="B98" t="s">
        <v>0</v>
      </c>
    </row>
    <row r="99" spans="1:2" x14ac:dyDescent="0.25">
      <c r="A99"/>
      <c r="B99" t="s">
        <v>0</v>
      </c>
    </row>
    <row r="100" spans="1:2" x14ac:dyDescent="0.25">
      <c r="A100"/>
      <c r="B100" t="s">
        <v>0</v>
      </c>
    </row>
    <row r="101" spans="1:2" x14ac:dyDescent="0.25">
      <c r="A101"/>
      <c r="B101" t="s">
        <v>0</v>
      </c>
    </row>
    <row r="102" spans="1:2" x14ac:dyDescent="0.25">
      <c r="A102"/>
      <c r="B102" t="s">
        <v>0</v>
      </c>
    </row>
    <row r="103" spans="1:2" x14ac:dyDescent="0.25">
      <c r="A103"/>
      <c r="B103" t="s">
        <v>0</v>
      </c>
    </row>
    <row r="104" spans="1:2" x14ac:dyDescent="0.25">
      <c r="A104"/>
      <c r="B104" t="s">
        <v>0</v>
      </c>
    </row>
    <row r="105" spans="1:2" x14ac:dyDescent="0.25">
      <c r="A105"/>
      <c r="B105" t="s">
        <v>0</v>
      </c>
    </row>
    <row r="106" spans="1:2" x14ac:dyDescent="0.25">
      <c r="A106"/>
      <c r="B106" t="s">
        <v>0</v>
      </c>
    </row>
    <row r="107" spans="1:2" x14ac:dyDescent="0.25">
      <c r="A107"/>
      <c r="B107" t="s">
        <v>0</v>
      </c>
    </row>
    <row r="108" spans="1:2" x14ac:dyDescent="0.25">
      <c r="A108"/>
      <c r="B108" t="s">
        <v>0</v>
      </c>
    </row>
    <row r="109" spans="1:2" x14ac:dyDescent="0.25">
      <c r="A109"/>
      <c r="B109" t="s">
        <v>0</v>
      </c>
    </row>
    <row r="110" spans="1:2" x14ac:dyDescent="0.25">
      <c r="A110"/>
      <c r="B110" t="s">
        <v>0</v>
      </c>
    </row>
    <row r="111" spans="1:2" x14ac:dyDescent="0.25">
      <c r="A111"/>
      <c r="B111" t="s">
        <v>0</v>
      </c>
    </row>
    <row r="112" spans="1:2" x14ac:dyDescent="0.25">
      <c r="A112"/>
      <c r="B112" t="s">
        <v>0</v>
      </c>
    </row>
    <row r="113" spans="1:2" x14ac:dyDescent="0.25">
      <c r="A113"/>
      <c r="B113" t="s">
        <v>0</v>
      </c>
    </row>
    <row r="114" spans="1:2" x14ac:dyDescent="0.25">
      <c r="A114"/>
      <c r="B114" t="s">
        <v>0</v>
      </c>
    </row>
    <row r="115" spans="1:2" x14ac:dyDescent="0.25">
      <c r="A115"/>
      <c r="B115" t="s">
        <v>0</v>
      </c>
    </row>
    <row r="116" spans="1:2" x14ac:dyDescent="0.25">
      <c r="A116"/>
      <c r="B116" t="s">
        <v>0</v>
      </c>
    </row>
    <row r="117" spans="1:2" x14ac:dyDescent="0.25">
      <c r="A117"/>
      <c r="B117" t="s">
        <v>0</v>
      </c>
    </row>
    <row r="118" spans="1:2" x14ac:dyDescent="0.25">
      <c r="A118"/>
      <c r="B118" t="s">
        <v>0</v>
      </c>
    </row>
    <row r="119" spans="1:2" x14ac:dyDescent="0.25">
      <c r="A119"/>
      <c r="B119" t="s">
        <v>0</v>
      </c>
    </row>
    <row r="120" spans="1:2" x14ac:dyDescent="0.25">
      <c r="A120"/>
      <c r="B120" t="s">
        <v>0</v>
      </c>
    </row>
    <row r="121" spans="1:2" x14ac:dyDescent="0.25">
      <c r="A121"/>
      <c r="B121" t="s">
        <v>0</v>
      </c>
    </row>
    <row r="122" spans="1:2" x14ac:dyDescent="0.25">
      <c r="A122"/>
      <c r="B122" t="s">
        <v>0</v>
      </c>
    </row>
    <row r="123" spans="1:2" x14ac:dyDescent="0.25">
      <c r="A123"/>
      <c r="B123" t="s">
        <v>0</v>
      </c>
    </row>
    <row r="124" spans="1:2" x14ac:dyDescent="0.25">
      <c r="A124"/>
      <c r="B124" t="s">
        <v>0</v>
      </c>
    </row>
    <row r="125" spans="1:2" x14ac:dyDescent="0.25">
      <c r="A125"/>
      <c r="B125" t="s">
        <v>0</v>
      </c>
    </row>
    <row r="126" spans="1:2" x14ac:dyDescent="0.25">
      <c r="A126"/>
      <c r="B126" t="s">
        <v>0</v>
      </c>
    </row>
    <row r="127" spans="1:2" x14ac:dyDescent="0.25">
      <c r="A127"/>
      <c r="B127" t="s">
        <v>0</v>
      </c>
    </row>
    <row r="128" spans="1:2" x14ac:dyDescent="0.25">
      <c r="A128"/>
      <c r="B128" t="s">
        <v>0</v>
      </c>
    </row>
    <row r="129" spans="1:2" x14ac:dyDescent="0.25">
      <c r="A129"/>
      <c r="B129" t="s">
        <v>0</v>
      </c>
    </row>
    <row r="130" spans="1:2" x14ac:dyDescent="0.25">
      <c r="A130"/>
      <c r="B130" t="s">
        <v>0</v>
      </c>
    </row>
    <row r="131" spans="1:2" x14ac:dyDescent="0.25">
      <c r="A131"/>
      <c r="B131" t="s">
        <v>0</v>
      </c>
    </row>
    <row r="132" spans="1:2" x14ac:dyDescent="0.25">
      <c r="A132"/>
      <c r="B132" t="s">
        <v>0</v>
      </c>
    </row>
    <row r="133" spans="1:2" x14ac:dyDescent="0.25">
      <c r="A133"/>
      <c r="B133" t="s">
        <v>0</v>
      </c>
    </row>
    <row r="134" spans="1:2" x14ac:dyDescent="0.25">
      <c r="A134"/>
      <c r="B134" t="s">
        <v>0</v>
      </c>
    </row>
    <row r="135" spans="1:2" x14ac:dyDescent="0.25">
      <c r="A135"/>
      <c r="B135" t="s">
        <v>0</v>
      </c>
    </row>
    <row r="136" spans="1:2" x14ac:dyDescent="0.25">
      <c r="A136"/>
      <c r="B136" t="s">
        <v>0</v>
      </c>
    </row>
    <row r="137" spans="1:2" x14ac:dyDescent="0.25">
      <c r="A137"/>
      <c r="B137" t="s">
        <v>0</v>
      </c>
    </row>
    <row r="138" spans="1:2" x14ac:dyDescent="0.25">
      <c r="A138"/>
      <c r="B138" t="s">
        <v>0</v>
      </c>
    </row>
    <row r="139" spans="1:2" x14ac:dyDescent="0.25">
      <c r="A139"/>
      <c r="B139" t="s">
        <v>0</v>
      </c>
    </row>
    <row r="140" spans="1:2" x14ac:dyDescent="0.25">
      <c r="A140"/>
      <c r="B140" t="s">
        <v>0</v>
      </c>
    </row>
    <row r="141" spans="1:2" x14ac:dyDescent="0.25">
      <c r="A141"/>
      <c r="B141" t="s">
        <v>0</v>
      </c>
    </row>
    <row r="142" spans="1:2" x14ac:dyDescent="0.25">
      <c r="A142"/>
      <c r="B142" t="s">
        <v>0</v>
      </c>
    </row>
    <row r="143" spans="1:2" x14ac:dyDescent="0.25">
      <c r="A143"/>
      <c r="B143" t="s">
        <v>0</v>
      </c>
    </row>
    <row r="144" spans="1:2" x14ac:dyDescent="0.25">
      <c r="A144"/>
      <c r="B144" t="s">
        <v>0</v>
      </c>
    </row>
    <row r="145" spans="1:2" x14ac:dyDescent="0.25">
      <c r="A145"/>
      <c r="B145" t="s">
        <v>0</v>
      </c>
    </row>
    <row r="146" spans="1:2" x14ac:dyDescent="0.25">
      <c r="A146"/>
      <c r="B146" t="s">
        <v>0</v>
      </c>
    </row>
    <row r="147" spans="1:2" x14ac:dyDescent="0.25">
      <c r="A147"/>
      <c r="B147" t="s">
        <v>0</v>
      </c>
    </row>
    <row r="148" spans="1:2" x14ac:dyDescent="0.25">
      <c r="A148"/>
      <c r="B148" t="s">
        <v>0</v>
      </c>
    </row>
    <row r="149" spans="1:2" x14ac:dyDescent="0.25">
      <c r="A149"/>
      <c r="B149" t="s">
        <v>0</v>
      </c>
    </row>
    <row r="150" spans="1:2" x14ac:dyDescent="0.25">
      <c r="A150"/>
      <c r="B150" t="s">
        <v>0</v>
      </c>
    </row>
    <row r="151" spans="1:2" x14ac:dyDescent="0.25">
      <c r="A151"/>
      <c r="B151" t="s">
        <v>0</v>
      </c>
    </row>
    <row r="152" spans="1:2" x14ac:dyDescent="0.25">
      <c r="A152"/>
      <c r="B152" t="s">
        <v>0</v>
      </c>
    </row>
    <row r="153" spans="1:2" x14ac:dyDescent="0.25">
      <c r="A153"/>
      <c r="B153" t="s">
        <v>0</v>
      </c>
    </row>
    <row r="154" spans="1:2" x14ac:dyDescent="0.25">
      <c r="A154"/>
      <c r="B154" t="s">
        <v>0</v>
      </c>
    </row>
    <row r="155" spans="1:2" x14ac:dyDescent="0.25">
      <c r="A155"/>
      <c r="B155" t="s">
        <v>0</v>
      </c>
    </row>
    <row r="156" spans="1:2" x14ac:dyDescent="0.25">
      <c r="A156"/>
      <c r="B156" t="s">
        <v>0</v>
      </c>
    </row>
    <row r="157" spans="1:2" x14ac:dyDescent="0.25">
      <c r="A157"/>
      <c r="B157" t="s">
        <v>0</v>
      </c>
    </row>
    <row r="158" spans="1:2" x14ac:dyDescent="0.25">
      <c r="A158"/>
      <c r="B158" t="s">
        <v>0</v>
      </c>
    </row>
    <row r="159" spans="1:2" x14ac:dyDescent="0.25">
      <c r="A159"/>
      <c r="B159" t="s">
        <v>0</v>
      </c>
    </row>
    <row r="160" spans="1:2" x14ac:dyDescent="0.25">
      <c r="A160"/>
      <c r="B160" t="s">
        <v>0</v>
      </c>
    </row>
    <row r="161" spans="1:2" x14ac:dyDescent="0.25">
      <c r="A161"/>
      <c r="B161" t="s">
        <v>0</v>
      </c>
    </row>
    <row r="162" spans="1:2" x14ac:dyDescent="0.25">
      <c r="A162"/>
      <c r="B162" t="s">
        <v>0</v>
      </c>
    </row>
    <row r="163" spans="1:2" x14ac:dyDescent="0.25">
      <c r="A163"/>
      <c r="B163" t="s">
        <v>0</v>
      </c>
    </row>
    <row r="164" spans="1:2" x14ac:dyDescent="0.25">
      <c r="A164"/>
      <c r="B164" t="s">
        <v>0</v>
      </c>
    </row>
    <row r="165" spans="1:2" x14ac:dyDescent="0.25">
      <c r="A165"/>
      <c r="B165" t="s">
        <v>0</v>
      </c>
    </row>
    <row r="166" spans="1:2" x14ac:dyDescent="0.25">
      <c r="A166"/>
      <c r="B166" t="s">
        <v>0</v>
      </c>
    </row>
    <row r="167" spans="1:2" x14ac:dyDescent="0.25">
      <c r="A167"/>
      <c r="B167" t="s">
        <v>0</v>
      </c>
    </row>
    <row r="168" spans="1:2" x14ac:dyDescent="0.25">
      <c r="A168"/>
      <c r="B168" t="s">
        <v>0</v>
      </c>
    </row>
    <row r="169" spans="1:2" x14ac:dyDescent="0.25">
      <c r="A169"/>
      <c r="B169" t="s">
        <v>0</v>
      </c>
    </row>
    <row r="170" spans="1:2" x14ac:dyDescent="0.25">
      <c r="A170"/>
      <c r="B170" t="s">
        <v>0</v>
      </c>
    </row>
    <row r="171" spans="1:2" x14ac:dyDescent="0.25">
      <c r="A171"/>
      <c r="B171" t="s">
        <v>0</v>
      </c>
    </row>
    <row r="172" spans="1:2" x14ac:dyDescent="0.25">
      <c r="A172"/>
      <c r="B172" t="s">
        <v>0</v>
      </c>
    </row>
    <row r="173" spans="1:2" x14ac:dyDescent="0.25">
      <c r="A173"/>
      <c r="B173" t="s">
        <v>0</v>
      </c>
    </row>
    <row r="174" spans="1:2" x14ac:dyDescent="0.25">
      <c r="A174"/>
      <c r="B174" t="s">
        <v>0</v>
      </c>
    </row>
    <row r="175" spans="1:2" x14ac:dyDescent="0.25">
      <c r="A175"/>
      <c r="B175" t="s">
        <v>0</v>
      </c>
    </row>
    <row r="176" spans="1:2" x14ac:dyDescent="0.25">
      <c r="A176"/>
      <c r="B176" t="s">
        <v>0</v>
      </c>
    </row>
    <row r="177" spans="1:2" x14ac:dyDescent="0.25">
      <c r="A177"/>
      <c r="B177" t="s">
        <v>0</v>
      </c>
    </row>
    <row r="178" spans="1:2" x14ac:dyDescent="0.25">
      <c r="A178"/>
      <c r="B178" t="s">
        <v>0</v>
      </c>
    </row>
    <row r="179" spans="1:2" x14ac:dyDescent="0.25">
      <c r="A179"/>
      <c r="B179" t="s">
        <v>0</v>
      </c>
    </row>
    <row r="180" spans="1:2" x14ac:dyDescent="0.25">
      <c r="A180"/>
      <c r="B180" t="s">
        <v>0</v>
      </c>
    </row>
    <row r="181" spans="1:2" x14ac:dyDescent="0.25">
      <c r="A181"/>
      <c r="B181" t="s">
        <v>0</v>
      </c>
    </row>
    <row r="182" spans="1:2" x14ac:dyDescent="0.25">
      <c r="A182"/>
      <c r="B182" t="s">
        <v>0</v>
      </c>
    </row>
    <row r="183" spans="1:2" x14ac:dyDescent="0.25">
      <c r="A183"/>
      <c r="B183" t="s">
        <v>0</v>
      </c>
    </row>
    <row r="184" spans="1:2" x14ac:dyDescent="0.25">
      <c r="A184"/>
      <c r="B184" t="s">
        <v>0</v>
      </c>
    </row>
    <row r="185" spans="1:2" x14ac:dyDescent="0.25">
      <c r="A185"/>
      <c r="B185" t="s">
        <v>0</v>
      </c>
    </row>
    <row r="186" spans="1:2" x14ac:dyDescent="0.25">
      <c r="A186"/>
      <c r="B186" t="s">
        <v>0</v>
      </c>
    </row>
    <row r="187" spans="1:2" x14ac:dyDescent="0.25">
      <c r="A187"/>
      <c r="B187" t="s">
        <v>0</v>
      </c>
    </row>
    <row r="188" spans="1:2" x14ac:dyDescent="0.25">
      <c r="A188"/>
      <c r="B188" t="s">
        <v>0</v>
      </c>
    </row>
    <row r="189" spans="1:2" x14ac:dyDescent="0.25">
      <c r="A189"/>
      <c r="B189" t="s">
        <v>0</v>
      </c>
    </row>
    <row r="190" spans="1:2" x14ac:dyDescent="0.25">
      <c r="A190"/>
      <c r="B190" t="s">
        <v>0</v>
      </c>
    </row>
    <row r="191" spans="1:2" x14ac:dyDescent="0.25">
      <c r="A191"/>
      <c r="B191" t="s">
        <v>0</v>
      </c>
    </row>
    <row r="192" spans="1:2" x14ac:dyDescent="0.25">
      <c r="A192"/>
      <c r="B192" t="s">
        <v>0</v>
      </c>
    </row>
    <row r="193" spans="1:2" x14ac:dyDescent="0.25">
      <c r="A193"/>
      <c r="B193" t="s">
        <v>0</v>
      </c>
    </row>
    <row r="194" spans="1:2" x14ac:dyDescent="0.25">
      <c r="A194"/>
      <c r="B194" t="s">
        <v>0</v>
      </c>
    </row>
    <row r="195" spans="1:2" x14ac:dyDescent="0.25">
      <c r="A195"/>
      <c r="B195" t="s">
        <v>0</v>
      </c>
    </row>
    <row r="196" spans="1:2" x14ac:dyDescent="0.25">
      <c r="A196"/>
      <c r="B196" t="s">
        <v>0</v>
      </c>
    </row>
    <row r="197" spans="1:2" x14ac:dyDescent="0.25">
      <c r="A197"/>
      <c r="B197" t="s">
        <v>0</v>
      </c>
    </row>
    <row r="198" spans="1:2" x14ac:dyDescent="0.25">
      <c r="A198"/>
      <c r="B198" t="s">
        <v>0</v>
      </c>
    </row>
    <row r="199" spans="1:2" x14ac:dyDescent="0.25">
      <c r="A199"/>
      <c r="B199" t="s">
        <v>0</v>
      </c>
    </row>
    <row r="200" spans="1:2" x14ac:dyDescent="0.25">
      <c r="A200"/>
      <c r="B200" t="s">
        <v>0</v>
      </c>
    </row>
    <row r="201" spans="1:2" x14ac:dyDescent="0.25">
      <c r="A201"/>
      <c r="B201" t="s">
        <v>0</v>
      </c>
    </row>
    <row r="202" spans="1:2" x14ac:dyDescent="0.25">
      <c r="A202"/>
      <c r="B202" t="s">
        <v>0</v>
      </c>
    </row>
    <row r="203" spans="1:2" x14ac:dyDescent="0.25">
      <c r="A203"/>
      <c r="B203" t="s">
        <v>0</v>
      </c>
    </row>
    <row r="204" spans="1:2" x14ac:dyDescent="0.25">
      <c r="A204"/>
      <c r="B204" t="s">
        <v>0</v>
      </c>
    </row>
    <row r="205" spans="1:2" x14ac:dyDescent="0.25">
      <c r="A205"/>
      <c r="B205" t="s">
        <v>0</v>
      </c>
    </row>
    <row r="206" spans="1:2" x14ac:dyDescent="0.25">
      <c r="A206"/>
      <c r="B206" t="s">
        <v>0</v>
      </c>
    </row>
    <row r="207" spans="1:2" x14ac:dyDescent="0.25">
      <c r="A207"/>
      <c r="B207" t="s">
        <v>0</v>
      </c>
    </row>
    <row r="208" spans="1:2" x14ac:dyDescent="0.25">
      <c r="A208"/>
      <c r="B208" t="s">
        <v>0</v>
      </c>
    </row>
    <row r="209" spans="1:2" x14ac:dyDescent="0.25">
      <c r="A209"/>
      <c r="B209" t="s">
        <v>0</v>
      </c>
    </row>
    <row r="210" spans="1:2" x14ac:dyDescent="0.25">
      <c r="A210"/>
      <c r="B210" t="s">
        <v>0</v>
      </c>
    </row>
    <row r="211" spans="1:2" x14ac:dyDescent="0.25">
      <c r="A211"/>
      <c r="B211" t="s">
        <v>0</v>
      </c>
    </row>
    <row r="212" spans="1:2" x14ac:dyDescent="0.25">
      <c r="A212"/>
      <c r="B212" t="s">
        <v>0</v>
      </c>
    </row>
    <row r="213" spans="1:2" x14ac:dyDescent="0.25">
      <c r="A213"/>
      <c r="B213" t="s">
        <v>0</v>
      </c>
    </row>
    <row r="214" spans="1:2" x14ac:dyDescent="0.25">
      <c r="A214"/>
      <c r="B214" t="s">
        <v>0</v>
      </c>
    </row>
    <row r="215" spans="1:2" x14ac:dyDescent="0.25">
      <c r="A215"/>
      <c r="B215" t="s">
        <v>0</v>
      </c>
    </row>
    <row r="216" spans="1:2" x14ac:dyDescent="0.25">
      <c r="A216"/>
      <c r="B216" t="s">
        <v>0</v>
      </c>
    </row>
    <row r="217" spans="1:2" x14ac:dyDescent="0.25">
      <c r="A217"/>
      <c r="B217" t="s">
        <v>0</v>
      </c>
    </row>
    <row r="218" spans="1:2" x14ac:dyDescent="0.25">
      <c r="A218"/>
      <c r="B218" t="s">
        <v>0</v>
      </c>
    </row>
    <row r="219" spans="1:2" x14ac:dyDescent="0.25">
      <c r="A219"/>
      <c r="B219" t="s">
        <v>0</v>
      </c>
    </row>
    <row r="220" spans="1:2" x14ac:dyDescent="0.25">
      <c r="A220"/>
      <c r="B220" t="s">
        <v>0</v>
      </c>
    </row>
    <row r="221" spans="1:2" x14ac:dyDescent="0.25">
      <c r="A221"/>
      <c r="B221" t="s">
        <v>0</v>
      </c>
    </row>
    <row r="222" spans="1:2" x14ac:dyDescent="0.25">
      <c r="A222"/>
      <c r="B222" t="s">
        <v>0</v>
      </c>
    </row>
    <row r="223" spans="1:2" x14ac:dyDescent="0.25">
      <c r="A223"/>
      <c r="B223" t="s">
        <v>0</v>
      </c>
    </row>
    <row r="224" spans="1:2" x14ac:dyDescent="0.25">
      <c r="A224"/>
      <c r="B224" t="s">
        <v>0</v>
      </c>
    </row>
    <row r="225" spans="1:2" x14ac:dyDescent="0.25">
      <c r="A225"/>
      <c r="B225" t="s">
        <v>0</v>
      </c>
    </row>
    <row r="226" spans="1:2" x14ac:dyDescent="0.25">
      <c r="A226"/>
      <c r="B226" t="s">
        <v>0</v>
      </c>
    </row>
    <row r="227" spans="1:2" x14ac:dyDescent="0.25">
      <c r="A227"/>
      <c r="B227" t="s">
        <v>0</v>
      </c>
    </row>
    <row r="228" spans="1:2" x14ac:dyDescent="0.25">
      <c r="A228"/>
      <c r="B228" t="s">
        <v>0</v>
      </c>
    </row>
    <row r="229" spans="1:2" x14ac:dyDescent="0.25">
      <c r="A229"/>
      <c r="B229" t="s">
        <v>0</v>
      </c>
    </row>
    <row r="230" spans="1:2" x14ac:dyDescent="0.25">
      <c r="A230"/>
      <c r="B230" t="s">
        <v>0</v>
      </c>
    </row>
    <row r="231" spans="1:2" x14ac:dyDescent="0.25">
      <c r="A231"/>
      <c r="B231" t="s">
        <v>0</v>
      </c>
    </row>
    <row r="232" spans="1:2" x14ac:dyDescent="0.25">
      <c r="A232"/>
      <c r="B232" t="s">
        <v>0</v>
      </c>
    </row>
    <row r="233" spans="1:2" x14ac:dyDescent="0.25">
      <c r="A233"/>
      <c r="B233" t="s">
        <v>0</v>
      </c>
    </row>
    <row r="234" spans="1:2" x14ac:dyDescent="0.25">
      <c r="A234"/>
      <c r="B234" t="s">
        <v>0</v>
      </c>
    </row>
    <row r="235" spans="1:2" x14ac:dyDescent="0.25">
      <c r="A235"/>
      <c r="B235" t="s">
        <v>0</v>
      </c>
    </row>
    <row r="236" spans="1:2" x14ac:dyDescent="0.25">
      <c r="A236"/>
      <c r="B236" t="s">
        <v>0</v>
      </c>
    </row>
    <row r="237" spans="1:2" x14ac:dyDescent="0.25">
      <c r="A237"/>
      <c r="B237" t="s">
        <v>0</v>
      </c>
    </row>
    <row r="238" spans="1:2" x14ac:dyDescent="0.25">
      <c r="A238"/>
      <c r="B238" t="s">
        <v>0</v>
      </c>
    </row>
    <row r="239" spans="1:2" x14ac:dyDescent="0.25">
      <c r="A239"/>
      <c r="B239" t="s">
        <v>0</v>
      </c>
    </row>
    <row r="240" spans="1:2" x14ac:dyDescent="0.25">
      <c r="A240"/>
      <c r="B240" t="s">
        <v>0</v>
      </c>
    </row>
    <row r="241" spans="1:2" x14ac:dyDescent="0.25">
      <c r="A241"/>
      <c r="B241" t="s">
        <v>0</v>
      </c>
    </row>
    <row r="242" spans="1:2" x14ac:dyDescent="0.25">
      <c r="A242"/>
      <c r="B242" t="s">
        <v>0</v>
      </c>
    </row>
    <row r="243" spans="1:2" x14ac:dyDescent="0.25">
      <c r="A243"/>
      <c r="B243" t="s">
        <v>0</v>
      </c>
    </row>
    <row r="244" spans="1:2" x14ac:dyDescent="0.25">
      <c r="A244"/>
      <c r="B244" t="s">
        <v>0</v>
      </c>
    </row>
    <row r="245" spans="1:2" x14ac:dyDescent="0.25">
      <c r="A245"/>
      <c r="B245" t="s">
        <v>0</v>
      </c>
    </row>
    <row r="246" spans="1:2" x14ac:dyDescent="0.25">
      <c r="A246"/>
      <c r="B246" t="s">
        <v>0</v>
      </c>
    </row>
    <row r="247" spans="1:2" x14ac:dyDescent="0.25">
      <c r="A247"/>
      <c r="B247" t="s">
        <v>0</v>
      </c>
    </row>
    <row r="248" spans="1:2" x14ac:dyDescent="0.25">
      <c r="A248"/>
      <c r="B248" t="s">
        <v>0</v>
      </c>
    </row>
    <row r="249" spans="1:2" x14ac:dyDescent="0.25">
      <c r="A249"/>
      <c r="B249" t="s">
        <v>0</v>
      </c>
    </row>
    <row r="250" spans="1:2" x14ac:dyDescent="0.25">
      <c r="A250"/>
      <c r="B250" t="s">
        <v>0</v>
      </c>
    </row>
    <row r="251" spans="1:2" x14ac:dyDescent="0.25">
      <c r="A251"/>
      <c r="B251" t="s">
        <v>0</v>
      </c>
    </row>
    <row r="252" spans="1:2" x14ac:dyDescent="0.25">
      <c r="A252"/>
      <c r="B252" t="s">
        <v>0</v>
      </c>
    </row>
    <row r="253" spans="1:2" x14ac:dyDescent="0.25">
      <c r="A253"/>
      <c r="B253" t="s">
        <v>0</v>
      </c>
    </row>
    <row r="254" spans="1:2" x14ac:dyDescent="0.25">
      <c r="A254"/>
      <c r="B254" t="s">
        <v>0</v>
      </c>
    </row>
    <row r="255" spans="1:2" x14ac:dyDescent="0.25">
      <c r="A255"/>
      <c r="B255" t="s">
        <v>0</v>
      </c>
    </row>
    <row r="256" spans="1:2" x14ac:dyDescent="0.25">
      <c r="A256"/>
      <c r="B256" t="s">
        <v>0</v>
      </c>
    </row>
    <row r="257" spans="1:2" x14ac:dyDescent="0.25">
      <c r="A257"/>
      <c r="B257" t="s">
        <v>0</v>
      </c>
    </row>
    <row r="258" spans="1:2" x14ac:dyDescent="0.25">
      <c r="A258"/>
      <c r="B258" t="s">
        <v>0</v>
      </c>
    </row>
    <row r="259" spans="1:2" x14ac:dyDescent="0.25">
      <c r="A259"/>
      <c r="B259" t="s">
        <v>0</v>
      </c>
    </row>
    <row r="260" spans="1:2" x14ac:dyDescent="0.25">
      <c r="A260"/>
      <c r="B260" t="s">
        <v>0</v>
      </c>
    </row>
    <row r="261" spans="1:2" x14ac:dyDescent="0.25">
      <c r="A261"/>
      <c r="B261" t="s">
        <v>0</v>
      </c>
    </row>
    <row r="262" spans="1:2" x14ac:dyDescent="0.25">
      <c r="A262"/>
      <c r="B262" t="s">
        <v>0</v>
      </c>
    </row>
    <row r="263" spans="1:2" x14ac:dyDescent="0.25">
      <c r="A263"/>
      <c r="B263" t="s">
        <v>0</v>
      </c>
    </row>
    <row r="264" spans="1:2" x14ac:dyDescent="0.25">
      <c r="A264"/>
      <c r="B264" t="s">
        <v>0</v>
      </c>
    </row>
    <row r="265" spans="1:2" x14ac:dyDescent="0.25">
      <c r="A265"/>
      <c r="B265" t="s">
        <v>0</v>
      </c>
    </row>
    <row r="266" spans="1:2" x14ac:dyDescent="0.25">
      <c r="A266"/>
      <c r="B266" t="s">
        <v>0</v>
      </c>
    </row>
    <row r="267" spans="1:2" x14ac:dyDescent="0.25">
      <c r="A267"/>
      <c r="B267" t="s">
        <v>0</v>
      </c>
    </row>
    <row r="268" spans="1:2" x14ac:dyDescent="0.25">
      <c r="A268"/>
      <c r="B268" t="s">
        <v>0</v>
      </c>
    </row>
    <row r="269" spans="1:2" x14ac:dyDescent="0.25">
      <c r="A269"/>
      <c r="B269" t="s">
        <v>0</v>
      </c>
    </row>
    <row r="270" spans="1:2" x14ac:dyDescent="0.25">
      <c r="A270"/>
      <c r="B270" t="s">
        <v>0</v>
      </c>
    </row>
    <row r="271" spans="1:2" x14ac:dyDescent="0.25">
      <c r="A271"/>
      <c r="B271" t="s">
        <v>0</v>
      </c>
    </row>
    <row r="272" spans="1:2" x14ac:dyDescent="0.25">
      <c r="A272"/>
      <c r="B272" t="s">
        <v>0</v>
      </c>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sheetData>
  <sheetProtection password="9D1A"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6"/>
  <sheetViews>
    <sheetView workbookViewId="0">
      <selection activeCell="K31" sqref="K31"/>
    </sheetView>
  </sheetViews>
  <sheetFormatPr defaultRowHeight="12.75" x14ac:dyDescent="0.2"/>
  <cols>
    <col min="1" max="1" width="14.42578125" style="29" customWidth="1"/>
    <col min="2" max="25" width="10.5703125" style="29" customWidth="1"/>
    <col min="26" max="16384" width="9.140625" style="29"/>
  </cols>
  <sheetData>
    <row r="1" spans="1:25" ht="12.75" customHeight="1" x14ac:dyDescent="0.2">
      <c r="A1" s="365" t="s">
        <v>279</v>
      </c>
      <c r="B1" s="264" t="s">
        <v>120</v>
      </c>
      <c r="C1" s="275"/>
      <c r="D1" s="275"/>
      <c r="E1" s="275"/>
      <c r="F1" s="275"/>
      <c r="G1" s="275"/>
      <c r="H1" s="275"/>
      <c r="I1" s="275"/>
      <c r="J1" s="275"/>
      <c r="K1" s="265"/>
      <c r="L1" s="275"/>
      <c r="M1" s="276"/>
      <c r="N1" s="254" t="s">
        <v>121</v>
      </c>
      <c r="O1" s="277"/>
      <c r="P1" s="277"/>
      <c r="Q1" s="277"/>
      <c r="R1" s="277"/>
      <c r="S1" s="277"/>
      <c r="T1" s="277"/>
      <c r="U1" s="277"/>
      <c r="V1" s="277"/>
      <c r="W1" s="254"/>
      <c r="X1" s="277"/>
      <c r="Y1" s="278"/>
    </row>
    <row r="2" spans="1:25" x14ac:dyDescent="0.2">
      <c r="A2" s="222"/>
      <c r="B2" s="457">
        <v>193321</v>
      </c>
      <c r="C2" s="455"/>
      <c r="D2" s="455"/>
      <c r="E2" s="455"/>
      <c r="F2" s="455"/>
      <c r="G2" s="455"/>
      <c r="H2" s="455"/>
      <c r="I2" s="455"/>
      <c r="J2" s="455"/>
      <c r="K2" s="455"/>
      <c r="L2" s="455"/>
      <c r="M2" s="456"/>
      <c r="N2" s="458">
        <v>193321</v>
      </c>
      <c r="O2" s="458"/>
      <c r="P2" s="458"/>
      <c r="Q2" s="458"/>
      <c r="R2" s="458"/>
      <c r="S2" s="458"/>
      <c r="T2" s="458"/>
      <c r="U2" s="458"/>
      <c r="V2" s="458"/>
      <c r="W2" s="458"/>
      <c r="X2" s="458"/>
      <c r="Y2" s="459"/>
    </row>
    <row r="3" spans="1:25" ht="15" customHeight="1" x14ac:dyDescent="0.2">
      <c r="A3" s="222"/>
      <c r="B3" s="457" t="s">
        <v>47</v>
      </c>
      <c r="C3" s="455"/>
      <c r="D3" s="455"/>
      <c r="E3" s="455"/>
      <c r="F3" s="455"/>
      <c r="G3" s="455"/>
      <c r="H3" s="455"/>
      <c r="I3" s="455"/>
      <c r="J3" s="455"/>
      <c r="K3" s="455"/>
      <c r="L3" s="455"/>
      <c r="M3" s="456"/>
      <c r="N3" s="458" t="s">
        <v>47</v>
      </c>
      <c r="O3" s="458"/>
      <c r="P3" s="458"/>
      <c r="Q3" s="458"/>
      <c r="R3" s="458"/>
      <c r="S3" s="458"/>
      <c r="T3" s="458"/>
      <c r="U3" s="458"/>
      <c r="V3" s="458"/>
      <c r="W3" s="458"/>
      <c r="X3" s="458"/>
      <c r="Y3" s="459"/>
    </row>
    <row r="4" spans="1:25" ht="15" customHeight="1" x14ac:dyDescent="0.2">
      <c r="A4" s="222"/>
      <c r="B4" s="457" t="s">
        <v>43</v>
      </c>
      <c r="C4" s="455"/>
      <c r="D4" s="455"/>
      <c r="E4" s="455" t="s">
        <v>44</v>
      </c>
      <c r="F4" s="455"/>
      <c r="G4" s="455"/>
      <c r="H4" s="455" t="s">
        <v>45</v>
      </c>
      <c r="I4" s="455"/>
      <c r="J4" s="455"/>
      <c r="K4" s="455" t="s">
        <v>46</v>
      </c>
      <c r="L4" s="455"/>
      <c r="M4" s="456"/>
      <c r="N4" s="458" t="s">
        <v>43</v>
      </c>
      <c r="O4" s="458"/>
      <c r="P4" s="458"/>
      <c r="Q4" s="458" t="s">
        <v>44</v>
      </c>
      <c r="R4" s="458"/>
      <c r="S4" s="458"/>
      <c r="T4" s="458" t="s">
        <v>45</v>
      </c>
      <c r="U4" s="458"/>
      <c r="V4" s="458"/>
      <c r="W4" s="458" t="s">
        <v>46</v>
      </c>
      <c r="X4" s="458"/>
      <c r="Y4" s="459"/>
    </row>
    <row r="5" spans="1:25" x14ac:dyDescent="0.2">
      <c r="A5" s="222"/>
      <c r="B5" s="266" t="s">
        <v>154</v>
      </c>
      <c r="C5" s="267" t="s">
        <v>154</v>
      </c>
      <c r="D5" s="267" t="s">
        <v>123</v>
      </c>
      <c r="E5" s="267" t="s">
        <v>154</v>
      </c>
      <c r="F5" s="267" t="s">
        <v>154</v>
      </c>
      <c r="G5" s="267" t="s">
        <v>123</v>
      </c>
      <c r="H5" s="267" t="s">
        <v>154</v>
      </c>
      <c r="I5" s="267" t="s">
        <v>154</v>
      </c>
      <c r="J5" s="267" t="s">
        <v>123</v>
      </c>
      <c r="K5" s="267" t="s">
        <v>154</v>
      </c>
      <c r="L5" s="267" t="s">
        <v>154</v>
      </c>
      <c r="M5" s="268" t="s">
        <v>123</v>
      </c>
      <c r="N5" s="256" t="s">
        <v>154</v>
      </c>
      <c r="O5" s="256" t="s">
        <v>154</v>
      </c>
      <c r="P5" s="256" t="s">
        <v>123</v>
      </c>
      <c r="Q5" s="256" t="s">
        <v>154</v>
      </c>
      <c r="R5" s="256" t="s">
        <v>154</v>
      </c>
      <c r="S5" s="256" t="s">
        <v>123</v>
      </c>
      <c r="T5" s="256" t="s">
        <v>154</v>
      </c>
      <c r="U5" s="256" t="s">
        <v>154</v>
      </c>
      <c r="V5" s="256" t="s">
        <v>123</v>
      </c>
      <c r="W5" s="256" t="s">
        <v>154</v>
      </c>
      <c r="X5" s="256" t="s">
        <v>154</v>
      </c>
      <c r="Y5" s="257" t="s">
        <v>123</v>
      </c>
    </row>
    <row r="6" spans="1:25" x14ac:dyDescent="0.2">
      <c r="A6" s="222"/>
      <c r="B6" s="269">
        <v>15023753</v>
      </c>
      <c r="C6" s="270">
        <v>15023761</v>
      </c>
      <c r="D6" s="270">
        <v>15739376</v>
      </c>
      <c r="E6" s="270">
        <v>15023753</v>
      </c>
      <c r="F6" s="270">
        <v>15023761</v>
      </c>
      <c r="G6" s="270">
        <v>15739376</v>
      </c>
      <c r="H6" s="270">
        <v>15023753</v>
      </c>
      <c r="I6" s="270">
        <v>15023761</v>
      </c>
      <c r="J6" s="270">
        <v>15739376</v>
      </c>
      <c r="K6" s="270">
        <v>15023753</v>
      </c>
      <c r="L6" s="270">
        <v>15023761</v>
      </c>
      <c r="M6" s="271">
        <v>15739376</v>
      </c>
      <c r="N6" s="259">
        <v>15023753</v>
      </c>
      <c r="O6" s="259">
        <v>15023761</v>
      </c>
      <c r="P6" s="259">
        <v>15739376</v>
      </c>
      <c r="Q6" s="259">
        <v>15023753</v>
      </c>
      <c r="R6" s="259">
        <v>15023761</v>
      </c>
      <c r="S6" s="259">
        <v>15739376</v>
      </c>
      <c r="T6" s="259">
        <v>15023753</v>
      </c>
      <c r="U6" s="259">
        <v>15023761</v>
      </c>
      <c r="V6" s="259">
        <v>15739376</v>
      </c>
      <c r="W6" s="259">
        <v>15023753</v>
      </c>
      <c r="X6" s="259">
        <v>15023761</v>
      </c>
      <c r="Y6" s="260">
        <v>15739376</v>
      </c>
    </row>
    <row r="7" spans="1:25" x14ac:dyDescent="0.2">
      <c r="A7" s="222"/>
      <c r="B7" s="269" t="s">
        <v>155</v>
      </c>
      <c r="C7" s="270" t="s">
        <v>156</v>
      </c>
      <c r="D7" s="270" t="s">
        <v>157</v>
      </c>
      <c r="E7" s="270" t="s">
        <v>155</v>
      </c>
      <c r="F7" s="270" t="s">
        <v>156</v>
      </c>
      <c r="G7" s="270" t="s">
        <v>157</v>
      </c>
      <c r="H7" s="270" t="s">
        <v>155</v>
      </c>
      <c r="I7" s="270" t="s">
        <v>156</v>
      </c>
      <c r="J7" s="270" t="s">
        <v>157</v>
      </c>
      <c r="K7" s="270" t="s">
        <v>155</v>
      </c>
      <c r="L7" s="270" t="s">
        <v>156</v>
      </c>
      <c r="M7" s="271" t="s">
        <v>157</v>
      </c>
      <c r="N7" s="259" t="s">
        <v>155</v>
      </c>
      <c r="O7" s="259" t="s">
        <v>156</v>
      </c>
      <c r="P7" s="259" t="s">
        <v>157</v>
      </c>
      <c r="Q7" s="259" t="s">
        <v>155</v>
      </c>
      <c r="R7" s="259" t="s">
        <v>156</v>
      </c>
      <c r="S7" s="259" t="s">
        <v>157</v>
      </c>
      <c r="T7" s="259" t="s">
        <v>155</v>
      </c>
      <c r="U7" s="259" t="s">
        <v>156</v>
      </c>
      <c r="V7" s="259" t="s">
        <v>157</v>
      </c>
      <c r="W7" s="259" t="s">
        <v>155</v>
      </c>
      <c r="X7" s="259" t="s">
        <v>156</v>
      </c>
      <c r="Y7" s="260" t="s">
        <v>157</v>
      </c>
    </row>
    <row r="8" spans="1:25" ht="13.5" thickBot="1" x14ac:dyDescent="0.25">
      <c r="A8" s="223"/>
      <c r="B8" s="272" t="s">
        <v>126</v>
      </c>
      <c r="C8" s="273" t="s">
        <v>126</v>
      </c>
      <c r="D8" s="273" t="s">
        <v>127</v>
      </c>
      <c r="E8" s="273" t="s">
        <v>126</v>
      </c>
      <c r="F8" s="273" t="s">
        <v>126</v>
      </c>
      <c r="G8" s="273" t="s">
        <v>127</v>
      </c>
      <c r="H8" s="273" t="s">
        <v>126</v>
      </c>
      <c r="I8" s="273" t="s">
        <v>126</v>
      </c>
      <c r="J8" s="273" t="s">
        <v>127</v>
      </c>
      <c r="K8" s="273" t="s">
        <v>126</v>
      </c>
      <c r="L8" s="273" t="s">
        <v>126</v>
      </c>
      <c r="M8" s="274" t="s">
        <v>127</v>
      </c>
      <c r="N8" s="262" t="s">
        <v>126</v>
      </c>
      <c r="O8" s="262" t="s">
        <v>126</v>
      </c>
      <c r="P8" s="262" t="s">
        <v>127</v>
      </c>
      <c r="Q8" s="262" t="s">
        <v>126</v>
      </c>
      <c r="R8" s="262" t="s">
        <v>126</v>
      </c>
      <c r="S8" s="262" t="s">
        <v>127</v>
      </c>
      <c r="T8" s="262" t="s">
        <v>126</v>
      </c>
      <c r="U8" s="262" t="s">
        <v>126</v>
      </c>
      <c r="V8" s="262" t="s">
        <v>127</v>
      </c>
      <c r="W8" s="262" t="s">
        <v>126</v>
      </c>
      <c r="X8" s="262" t="s">
        <v>126</v>
      </c>
      <c r="Y8" s="263" t="s">
        <v>127</v>
      </c>
    </row>
    <row r="9" spans="1:25" x14ac:dyDescent="0.2">
      <c r="A9" s="174">
        <v>1</v>
      </c>
      <c r="B9" s="174">
        <v>0</v>
      </c>
      <c r="C9" s="175">
        <v>0</v>
      </c>
      <c r="D9" s="175">
        <v>0</v>
      </c>
      <c r="E9" s="175">
        <v>0</v>
      </c>
      <c r="F9" s="175">
        <v>0</v>
      </c>
      <c r="G9" s="175">
        <v>0</v>
      </c>
      <c r="H9" s="175">
        <v>0</v>
      </c>
      <c r="I9" s="175">
        <v>0</v>
      </c>
      <c r="J9" s="175">
        <v>0</v>
      </c>
      <c r="K9" s="175">
        <v>0</v>
      </c>
      <c r="L9" s="175">
        <v>0</v>
      </c>
      <c r="M9" s="176">
        <v>0</v>
      </c>
      <c r="N9" s="175">
        <v>0</v>
      </c>
      <c r="O9" s="175">
        <v>0</v>
      </c>
      <c r="P9" s="175">
        <v>0</v>
      </c>
      <c r="Q9" s="175">
        <v>0</v>
      </c>
      <c r="R9" s="175">
        <v>0</v>
      </c>
      <c r="S9" s="175">
        <v>0</v>
      </c>
      <c r="T9" s="175">
        <v>0</v>
      </c>
      <c r="U9" s="175">
        <v>0</v>
      </c>
      <c r="V9" s="175">
        <v>0</v>
      </c>
      <c r="W9" s="175">
        <v>0</v>
      </c>
      <c r="X9" s="175">
        <v>0</v>
      </c>
      <c r="Y9" s="176">
        <v>0</v>
      </c>
    </row>
    <row r="10" spans="1:25" x14ac:dyDescent="0.2">
      <c r="A10" s="174">
        <v>2</v>
      </c>
      <c r="B10" s="174">
        <v>0</v>
      </c>
      <c r="C10" s="175">
        <v>0</v>
      </c>
      <c r="D10" s="175">
        <v>0</v>
      </c>
      <c r="E10" s="175">
        <v>0</v>
      </c>
      <c r="F10" s="175">
        <v>0</v>
      </c>
      <c r="G10" s="175">
        <v>0</v>
      </c>
      <c r="H10" s="175">
        <v>0</v>
      </c>
      <c r="I10" s="175">
        <v>0</v>
      </c>
      <c r="J10" s="175">
        <v>0</v>
      </c>
      <c r="K10" s="175">
        <v>0</v>
      </c>
      <c r="L10" s="175">
        <v>0</v>
      </c>
      <c r="M10" s="176">
        <v>0</v>
      </c>
      <c r="N10" s="175">
        <v>0</v>
      </c>
      <c r="O10" s="175">
        <v>0</v>
      </c>
      <c r="P10" s="175">
        <v>0</v>
      </c>
      <c r="Q10" s="175">
        <v>0</v>
      </c>
      <c r="R10" s="175">
        <v>0</v>
      </c>
      <c r="S10" s="175">
        <v>0</v>
      </c>
      <c r="T10" s="175">
        <v>0</v>
      </c>
      <c r="U10" s="175">
        <v>0</v>
      </c>
      <c r="V10" s="175">
        <v>0</v>
      </c>
      <c r="W10" s="175">
        <v>0</v>
      </c>
      <c r="X10" s="175">
        <v>0</v>
      </c>
      <c r="Y10" s="176">
        <v>0</v>
      </c>
    </row>
    <row r="11" spans="1:25" x14ac:dyDescent="0.2">
      <c r="A11" s="174">
        <v>3</v>
      </c>
      <c r="B11" s="174">
        <v>0</v>
      </c>
      <c r="C11" s="175">
        <v>0</v>
      </c>
      <c r="D11" s="175">
        <v>0</v>
      </c>
      <c r="E11" s="175">
        <v>0</v>
      </c>
      <c r="F11" s="175">
        <v>0</v>
      </c>
      <c r="G11" s="175">
        <v>0</v>
      </c>
      <c r="H11" s="175">
        <v>121</v>
      </c>
      <c r="I11" s="175">
        <v>106</v>
      </c>
      <c r="J11" s="175">
        <v>0</v>
      </c>
      <c r="K11" s="175">
        <v>25</v>
      </c>
      <c r="L11" s="175">
        <v>49</v>
      </c>
      <c r="M11" s="176">
        <v>0</v>
      </c>
      <c r="N11" s="175">
        <v>0</v>
      </c>
      <c r="O11" s="175">
        <v>0</v>
      </c>
      <c r="P11" s="175">
        <v>0</v>
      </c>
      <c r="Q11" s="175">
        <v>0</v>
      </c>
      <c r="R11" s="175">
        <v>0</v>
      </c>
      <c r="S11" s="175">
        <v>0</v>
      </c>
      <c r="T11" s="175">
        <v>8</v>
      </c>
      <c r="U11" s="175">
        <v>8</v>
      </c>
      <c r="V11" s="175">
        <v>0</v>
      </c>
      <c r="W11" s="175">
        <v>2</v>
      </c>
      <c r="X11" s="175">
        <v>2</v>
      </c>
      <c r="Y11" s="176">
        <v>0</v>
      </c>
    </row>
    <row r="12" spans="1:25" x14ac:dyDescent="0.2">
      <c r="A12" s="174">
        <v>4</v>
      </c>
      <c r="B12" s="174">
        <v>0</v>
      </c>
      <c r="C12" s="175">
        <v>0</v>
      </c>
      <c r="D12" s="175">
        <v>0</v>
      </c>
      <c r="E12" s="175">
        <v>0</v>
      </c>
      <c r="F12" s="175">
        <v>0</v>
      </c>
      <c r="G12" s="175">
        <v>0</v>
      </c>
      <c r="H12" s="175">
        <v>0</v>
      </c>
      <c r="I12" s="175">
        <v>0</v>
      </c>
      <c r="J12" s="175">
        <v>0</v>
      </c>
      <c r="K12" s="175">
        <v>0</v>
      </c>
      <c r="L12" s="175">
        <v>0</v>
      </c>
      <c r="M12" s="176">
        <v>0</v>
      </c>
      <c r="N12" s="175">
        <v>0</v>
      </c>
      <c r="O12" s="175">
        <v>0</v>
      </c>
      <c r="P12" s="175">
        <v>0</v>
      </c>
      <c r="Q12" s="175">
        <v>0</v>
      </c>
      <c r="R12" s="175">
        <v>0</v>
      </c>
      <c r="S12" s="175">
        <v>0</v>
      </c>
      <c r="T12" s="175">
        <v>0</v>
      </c>
      <c r="U12" s="175">
        <v>0</v>
      </c>
      <c r="V12" s="175">
        <v>0</v>
      </c>
      <c r="W12" s="175">
        <v>0</v>
      </c>
      <c r="X12" s="175">
        <v>0</v>
      </c>
      <c r="Y12" s="176">
        <v>0</v>
      </c>
    </row>
    <row r="13" spans="1:25" x14ac:dyDescent="0.2">
      <c r="A13" s="174">
        <v>5</v>
      </c>
      <c r="B13" s="174">
        <v>0</v>
      </c>
      <c r="C13" s="175">
        <v>0</v>
      </c>
      <c r="D13" s="175">
        <v>0</v>
      </c>
      <c r="E13" s="175">
        <v>0</v>
      </c>
      <c r="F13" s="175">
        <v>0</v>
      </c>
      <c r="G13" s="175">
        <v>0</v>
      </c>
      <c r="H13" s="175">
        <v>0</v>
      </c>
      <c r="I13" s="175">
        <v>0</v>
      </c>
      <c r="J13" s="175">
        <v>0</v>
      </c>
      <c r="K13" s="175">
        <v>0</v>
      </c>
      <c r="L13" s="175">
        <v>0</v>
      </c>
      <c r="M13" s="176">
        <v>0</v>
      </c>
      <c r="N13" s="175">
        <v>0</v>
      </c>
      <c r="O13" s="175">
        <v>0</v>
      </c>
      <c r="P13" s="175">
        <v>0</v>
      </c>
      <c r="Q13" s="175">
        <v>0</v>
      </c>
      <c r="R13" s="175">
        <v>0</v>
      </c>
      <c r="S13" s="175">
        <v>0</v>
      </c>
      <c r="T13" s="175">
        <v>0</v>
      </c>
      <c r="U13" s="175">
        <v>0</v>
      </c>
      <c r="V13" s="175">
        <v>0</v>
      </c>
      <c r="W13" s="175">
        <v>0</v>
      </c>
      <c r="X13" s="175">
        <v>0</v>
      </c>
      <c r="Y13" s="176">
        <v>0</v>
      </c>
    </row>
    <row r="14" spans="1:25" x14ac:dyDescent="0.2">
      <c r="A14" s="174">
        <v>6</v>
      </c>
      <c r="B14" s="174">
        <v>0</v>
      </c>
      <c r="C14" s="175">
        <v>0</v>
      </c>
      <c r="D14" s="175">
        <v>0</v>
      </c>
      <c r="E14" s="175">
        <v>0</v>
      </c>
      <c r="F14" s="175">
        <v>0</v>
      </c>
      <c r="G14" s="175">
        <v>0</v>
      </c>
      <c r="H14" s="175">
        <v>0</v>
      </c>
      <c r="I14" s="175">
        <v>0</v>
      </c>
      <c r="J14" s="175">
        <v>0</v>
      </c>
      <c r="K14" s="175">
        <v>0</v>
      </c>
      <c r="L14" s="175">
        <v>0</v>
      </c>
      <c r="M14" s="176">
        <v>0</v>
      </c>
      <c r="N14" s="175">
        <v>0</v>
      </c>
      <c r="O14" s="175">
        <v>0</v>
      </c>
      <c r="P14" s="175">
        <v>0</v>
      </c>
      <c r="Q14" s="175">
        <v>0</v>
      </c>
      <c r="R14" s="175">
        <v>0</v>
      </c>
      <c r="S14" s="175">
        <v>0</v>
      </c>
      <c r="T14" s="175">
        <v>0</v>
      </c>
      <c r="U14" s="175">
        <v>0</v>
      </c>
      <c r="V14" s="175">
        <v>0</v>
      </c>
      <c r="W14" s="175">
        <v>0</v>
      </c>
      <c r="X14" s="175">
        <v>0</v>
      </c>
      <c r="Y14" s="176">
        <v>0</v>
      </c>
    </row>
    <row r="15" spans="1:25" x14ac:dyDescent="0.2">
      <c r="A15" s="174">
        <v>7</v>
      </c>
      <c r="B15" s="174">
        <v>0</v>
      </c>
      <c r="C15" s="175">
        <v>0</v>
      </c>
      <c r="D15" s="175">
        <v>0</v>
      </c>
      <c r="E15" s="175">
        <v>0</v>
      </c>
      <c r="F15" s="175">
        <v>0</v>
      </c>
      <c r="G15" s="175">
        <v>0</v>
      </c>
      <c r="H15" s="175">
        <v>384</v>
      </c>
      <c r="I15" s="175">
        <v>291</v>
      </c>
      <c r="J15" s="175">
        <v>0</v>
      </c>
      <c r="K15" s="175">
        <v>84</v>
      </c>
      <c r="L15" s="175">
        <v>112</v>
      </c>
      <c r="M15" s="176">
        <v>0</v>
      </c>
      <c r="N15" s="175">
        <v>0</v>
      </c>
      <c r="O15" s="175">
        <v>0</v>
      </c>
      <c r="P15" s="175">
        <v>0</v>
      </c>
      <c r="Q15" s="175">
        <v>0</v>
      </c>
      <c r="R15" s="175">
        <v>0</v>
      </c>
      <c r="S15" s="175">
        <v>0</v>
      </c>
      <c r="T15" s="175">
        <v>32</v>
      </c>
      <c r="U15" s="175">
        <v>36</v>
      </c>
      <c r="V15" s="175">
        <v>0</v>
      </c>
      <c r="W15" s="175">
        <v>5</v>
      </c>
      <c r="X15" s="175">
        <v>6</v>
      </c>
      <c r="Y15" s="176">
        <v>0</v>
      </c>
    </row>
    <row r="16" spans="1:25" x14ac:dyDescent="0.2">
      <c r="A16" s="174">
        <v>8</v>
      </c>
      <c r="B16" s="174">
        <v>0</v>
      </c>
      <c r="C16" s="175">
        <v>0</v>
      </c>
      <c r="D16" s="175">
        <v>0</v>
      </c>
      <c r="E16" s="175">
        <v>0</v>
      </c>
      <c r="F16" s="175">
        <v>0</v>
      </c>
      <c r="G16" s="175">
        <v>0</v>
      </c>
      <c r="H16" s="175">
        <v>0</v>
      </c>
      <c r="I16" s="175">
        <v>0</v>
      </c>
      <c r="J16" s="175">
        <v>0</v>
      </c>
      <c r="K16" s="175">
        <v>0</v>
      </c>
      <c r="L16" s="175">
        <v>0</v>
      </c>
      <c r="M16" s="176">
        <v>0</v>
      </c>
      <c r="N16" s="175">
        <v>0</v>
      </c>
      <c r="O16" s="175">
        <v>0</v>
      </c>
      <c r="P16" s="175">
        <v>0</v>
      </c>
      <c r="Q16" s="175">
        <v>0</v>
      </c>
      <c r="R16" s="175">
        <v>0</v>
      </c>
      <c r="S16" s="175">
        <v>0</v>
      </c>
      <c r="T16" s="175">
        <v>0</v>
      </c>
      <c r="U16" s="175">
        <v>0</v>
      </c>
      <c r="V16" s="175">
        <v>0</v>
      </c>
      <c r="W16" s="175">
        <v>0</v>
      </c>
      <c r="X16" s="175">
        <v>0</v>
      </c>
      <c r="Y16" s="176">
        <v>0</v>
      </c>
    </row>
    <row r="17" spans="1:25" x14ac:dyDescent="0.2">
      <c r="A17" s="174">
        <v>9</v>
      </c>
      <c r="B17" s="174">
        <v>0</v>
      </c>
      <c r="C17" s="175">
        <v>0</v>
      </c>
      <c r="D17" s="175">
        <v>0</v>
      </c>
      <c r="E17" s="175">
        <v>0</v>
      </c>
      <c r="F17" s="175">
        <v>0</v>
      </c>
      <c r="G17" s="175">
        <v>0</v>
      </c>
      <c r="H17" s="175">
        <v>0</v>
      </c>
      <c r="I17" s="175">
        <v>0</v>
      </c>
      <c r="J17" s="175">
        <v>0</v>
      </c>
      <c r="K17" s="175">
        <v>0</v>
      </c>
      <c r="L17" s="175">
        <v>0</v>
      </c>
      <c r="M17" s="176">
        <v>0</v>
      </c>
      <c r="N17" s="175">
        <v>0</v>
      </c>
      <c r="O17" s="175">
        <v>0</v>
      </c>
      <c r="P17" s="175">
        <v>0</v>
      </c>
      <c r="Q17" s="175">
        <v>0</v>
      </c>
      <c r="R17" s="175">
        <v>0</v>
      </c>
      <c r="S17" s="175">
        <v>0</v>
      </c>
      <c r="T17" s="175">
        <v>0</v>
      </c>
      <c r="U17" s="175">
        <v>0</v>
      </c>
      <c r="V17" s="175">
        <v>0</v>
      </c>
      <c r="W17" s="175">
        <v>0</v>
      </c>
      <c r="X17" s="175">
        <v>0</v>
      </c>
      <c r="Y17" s="176">
        <v>0</v>
      </c>
    </row>
    <row r="18" spans="1:25" x14ac:dyDescent="0.2">
      <c r="A18" s="174">
        <v>10</v>
      </c>
      <c r="B18" s="174">
        <v>0</v>
      </c>
      <c r="C18" s="175">
        <v>0</v>
      </c>
      <c r="D18" s="175">
        <v>0</v>
      </c>
      <c r="E18" s="175">
        <v>0</v>
      </c>
      <c r="F18" s="175">
        <v>0</v>
      </c>
      <c r="G18" s="175">
        <v>0</v>
      </c>
      <c r="H18" s="175">
        <v>0</v>
      </c>
      <c r="I18" s="175">
        <v>0</v>
      </c>
      <c r="J18" s="175">
        <v>0</v>
      </c>
      <c r="K18" s="175">
        <v>0</v>
      </c>
      <c r="L18" s="175">
        <v>0</v>
      </c>
      <c r="M18" s="176">
        <v>0</v>
      </c>
      <c r="N18" s="175">
        <v>0</v>
      </c>
      <c r="O18" s="175">
        <v>0</v>
      </c>
      <c r="P18" s="175">
        <v>0</v>
      </c>
      <c r="Q18" s="175">
        <v>0</v>
      </c>
      <c r="R18" s="175">
        <v>0</v>
      </c>
      <c r="S18" s="175">
        <v>0</v>
      </c>
      <c r="T18" s="175">
        <v>0</v>
      </c>
      <c r="U18" s="175">
        <v>0</v>
      </c>
      <c r="V18" s="175">
        <v>0</v>
      </c>
      <c r="W18" s="175">
        <v>0</v>
      </c>
      <c r="X18" s="175">
        <v>0</v>
      </c>
      <c r="Y18" s="176">
        <v>0</v>
      </c>
    </row>
    <row r="19" spans="1:25" x14ac:dyDescent="0.2">
      <c r="A19" s="174">
        <v>11</v>
      </c>
      <c r="B19" s="174">
        <v>0</v>
      </c>
      <c r="C19" s="175">
        <v>0</v>
      </c>
      <c r="D19" s="175">
        <v>0</v>
      </c>
      <c r="E19" s="175">
        <v>0</v>
      </c>
      <c r="F19" s="175">
        <v>0</v>
      </c>
      <c r="G19" s="175">
        <v>0</v>
      </c>
      <c r="H19" s="175">
        <v>0</v>
      </c>
      <c r="I19" s="175">
        <v>0</v>
      </c>
      <c r="J19" s="175">
        <v>0</v>
      </c>
      <c r="K19" s="175">
        <v>0</v>
      </c>
      <c r="L19" s="175">
        <v>0</v>
      </c>
      <c r="M19" s="176">
        <v>0</v>
      </c>
      <c r="N19" s="175">
        <v>0</v>
      </c>
      <c r="O19" s="175">
        <v>0</v>
      </c>
      <c r="P19" s="175">
        <v>0</v>
      </c>
      <c r="Q19" s="175">
        <v>0</v>
      </c>
      <c r="R19" s="175">
        <v>0</v>
      </c>
      <c r="S19" s="175">
        <v>0</v>
      </c>
      <c r="T19" s="175">
        <v>0</v>
      </c>
      <c r="U19" s="175">
        <v>0</v>
      </c>
      <c r="V19" s="175">
        <v>0</v>
      </c>
      <c r="W19" s="175">
        <v>0</v>
      </c>
      <c r="X19" s="175">
        <v>0</v>
      </c>
      <c r="Y19" s="176">
        <v>0</v>
      </c>
    </row>
    <row r="20" spans="1:25" x14ac:dyDescent="0.2">
      <c r="A20" s="174">
        <v>12</v>
      </c>
      <c r="B20" s="174">
        <v>0</v>
      </c>
      <c r="C20" s="175">
        <v>0</v>
      </c>
      <c r="D20" s="175">
        <v>0</v>
      </c>
      <c r="E20" s="175">
        <v>0</v>
      </c>
      <c r="F20" s="175">
        <v>0</v>
      </c>
      <c r="G20" s="175">
        <v>0</v>
      </c>
      <c r="H20" s="175">
        <v>11</v>
      </c>
      <c r="I20" s="175">
        <v>7</v>
      </c>
      <c r="J20" s="175">
        <v>0</v>
      </c>
      <c r="K20" s="175">
        <v>69</v>
      </c>
      <c r="L20" s="175">
        <v>8</v>
      </c>
      <c r="M20" s="176">
        <v>0</v>
      </c>
      <c r="N20" s="175">
        <v>0</v>
      </c>
      <c r="O20" s="175">
        <v>0</v>
      </c>
      <c r="P20" s="175">
        <v>0</v>
      </c>
      <c r="Q20" s="175">
        <v>0</v>
      </c>
      <c r="R20" s="175">
        <v>0</v>
      </c>
      <c r="S20" s="175">
        <v>0</v>
      </c>
      <c r="T20" s="175">
        <v>9</v>
      </c>
      <c r="U20" s="175">
        <v>9</v>
      </c>
      <c r="V20" s="175">
        <v>0</v>
      </c>
      <c r="W20" s="175">
        <v>15</v>
      </c>
      <c r="X20" s="175">
        <v>15</v>
      </c>
      <c r="Y20" s="176">
        <v>0</v>
      </c>
    </row>
    <row r="21" spans="1:25" x14ac:dyDescent="0.2">
      <c r="A21" s="174">
        <v>13</v>
      </c>
      <c r="B21" s="174">
        <v>0</v>
      </c>
      <c r="C21" s="175">
        <v>0</v>
      </c>
      <c r="D21" s="175">
        <v>0</v>
      </c>
      <c r="E21" s="175">
        <v>0</v>
      </c>
      <c r="F21" s="175">
        <v>0</v>
      </c>
      <c r="G21" s="175">
        <v>0</v>
      </c>
      <c r="H21" s="175">
        <v>0</v>
      </c>
      <c r="I21" s="175">
        <v>0</v>
      </c>
      <c r="J21" s="175">
        <v>0</v>
      </c>
      <c r="K21" s="175">
        <v>0</v>
      </c>
      <c r="L21" s="175">
        <v>0</v>
      </c>
      <c r="M21" s="176">
        <v>0</v>
      </c>
      <c r="N21" s="175">
        <v>0</v>
      </c>
      <c r="O21" s="175">
        <v>0</v>
      </c>
      <c r="P21" s="175">
        <v>0</v>
      </c>
      <c r="Q21" s="175">
        <v>0</v>
      </c>
      <c r="R21" s="175">
        <v>0</v>
      </c>
      <c r="S21" s="175">
        <v>0</v>
      </c>
      <c r="T21" s="175">
        <v>0</v>
      </c>
      <c r="U21" s="175">
        <v>0</v>
      </c>
      <c r="V21" s="175">
        <v>0</v>
      </c>
      <c r="W21" s="175">
        <v>0</v>
      </c>
      <c r="X21" s="175">
        <v>0</v>
      </c>
      <c r="Y21" s="176">
        <v>0</v>
      </c>
    </row>
    <row r="22" spans="1:25" x14ac:dyDescent="0.2">
      <c r="A22" s="174">
        <v>14</v>
      </c>
      <c r="B22" s="174">
        <v>0</v>
      </c>
      <c r="C22" s="175">
        <v>0</v>
      </c>
      <c r="D22" s="175">
        <v>0</v>
      </c>
      <c r="E22" s="175">
        <v>0</v>
      </c>
      <c r="F22" s="175">
        <v>0</v>
      </c>
      <c r="G22" s="175">
        <v>0</v>
      </c>
      <c r="H22" s="175">
        <v>0</v>
      </c>
      <c r="I22" s="175">
        <v>0</v>
      </c>
      <c r="J22" s="175">
        <v>0</v>
      </c>
      <c r="K22" s="175">
        <v>0</v>
      </c>
      <c r="L22" s="175">
        <v>0</v>
      </c>
      <c r="M22" s="176">
        <v>0</v>
      </c>
      <c r="N22" s="175">
        <v>0</v>
      </c>
      <c r="O22" s="175">
        <v>0</v>
      </c>
      <c r="P22" s="175">
        <v>0</v>
      </c>
      <c r="Q22" s="175">
        <v>0</v>
      </c>
      <c r="R22" s="175">
        <v>0</v>
      </c>
      <c r="S22" s="175">
        <v>0</v>
      </c>
      <c r="T22" s="175">
        <v>0</v>
      </c>
      <c r="U22" s="175">
        <v>0</v>
      </c>
      <c r="V22" s="175">
        <v>0</v>
      </c>
      <c r="W22" s="175">
        <v>0</v>
      </c>
      <c r="X22" s="175">
        <v>0</v>
      </c>
      <c r="Y22" s="176">
        <v>0</v>
      </c>
    </row>
    <row r="23" spans="1:25" x14ac:dyDescent="0.2">
      <c r="A23" s="174">
        <v>15</v>
      </c>
      <c r="B23" s="174">
        <v>0</v>
      </c>
      <c r="C23" s="175">
        <v>0</v>
      </c>
      <c r="D23" s="175">
        <v>0</v>
      </c>
      <c r="E23" s="175">
        <v>0</v>
      </c>
      <c r="F23" s="175">
        <v>0</v>
      </c>
      <c r="G23" s="175">
        <v>0</v>
      </c>
      <c r="H23" s="175">
        <v>0</v>
      </c>
      <c r="I23" s="175">
        <v>0</v>
      </c>
      <c r="J23" s="175">
        <v>0</v>
      </c>
      <c r="K23" s="175">
        <v>0</v>
      </c>
      <c r="L23" s="175">
        <v>0</v>
      </c>
      <c r="M23" s="176">
        <v>0</v>
      </c>
      <c r="N23" s="175">
        <v>0</v>
      </c>
      <c r="O23" s="175">
        <v>0</v>
      </c>
      <c r="P23" s="175">
        <v>0</v>
      </c>
      <c r="Q23" s="175">
        <v>0</v>
      </c>
      <c r="R23" s="175">
        <v>0</v>
      </c>
      <c r="S23" s="175">
        <v>0</v>
      </c>
      <c r="T23" s="175">
        <v>0</v>
      </c>
      <c r="U23" s="175">
        <v>0</v>
      </c>
      <c r="V23" s="175">
        <v>0</v>
      </c>
      <c r="W23" s="175">
        <v>0</v>
      </c>
      <c r="X23" s="175">
        <v>0</v>
      </c>
      <c r="Y23" s="176">
        <v>0</v>
      </c>
    </row>
    <row r="24" spans="1:25" x14ac:dyDescent="0.2">
      <c r="A24" s="174">
        <v>16</v>
      </c>
      <c r="B24" s="174">
        <v>0</v>
      </c>
      <c r="C24" s="175">
        <v>0</v>
      </c>
      <c r="D24" s="175">
        <v>0</v>
      </c>
      <c r="E24" s="175">
        <v>0</v>
      </c>
      <c r="F24" s="175">
        <v>0</v>
      </c>
      <c r="G24" s="175">
        <v>0</v>
      </c>
      <c r="H24" s="175">
        <v>0</v>
      </c>
      <c r="I24" s="175">
        <v>0</v>
      </c>
      <c r="J24" s="175">
        <v>0</v>
      </c>
      <c r="K24" s="175">
        <v>0</v>
      </c>
      <c r="L24" s="175">
        <v>0</v>
      </c>
      <c r="M24" s="176">
        <v>0</v>
      </c>
      <c r="N24" s="175">
        <v>0</v>
      </c>
      <c r="O24" s="175">
        <v>0</v>
      </c>
      <c r="P24" s="175">
        <v>0</v>
      </c>
      <c r="Q24" s="175">
        <v>0</v>
      </c>
      <c r="R24" s="175">
        <v>0</v>
      </c>
      <c r="S24" s="175">
        <v>0</v>
      </c>
      <c r="T24" s="175">
        <v>0</v>
      </c>
      <c r="U24" s="175">
        <v>0</v>
      </c>
      <c r="V24" s="175">
        <v>0</v>
      </c>
      <c r="W24" s="175">
        <v>0</v>
      </c>
      <c r="X24" s="175">
        <v>0</v>
      </c>
      <c r="Y24" s="176">
        <v>0</v>
      </c>
    </row>
    <row r="25" spans="1:25" x14ac:dyDescent="0.2">
      <c r="A25" s="174">
        <v>17</v>
      </c>
      <c r="B25" s="174">
        <v>0</v>
      </c>
      <c r="C25" s="175">
        <v>0</v>
      </c>
      <c r="D25" s="175">
        <v>0</v>
      </c>
      <c r="E25" s="175">
        <v>334</v>
      </c>
      <c r="F25" s="175">
        <v>0</v>
      </c>
      <c r="G25" s="175">
        <v>0</v>
      </c>
      <c r="H25" s="175">
        <v>483</v>
      </c>
      <c r="I25" s="175">
        <v>0</v>
      </c>
      <c r="J25" s="175">
        <v>0</v>
      </c>
      <c r="K25" s="175">
        <v>0</v>
      </c>
      <c r="L25" s="175">
        <v>0</v>
      </c>
      <c r="M25" s="176">
        <v>0</v>
      </c>
      <c r="N25" s="175">
        <v>0</v>
      </c>
      <c r="O25" s="175">
        <v>0</v>
      </c>
      <c r="P25" s="175">
        <v>0</v>
      </c>
      <c r="Q25" s="175">
        <v>7</v>
      </c>
      <c r="R25" s="175">
        <v>0</v>
      </c>
      <c r="S25" s="175">
        <v>0</v>
      </c>
      <c r="T25" s="175">
        <v>16</v>
      </c>
      <c r="U25" s="175">
        <v>0</v>
      </c>
      <c r="V25" s="175">
        <v>0</v>
      </c>
      <c r="W25" s="175">
        <v>0</v>
      </c>
      <c r="X25" s="175">
        <v>0</v>
      </c>
      <c r="Y25" s="176">
        <v>0</v>
      </c>
    </row>
    <row r="26" spans="1:25" x14ac:dyDescent="0.2">
      <c r="A26" s="174">
        <v>18</v>
      </c>
      <c r="B26" s="174">
        <v>0</v>
      </c>
      <c r="C26" s="175">
        <v>0</v>
      </c>
      <c r="D26" s="175">
        <v>0</v>
      </c>
      <c r="E26" s="175">
        <v>0</v>
      </c>
      <c r="F26" s="175">
        <v>0</v>
      </c>
      <c r="G26" s="175">
        <v>0</v>
      </c>
      <c r="H26" s="175">
        <v>159</v>
      </c>
      <c r="I26" s="175">
        <v>140</v>
      </c>
      <c r="J26" s="175">
        <v>0</v>
      </c>
      <c r="K26" s="175">
        <v>30</v>
      </c>
      <c r="L26" s="175">
        <v>10</v>
      </c>
      <c r="M26" s="176">
        <v>0</v>
      </c>
      <c r="N26" s="175">
        <v>0</v>
      </c>
      <c r="O26" s="175">
        <v>0</v>
      </c>
      <c r="P26" s="175">
        <v>0</v>
      </c>
      <c r="Q26" s="175">
        <v>0</v>
      </c>
      <c r="R26" s="175">
        <v>0</v>
      </c>
      <c r="S26" s="175">
        <v>0</v>
      </c>
      <c r="T26" s="175">
        <v>15</v>
      </c>
      <c r="U26" s="175">
        <v>15</v>
      </c>
      <c r="V26" s="175">
        <v>0</v>
      </c>
      <c r="W26" s="175">
        <v>1</v>
      </c>
      <c r="X26" s="175">
        <v>1</v>
      </c>
      <c r="Y26" s="176">
        <v>0</v>
      </c>
    </row>
    <row r="27" spans="1:25" x14ac:dyDescent="0.2">
      <c r="A27" s="174">
        <v>19</v>
      </c>
      <c r="B27" s="174">
        <v>0</v>
      </c>
      <c r="C27" s="175">
        <v>0</v>
      </c>
      <c r="D27" s="175">
        <v>0</v>
      </c>
      <c r="E27" s="175">
        <v>0</v>
      </c>
      <c r="F27" s="175">
        <v>0</v>
      </c>
      <c r="G27" s="175">
        <v>0</v>
      </c>
      <c r="H27" s="175">
        <v>0</v>
      </c>
      <c r="I27" s="175">
        <v>0</v>
      </c>
      <c r="J27" s="175">
        <v>0</v>
      </c>
      <c r="K27" s="175">
        <v>0</v>
      </c>
      <c r="L27" s="175">
        <v>0</v>
      </c>
      <c r="M27" s="176">
        <v>0</v>
      </c>
      <c r="N27" s="175">
        <v>0</v>
      </c>
      <c r="O27" s="175">
        <v>0</v>
      </c>
      <c r="P27" s="175">
        <v>0</v>
      </c>
      <c r="Q27" s="175">
        <v>0</v>
      </c>
      <c r="R27" s="175">
        <v>0</v>
      </c>
      <c r="S27" s="175">
        <v>0</v>
      </c>
      <c r="T27" s="175">
        <v>0</v>
      </c>
      <c r="U27" s="175">
        <v>0</v>
      </c>
      <c r="V27" s="175">
        <v>0</v>
      </c>
      <c r="W27" s="175">
        <v>0</v>
      </c>
      <c r="X27" s="175">
        <v>0</v>
      </c>
      <c r="Y27" s="176">
        <v>0</v>
      </c>
    </row>
    <row r="28" spans="1:25" x14ac:dyDescent="0.2">
      <c r="A28" s="174">
        <v>20</v>
      </c>
      <c r="B28" s="174">
        <v>0</v>
      </c>
      <c r="C28" s="175">
        <v>0</v>
      </c>
      <c r="D28" s="175">
        <v>0</v>
      </c>
      <c r="E28" s="175">
        <v>0</v>
      </c>
      <c r="F28" s="175">
        <v>0</v>
      </c>
      <c r="G28" s="175">
        <v>0</v>
      </c>
      <c r="H28" s="175">
        <v>0</v>
      </c>
      <c r="I28" s="175">
        <v>0</v>
      </c>
      <c r="J28" s="175">
        <v>0</v>
      </c>
      <c r="K28" s="175">
        <v>0</v>
      </c>
      <c r="L28" s="175">
        <v>0</v>
      </c>
      <c r="M28" s="176">
        <v>0</v>
      </c>
      <c r="N28" s="175">
        <v>0</v>
      </c>
      <c r="O28" s="175">
        <v>0</v>
      </c>
      <c r="P28" s="175">
        <v>0</v>
      </c>
      <c r="Q28" s="175">
        <v>0</v>
      </c>
      <c r="R28" s="175">
        <v>0</v>
      </c>
      <c r="S28" s="175">
        <v>0</v>
      </c>
      <c r="T28" s="175">
        <v>0</v>
      </c>
      <c r="U28" s="175">
        <v>0</v>
      </c>
      <c r="V28" s="175">
        <v>0</v>
      </c>
      <c r="W28" s="175">
        <v>0</v>
      </c>
      <c r="X28" s="175">
        <v>0</v>
      </c>
      <c r="Y28" s="176">
        <v>0</v>
      </c>
    </row>
    <row r="29" spans="1:25" x14ac:dyDescent="0.2">
      <c r="A29" s="174">
        <v>21</v>
      </c>
      <c r="B29" s="174">
        <v>0</v>
      </c>
      <c r="C29" s="175">
        <v>0</v>
      </c>
      <c r="D29" s="175">
        <v>0</v>
      </c>
      <c r="E29" s="175">
        <v>0</v>
      </c>
      <c r="F29" s="175">
        <v>0</v>
      </c>
      <c r="G29" s="175">
        <v>0</v>
      </c>
      <c r="H29" s="175">
        <v>0</v>
      </c>
      <c r="I29" s="175">
        <v>0</v>
      </c>
      <c r="J29" s="175">
        <v>0</v>
      </c>
      <c r="K29" s="175">
        <v>0</v>
      </c>
      <c r="L29" s="175">
        <v>0</v>
      </c>
      <c r="M29" s="176">
        <v>0</v>
      </c>
      <c r="N29" s="175">
        <v>0</v>
      </c>
      <c r="O29" s="175">
        <v>0</v>
      </c>
      <c r="P29" s="175">
        <v>0</v>
      </c>
      <c r="Q29" s="175">
        <v>0</v>
      </c>
      <c r="R29" s="175">
        <v>0</v>
      </c>
      <c r="S29" s="175">
        <v>0</v>
      </c>
      <c r="T29" s="175">
        <v>0</v>
      </c>
      <c r="U29" s="175">
        <v>0</v>
      </c>
      <c r="V29" s="175">
        <v>0</v>
      </c>
      <c r="W29" s="175">
        <v>0</v>
      </c>
      <c r="X29" s="175">
        <v>0</v>
      </c>
      <c r="Y29" s="176">
        <v>0</v>
      </c>
    </row>
    <row r="30" spans="1:25" x14ac:dyDescent="0.2">
      <c r="A30" s="174">
        <v>22</v>
      </c>
      <c r="B30" s="174">
        <v>0</v>
      </c>
      <c r="C30" s="175">
        <v>0</v>
      </c>
      <c r="D30" s="175">
        <v>0</v>
      </c>
      <c r="E30" s="175">
        <v>0</v>
      </c>
      <c r="F30" s="175">
        <v>0</v>
      </c>
      <c r="G30" s="175">
        <v>0</v>
      </c>
      <c r="H30" s="175">
        <v>163</v>
      </c>
      <c r="I30" s="175">
        <v>230</v>
      </c>
      <c r="J30" s="175">
        <v>0</v>
      </c>
      <c r="K30" s="175">
        <v>1</v>
      </c>
      <c r="L30" s="175">
        <v>1</v>
      </c>
      <c r="M30" s="176">
        <v>0</v>
      </c>
      <c r="N30" s="175">
        <v>0</v>
      </c>
      <c r="O30" s="175">
        <v>0</v>
      </c>
      <c r="P30" s="175">
        <v>0</v>
      </c>
      <c r="Q30" s="175">
        <v>0</v>
      </c>
      <c r="R30" s="175">
        <v>0</v>
      </c>
      <c r="S30" s="175">
        <v>0</v>
      </c>
      <c r="T30" s="175">
        <v>24</v>
      </c>
      <c r="U30" s="175">
        <v>26</v>
      </c>
      <c r="V30" s="175">
        <v>0</v>
      </c>
      <c r="W30" s="175">
        <v>1</v>
      </c>
      <c r="X30" s="175">
        <v>1</v>
      </c>
      <c r="Y30" s="176">
        <v>0</v>
      </c>
    </row>
    <row r="31" spans="1:25" x14ac:dyDescent="0.2">
      <c r="A31" s="174">
        <v>23</v>
      </c>
      <c r="B31" s="174">
        <v>243</v>
      </c>
      <c r="C31" s="175">
        <v>243</v>
      </c>
      <c r="D31" s="175">
        <v>0</v>
      </c>
      <c r="E31" s="175">
        <v>0</v>
      </c>
      <c r="F31" s="175">
        <v>0</v>
      </c>
      <c r="G31" s="175">
        <v>0</v>
      </c>
      <c r="H31" s="175">
        <v>0</v>
      </c>
      <c r="I31" s="175">
        <v>0</v>
      </c>
      <c r="J31" s="175">
        <v>0</v>
      </c>
      <c r="K31" s="175">
        <v>0</v>
      </c>
      <c r="L31" s="175">
        <v>0</v>
      </c>
      <c r="M31" s="176">
        <v>0</v>
      </c>
      <c r="N31" s="175">
        <v>37</v>
      </c>
      <c r="O31" s="175">
        <v>0</v>
      </c>
      <c r="P31" s="175">
        <v>0</v>
      </c>
      <c r="Q31" s="175">
        <v>0</v>
      </c>
      <c r="R31" s="175">
        <v>0</v>
      </c>
      <c r="S31" s="175">
        <v>0</v>
      </c>
      <c r="T31" s="175">
        <v>0</v>
      </c>
      <c r="U31" s="175">
        <v>0</v>
      </c>
      <c r="V31" s="175">
        <v>0</v>
      </c>
      <c r="W31" s="175">
        <v>0</v>
      </c>
      <c r="X31" s="175">
        <v>0</v>
      </c>
      <c r="Y31" s="176">
        <v>0</v>
      </c>
    </row>
    <row r="32" spans="1:25" x14ac:dyDescent="0.2">
      <c r="A32" s="174">
        <v>24</v>
      </c>
      <c r="B32" s="174">
        <v>0</v>
      </c>
      <c r="C32" s="175">
        <v>0</v>
      </c>
      <c r="D32" s="175">
        <v>0</v>
      </c>
      <c r="E32" s="175">
        <v>0</v>
      </c>
      <c r="F32" s="175">
        <v>0</v>
      </c>
      <c r="G32" s="175">
        <v>0</v>
      </c>
      <c r="H32" s="175">
        <v>0</v>
      </c>
      <c r="I32" s="175">
        <v>0</v>
      </c>
      <c r="J32" s="175">
        <v>0</v>
      </c>
      <c r="K32" s="175">
        <v>0</v>
      </c>
      <c r="L32" s="175">
        <v>0</v>
      </c>
      <c r="M32" s="176">
        <v>0</v>
      </c>
      <c r="N32" s="175">
        <v>0</v>
      </c>
      <c r="O32" s="175">
        <v>0</v>
      </c>
      <c r="P32" s="175">
        <v>0</v>
      </c>
      <c r="Q32" s="175">
        <v>0</v>
      </c>
      <c r="R32" s="175">
        <v>0</v>
      </c>
      <c r="S32" s="175">
        <v>0</v>
      </c>
      <c r="T32" s="175">
        <v>0</v>
      </c>
      <c r="U32" s="175">
        <v>0</v>
      </c>
      <c r="V32" s="175">
        <v>0</v>
      </c>
      <c r="W32" s="175">
        <v>0</v>
      </c>
      <c r="X32" s="175">
        <v>0</v>
      </c>
      <c r="Y32" s="176">
        <v>0</v>
      </c>
    </row>
    <row r="33" spans="1:25" x14ac:dyDescent="0.2">
      <c r="A33" s="174">
        <v>25</v>
      </c>
      <c r="B33" s="174">
        <v>0</v>
      </c>
      <c r="C33" s="175">
        <v>0</v>
      </c>
      <c r="D33" s="175">
        <v>0</v>
      </c>
      <c r="E33" s="175">
        <v>0</v>
      </c>
      <c r="F33" s="175">
        <v>0</v>
      </c>
      <c r="G33" s="175">
        <v>0</v>
      </c>
      <c r="H33" s="175">
        <v>0</v>
      </c>
      <c r="I33" s="175">
        <v>0</v>
      </c>
      <c r="J33" s="175">
        <v>0</v>
      </c>
      <c r="K33" s="175">
        <v>0</v>
      </c>
      <c r="L33" s="175">
        <v>0</v>
      </c>
      <c r="M33" s="176">
        <v>0</v>
      </c>
      <c r="N33" s="175">
        <v>0</v>
      </c>
      <c r="O33" s="175">
        <v>0</v>
      </c>
      <c r="P33" s="175">
        <v>0</v>
      </c>
      <c r="Q33" s="175">
        <v>0</v>
      </c>
      <c r="R33" s="175">
        <v>0</v>
      </c>
      <c r="S33" s="175">
        <v>0</v>
      </c>
      <c r="T33" s="175">
        <v>0</v>
      </c>
      <c r="U33" s="175">
        <v>0</v>
      </c>
      <c r="V33" s="175">
        <v>0</v>
      </c>
      <c r="W33" s="175">
        <v>0</v>
      </c>
      <c r="X33" s="175">
        <v>0</v>
      </c>
      <c r="Y33" s="176">
        <v>0</v>
      </c>
    </row>
    <row r="34" spans="1:25" x14ac:dyDescent="0.2">
      <c r="A34" s="174">
        <v>26</v>
      </c>
      <c r="B34" s="174">
        <v>0</v>
      </c>
      <c r="C34" s="175">
        <v>0</v>
      </c>
      <c r="D34" s="175">
        <v>0</v>
      </c>
      <c r="E34" s="175">
        <v>0</v>
      </c>
      <c r="F34" s="175">
        <v>0</v>
      </c>
      <c r="G34" s="175">
        <v>0</v>
      </c>
      <c r="H34" s="175">
        <v>0</v>
      </c>
      <c r="I34" s="175">
        <v>0</v>
      </c>
      <c r="J34" s="175">
        <v>0</v>
      </c>
      <c r="K34" s="175">
        <v>0</v>
      </c>
      <c r="L34" s="175">
        <v>0</v>
      </c>
      <c r="M34" s="176">
        <v>0</v>
      </c>
      <c r="N34" s="175">
        <v>0</v>
      </c>
      <c r="O34" s="175">
        <v>0</v>
      </c>
      <c r="P34" s="175">
        <v>0</v>
      </c>
      <c r="Q34" s="175">
        <v>0</v>
      </c>
      <c r="R34" s="175">
        <v>0</v>
      </c>
      <c r="S34" s="175">
        <v>0</v>
      </c>
      <c r="T34" s="175">
        <v>0</v>
      </c>
      <c r="U34" s="175">
        <v>0</v>
      </c>
      <c r="V34" s="175">
        <v>0</v>
      </c>
      <c r="W34" s="175">
        <v>0</v>
      </c>
      <c r="X34" s="175">
        <v>0</v>
      </c>
      <c r="Y34" s="176">
        <v>0</v>
      </c>
    </row>
    <row r="35" spans="1:25" x14ac:dyDescent="0.2">
      <c r="A35" s="174">
        <v>27</v>
      </c>
      <c r="B35" s="174">
        <v>0</v>
      </c>
      <c r="C35" s="175">
        <v>0</v>
      </c>
      <c r="D35" s="175">
        <v>0</v>
      </c>
      <c r="E35" s="175">
        <v>0</v>
      </c>
      <c r="F35" s="175">
        <v>0</v>
      </c>
      <c r="G35" s="175">
        <v>0</v>
      </c>
      <c r="H35" s="175">
        <v>0</v>
      </c>
      <c r="I35" s="175">
        <v>0</v>
      </c>
      <c r="J35" s="175">
        <v>0</v>
      </c>
      <c r="K35" s="175">
        <v>0</v>
      </c>
      <c r="L35" s="175">
        <v>0</v>
      </c>
      <c r="M35" s="176">
        <v>0</v>
      </c>
      <c r="N35" s="175">
        <v>0</v>
      </c>
      <c r="O35" s="175">
        <v>0</v>
      </c>
      <c r="P35" s="175">
        <v>0</v>
      </c>
      <c r="Q35" s="175">
        <v>0</v>
      </c>
      <c r="R35" s="175">
        <v>0</v>
      </c>
      <c r="S35" s="175">
        <v>0</v>
      </c>
      <c r="T35" s="175">
        <v>0</v>
      </c>
      <c r="U35" s="175">
        <v>0</v>
      </c>
      <c r="V35" s="175">
        <v>0</v>
      </c>
      <c r="W35" s="175">
        <v>0</v>
      </c>
      <c r="X35" s="175">
        <v>0</v>
      </c>
      <c r="Y35" s="176">
        <v>0</v>
      </c>
    </row>
    <row r="36" spans="1:25" x14ac:dyDescent="0.2">
      <c r="A36" s="174">
        <v>28</v>
      </c>
      <c r="B36" s="174">
        <v>0</v>
      </c>
      <c r="C36" s="175">
        <v>0</v>
      </c>
      <c r="D36" s="175">
        <v>0</v>
      </c>
      <c r="E36" s="175">
        <v>0</v>
      </c>
      <c r="F36" s="175">
        <v>0</v>
      </c>
      <c r="G36" s="175">
        <v>0</v>
      </c>
      <c r="H36" s="175">
        <v>24</v>
      </c>
      <c r="I36" s="175">
        <v>31</v>
      </c>
      <c r="J36" s="175">
        <v>0</v>
      </c>
      <c r="K36" s="175">
        <v>0</v>
      </c>
      <c r="L36" s="175">
        <v>0</v>
      </c>
      <c r="M36" s="176">
        <v>0</v>
      </c>
      <c r="N36" s="175">
        <v>0</v>
      </c>
      <c r="O36" s="175">
        <v>0</v>
      </c>
      <c r="P36" s="175">
        <v>0</v>
      </c>
      <c r="Q36" s="175">
        <v>0</v>
      </c>
      <c r="R36" s="175">
        <v>0</v>
      </c>
      <c r="S36" s="175">
        <v>0</v>
      </c>
      <c r="T36" s="175">
        <v>5</v>
      </c>
      <c r="U36" s="175">
        <v>5</v>
      </c>
      <c r="V36" s="175">
        <v>0</v>
      </c>
      <c r="W36" s="175">
        <v>0</v>
      </c>
      <c r="X36" s="175">
        <v>0</v>
      </c>
      <c r="Y36" s="176">
        <v>0</v>
      </c>
    </row>
    <row r="37" spans="1:25" x14ac:dyDescent="0.2">
      <c r="A37" s="174">
        <v>29</v>
      </c>
      <c r="B37" s="174">
        <v>0</v>
      </c>
      <c r="C37" s="175">
        <v>0</v>
      </c>
      <c r="D37" s="175">
        <v>0</v>
      </c>
      <c r="E37" s="175">
        <v>0</v>
      </c>
      <c r="F37" s="175">
        <v>0</v>
      </c>
      <c r="G37" s="175">
        <v>0</v>
      </c>
      <c r="H37" s="175">
        <v>0</v>
      </c>
      <c r="I37" s="175">
        <v>0</v>
      </c>
      <c r="J37" s="175">
        <v>0</v>
      </c>
      <c r="K37" s="175">
        <v>0</v>
      </c>
      <c r="L37" s="175">
        <v>0</v>
      </c>
      <c r="M37" s="176">
        <v>0</v>
      </c>
      <c r="N37" s="175">
        <v>0</v>
      </c>
      <c r="O37" s="175">
        <v>0</v>
      </c>
      <c r="P37" s="175">
        <v>0</v>
      </c>
      <c r="Q37" s="175">
        <v>0</v>
      </c>
      <c r="R37" s="175">
        <v>0</v>
      </c>
      <c r="S37" s="175">
        <v>0</v>
      </c>
      <c r="T37" s="175">
        <v>0</v>
      </c>
      <c r="U37" s="175">
        <v>0</v>
      </c>
      <c r="V37" s="175">
        <v>0</v>
      </c>
      <c r="W37" s="175">
        <v>0</v>
      </c>
      <c r="X37" s="175">
        <v>0</v>
      </c>
      <c r="Y37" s="176">
        <v>0</v>
      </c>
    </row>
    <row r="38" spans="1:25" x14ac:dyDescent="0.2">
      <c r="A38" s="174">
        <v>30</v>
      </c>
      <c r="B38" s="174">
        <v>0</v>
      </c>
      <c r="C38" s="175">
        <v>0</v>
      </c>
      <c r="D38" s="175">
        <v>0</v>
      </c>
      <c r="E38" s="175">
        <v>0</v>
      </c>
      <c r="F38" s="175">
        <v>0</v>
      </c>
      <c r="G38" s="175">
        <v>0</v>
      </c>
      <c r="H38" s="175">
        <v>0</v>
      </c>
      <c r="I38" s="175">
        <v>20</v>
      </c>
      <c r="J38" s="175">
        <v>0</v>
      </c>
      <c r="K38" s="175">
        <v>0</v>
      </c>
      <c r="L38" s="175">
        <v>18</v>
      </c>
      <c r="M38" s="176">
        <v>0</v>
      </c>
      <c r="N38" s="175">
        <v>0</v>
      </c>
      <c r="O38" s="175">
        <v>0</v>
      </c>
      <c r="P38" s="175">
        <v>0</v>
      </c>
      <c r="Q38" s="175">
        <v>0</v>
      </c>
      <c r="R38" s="175">
        <v>0</v>
      </c>
      <c r="S38" s="175">
        <v>0</v>
      </c>
      <c r="T38" s="175">
        <v>0</v>
      </c>
      <c r="U38" s="175">
        <v>3</v>
      </c>
      <c r="V38" s="175">
        <v>0</v>
      </c>
      <c r="W38" s="175">
        <v>0</v>
      </c>
      <c r="X38" s="175">
        <v>1</v>
      </c>
      <c r="Y38" s="176">
        <v>0</v>
      </c>
    </row>
    <row r="39" spans="1:25" x14ac:dyDescent="0.2">
      <c r="A39" s="174">
        <v>31</v>
      </c>
      <c r="B39" s="174">
        <v>0</v>
      </c>
      <c r="C39" s="175">
        <v>0</v>
      </c>
      <c r="D39" s="175">
        <v>0</v>
      </c>
      <c r="E39" s="175">
        <v>0</v>
      </c>
      <c r="F39" s="175">
        <v>0</v>
      </c>
      <c r="G39" s="175">
        <v>0</v>
      </c>
      <c r="H39" s="175">
        <v>0</v>
      </c>
      <c r="I39" s="175">
        <v>0</v>
      </c>
      <c r="J39" s="175">
        <v>0</v>
      </c>
      <c r="K39" s="175">
        <v>0</v>
      </c>
      <c r="L39" s="175">
        <v>0</v>
      </c>
      <c r="M39" s="176">
        <v>0</v>
      </c>
      <c r="N39" s="175">
        <v>0</v>
      </c>
      <c r="O39" s="175">
        <v>0</v>
      </c>
      <c r="P39" s="175">
        <v>0</v>
      </c>
      <c r="Q39" s="175">
        <v>0</v>
      </c>
      <c r="R39" s="175">
        <v>0</v>
      </c>
      <c r="S39" s="175">
        <v>0</v>
      </c>
      <c r="T39" s="175">
        <v>0</v>
      </c>
      <c r="U39" s="175">
        <v>0</v>
      </c>
      <c r="V39" s="175">
        <v>0</v>
      </c>
      <c r="W39" s="175">
        <v>0</v>
      </c>
      <c r="X39" s="175">
        <v>0</v>
      </c>
      <c r="Y39" s="176">
        <v>0</v>
      </c>
    </row>
    <row r="40" spans="1:25" x14ac:dyDescent="0.2">
      <c r="A40" s="174">
        <v>32</v>
      </c>
      <c r="B40" s="174">
        <v>0</v>
      </c>
      <c r="C40" s="175">
        <v>0</v>
      </c>
      <c r="D40" s="175">
        <v>0</v>
      </c>
      <c r="E40" s="175">
        <v>0</v>
      </c>
      <c r="F40" s="175">
        <v>0</v>
      </c>
      <c r="G40" s="175">
        <v>0</v>
      </c>
      <c r="H40" s="175">
        <v>0</v>
      </c>
      <c r="I40" s="175">
        <v>0</v>
      </c>
      <c r="J40" s="175">
        <v>0</v>
      </c>
      <c r="K40" s="175">
        <v>0</v>
      </c>
      <c r="L40" s="175">
        <v>0</v>
      </c>
      <c r="M40" s="176">
        <v>0</v>
      </c>
      <c r="N40" s="175">
        <v>0</v>
      </c>
      <c r="O40" s="175">
        <v>0</v>
      </c>
      <c r="P40" s="175">
        <v>0</v>
      </c>
      <c r="Q40" s="175">
        <v>0</v>
      </c>
      <c r="R40" s="175">
        <v>0</v>
      </c>
      <c r="S40" s="175">
        <v>0</v>
      </c>
      <c r="T40" s="175">
        <v>0</v>
      </c>
      <c r="U40" s="175">
        <v>0</v>
      </c>
      <c r="V40" s="175">
        <v>0</v>
      </c>
      <c r="W40" s="175">
        <v>0</v>
      </c>
      <c r="X40" s="175">
        <v>0</v>
      </c>
      <c r="Y40" s="176">
        <v>0</v>
      </c>
    </row>
    <row r="41" spans="1:25" x14ac:dyDescent="0.2">
      <c r="A41" s="174">
        <v>33</v>
      </c>
      <c r="B41" s="174">
        <v>0</v>
      </c>
      <c r="C41" s="175">
        <v>0</v>
      </c>
      <c r="D41" s="175">
        <v>0</v>
      </c>
      <c r="E41" s="175">
        <v>0</v>
      </c>
      <c r="F41" s="175">
        <v>0</v>
      </c>
      <c r="G41" s="175">
        <v>0</v>
      </c>
      <c r="H41" s="175">
        <v>0</v>
      </c>
      <c r="I41" s="175">
        <v>0</v>
      </c>
      <c r="J41" s="175">
        <v>0</v>
      </c>
      <c r="K41" s="175">
        <v>0</v>
      </c>
      <c r="L41" s="175">
        <v>0</v>
      </c>
      <c r="M41" s="176">
        <v>0</v>
      </c>
      <c r="N41" s="175">
        <v>0</v>
      </c>
      <c r="O41" s="175">
        <v>0</v>
      </c>
      <c r="P41" s="175">
        <v>0</v>
      </c>
      <c r="Q41" s="175">
        <v>0</v>
      </c>
      <c r="R41" s="175">
        <v>0</v>
      </c>
      <c r="S41" s="175">
        <v>0</v>
      </c>
      <c r="T41" s="175">
        <v>0</v>
      </c>
      <c r="U41" s="175">
        <v>0</v>
      </c>
      <c r="V41" s="175">
        <v>0</v>
      </c>
      <c r="W41" s="175">
        <v>0</v>
      </c>
      <c r="X41" s="175">
        <v>0</v>
      </c>
      <c r="Y41" s="176">
        <v>0</v>
      </c>
    </row>
    <row r="42" spans="1:25" x14ac:dyDescent="0.2">
      <c r="A42" s="174">
        <v>34</v>
      </c>
      <c r="B42" s="174">
        <v>0</v>
      </c>
      <c r="C42" s="175">
        <v>0</v>
      </c>
      <c r="D42" s="175">
        <v>0</v>
      </c>
      <c r="E42" s="175">
        <v>0</v>
      </c>
      <c r="F42" s="175">
        <v>0</v>
      </c>
      <c r="G42" s="175">
        <v>0</v>
      </c>
      <c r="H42" s="175">
        <v>120</v>
      </c>
      <c r="I42" s="175">
        <v>62</v>
      </c>
      <c r="J42" s="175">
        <v>0</v>
      </c>
      <c r="K42" s="175">
        <v>9</v>
      </c>
      <c r="L42" s="175">
        <v>16</v>
      </c>
      <c r="M42" s="176">
        <v>0</v>
      </c>
      <c r="N42" s="175">
        <v>0</v>
      </c>
      <c r="O42" s="175">
        <v>0</v>
      </c>
      <c r="P42" s="175">
        <v>0</v>
      </c>
      <c r="Q42" s="175">
        <v>0</v>
      </c>
      <c r="R42" s="175">
        <v>0</v>
      </c>
      <c r="S42" s="175">
        <v>0</v>
      </c>
      <c r="T42" s="175">
        <v>11</v>
      </c>
      <c r="U42" s="175">
        <v>12</v>
      </c>
      <c r="V42" s="175">
        <v>0</v>
      </c>
      <c r="W42" s="175">
        <v>3</v>
      </c>
      <c r="X42" s="175">
        <v>3</v>
      </c>
      <c r="Y42" s="176">
        <v>0</v>
      </c>
    </row>
    <row r="43" spans="1:25" x14ac:dyDescent="0.2">
      <c r="A43" s="174">
        <v>35</v>
      </c>
      <c r="B43" s="174">
        <v>0</v>
      </c>
      <c r="C43" s="175">
        <v>0</v>
      </c>
      <c r="D43" s="175">
        <v>0</v>
      </c>
      <c r="E43" s="175">
        <v>0</v>
      </c>
      <c r="F43" s="175">
        <v>0</v>
      </c>
      <c r="G43" s="175">
        <v>0</v>
      </c>
      <c r="H43" s="175">
        <v>0</v>
      </c>
      <c r="I43" s="175">
        <v>0</v>
      </c>
      <c r="J43" s="175">
        <v>0</v>
      </c>
      <c r="K43" s="175">
        <v>0</v>
      </c>
      <c r="L43" s="175">
        <v>0</v>
      </c>
      <c r="M43" s="176">
        <v>0</v>
      </c>
      <c r="N43" s="175">
        <v>0</v>
      </c>
      <c r="O43" s="175">
        <v>0</v>
      </c>
      <c r="P43" s="175">
        <v>0</v>
      </c>
      <c r="Q43" s="175">
        <v>0</v>
      </c>
      <c r="R43" s="175">
        <v>0</v>
      </c>
      <c r="S43" s="175">
        <v>0</v>
      </c>
      <c r="T43" s="175">
        <v>0</v>
      </c>
      <c r="U43" s="175">
        <v>0</v>
      </c>
      <c r="V43" s="175">
        <v>0</v>
      </c>
      <c r="W43" s="175">
        <v>0</v>
      </c>
      <c r="X43" s="175">
        <v>0</v>
      </c>
      <c r="Y43" s="176">
        <v>0</v>
      </c>
    </row>
    <row r="44" spans="1:25" x14ac:dyDescent="0.2">
      <c r="A44" s="174">
        <v>36</v>
      </c>
      <c r="B44" s="174">
        <v>0</v>
      </c>
      <c r="C44" s="175">
        <v>0</v>
      </c>
      <c r="D44" s="175">
        <v>0</v>
      </c>
      <c r="E44" s="175">
        <v>0</v>
      </c>
      <c r="F44" s="175">
        <v>0</v>
      </c>
      <c r="G44" s="175">
        <v>0</v>
      </c>
      <c r="H44" s="175">
        <v>0</v>
      </c>
      <c r="I44" s="175">
        <v>0</v>
      </c>
      <c r="J44" s="175">
        <v>0</v>
      </c>
      <c r="K44" s="175">
        <v>0</v>
      </c>
      <c r="L44" s="175">
        <v>0</v>
      </c>
      <c r="M44" s="176">
        <v>0</v>
      </c>
      <c r="N44" s="175">
        <v>0</v>
      </c>
      <c r="O44" s="175">
        <v>0</v>
      </c>
      <c r="P44" s="175">
        <v>0</v>
      </c>
      <c r="Q44" s="175">
        <v>0</v>
      </c>
      <c r="R44" s="175">
        <v>0</v>
      </c>
      <c r="S44" s="175">
        <v>0</v>
      </c>
      <c r="T44" s="175">
        <v>0</v>
      </c>
      <c r="U44" s="175">
        <v>0</v>
      </c>
      <c r="V44" s="175">
        <v>0</v>
      </c>
      <c r="W44" s="175">
        <v>0</v>
      </c>
      <c r="X44" s="175">
        <v>0</v>
      </c>
      <c r="Y44" s="176">
        <v>0</v>
      </c>
    </row>
    <row r="45" spans="1:25" x14ac:dyDescent="0.2">
      <c r="A45" s="174">
        <v>37</v>
      </c>
      <c r="B45" s="174">
        <v>0</v>
      </c>
      <c r="C45" s="175">
        <v>0</v>
      </c>
      <c r="D45" s="175">
        <v>0</v>
      </c>
      <c r="E45" s="175">
        <v>131</v>
      </c>
      <c r="F45" s="175">
        <v>191</v>
      </c>
      <c r="G45" s="175">
        <v>0</v>
      </c>
      <c r="H45" s="175">
        <v>441</v>
      </c>
      <c r="I45" s="175">
        <v>244</v>
      </c>
      <c r="J45" s="175">
        <v>0</v>
      </c>
      <c r="K45" s="175">
        <v>39</v>
      </c>
      <c r="L45" s="175">
        <v>33</v>
      </c>
      <c r="M45" s="176">
        <v>0</v>
      </c>
      <c r="N45" s="175">
        <v>0</v>
      </c>
      <c r="O45" s="175">
        <v>0</v>
      </c>
      <c r="P45" s="175">
        <v>0</v>
      </c>
      <c r="Q45" s="175">
        <v>13</v>
      </c>
      <c r="R45" s="175">
        <v>13</v>
      </c>
      <c r="S45" s="175">
        <v>0</v>
      </c>
      <c r="T45" s="175">
        <v>49</v>
      </c>
      <c r="U45" s="175">
        <v>49</v>
      </c>
      <c r="V45" s="175">
        <v>0</v>
      </c>
      <c r="W45" s="175">
        <v>3</v>
      </c>
      <c r="X45" s="175">
        <v>5</v>
      </c>
      <c r="Y45" s="176">
        <v>0</v>
      </c>
    </row>
    <row r="46" spans="1:25" x14ac:dyDescent="0.2">
      <c r="A46" s="174">
        <v>38</v>
      </c>
      <c r="B46" s="174">
        <v>0</v>
      </c>
      <c r="C46" s="175">
        <v>0</v>
      </c>
      <c r="D46" s="175">
        <v>0</v>
      </c>
      <c r="E46" s="175">
        <v>0</v>
      </c>
      <c r="F46" s="175">
        <v>0</v>
      </c>
      <c r="G46" s="175">
        <v>0</v>
      </c>
      <c r="H46" s="175">
        <v>168</v>
      </c>
      <c r="I46" s="175">
        <v>341</v>
      </c>
      <c r="J46" s="175">
        <v>0</v>
      </c>
      <c r="K46" s="175">
        <v>0</v>
      </c>
      <c r="L46" s="175">
        <v>8</v>
      </c>
      <c r="M46" s="176">
        <v>0</v>
      </c>
      <c r="N46" s="175">
        <v>0</v>
      </c>
      <c r="O46" s="175">
        <v>0</v>
      </c>
      <c r="P46" s="175">
        <v>0</v>
      </c>
      <c r="Q46" s="175">
        <v>0</v>
      </c>
      <c r="R46" s="175">
        <v>0</v>
      </c>
      <c r="S46" s="175">
        <v>0</v>
      </c>
      <c r="T46" s="175">
        <v>4</v>
      </c>
      <c r="U46" s="175">
        <v>36</v>
      </c>
      <c r="V46" s="175">
        <v>0</v>
      </c>
      <c r="W46" s="175">
        <v>0</v>
      </c>
      <c r="X46" s="175">
        <v>1</v>
      </c>
      <c r="Y46" s="176">
        <v>0</v>
      </c>
    </row>
    <row r="47" spans="1:25" x14ac:dyDescent="0.2">
      <c r="A47" s="174">
        <v>39</v>
      </c>
      <c r="B47" s="174">
        <v>0</v>
      </c>
      <c r="C47" s="175">
        <v>0</v>
      </c>
      <c r="D47" s="175">
        <v>0</v>
      </c>
      <c r="E47" s="175">
        <v>0</v>
      </c>
      <c r="F47" s="175">
        <v>0</v>
      </c>
      <c r="G47" s="175">
        <v>0</v>
      </c>
      <c r="H47" s="175">
        <v>0</v>
      </c>
      <c r="I47" s="175">
        <v>0</v>
      </c>
      <c r="J47" s="175">
        <v>0</v>
      </c>
      <c r="K47" s="175">
        <v>0</v>
      </c>
      <c r="L47" s="175">
        <v>0</v>
      </c>
      <c r="M47" s="176">
        <v>0</v>
      </c>
      <c r="N47" s="175">
        <v>0</v>
      </c>
      <c r="O47" s="175">
        <v>0</v>
      </c>
      <c r="P47" s="175">
        <v>0</v>
      </c>
      <c r="Q47" s="175">
        <v>0</v>
      </c>
      <c r="R47" s="175">
        <v>0</v>
      </c>
      <c r="S47" s="175">
        <v>0</v>
      </c>
      <c r="T47" s="175">
        <v>0</v>
      </c>
      <c r="U47" s="175">
        <v>0</v>
      </c>
      <c r="V47" s="175">
        <v>0</v>
      </c>
      <c r="W47" s="175">
        <v>0</v>
      </c>
      <c r="X47" s="175">
        <v>0</v>
      </c>
      <c r="Y47" s="176">
        <v>0</v>
      </c>
    </row>
    <row r="48" spans="1:25" x14ac:dyDescent="0.2">
      <c r="A48" s="174">
        <v>40</v>
      </c>
      <c r="B48" s="174">
        <v>0</v>
      </c>
      <c r="C48" s="175">
        <v>0</v>
      </c>
      <c r="D48" s="175">
        <v>0</v>
      </c>
      <c r="E48" s="175">
        <v>0</v>
      </c>
      <c r="F48" s="175">
        <v>0</v>
      </c>
      <c r="G48" s="175">
        <v>0</v>
      </c>
      <c r="H48" s="175">
        <v>0</v>
      </c>
      <c r="I48" s="175">
        <v>0</v>
      </c>
      <c r="J48" s="175">
        <v>0</v>
      </c>
      <c r="K48" s="175">
        <v>0</v>
      </c>
      <c r="L48" s="175">
        <v>0</v>
      </c>
      <c r="M48" s="176">
        <v>0</v>
      </c>
      <c r="N48" s="175">
        <v>0</v>
      </c>
      <c r="O48" s="175">
        <v>0</v>
      </c>
      <c r="P48" s="175">
        <v>0</v>
      </c>
      <c r="Q48" s="175">
        <v>0</v>
      </c>
      <c r="R48" s="175">
        <v>0</v>
      </c>
      <c r="S48" s="175">
        <v>0</v>
      </c>
      <c r="T48" s="175">
        <v>0</v>
      </c>
      <c r="U48" s="175">
        <v>0</v>
      </c>
      <c r="V48" s="175">
        <v>0</v>
      </c>
      <c r="W48" s="175">
        <v>0</v>
      </c>
      <c r="X48" s="175">
        <v>0</v>
      </c>
      <c r="Y48" s="176">
        <v>0</v>
      </c>
    </row>
    <row r="49" spans="1:25" x14ac:dyDescent="0.2">
      <c r="A49" s="174">
        <v>41</v>
      </c>
      <c r="B49" s="174">
        <v>0</v>
      </c>
      <c r="C49" s="175">
        <v>0</v>
      </c>
      <c r="D49" s="175">
        <v>0</v>
      </c>
      <c r="E49" s="175">
        <v>0</v>
      </c>
      <c r="F49" s="175">
        <v>0</v>
      </c>
      <c r="G49" s="175">
        <v>0</v>
      </c>
      <c r="H49" s="175">
        <v>0</v>
      </c>
      <c r="I49" s="175">
        <v>0</v>
      </c>
      <c r="J49" s="175">
        <v>0</v>
      </c>
      <c r="K49" s="175">
        <v>0</v>
      </c>
      <c r="L49" s="175">
        <v>0</v>
      </c>
      <c r="M49" s="176">
        <v>0</v>
      </c>
      <c r="N49" s="175">
        <v>0</v>
      </c>
      <c r="O49" s="175">
        <v>0</v>
      </c>
      <c r="P49" s="175">
        <v>0</v>
      </c>
      <c r="Q49" s="175">
        <v>0</v>
      </c>
      <c r="R49" s="175">
        <v>0</v>
      </c>
      <c r="S49" s="175">
        <v>0</v>
      </c>
      <c r="T49" s="175">
        <v>0</v>
      </c>
      <c r="U49" s="175">
        <v>0</v>
      </c>
      <c r="V49" s="175">
        <v>0</v>
      </c>
      <c r="W49" s="175">
        <v>0</v>
      </c>
      <c r="X49" s="175">
        <v>0</v>
      </c>
      <c r="Y49" s="176">
        <v>0</v>
      </c>
    </row>
    <row r="50" spans="1:25" x14ac:dyDescent="0.2">
      <c r="A50" s="174">
        <v>42</v>
      </c>
      <c r="B50" s="174">
        <v>0</v>
      </c>
      <c r="C50" s="175">
        <v>0</v>
      </c>
      <c r="D50" s="175">
        <v>0</v>
      </c>
      <c r="E50" s="175">
        <v>0</v>
      </c>
      <c r="F50" s="175">
        <v>0</v>
      </c>
      <c r="G50" s="175">
        <v>0</v>
      </c>
      <c r="H50" s="175">
        <v>130</v>
      </c>
      <c r="I50" s="175">
        <v>116</v>
      </c>
      <c r="J50" s="175">
        <v>0</v>
      </c>
      <c r="K50" s="175">
        <v>102</v>
      </c>
      <c r="L50" s="175">
        <v>43</v>
      </c>
      <c r="M50" s="176">
        <v>0</v>
      </c>
      <c r="N50" s="175">
        <v>0</v>
      </c>
      <c r="O50" s="175">
        <v>0</v>
      </c>
      <c r="P50" s="175">
        <v>0</v>
      </c>
      <c r="Q50" s="175">
        <v>0</v>
      </c>
      <c r="R50" s="175">
        <v>0</v>
      </c>
      <c r="S50" s="175">
        <v>0</v>
      </c>
      <c r="T50" s="175">
        <v>14</v>
      </c>
      <c r="U50" s="175">
        <v>18</v>
      </c>
      <c r="V50" s="175">
        <v>0</v>
      </c>
      <c r="W50" s="175">
        <v>7</v>
      </c>
      <c r="X50" s="175">
        <v>7</v>
      </c>
      <c r="Y50" s="176">
        <v>0</v>
      </c>
    </row>
    <row r="51" spans="1:25" x14ac:dyDescent="0.2">
      <c r="A51" s="174">
        <v>43</v>
      </c>
      <c r="B51" s="174">
        <v>0</v>
      </c>
      <c r="C51" s="175">
        <v>0</v>
      </c>
      <c r="D51" s="175">
        <v>0</v>
      </c>
      <c r="E51" s="175">
        <v>0</v>
      </c>
      <c r="F51" s="175">
        <v>0</v>
      </c>
      <c r="G51" s="175">
        <v>0</v>
      </c>
      <c r="H51" s="175">
        <v>0</v>
      </c>
      <c r="I51" s="175">
        <v>0</v>
      </c>
      <c r="J51" s="175">
        <v>0</v>
      </c>
      <c r="K51" s="175">
        <v>0</v>
      </c>
      <c r="L51" s="175">
        <v>0</v>
      </c>
      <c r="M51" s="176">
        <v>0</v>
      </c>
      <c r="N51" s="175">
        <v>0</v>
      </c>
      <c r="O51" s="175">
        <v>0</v>
      </c>
      <c r="P51" s="175">
        <v>0</v>
      </c>
      <c r="Q51" s="175">
        <v>0</v>
      </c>
      <c r="R51" s="175">
        <v>0</v>
      </c>
      <c r="S51" s="175">
        <v>0</v>
      </c>
      <c r="T51" s="175">
        <v>0</v>
      </c>
      <c r="U51" s="175">
        <v>0</v>
      </c>
      <c r="V51" s="175">
        <v>0</v>
      </c>
      <c r="W51" s="175">
        <v>0</v>
      </c>
      <c r="X51" s="175">
        <v>0</v>
      </c>
      <c r="Y51" s="176">
        <v>0</v>
      </c>
    </row>
    <row r="52" spans="1:25" x14ac:dyDescent="0.2">
      <c r="A52" s="174">
        <v>44</v>
      </c>
      <c r="B52" s="174">
        <v>0</v>
      </c>
      <c r="C52" s="175">
        <v>0</v>
      </c>
      <c r="D52" s="175">
        <v>0</v>
      </c>
      <c r="E52" s="175">
        <v>0</v>
      </c>
      <c r="F52" s="175">
        <v>0</v>
      </c>
      <c r="G52" s="175">
        <v>0</v>
      </c>
      <c r="H52" s="175">
        <v>186</v>
      </c>
      <c r="I52" s="175">
        <v>118</v>
      </c>
      <c r="J52" s="175">
        <v>0</v>
      </c>
      <c r="K52" s="175">
        <v>71</v>
      </c>
      <c r="L52" s="175">
        <v>34</v>
      </c>
      <c r="M52" s="176">
        <v>0</v>
      </c>
      <c r="N52" s="175">
        <v>0</v>
      </c>
      <c r="O52" s="175">
        <v>0</v>
      </c>
      <c r="P52" s="175">
        <v>0</v>
      </c>
      <c r="Q52" s="175">
        <v>0</v>
      </c>
      <c r="R52" s="175">
        <v>0</v>
      </c>
      <c r="S52" s="175">
        <v>0</v>
      </c>
      <c r="T52" s="175">
        <v>15</v>
      </c>
      <c r="U52" s="175">
        <v>17</v>
      </c>
      <c r="V52" s="175">
        <v>0</v>
      </c>
      <c r="W52" s="175">
        <v>5</v>
      </c>
      <c r="X52" s="175">
        <v>5</v>
      </c>
      <c r="Y52" s="176">
        <v>0</v>
      </c>
    </row>
    <row r="53" spans="1:25" x14ac:dyDescent="0.2">
      <c r="A53" s="174">
        <v>45</v>
      </c>
      <c r="B53" s="174">
        <v>0</v>
      </c>
      <c r="C53" s="175">
        <v>0</v>
      </c>
      <c r="D53" s="175">
        <v>0</v>
      </c>
      <c r="E53" s="175">
        <v>0</v>
      </c>
      <c r="F53" s="175">
        <v>0</v>
      </c>
      <c r="G53" s="175">
        <v>0</v>
      </c>
      <c r="H53" s="175">
        <v>0</v>
      </c>
      <c r="I53" s="175">
        <v>0</v>
      </c>
      <c r="J53" s="175">
        <v>0</v>
      </c>
      <c r="K53" s="175">
        <v>0</v>
      </c>
      <c r="L53" s="175">
        <v>0</v>
      </c>
      <c r="M53" s="176">
        <v>0</v>
      </c>
      <c r="N53" s="175">
        <v>0</v>
      </c>
      <c r="O53" s="175">
        <v>0</v>
      </c>
      <c r="P53" s="175">
        <v>0</v>
      </c>
      <c r="Q53" s="175">
        <v>0</v>
      </c>
      <c r="R53" s="175">
        <v>0</v>
      </c>
      <c r="S53" s="175">
        <v>0</v>
      </c>
      <c r="T53" s="175">
        <v>0</v>
      </c>
      <c r="U53" s="175">
        <v>0</v>
      </c>
      <c r="V53" s="175">
        <v>0</v>
      </c>
      <c r="W53" s="175">
        <v>0</v>
      </c>
      <c r="X53" s="175">
        <v>0</v>
      </c>
      <c r="Y53" s="176">
        <v>0</v>
      </c>
    </row>
    <row r="54" spans="1:25" x14ac:dyDescent="0.2">
      <c r="A54" s="174">
        <v>46</v>
      </c>
      <c r="B54" s="174">
        <v>0</v>
      </c>
      <c r="C54" s="175">
        <v>0</v>
      </c>
      <c r="D54" s="175">
        <v>0</v>
      </c>
      <c r="E54" s="175">
        <v>0</v>
      </c>
      <c r="F54" s="175">
        <v>0</v>
      </c>
      <c r="G54" s="175">
        <v>0</v>
      </c>
      <c r="H54" s="175">
        <v>0</v>
      </c>
      <c r="I54" s="175">
        <v>0</v>
      </c>
      <c r="J54" s="175">
        <v>0</v>
      </c>
      <c r="K54" s="175">
        <v>0</v>
      </c>
      <c r="L54" s="175">
        <v>0</v>
      </c>
      <c r="M54" s="176">
        <v>0</v>
      </c>
      <c r="N54" s="175">
        <v>0</v>
      </c>
      <c r="O54" s="175">
        <v>0</v>
      </c>
      <c r="P54" s="175">
        <v>0</v>
      </c>
      <c r="Q54" s="175">
        <v>0</v>
      </c>
      <c r="R54" s="175">
        <v>0</v>
      </c>
      <c r="S54" s="175">
        <v>0</v>
      </c>
      <c r="T54" s="175">
        <v>0</v>
      </c>
      <c r="U54" s="175">
        <v>0</v>
      </c>
      <c r="V54" s="175">
        <v>0</v>
      </c>
      <c r="W54" s="175">
        <v>0</v>
      </c>
      <c r="X54" s="175">
        <v>0</v>
      </c>
      <c r="Y54" s="176">
        <v>0</v>
      </c>
    </row>
    <row r="55" spans="1:25" x14ac:dyDescent="0.2">
      <c r="A55" s="174">
        <v>47</v>
      </c>
      <c r="B55" s="174">
        <v>0</v>
      </c>
      <c r="C55" s="175">
        <v>0</v>
      </c>
      <c r="D55" s="175">
        <v>0</v>
      </c>
      <c r="E55" s="175">
        <v>0</v>
      </c>
      <c r="F55" s="175">
        <v>1</v>
      </c>
      <c r="G55" s="175">
        <v>0</v>
      </c>
      <c r="H55" s="175">
        <v>34</v>
      </c>
      <c r="I55" s="175">
        <v>38</v>
      </c>
      <c r="J55" s="175">
        <v>0</v>
      </c>
      <c r="K55" s="175">
        <v>0</v>
      </c>
      <c r="L55" s="175">
        <v>0</v>
      </c>
      <c r="M55" s="176">
        <v>0</v>
      </c>
      <c r="N55" s="175">
        <v>0</v>
      </c>
      <c r="O55" s="175">
        <v>0</v>
      </c>
      <c r="P55" s="175">
        <v>0</v>
      </c>
      <c r="Q55" s="175">
        <v>0</v>
      </c>
      <c r="R55" s="175">
        <v>1</v>
      </c>
      <c r="S55" s="175">
        <v>0</v>
      </c>
      <c r="T55" s="175">
        <v>6</v>
      </c>
      <c r="U55" s="175">
        <v>0</v>
      </c>
      <c r="V55" s="175">
        <v>0</v>
      </c>
      <c r="W55" s="175">
        <v>0</v>
      </c>
      <c r="X55" s="175">
        <v>0</v>
      </c>
      <c r="Y55" s="176">
        <v>0</v>
      </c>
    </row>
    <row r="56" spans="1:25" x14ac:dyDescent="0.2">
      <c r="A56" s="174">
        <v>48</v>
      </c>
      <c r="B56" s="174">
        <v>0</v>
      </c>
      <c r="C56" s="175">
        <v>0</v>
      </c>
      <c r="D56" s="175">
        <v>0</v>
      </c>
      <c r="E56" s="175">
        <v>0</v>
      </c>
      <c r="F56" s="175">
        <v>0</v>
      </c>
      <c r="G56" s="175">
        <v>0</v>
      </c>
      <c r="H56" s="175">
        <v>0</v>
      </c>
      <c r="I56" s="175">
        <v>0</v>
      </c>
      <c r="J56" s="175">
        <v>0</v>
      </c>
      <c r="K56" s="175">
        <v>0</v>
      </c>
      <c r="L56" s="175">
        <v>0</v>
      </c>
      <c r="M56" s="176">
        <v>0</v>
      </c>
      <c r="N56" s="175">
        <v>0</v>
      </c>
      <c r="O56" s="175">
        <v>0</v>
      </c>
      <c r="P56" s="175">
        <v>0</v>
      </c>
      <c r="Q56" s="175">
        <v>0</v>
      </c>
      <c r="R56" s="175">
        <v>0</v>
      </c>
      <c r="S56" s="175">
        <v>0</v>
      </c>
      <c r="T56" s="175">
        <v>0</v>
      </c>
      <c r="U56" s="175">
        <v>0</v>
      </c>
      <c r="V56" s="175">
        <v>0</v>
      </c>
      <c r="W56" s="175">
        <v>0</v>
      </c>
      <c r="X56" s="175">
        <v>0</v>
      </c>
      <c r="Y56" s="176">
        <v>0</v>
      </c>
    </row>
    <row r="57" spans="1:25" x14ac:dyDescent="0.2">
      <c r="A57" s="174">
        <v>49</v>
      </c>
      <c r="B57" s="174">
        <v>0</v>
      </c>
      <c r="C57" s="175">
        <v>0</v>
      </c>
      <c r="D57" s="175">
        <v>0</v>
      </c>
      <c r="E57" s="175">
        <v>0</v>
      </c>
      <c r="F57" s="175">
        <v>0</v>
      </c>
      <c r="G57" s="175">
        <v>0</v>
      </c>
      <c r="H57" s="175">
        <v>0</v>
      </c>
      <c r="I57" s="175">
        <v>0</v>
      </c>
      <c r="J57" s="175">
        <v>0</v>
      </c>
      <c r="K57" s="175">
        <v>0</v>
      </c>
      <c r="L57" s="175">
        <v>0</v>
      </c>
      <c r="M57" s="176">
        <v>0</v>
      </c>
      <c r="N57" s="175">
        <v>0</v>
      </c>
      <c r="O57" s="175">
        <v>0</v>
      </c>
      <c r="P57" s="175">
        <v>0</v>
      </c>
      <c r="Q57" s="175">
        <v>0</v>
      </c>
      <c r="R57" s="175">
        <v>0</v>
      </c>
      <c r="S57" s="175">
        <v>0</v>
      </c>
      <c r="T57" s="175">
        <v>0</v>
      </c>
      <c r="U57" s="175">
        <v>0</v>
      </c>
      <c r="V57" s="175">
        <v>0</v>
      </c>
      <c r="W57" s="175">
        <v>0</v>
      </c>
      <c r="X57" s="175">
        <v>0</v>
      </c>
      <c r="Y57" s="176">
        <v>0</v>
      </c>
    </row>
    <row r="58" spans="1:25" x14ac:dyDescent="0.2">
      <c r="A58" s="174">
        <v>50</v>
      </c>
      <c r="B58" s="174">
        <v>0</v>
      </c>
      <c r="C58" s="175">
        <v>0</v>
      </c>
      <c r="D58" s="175">
        <v>0</v>
      </c>
      <c r="E58" s="175">
        <v>0</v>
      </c>
      <c r="F58" s="175">
        <v>0</v>
      </c>
      <c r="G58" s="175">
        <v>0</v>
      </c>
      <c r="H58" s="175">
        <v>0</v>
      </c>
      <c r="I58" s="175">
        <v>0</v>
      </c>
      <c r="J58" s="175">
        <v>0</v>
      </c>
      <c r="K58" s="175">
        <v>0</v>
      </c>
      <c r="L58" s="175">
        <v>0</v>
      </c>
      <c r="M58" s="176">
        <v>0</v>
      </c>
      <c r="N58" s="175">
        <v>0</v>
      </c>
      <c r="O58" s="175">
        <v>0</v>
      </c>
      <c r="P58" s="175">
        <v>0</v>
      </c>
      <c r="Q58" s="175">
        <v>0</v>
      </c>
      <c r="R58" s="175">
        <v>0</v>
      </c>
      <c r="S58" s="175">
        <v>0</v>
      </c>
      <c r="T58" s="175">
        <v>0</v>
      </c>
      <c r="U58" s="175">
        <v>0</v>
      </c>
      <c r="V58" s="175">
        <v>0</v>
      </c>
      <c r="W58" s="175">
        <v>0</v>
      </c>
      <c r="X58" s="175">
        <v>0</v>
      </c>
      <c r="Y58" s="176">
        <v>0</v>
      </c>
    </row>
    <row r="59" spans="1:25" x14ac:dyDescent="0.2">
      <c r="A59" s="174">
        <v>51</v>
      </c>
      <c r="B59" s="174">
        <v>0</v>
      </c>
      <c r="C59" s="175">
        <v>0</v>
      </c>
      <c r="D59" s="175">
        <v>0</v>
      </c>
      <c r="E59" s="175">
        <v>0</v>
      </c>
      <c r="F59" s="175">
        <v>0</v>
      </c>
      <c r="G59" s="175">
        <v>0</v>
      </c>
      <c r="H59" s="175">
        <v>0</v>
      </c>
      <c r="I59" s="175">
        <v>0</v>
      </c>
      <c r="J59" s="175">
        <v>0</v>
      </c>
      <c r="K59" s="175">
        <v>0</v>
      </c>
      <c r="L59" s="175">
        <v>0</v>
      </c>
      <c r="M59" s="176">
        <v>0</v>
      </c>
      <c r="N59" s="175">
        <v>0</v>
      </c>
      <c r="O59" s="175">
        <v>0</v>
      </c>
      <c r="P59" s="175">
        <v>0</v>
      </c>
      <c r="Q59" s="175">
        <v>0</v>
      </c>
      <c r="R59" s="175">
        <v>0</v>
      </c>
      <c r="S59" s="175">
        <v>0</v>
      </c>
      <c r="T59" s="175">
        <v>0</v>
      </c>
      <c r="U59" s="175">
        <v>0</v>
      </c>
      <c r="V59" s="175">
        <v>0</v>
      </c>
      <c r="W59" s="175">
        <v>0</v>
      </c>
      <c r="X59" s="175">
        <v>0</v>
      </c>
      <c r="Y59" s="176">
        <v>0</v>
      </c>
    </row>
    <row r="60" spans="1:25" x14ac:dyDescent="0.2">
      <c r="A60" s="174">
        <v>52</v>
      </c>
      <c r="B60" s="174">
        <v>0</v>
      </c>
      <c r="C60" s="175">
        <v>0</v>
      </c>
      <c r="D60" s="175">
        <v>0</v>
      </c>
      <c r="E60" s="175">
        <v>0</v>
      </c>
      <c r="F60" s="175">
        <v>0</v>
      </c>
      <c r="G60" s="175">
        <v>0</v>
      </c>
      <c r="H60" s="175">
        <v>0</v>
      </c>
      <c r="I60" s="175">
        <v>0</v>
      </c>
      <c r="J60" s="175">
        <v>0</v>
      </c>
      <c r="K60" s="175">
        <v>0</v>
      </c>
      <c r="L60" s="175">
        <v>0</v>
      </c>
      <c r="M60" s="176">
        <v>0</v>
      </c>
      <c r="N60" s="175">
        <v>0</v>
      </c>
      <c r="O60" s="175">
        <v>0</v>
      </c>
      <c r="P60" s="175">
        <v>0</v>
      </c>
      <c r="Q60" s="175">
        <v>0</v>
      </c>
      <c r="R60" s="175">
        <v>0</v>
      </c>
      <c r="S60" s="175">
        <v>0</v>
      </c>
      <c r="T60" s="175">
        <v>0</v>
      </c>
      <c r="U60" s="175">
        <v>0</v>
      </c>
      <c r="V60" s="175">
        <v>0</v>
      </c>
      <c r="W60" s="175">
        <v>0</v>
      </c>
      <c r="X60" s="175">
        <v>0</v>
      </c>
      <c r="Y60" s="176">
        <v>0</v>
      </c>
    </row>
    <row r="61" spans="1:25" x14ac:dyDescent="0.2">
      <c r="A61" s="174">
        <v>53</v>
      </c>
      <c r="B61" s="174">
        <v>0</v>
      </c>
      <c r="C61" s="175">
        <v>0</v>
      </c>
      <c r="D61" s="175">
        <v>0</v>
      </c>
      <c r="E61" s="175">
        <v>0</v>
      </c>
      <c r="F61" s="175">
        <v>0</v>
      </c>
      <c r="G61" s="175">
        <v>0</v>
      </c>
      <c r="H61" s="175">
        <v>0</v>
      </c>
      <c r="I61" s="175">
        <v>0</v>
      </c>
      <c r="J61" s="175">
        <v>0</v>
      </c>
      <c r="K61" s="175">
        <v>0</v>
      </c>
      <c r="L61" s="175">
        <v>0</v>
      </c>
      <c r="M61" s="176">
        <v>0</v>
      </c>
      <c r="N61" s="175">
        <v>0</v>
      </c>
      <c r="O61" s="175">
        <v>0</v>
      </c>
      <c r="P61" s="175">
        <v>0</v>
      </c>
      <c r="Q61" s="175">
        <v>0</v>
      </c>
      <c r="R61" s="175">
        <v>0</v>
      </c>
      <c r="S61" s="175">
        <v>0</v>
      </c>
      <c r="T61" s="175">
        <v>0</v>
      </c>
      <c r="U61" s="175">
        <v>0</v>
      </c>
      <c r="V61" s="175">
        <v>0</v>
      </c>
      <c r="W61" s="175">
        <v>0</v>
      </c>
      <c r="X61" s="175">
        <v>0</v>
      </c>
      <c r="Y61" s="176">
        <v>0</v>
      </c>
    </row>
    <row r="62" spans="1:25" x14ac:dyDescent="0.2">
      <c r="A62" s="174">
        <v>54</v>
      </c>
      <c r="B62" s="174">
        <v>0</v>
      </c>
      <c r="C62" s="175">
        <v>0</v>
      </c>
      <c r="D62" s="175">
        <v>0</v>
      </c>
      <c r="E62" s="175">
        <v>0</v>
      </c>
      <c r="F62" s="175">
        <v>0</v>
      </c>
      <c r="G62" s="175">
        <v>0</v>
      </c>
      <c r="H62" s="175">
        <v>0</v>
      </c>
      <c r="I62" s="175">
        <v>0</v>
      </c>
      <c r="J62" s="175">
        <v>0</v>
      </c>
      <c r="K62" s="175">
        <v>0</v>
      </c>
      <c r="L62" s="175">
        <v>0</v>
      </c>
      <c r="M62" s="176">
        <v>0</v>
      </c>
      <c r="N62" s="175">
        <v>0</v>
      </c>
      <c r="O62" s="175">
        <v>0</v>
      </c>
      <c r="P62" s="175">
        <v>0</v>
      </c>
      <c r="Q62" s="175">
        <v>0</v>
      </c>
      <c r="R62" s="175">
        <v>0</v>
      </c>
      <c r="S62" s="175">
        <v>0</v>
      </c>
      <c r="T62" s="175">
        <v>0</v>
      </c>
      <c r="U62" s="175">
        <v>0</v>
      </c>
      <c r="V62" s="175">
        <v>0</v>
      </c>
      <c r="W62" s="175">
        <v>0</v>
      </c>
      <c r="X62" s="175">
        <v>0</v>
      </c>
      <c r="Y62" s="176">
        <v>0</v>
      </c>
    </row>
    <row r="63" spans="1:25" x14ac:dyDescent="0.2">
      <c r="A63" s="174">
        <v>55</v>
      </c>
      <c r="B63" s="174">
        <v>0</v>
      </c>
      <c r="C63" s="175">
        <v>0</v>
      </c>
      <c r="D63" s="175">
        <v>0</v>
      </c>
      <c r="E63" s="175">
        <v>0</v>
      </c>
      <c r="F63" s="175">
        <v>0</v>
      </c>
      <c r="G63" s="175">
        <v>0</v>
      </c>
      <c r="H63" s="175">
        <v>0</v>
      </c>
      <c r="I63" s="175">
        <v>0</v>
      </c>
      <c r="J63" s="175">
        <v>0</v>
      </c>
      <c r="K63" s="175">
        <v>0</v>
      </c>
      <c r="L63" s="175">
        <v>0</v>
      </c>
      <c r="M63" s="176">
        <v>0</v>
      </c>
      <c r="N63" s="175">
        <v>0</v>
      </c>
      <c r="O63" s="175">
        <v>0</v>
      </c>
      <c r="P63" s="175">
        <v>0</v>
      </c>
      <c r="Q63" s="175">
        <v>0</v>
      </c>
      <c r="R63" s="175">
        <v>0</v>
      </c>
      <c r="S63" s="175">
        <v>0</v>
      </c>
      <c r="T63" s="175">
        <v>0</v>
      </c>
      <c r="U63" s="175">
        <v>0</v>
      </c>
      <c r="V63" s="175">
        <v>0</v>
      </c>
      <c r="W63" s="175">
        <v>0</v>
      </c>
      <c r="X63" s="175">
        <v>0</v>
      </c>
      <c r="Y63" s="176">
        <v>0</v>
      </c>
    </row>
    <row r="64" spans="1:25" x14ac:dyDescent="0.2">
      <c r="A64" s="174">
        <v>56</v>
      </c>
      <c r="B64" s="174">
        <v>0</v>
      </c>
      <c r="C64" s="175">
        <v>0</v>
      </c>
      <c r="D64" s="175">
        <v>0</v>
      </c>
      <c r="E64" s="175">
        <v>0</v>
      </c>
      <c r="F64" s="175">
        <v>0</v>
      </c>
      <c r="G64" s="175">
        <v>0</v>
      </c>
      <c r="H64" s="175">
        <v>0</v>
      </c>
      <c r="I64" s="175">
        <v>0</v>
      </c>
      <c r="J64" s="175">
        <v>0</v>
      </c>
      <c r="K64" s="175">
        <v>0</v>
      </c>
      <c r="L64" s="175">
        <v>0</v>
      </c>
      <c r="M64" s="176">
        <v>0</v>
      </c>
      <c r="N64" s="175">
        <v>0</v>
      </c>
      <c r="O64" s="175">
        <v>0</v>
      </c>
      <c r="P64" s="175">
        <v>0</v>
      </c>
      <c r="Q64" s="175">
        <v>0</v>
      </c>
      <c r="R64" s="175">
        <v>0</v>
      </c>
      <c r="S64" s="175">
        <v>0</v>
      </c>
      <c r="T64" s="175">
        <v>0</v>
      </c>
      <c r="U64" s="175">
        <v>0</v>
      </c>
      <c r="V64" s="175">
        <v>0</v>
      </c>
      <c r="W64" s="175">
        <v>0</v>
      </c>
      <c r="X64" s="175">
        <v>0</v>
      </c>
      <c r="Y64" s="176">
        <v>0</v>
      </c>
    </row>
    <row r="65" spans="1:25" x14ac:dyDescent="0.2">
      <c r="A65" s="174">
        <v>57</v>
      </c>
      <c r="B65" s="174">
        <v>0</v>
      </c>
      <c r="C65" s="175">
        <v>0</v>
      </c>
      <c r="D65" s="175">
        <v>0</v>
      </c>
      <c r="E65" s="175">
        <v>0</v>
      </c>
      <c r="F65" s="175">
        <v>0</v>
      </c>
      <c r="G65" s="175">
        <v>0</v>
      </c>
      <c r="H65" s="175">
        <v>0</v>
      </c>
      <c r="I65" s="175">
        <v>0</v>
      </c>
      <c r="J65" s="175">
        <v>0</v>
      </c>
      <c r="K65" s="175">
        <v>0</v>
      </c>
      <c r="L65" s="175">
        <v>0</v>
      </c>
      <c r="M65" s="176">
        <v>0</v>
      </c>
      <c r="N65" s="175">
        <v>0</v>
      </c>
      <c r="O65" s="175">
        <v>0</v>
      </c>
      <c r="P65" s="175">
        <v>0</v>
      </c>
      <c r="Q65" s="175">
        <v>0</v>
      </c>
      <c r="R65" s="175">
        <v>0</v>
      </c>
      <c r="S65" s="175">
        <v>0</v>
      </c>
      <c r="T65" s="175">
        <v>0</v>
      </c>
      <c r="U65" s="175">
        <v>0</v>
      </c>
      <c r="V65" s="175">
        <v>0</v>
      </c>
      <c r="W65" s="175">
        <v>0</v>
      </c>
      <c r="X65" s="175">
        <v>0</v>
      </c>
      <c r="Y65" s="176">
        <v>0</v>
      </c>
    </row>
    <row r="66" spans="1:25" x14ac:dyDescent="0.2">
      <c r="A66" s="174">
        <v>58</v>
      </c>
      <c r="B66" s="174"/>
      <c r="C66" s="175"/>
      <c r="D66" s="175"/>
      <c r="E66" s="175"/>
      <c r="F66" s="175"/>
      <c r="G66" s="175">
        <v>1970</v>
      </c>
      <c r="H66" s="175"/>
      <c r="I66" s="175"/>
      <c r="J66" s="175">
        <v>24620</v>
      </c>
      <c r="K66" s="175"/>
      <c r="L66" s="175"/>
      <c r="M66" s="176">
        <v>2990</v>
      </c>
      <c r="N66" s="175"/>
      <c r="O66" s="175"/>
      <c r="P66" s="175"/>
      <c r="Q66" s="175"/>
      <c r="R66" s="175"/>
      <c r="S66" s="175">
        <v>4</v>
      </c>
      <c r="T66" s="175"/>
      <c r="U66" s="175"/>
      <c r="V66" s="175">
        <v>75</v>
      </c>
      <c r="W66" s="175"/>
      <c r="X66" s="175"/>
      <c r="Y66" s="176">
        <v>8</v>
      </c>
    </row>
    <row r="67" spans="1:25" x14ac:dyDescent="0.2">
      <c r="A67" s="174">
        <v>59</v>
      </c>
      <c r="B67" s="174">
        <v>0</v>
      </c>
      <c r="C67" s="175">
        <v>0</v>
      </c>
      <c r="D67" s="175">
        <v>0</v>
      </c>
      <c r="E67" s="175">
        <v>0</v>
      </c>
      <c r="F67" s="175">
        <v>0</v>
      </c>
      <c r="G67" s="175">
        <v>0</v>
      </c>
      <c r="H67" s="175">
        <v>0</v>
      </c>
      <c r="I67" s="175">
        <v>0</v>
      </c>
      <c r="J67" s="175">
        <v>0</v>
      </c>
      <c r="K67" s="175">
        <v>0</v>
      </c>
      <c r="L67" s="175">
        <v>0</v>
      </c>
      <c r="M67" s="176">
        <v>0</v>
      </c>
      <c r="N67" s="175">
        <v>0</v>
      </c>
      <c r="O67" s="175">
        <v>0</v>
      </c>
      <c r="P67" s="175">
        <v>0</v>
      </c>
      <c r="Q67" s="175">
        <v>0</v>
      </c>
      <c r="R67" s="175">
        <v>0</v>
      </c>
      <c r="S67" s="175">
        <v>0</v>
      </c>
      <c r="T67" s="175">
        <v>0</v>
      </c>
      <c r="U67" s="175">
        <v>0</v>
      </c>
      <c r="V67" s="175">
        <v>0</v>
      </c>
      <c r="W67" s="175">
        <v>0</v>
      </c>
      <c r="X67" s="175">
        <v>0</v>
      </c>
      <c r="Y67" s="176">
        <v>0</v>
      </c>
    </row>
    <row r="68" spans="1:25" x14ac:dyDescent="0.2">
      <c r="A68" s="174">
        <v>60</v>
      </c>
      <c r="B68" s="174">
        <v>0</v>
      </c>
      <c r="C68" s="175">
        <v>0</v>
      </c>
      <c r="D68" s="175">
        <v>0</v>
      </c>
      <c r="E68" s="175">
        <v>0</v>
      </c>
      <c r="F68" s="175">
        <v>0</v>
      </c>
      <c r="G68" s="175">
        <v>0</v>
      </c>
      <c r="H68" s="175">
        <v>0</v>
      </c>
      <c r="I68" s="175">
        <v>0</v>
      </c>
      <c r="J68" s="175">
        <v>0</v>
      </c>
      <c r="K68" s="175">
        <v>0</v>
      </c>
      <c r="L68" s="175">
        <v>0</v>
      </c>
      <c r="M68" s="176">
        <v>0</v>
      </c>
      <c r="N68" s="175">
        <v>0</v>
      </c>
      <c r="O68" s="175">
        <v>0</v>
      </c>
      <c r="P68" s="175">
        <v>0</v>
      </c>
      <c r="Q68" s="175">
        <v>0</v>
      </c>
      <c r="R68" s="175">
        <v>0</v>
      </c>
      <c r="S68" s="175">
        <v>0</v>
      </c>
      <c r="T68" s="175">
        <v>0</v>
      </c>
      <c r="U68" s="175">
        <v>0</v>
      </c>
      <c r="V68" s="175">
        <v>0</v>
      </c>
      <c r="W68" s="175">
        <v>0</v>
      </c>
      <c r="X68" s="175">
        <v>0</v>
      </c>
      <c r="Y68" s="176">
        <v>0</v>
      </c>
    </row>
    <row r="69" spans="1:25" x14ac:dyDescent="0.2">
      <c r="A69" s="174">
        <v>61</v>
      </c>
      <c r="B69" s="174">
        <v>0</v>
      </c>
      <c r="C69" s="175">
        <v>0</v>
      </c>
      <c r="D69" s="175">
        <v>0</v>
      </c>
      <c r="E69" s="175">
        <v>0</v>
      </c>
      <c r="F69" s="175">
        <v>0</v>
      </c>
      <c r="G69" s="175">
        <v>0</v>
      </c>
      <c r="H69" s="175">
        <v>0</v>
      </c>
      <c r="I69" s="175">
        <v>0</v>
      </c>
      <c r="J69" s="175">
        <v>0</v>
      </c>
      <c r="K69" s="175">
        <v>0</v>
      </c>
      <c r="L69" s="175">
        <v>0</v>
      </c>
      <c r="M69" s="176">
        <v>0</v>
      </c>
      <c r="N69" s="175">
        <v>0</v>
      </c>
      <c r="O69" s="175">
        <v>0</v>
      </c>
      <c r="P69" s="175">
        <v>0</v>
      </c>
      <c r="Q69" s="175">
        <v>0</v>
      </c>
      <c r="R69" s="175">
        <v>0</v>
      </c>
      <c r="S69" s="175">
        <v>0</v>
      </c>
      <c r="T69" s="175">
        <v>0</v>
      </c>
      <c r="U69" s="175">
        <v>0</v>
      </c>
      <c r="V69" s="175">
        <v>0</v>
      </c>
      <c r="W69" s="175">
        <v>0</v>
      </c>
      <c r="X69" s="175">
        <v>0</v>
      </c>
      <c r="Y69" s="176">
        <v>0</v>
      </c>
    </row>
    <row r="70" spans="1:25" x14ac:dyDescent="0.2">
      <c r="A70" s="174">
        <v>62</v>
      </c>
      <c r="B70" s="174">
        <v>0</v>
      </c>
      <c r="C70" s="175">
        <v>0</v>
      </c>
      <c r="D70" s="175">
        <v>0</v>
      </c>
      <c r="E70" s="175">
        <v>0</v>
      </c>
      <c r="F70" s="175">
        <v>0</v>
      </c>
      <c r="G70" s="175">
        <v>0</v>
      </c>
      <c r="H70" s="175">
        <v>19</v>
      </c>
      <c r="I70" s="175">
        <v>12</v>
      </c>
      <c r="J70" s="175">
        <v>0</v>
      </c>
      <c r="K70" s="175">
        <v>0</v>
      </c>
      <c r="L70" s="175">
        <v>0</v>
      </c>
      <c r="M70" s="176">
        <v>0</v>
      </c>
      <c r="N70" s="175">
        <v>0</v>
      </c>
      <c r="O70" s="175">
        <v>0</v>
      </c>
      <c r="P70" s="175">
        <v>0</v>
      </c>
      <c r="Q70" s="175">
        <v>0</v>
      </c>
      <c r="R70" s="175">
        <v>0</v>
      </c>
      <c r="S70" s="175">
        <v>0</v>
      </c>
      <c r="T70" s="175">
        <v>3</v>
      </c>
      <c r="U70" s="175">
        <v>3</v>
      </c>
      <c r="V70" s="175">
        <v>0</v>
      </c>
      <c r="W70" s="175">
        <v>0</v>
      </c>
      <c r="X70" s="175">
        <v>0</v>
      </c>
      <c r="Y70" s="176">
        <v>0</v>
      </c>
    </row>
    <row r="71" spans="1:25" x14ac:dyDescent="0.2">
      <c r="A71" s="174">
        <v>63</v>
      </c>
      <c r="B71" s="174"/>
      <c r="C71" s="175">
        <v>0</v>
      </c>
      <c r="D71" s="175">
        <v>0</v>
      </c>
      <c r="E71" s="175">
        <v>0</v>
      </c>
      <c r="F71" s="175">
        <v>0</v>
      </c>
      <c r="G71" s="175">
        <v>0</v>
      </c>
      <c r="H71" s="175">
        <v>128</v>
      </c>
      <c r="I71" s="175">
        <v>191</v>
      </c>
      <c r="J71" s="175">
        <v>0</v>
      </c>
      <c r="K71" s="175">
        <v>10</v>
      </c>
      <c r="L71" s="175">
        <v>15</v>
      </c>
      <c r="M71" s="176">
        <v>0</v>
      </c>
      <c r="N71" s="175">
        <v>0</v>
      </c>
      <c r="O71" s="175">
        <v>0</v>
      </c>
      <c r="P71" s="175">
        <v>0</v>
      </c>
      <c r="Q71" s="175">
        <v>0</v>
      </c>
      <c r="R71" s="175">
        <v>0</v>
      </c>
      <c r="S71" s="175">
        <v>0</v>
      </c>
      <c r="T71" s="175">
        <v>28</v>
      </c>
      <c r="U71" s="175">
        <v>28</v>
      </c>
      <c r="V71" s="175">
        <v>0</v>
      </c>
      <c r="W71" s="175">
        <v>2</v>
      </c>
      <c r="X71" s="175">
        <v>2</v>
      </c>
      <c r="Y71" s="176">
        <v>0</v>
      </c>
    </row>
    <row r="72" spans="1:25" x14ac:dyDescent="0.2">
      <c r="A72" s="174">
        <v>64</v>
      </c>
      <c r="B72" s="174">
        <v>0</v>
      </c>
      <c r="C72" s="175">
        <v>0</v>
      </c>
      <c r="D72" s="175">
        <v>0</v>
      </c>
      <c r="E72" s="175">
        <v>0</v>
      </c>
      <c r="F72" s="175">
        <v>0</v>
      </c>
      <c r="G72" s="175">
        <v>0</v>
      </c>
      <c r="H72" s="175">
        <v>0</v>
      </c>
      <c r="I72" s="175">
        <v>0</v>
      </c>
      <c r="J72" s="175">
        <v>0</v>
      </c>
      <c r="K72" s="175">
        <v>0</v>
      </c>
      <c r="L72" s="175">
        <v>0</v>
      </c>
      <c r="M72" s="176">
        <v>0</v>
      </c>
      <c r="N72" s="175">
        <v>0</v>
      </c>
      <c r="O72" s="175">
        <v>0</v>
      </c>
      <c r="P72" s="175">
        <v>0</v>
      </c>
      <c r="Q72" s="175">
        <v>0</v>
      </c>
      <c r="R72" s="175">
        <v>0</v>
      </c>
      <c r="S72" s="175">
        <v>0</v>
      </c>
      <c r="T72" s="175">
        <v>0</v>
      </c>
      <c r="U72" s="175">
        <v>0</v>
      </c>
      <c r="V72" s="175">
        <v>0</v>
      </c>
      <c r="W72" s="175">
        <v>0</v>
      </c>
      <c r="X72" s="175">
        <v>0</v>
      </c>
      <c r="Y72" s="176">
        <v>0</v>
      </c>
    </row>
    <row r="73" spans="1:25" x14ac:dyDescent="0.2">
      <c r="A73" s="174">
        <v>65</v>
      </c>
      <c r="B73" s="174">
        <v>0</v>
      </c>
      <c r="C73" s="175">
        <v>0</v>
      </c>
      <c r="D73" s="175">
        <v>0</v>
      </c>
      <c r="E73" s="175">
        <v>0</v>
      </c>
      <c r="F73" s="175">
        <v>0</v>
      </c>
      <c r="G73" s="175">
        <v>0</v>
      </c>
      <c r="H73" s="175">
        <v>0</v>
      </c>
      <c r="I73" s="175">
        <v>0</v>
      </c>
      <c r="J73" s="175">
        <v>0</v>
      </c>
      <c r="K73" s="175">
        <v>0</v>
      </c>
      <c r="L73" s="175">
        <v>0</v>
      </c>
      <c r="M73" s="176">
        <v>0</v>
      </c>
      <c r="N73" s="175">
        <v>0</v>
      </c>
      <c r="O73" s="175">
        <v>0</v>
      </c>
      <c r="P73" s="175">
        <v>0</v>
      </c>
      <c r="Q73" s="175">
        <v>0</v>
      </c>
      <c r="R73" s="175">
        <v>0</v>
      </c>
      <c r="S73" s="175">
        <v>0</v>
      </c>
      <c r="T73" s="175">
        <v>0</v>
      </c>
      <c r="U73" s="175">
        <v>0</v>
      </c>
      <c r="V73" s="175">
        <v>0</v>
      </c>
      <c r="W73" s="175">
        <v>0</v>
      </c>
      <c r="X73" s="175">
        <v>0</v>
      </c>
      <c r="Y73" s="176">
        <v>0</v>
      </c>
    </row>
    <row r="74" spans="1:25" x14ac:dyDescent="0.2">
      <c r="A74" s="174">
        <v>66</v>
      </c>
      <c r="B74" s="174">
        <v>0</v>
      </c>
      <c r="C74" s="175">
        <v>0</v>
      </c>
      <c r="D74" s="175">
        <v>0</v>
      </c>
      <c r="E74" s="175">
        <v>0</v>
      </c>
      <c r="F74" s="175">
        <v>0</v>
      </c>
      <c r="G74" s="175">
        <v>0</v>
      </c>
      <c r="H74" s="175">
        <v>0</v>
      </c>
      <c r="I74" s="175">
        <v>0</v>
      </c>
      <c r="J74" s="175">
        <v>0</v>
      </c>
      <c r="K74" s="175">
        <v>0</v>
      </c>
      <c r="L74" s="175">
        <v>0</v>
      </c>
      <c r="M74" s="176">
        <v>0</v>
      </c>
      <c r="N74" s="175">
        <v>0</v>
      </c>
      <c r="O74" s="175">
        <v>0</v>
      </c>
      <c r="P74" s="175">
        <v>0</v>
      </c>
      <c r="Q74" s="175">
        <v>0</v>
      </c>
      <c r="R74" s="175">
        <v>0</v>
      </c>
      <c r="S74" s="175">
        <v>0</v>
      </c>
      <c r="T74" s="175">
        <v>0</v>
      </c>
      <c r="U74" s="175">
        <v>0</v>
      </c>
      <c r="V74" s="175">
        <v>0</v>
      </c>
      <c r="W74" s="175">
        <v>0</v>
      </c>
      <c r="X74" s="175">
        <v>0</v>
      </c>
      <c r="Y74" s="176">
        <v>0</v>
      </c>
    </row>
    <row r="75" spans="1:25" x14ac:dyDescent="0.2">
      <c r="A75" s="174">
        <v>67</v>
      </c>
      <c r="B75" s="174">
        <v>0</v>
      </c>
      <c r="C75" s="175">
        <v>0</v>
      </c>
      <c r="D75" s="175">
        <v>0</v>
      </c>
      <c r="E75" s="175">
        <v>0</v>
      </c>
      <c r="F75" s="175">
        <v>0</v>
      </c>
      <c r="G75" s="175">
        <v>0</v>
      </c>
      <c r="H75" s="175">
        <v>0</v>
      </c>
      <c r="I75" s="175">
        <v>0</v>
      </c>
      <c r="J75" s="175">
        <v>0</v>
      </c>
      <c r="K75" s="175">
        <v>0</v>
      </c>
      <c r="L75" s="175">
        <v>0</v>
      </c>
      <c r="M75" s="176">
        <v>0</v>
      </c>
      <c r="N75" s="175">
        <v>0</v>
      </c>
      <c r="O75" s="175">
        <v>0</v>
      </c>
      <c r="P75" s="175">
        <v>0</v>
      </c>
      <c r="Q75" s="175">
        <v>0</v>
      </c>
      <c r="R75" s="175">
        <v>0</v>
      </c>
      <c r="S75" s="175">
        <v>0</v>
      </c>
      <c r="T75" s="175">
        <v>0</v>
      </c>
      <c r="U75" s="175">
        <v>0</v>
      </c>
      <c r="V75" s="175">
        <v>0</v>
      </c>
      <c r="W75" s="175">
        <v>0</v>
      </c>
      <c r="X75" s="175">
        <v>0</v>
      </c>
      <c r="Y75" s="176">
        <v>0</v>
      </c>
    </row>
    <row r="76" spans="1:25" x14ac:dyDescent="0.2">
      <c r="A76" s="174">
        <v>68</v>
      </c>
      <c r="B76" s="174">
        <v>0</v>
      </c>
      <c r="C76" s="175">
        <v>0</v>
      </c>
      <c r="D76" s="175">
        <v>0</v>
      </c>
      <c r="E76" s="175">
        <v>0</v>
      </c>
      <c r="F76" s="175">
        <v>0</v>
      </c>
      <c r="G76" s="175">
        <v>0</v>
      </c>
      <c r="H76" s="175">
        <v>0</v>
      </c>
      <c r="I76" s="175">
        <v>0</v>
      </c>
      <c r="J76" s="175">
        <v>0</v>
      </c>
      <c r="K76" s="175">
        <v>0</v>
      </c>
      <c r="L76" s="175">
        <v>0</v>
      </c>
      <c r="M76" s="176">
        <v>0</v>
      </c>
      <c r="N76" s="175">
        <v>0</v>
      </c>
      <c r="O76" s="175">
        <v>0</v>
      </c>
      <c r="P76" s="175">
        <v>0</v>
      </c>
      <c r="Q76" s="175">
        <v>0</v>
      </c>
      <c r="R76" s="175">
        <v>0</v>
      </c>
      <c r="S76" s="175">
        <v>0</v>
      </c>
      <c r="T76" s="175">
        <v>0</v>
      </c>
      <c r="U76" s="175">
        <v>0</v>
      </c>
      <c r="V76" s="175">
        <v>0</v>
      </c>
      <c r="W76" s="175">
        <v>0</v>
      </c>
      <c r="X76" s="175">
        <v>0</v>
      </c>
      <c r="Y76" s="176">
        <v>0</v>
      </c>
    </row>
    <row r="77" spans="1:25" x14ac:dyDescent="0.2">
      <c r="A77" s="174">
        <v>69</v>
      </c>
      <c r="B77" s="174">
        <v>0</v>
      </c>
      <c r="C77" s="175">
        <v>0</v>
      </c>
      <c r="D77" s="175">
        <v>0</v>
      </c>
      <c r="E77" s="175">
        <v>0</v>
      </c>
      <c r="F77" s="175">
        <v>0</v>
      </c>
      <c r="G77" s="175">
        <v>0</v>
      </c>
      <c r="H77" s="175">
        <v>0</v>
      </c>
      <c r="I77" s="175">
        <v>0</v>
      </c>
      <c r="J77" s="175">
        <v>0</v>
      </c>
      <c r="K77" s="175">
        <v>0</v>
      </c>
      <c r="L77" s="175">
        <v>0</v>
      </c>
      <c r="M77" s="176">
        <v>0</v>
      </c>
      <c r="N77" s="175">
        <v>0</v>
      </c>
      <c r="O77" s="175">
        <v>0</v>
      </c>
      <c r="P77" s="175">
        <v>0</v>
      </c>
      <c r="Q77" s="175">
        <v>0</v>
      </c>
      <c r="R77" s="175">
        <v>0</v>
      </c>
      <c r="S77" s="175">
        <v>0</v>
      </c>
      <c r="T77" s="175">
        <v>0</v>
      </c>
      <c r="U77" s="175">
        <v>0</v>
      </c>
      <c r="V77" s="175">
        <v>0</v>
      </c>
      <c r="W77" s="175">
        <v>0</v>
      </c>
      <c r="X77" s="175">
        <v>0</v>
      </c>
      <c r="Y77" s="176">
        <v>0</v>
      </c>
    </row>
    <row r="78" spans="1:25" x14ac:dyDescent="0.2">
      <c r="A78" s="174">
        <v>70</v>
      </c>
      <c r="B78" s="174">
        <v>0</v>
      </c>
      <c r="C78" s="175">
        <v>0</v>
      </c>
      <c r="D78" s="175">
        <v>0</v>
      </c>
      <c r="E78" s="175">
        <v>0</v>
      </c>
      <c r="F78" s="175">
        <v>0</v>
      </c>
      <c r="G78" s="175">
        <v>0</v>
      </c>
      <c r="H78" s="175">
        <v>0</v>
      </c>
      <c r="I78" s="175">
        <v>0</v>
      </c>
      <c r="J78" s="175">
        <v>0</v>
      </c>
      <c r="K78" s="175">
        <v>0</v>
      </c>
      <c r="L78" s="175">
        <v>0</v>
      </c>
      <c r="M78" s="176">
        <v>0</v>
      </c>
      <c r="N78" s="175">
        <v>0</v>
      </c>
      <c r="O78" s="175">
        <v>0</v>
      </c>
      <c r="P78" s="175">
        <v>0</v>
      </c>
      <c r="Q78" s="175">
        <v>0</v>
      </c>
      <c r="R78" s="175">
        <v>0</v>
      </c>
      <c r="S78" s="175">
        <v>0</v>
      </c>
      <c r="T78" s="175">
        <v>0</v>
      </c>
      <c r="U78" s="175">
        <v>0</v>
      </c>
      <c r="V78" s="175">
        <v>0</v>
      </c>
      <c r="W78" s="175">
        <v>0</v>
      </c>
      <c r="X78" s="175">
        <v>0</v>
      </c>
      <c r="Y78" s="176">
        <v>0</v>
      </c>
    </row>
    <row r="79" spans="1:25" x14ac:dyDescent="0.2">
      <c r="A79" s="174">
        <v>71</v>
      </c>
      <c r="B79" s="174">
        <v>0</v>
      </c>
      <c r="C79" s="175">
        <v>0</v>
      </c>
      <c r="D79" s="175">
        <v>0</v>
      </c>
      <c r="E79" s="175">
        <v>0</v>
      </c>
      <c r="F79" s="175">
        <v>0</v>
      </c>
      <c r="G79" s="175">
        <v>0</v>
      </c>
      <c r="H79" s="175">
        <v>0</v>
      </c>
      <c r="I79" s="175">
        <v>0</v>
      </c>
      <c r="J79" s="175">
        <v>0</v>
      </c>
      <c r="K79" s="175">
        <v>0</v>
      </c>
      <c r="L79" s="175">
        <v>0</v>
      </c>
      <c r="M79" s="176">
        <v>0</v>
      </c>
      <c r="N79" s="175">
        <v>0</v>
      </c>
      <c r="O79" s="175">
        <v>0</v>
      </c>
      <c r="P79" s="175">
        <v>0</v>
      </c>
      <c r="Q79" s="175">
        <v>0</v>
      </c>
      <c r="R79" s="175">
        <v>0</v>
      </c>
      <c r="S79" s="175">
        <v>0</v>
      </c>
      <c r="T79" s="175">
        <v>0</v>
      </c>
      <c r="U79" s="175">
        <v>0</v>
      </c>
      <c r="V79" s="175">
        <v>0</v>
      </c>
      <c r="W79" s="175">
        <v>0</v>
      </c>
      <c r="X79" s="175">
        <v>0</v>
      </c>
      <c r="Y79" s="176">
        <v>0</v>
      </c>
    </row>
    <row r="80" spans="1:25" x14ac:dyDescent="0.2">
      <c r="A80" s="174">
        <v>72</v>
      </c>
      <c r="B80" s="174">
        <v>0</v>
      </c>
      <c r="C80" s="175">
        <v>0</v>
      </c>
      <c r="D80" s="175">
        <v>0</v>
      </c>
      <c r="E80" s="175">
        <v>0</v>
      </c>
      <c r="F80" s="175">
        <v>0</v>
      </c>
      <c r="G80" s="175">
        <v>0</v>
      </c>
      <c r="H80" s="175">
        <v>0</v>
      </c>
      <c r="I80" s="175">
        <v>0</v>
      </c>
      <c r="J80" s="175">
        <v>0</v>
      </c>
      <c r="K80" s="175">
        <v>0</v>
      </c>
      <c r="L80" s="175">
        <v>0</v>
      </c>
      <c r="M80" s="176">
        <v>0</v>
      </c>
      <c r="N80" s="175">
        <v>0</v>
      </c>
      <c r="O80" s="175">
        <v>0</v>
      </c>
      <c r="P80" s="175">
        <v>0</v>
      </c>
      <c r="Q80" s="175">
        <v>0</v>
      </c>
      <c r="R80" s="175">
        <v>0</v>
      </c>
      <c r="S80" s="175">
        <v>0</v>
      </c>
      <c r="T80" s="175">
        <v>0</v>
      </c>
      <c r="U80" s="175">
        <v>0</v>
      </c>
      <c r="V80" s="175">
        <v>0</v>
      </c>
      <c r="W80" s="175">
        <v>0</v>
      </c>
      <c r="X80" s="175">
        <v>0</v>
      </c>
      <c r="Y80" s="176">
        <v>0</v>
      </c>
    </row>
    <row r="81" spans="1:25" x14ac:dyDescent="0.2">
      <c r="A81" s="174">
        <v>73</v>
      </c>
      <c r="B81" s="174">
        <v>25</v>
      </c>
      <c r="C81" s="175">
        <v>17</v>
      </c>
      <c r="D81" s="175">
        <v>0</v>
      </c>
      <c r="E81" s="175">
        <v>0</v>
      </c>
      <c r="F81" s="175">
        <v>0</v>
      </c>
      <c r="G81" s="175">
        <v>0</v>
      </c>
      <c r="H81" s="175">
        <v>352</v>
      </c>
      <c r="I81" s="175">
        <v>248</v>
      </c>
      <c r="J81" s="175">
        <v>0</v>
      </c>
      <c r="K81" s="175">
        <v>50</v>
      </c>
      <c r="L81" s="175">
        <v>35</v>
      </c>
      <c r="M81" s="176">
        <v>0</v>
      </c>
      <c r="N81" s="175">
        <v>2</v>
      </c>
      <c r="O81" s="175">
        <v>2</v>
      </c>
      <c r="P81" s="175">
        <v>0</v>
      </c>
      <c r="Q81" s="175">
        <v>0</v>
      </c>
      <c r="R81" s="175">
        <v>0</v>
      </c>
      <c r="S81" s="175">
        <v>0</v>
      </c>
      <c r="T81" s="175">
        <v>28</v>
      </c>
      <c r="U81" s="175">
        <v>28</v>
      </c>
      <c r="V81" s="175">
        <v>0</v>
      </c>
      <c r="W81" s="175">
        <v>4</v>
      </c>
      <c r="X81" s="175">
        <v>4</v>
      </c>
      <c r="Y81" s="176">
        <v>0</v>
      </c>
    </row>
    <row r="82" spans="1:25" x14ac:dyDescent="0.2">
      <c r="A82" s="174">
        <v>74</v>
      </c>
      <c r="B82" s="174">
        <v>0</v>
      </c>
      <c r="C82" s="175">
        <v>0</v>
      </c>
      <c r="D82" s="175">
        <v>0</v>
      </c>
      <c r="E82" s="175">
        <v>0</v>
      </c>
      <c r="F82" s="175">
        <v>0</v>
      </c>
      <c r="G82" s="175">
        <v>0</v>
      </c>
      <c r="H82" s="175">
        <v>0</v>
      </c>
      <c r="I82" s="175">
        <v>0</v>
      </c>
      <c r="J82" s="175">
        <v>0</v>
      </c>
      <c r="K82" s="175">
        <v>0</v>
      </c>
      <c r="L82" s="175">
        <v>0</v>
      </c>
      <c r="M82" s="176">
        <v>0</v>
      </c>
      <c r="N82" s="175">
        <v>0</v>
      </c>
      <c r="O82" s="175">
        <v>0</v>
      </c>
      <c r="P82" s="175">
        <v>0</v>
      </c>
      <c r="Q82" s="175">
        <v>0</v>
      </c>
      <c r="R82" s="175">
        <v>0</v>
      </c>
      <c r="S82" s="175">
        <v>0</v>
      </c>
      <c r="T82" s="175">
        <v>0</v>
      </c>
      <c r="U82" s="175">
        <v>0</v>
      </c>
      <c r="V82" s="175">
        <v>0</v>
      </c>
      <c r="W82" s="175">
        <v>0</v>
      </c>
      <c r="X82" s="175">
        <v>0</v>
      </c>
      <c r="Y82" s="176">
        <v>0</v>
      </c>
    </row>
    <row r="83" spans="1:25" x14ac:dyDescent="0.2">
      <c r="A83" s="174">
        <v>75</v>
      </c>
      <c r="B83" s="174">
        <v>0</v>
      </c>
      <c r="C83" s="175">
        <v>0</v>
      </c>
      <c r="D83" s="175">
        <v>0</v>
      </c>
      <c r="E83" s="175">
        <v>0</v>
      </c>
      <c r="F83" s="175">
        <v>0</v>
      </c>
      <c r="G83" s="175">
        <v>0</v>
      </c>
      <c r="H83" s="175">
        <v>0</v>
      </c>
      <c r="I83" s="175">
        <v>0</v>
      </c>
      <c r="J83" s="175">
        <v>0</v>
      </c>
      <c r="K83" s="175">
        <v>0</v>
      </c>
      <c r="L83" s="175">
        <v>0</v>
      </c>
      <c r="M83" s="176">
        <v>0</v>
      </c>
      <c r="N83" s="175">
        <v>0</v>
      </c>
      <c r="O83" s="175">
        <v>0</v>
      </c>
      <c r="P83" s="175">
        <v>0</v>
      </c>
      <c r="Q83" s="175">
        <v>0</v>
      </c>
      <c r="R83" s="175">
        <v>0</v>
      </c>
      <c r="S83" s="175">
        <v>0</v>
      </c>
      <c r="T83" s="175">
        <v>0</v>
      </c>
      <c r="U83" s="175">
        <v>0</v>
      </c>
      <c r="V83" s="175">
        <v>0</v>
      </c>
      <c r="W83" s="175">
        <v>0</v>
      </c>
      <c r="X83" s="175">
        <v>0</v>
      </c>
      <c r="Y83" s="176">
        <v>0</v>
      </c>
    </row>
    <row r="84" spans="1:25" x14ac:dyDescent="0.2">
      <c r="A84" s="174">
        <v>76</v>
      </c>
      <c r="B84" s="174">
        <v>0</v>
      </c>
      <c r="C84" s="175">
        <v>0</v>
      </c>
      <c r="D84" s="175">
        <v>0</v>
      </c>
      <c r="E84" s="175">
        <v>0</v>
      </c>
      <c r="F84" s="175">
        <v>0</v>
      </c>
      <c r="G84" s="175">
        <v>0</v>
      </c>
      <c r="H84" s="175">
        <v>187</v>
      </c>
      <c r="I84" s="175">
        <v>164</v>
      </c>
      <c r="J84" s="175">
        <v>0</v>
      </c>
      <c r="K84" s="175">
        <v>53</v>
      </c>
      <c r="L84" s="175">
        <v>46</v>
      </c>
      <c r="M84" s="176">
        <v>0</v>
      </c>
      <c r="N84" s="175">
        <v>0</v>
      </c>
      <c r="O84" s="175">
        <v>0</v>
      </c>
      <c r="P84" s="175">
        <v>0</v>
      </c>
      <c r="Q84" s="175">
        <v>0</v>
      </c>
      <c r="R84" s="175">
        <v>0</v>
      </c>
      <c r="S84" s="175">
        <v>0</v>
      </c>
      <c r="T84" s="175">
        <v>0</v>
      </c>
      <c r="U84" s="175">
        <v>17</v>
      </c>
      <c r="V84" s="175">
        <v>0</v>
      </c>
      <c r="W84" s="175">
        <v>0</v>
      </c>
      <c r="X84" s="175">
        <v>5</v>
      </c>
      <c r="Y84" s="176">
        <v>0</v>
      </c>
    </row>
    <row r="85" spans="1:25" x14ac:dyDescent="0.2">
      <c r="A85" s="174">
        <v>77</v>
      </c>
      <c r="B85" s="174">
        <v>0</v>
      </c>
      <c r="C85" s="175">
        <v>0</v>
      </c>
      <c r="D85" s="175">
        <v>0</v>
      </c>
      <c r="E85" s="175">
        <v>0</v>
      </c>
      <c r="F85" s="175">
        <v>0</v>
      </c>
      <c r="G85" s="175">
        <v>0</v>
      </c>
      <c r="H85" s="175">
        <v>0</v>
      </c>
      <c r="I85" s="175">
        <v>0</v>
      </c>
      <c r="J85" s="175">
        <v>81930</v>
      </c>
      <c r="K85" s="175">
        <v>0</v>
      </c>
      <c r="L85" s="175">
        <v>0</v>
      </c>
      <c r="M85" s="176">
        <v>0</v>
      </c>
      <c r="N85" s="175">
        <v>0</v>
      </c>
      <c r="O85" s="175">
        <v>0</v>
      </c>
      <c r="P85" s="175">
        <v>0</v>
      </c>
      <c r="Q85" s="175">
        <v>0</v>
      </c>
      <c r="R85" s="175">
        <v>0</v>
      </c>
      <c r="S85" s="175">
        <v>0</v>
      </c>
      <c r="T85" s="175">
        <v>0</v>
      </c>
      <c r="U85" s="175">
        <v>0</v>
      </c>
      <c r="V85" s="175">
        <v>144</v>
      </c>
      <c r="W85" s="175">
        <v>0</v>
      </c>
      <c r="X85" s="175">
        <v>0</v>
      </c>
      <c r="Y85" s="176">
        <v>0</v>
      </c>
    </row>
    <row r="86" spans="1:25" x14ac:dyDescent="0.2">
      <c r="A86" s="174">
        <v>78</v>
      </c>
      <c r="B86" s="174" t="s">
        <v>128</v>
      </c>
      <c r="C86" s="175" t="s">
        <v>128</v>
      </c>
      <c r="D86" s="175" t="s">
        <v>128</v>
      </c>
      <c r="E86" s="175" t="s">
        <v>128</v>
      </c>
      <c r="F86" s="175" t="s">
        <v>128</v>
      </c>
      <c r="G86" s="175" t="s">
        <v>128</v>
      </c>
      <c r="H86" s="175" t="s">
        <v>128</v>
      </c>
      <c r="I86" s="175" t="s">
        <v>128</v>
      </c>
      <c r="J86" s="175" t="s">
        <v>128</v>
      </c>
      <c r="K86" s="175" t="s">
        <v>128</v>
      </c>
      <c r="L86" s="175" t="s">
        <v>128</v>
      </c>
      <c r="M86" s="176" t="s">
        <v>128</v>
      </c>
      <c r="N86" s="175" t="s">
        <v>128</v>
      </c>
      <c r="O86" s="175" t="s">
        <v>128</v>
      </c>
      <c r="P86" s="175" t="s">
        <v>128</v>
      </c>
      <c r="Q86" s="175" t="s">
        <v>128</v>
      </c>
      <c r="R86" s="175" t="s">
        <v>128</v>
      </c>
      <c r="S86" s="175" t="s">
        <v>128</v>
      </c>
      <c r="T86" s="175" t="s">
        <v>128</v>
      </c>
      <c r="U86" s="175" t="s">
        <v>128</v>
      </c>
      <c r="V86" s="175" t="s">
        <v>128</v>
      </c>
      <c r="W86" s="175" t="s">
        <v>128</v>
      </c>
      <c r="X86" s="175" t="s">
        <v>128</v>
      </c>
      <c r="Y86" s="176" t="s">
        <v>128</v>
      </c>
    </row>
    <row r="87" spans="1:25" x14ac:dyDescent="0.2">
      <c r="A87" s="174">
        <v>79</v>
      </c>
      <c r="B87" s="174">
        <v>0</v>
      </c>
      <c r="C87" s="175">
        <v>0</v>
      </c>
      <c r="D87" s="175">
        <v>0</v>
      </c>
      <c r="E87" s="175">
        <v>25.65</v>
      </c>
      <c r="F87" s="175">
        <v>0</v>
      </c>
      <c r="G87" s="175">
        <v>0</v>
      </c>
      <c r="H87" s="175">
        <v>0</v>
      </c>
      <c r="I87" s="175">
        <v>0</v>
      </c>
      <c r="J87" s="175">
        <v>0</v>
      </c>
      <c r="K87" s="175">
        <v>0</v>
      </c>
      <c r="L87" s="175">
        <v>0</v>
      </c>
      <c r="M87" s="176">
        <v>0</v>
      </c>
      <c r="N87" s="175">
        <v>0</v>
      </c>
      <c r="O87" s="175">
        <v>0</v>
      </c>
      <c r="P87" s="175">
        <v>0</v>
      </c>
      <c r="Q87" s="175">
        <v>74</v>
      </c>
      <c r="R87" s="175">
        <v>0</v>
      </c>
      <c r="S87" s="175">
        <v>0</v>
      </c>
      <c r="T87" s="175">
        <v>0</v>
      </c>
      <c r="U87" s="175">
        <v>0</v>
      </c>
      <c r="V87" s="175">
        <v>0</v>
      </c>
      <c r="W87" s="175">
        <v>0</v>
      </c>
      <c r="X87" s="175">
        <v>0</v>
      </c>
      <c r="Y87" s="176">
        <v>0</v>
      </c>
    </row>
    <row r="88" spans="1:25" x14ac:dyDescent="0.2">
      <c r="A88" s="174">
        <v>80</v>
      </c>
      <c r="B88" s="174">
        <v>0</v>
      </c>
      <c r="C88" s="175">
        <v>0</v>
      </c>
      <c r="D88" s="175">
        <v>0</v>
      </c>
      <c r="E88" s="175">
        <v>0</v>
      </c>
      <c r="F88" s="175">
        <v>0</v>
      </c>
      <c r="G88" s="175">
        <v>0</v>
      </c>
      <c r="H88" s="175">
        <v>0</v>
      </c>
      <c r="I88" s="175">
        <v>0</v>
      </c>
      <c r="J88" s="175">
        <v>0</v>
      </c>
      <c r="K88" s="175">
        <v>0</v>
      </c>
      <c r="L88" s="175">
        <v>0</v>
      </c>
      <c r="M88" s="176">
        <v>0</v>
      </c>
      <c r="N88" s="175">
        <v>0</v>
      </c>
      <c r="O88" s="175">
        <v>0</v>
      </c>
      <c r="P88" s="175">
        <v>0</v>
      </c>
      <c r="Q88" s="175">
        <v>0</v>
      </c>
      <c r="R88" s="175">
        <v>0</v>
      </c>
      <c r="S88" s="175">
        <v>0</v>
      </c>
      <c r="T88" s="175">
        <v>0</v>
      </c>
      <c r="U88" s="175">
        <v>0</v>
      </c>
      <c r="V88" s="175">
        <v>0</v>
      </c>
      <c r="W88" s="175">
        <v>0</v>
      </c>
      <c r="X88" s="175">
        <v>0</v>
      </c>
      <c r="Y88" s="176">
        <v>0</v>
      </c>
    </row>
    <row r="89" spans="1:25" x14ac:dyDescent="0.2">
      <c r="A89" s="174">
        <v>81</v>
      </c>
      <c r="B89" s="174">
        <v>0</v>
      </c>
      <c r="C89" s="175">
        <v>0</v>
      </c>
      <c r="D89" s="175">
        <v>0</v>
      </c>
      <c r="E89" s="175">
        <v>0</v>
      </c>
      <c r="F89" s="175">
        <v>0</v>
      </c>
      <c r="G89" s="175">
        <v>0</v>
      </c>
      <c r="H89" s="175">
        <v>0</v>
      </c>
      <c r="I89" s="175">
        <v>0</v>
      </c>
      <c r="J89" s="175">
        <v>0</v>
      </c>
      <c r="K89" s="175">
        <v>0</v>
      </c>
      <c r="L89" s="175">
        <v>0</v>
      </c>
      <c r="M89" s="176">
        <v>0</v>
      </c>
      <c r="N89" s="175">
        <v>0</v>
      </c>
      <c r="O89" s="175">
        <v>0</v>
      </c>
      <c r="P89" s="175">
        <v>0</v>
      </c>
      <c r="Q89" s="175">
        <v>0</v>
      </c>
      <c r="R89" s="175">
        <v>0</v>
      </c>
      <c r="S89" s="175">
        <v>0</v>
      </c>
      <c r="T89" s="175">
        <v>0</v>
      </c>
      <c r="U89" s="175">
        <v>0</v>
      </c>
      <c r="V89" s="175">
        <v>0</v>
      </c>
      <c r="W89" s="175">
        <v>0</v>
      </c>
      <c r="X89" s="175">
        <v>0</v>
      </c>
      <c r="Y89" s="176">
        <v>0</v>
      </c>
    </row>
    <row r="90" spans="1:25" x14ac:dyDescent="0.2">
      <c r="A90" s="174">
        <v>82</v>
      </c>
      <c r="B90" s="174">
        <v>0</v>
      </c>
      <c r="C90" s="175">
        <v>0</v>
      </c>
      <c r="D90" s="175">
        <v>0</v>
      </c>
      <c r="E90" s="175">
        <v>0</v>
      </c>
      <c r="F90" s="175">
        <v>0</v>
      </c>
      <c r="G90" s="175">
        <v>0</v>
      </c>
      <c r="H90" s="175">
        <v>0</v>
      </c>
      <c r="I90" s="175">
        <v>0</v>
      </c>
      <c r="J90" s="175">
        <v>0</v>
      </c>
      <c r="K90" s="175">
        <v>0</v>
      </c>
      <c r="L90" s="175">
        <v>0</v>
      </c>
      <c r="M90" s="176">
        <v>0</v>
      </c>
      <c r="N90" s="175">
        <v>0</v>
      </c>
      <c r="O90" s="175">
        <v>0</v>
      </c>
      <c r="P90" s="175">
        <v>0</v>
      </c>
      <c r="Q90" s="175">
        <v>0</v>
      </c>
      <c r="R90" s="175">
        <v>0</v>
      </c>
      <c r="S90" s="175">
        <v>0</v>
      </c>
      <c r="T90" s="175">
        <v>0</v>
      </c>
      <c r="U90" s="175">
        <v>0</v>
      </c>
      <c r="V90" s="175">
        <v>0</v>
      </c>
      <c r="W90" s="175">
        <v>0</v>
      </c>
      <c r="X90" s="175">
        <v>0</v>
      </c>
      <c r="Y90" s="176">
        <v>0</v>
      </c>
    </row>
    <row r="91" spans="1:25" x14ac:dyDescent="0.2">
      <c r="A91" s="174">
        <v>83</v>
      </c>
      <c r="B91" s="174">
        <v>0</v>
      </c>
      <c r="C91" s="175">
        <v>0</v>
      </c>
      <c r="D91" s="175">
        <v>0</v>
      </c>
      <c r="E91" s="175">
        <v>0</v>
      </c>
      <c r="F91" s="175">
        <v>0</v>
      </c>
      <c r="G91" s="175">
        <v>0</v>
      </c>
      <c r="H91" s="175">
        <v>0</v>
      </c>
      <c r="I91" s="175">
        <v>0</v>
      </c>
      <c r="J91" s="175">
        <v>0</v>
      </c>
      <c r="K91" s="175">
        <v>0</v>
      </c>
      <c r="L91" s="175">
        <v>0</v>
      </c>
      <c r="M91" s="176">
        <v>0</v>
      </c>
      <c r="N91" s="175">
        <v>0</v>
      </c>
      <c r="O91" s="175">
        <v>0</v>
      </c>
      <c r="P91" s="175">
        <v>0</v>
      </c>
      <c r="Q91" s="175">
        <v>0</v>
      </c>
      <c r="R91" s="175">
        <v>0</v>
      </c>
      <c r="S91" s="175">
        <v>0</v>
      </c>
      <c r="T91" s="175">
        <v>0</v>
      </c>
      <c r="U91" s="175">
        <v>0</v>
      </c>
      <c r="V91" s="175">
        <v>0</v>
      </c>
      <c r="W91" s="175">
        <v>0</v>
      </c>
      <c r="X91" s="175">
        <v>0</v>
      </c>
      <c r="Y91" s="176">
        <v>0</v>
      </c>
    </row>
    <row r="92" spans="1:25" x14ac:dyDescent="0.2">
      <c r="A92" s="174">
        <v>84</v>
      </c>
      <c r="B92" s="174">
        <v>0</v>
      </c>
      <c r="C92" s="175">
        <v>0</v>
      </c>
      <c r="D92" s="175">
        <v>0</v>
      </c>
      <c r="E92" s="175">
        <v>0</v>
      </c>
      <c r="F92" s="175">
        <v>0</v>
      </c>
      <c r="G92" s="175">
        <v>0</v>
      </c>
      <c r="H92" s="175">
        <v>0</v>
      </c>
      <c r="I92" s="175">
        <v>0</v>
      </c>
      <c r="J92" s="175">
        <v>0</v>
      </c>
      <c r="K92" s="175">
        <v>0</v>
      </c>
      <c r="L92" s="175">
        <v>0</v>
      </c>
      <c r="M92" s="176">
        <v>0</v>
      </c>
      <c r="N92" s="175">
        <v>0</v>
      </c>
      <c r="O92" s="175">
        <v>0</v>
      </c>
      <c r="P92" s="175">
        <v>0</v>
      </c>
      <c r="Q92" s="175">
        <v>0</v>
      </c>
      <c r="R92" s="175">
        <v>0</v>
      </c>
      <c r="S92" s="175">
        <v>0</v>
      </c>
      <c r="T92" s="175">
        <v>0</v>
      </c>
      <c r="U92" s="175">
        <v>0</v>
      </c>
      <c r="V92" s="175">
        <v>0</v>
      </c>
      <c r="W92" s="175">
        <v>0</v>
      </c>
      <c r="X92" s="175">
        <v>0</v>
      </c>
      <c r="Y92" s="176">
        <v>0</v>
      </c>
    </row>
    <row r="93" spans="1:25" x14ac:dyDescent="0.2">
      <c r="A93" s="174">
        <v>85</v>
      </c>
      <c r="B93" s="174">
        <v>0</v>
      </c>
      <c r="C93" s="175">
        <v>0</v>
      </c>
      <c r="D93" s="175">
        <v>0</v>
      </c>
      <c r="E93" s="175">
        <v>0</v>
      </c>
      <c r="F93" s="175">
        <v>0</v>
      </c>
      <c r="G93" s="175">
        <v>0</v>
      </c>
      <c r="H93" s="175">
        <v>0</v>
      </c>
      <c r="I93" s="175">
        <v>0</v>
      </c>
      <c r="J93" s="175">
        <v>0</v>
      </c>
      <c r="K93" s="175">
        <v>0</v>
      </c>
      <c r="L93" s="175">
        <v>0</v>
      </c>
      <c r="M93" s="176">
        <v>0</v>
      </c>
      <c r="N93" s="175">
        <v>0</v>
      </c>
      <c r="O93" s="175">
        <v>0</v>
      </c>
      <c r="P93" s="175">
        <v>0</v>
      </c>
      <c r="Q93" s="175">
        <v>0</v>
      </c>
      <c r="R93" s="175">
        <v>0</v>
      </c>
      <c r="S93" s="175">
        <v>0</v>
      </c>
      <c r="T93" s="175">
        <v>0</v>
      </c>
      <c r="U93" s="175">
        <v>0</v>
      </c>
      <c r="V93" s="175">
        <v>0</v>
      </c>
      <c r="W93" s="175">
        <v>0</v>
      </c>
      <c r="X93" s="175">
        <v>0</v>
      </c>
      <c r="Y93" s="176">
        <v>0</v>
      </c>
    </row>
    <row r="94" spans="1:25" x14ac:dyDescent="0.2">
      <c r="A94" s="174">
        <v>86</v>
      </c>
      <c r="B94" s="174">
        <v>0</v>
      </c>
      <c r="C94" s="175">
        <v>0</v>
      </c>
      <c r="D94" s="175">
        <v>0</v>
      </c>
      <c r="E94" s="175">
        <v>0</v>
      </c>
      <c r="F94" s="175">
        <v>0</v>
      </c>
      <c r="G94" s="175">
        <v>0</v>
      </c>
      <c r="H94" s="175">
        <v>0</v>
      </c>
      <c r="I94" s="175">
        <v>0</v>
      </c>
      <c r="J94" s="175">
        <v>0</v>
      </c>
      <c r="K94" s="175">
        <v>0</v>
      </c>
      <c r="L94" s="175">
        <v>0</v>
      </c>
      <c r="M94" s="176">
        <v>0</v>
      </c>
      <c r="N94" s="175">
        <v>0</v>
      </c>
      <c r="O94" s="175">
        <v>0</v>
      </c>
      <c r="P94" s="175">
        <v>0</v>
      </c>
      <c r="Q94" s="175">
        <v>0</v>
      </c>
      <c r="R94" s="175">
        <v>0</v>
      </c>
      <c r="S94" s="175">
        <v>0</v>
      </c>
      <c r="T94" s="175">
        <v>0</v>
      </c>
      <c r="U94" s="175">
        <v>0</v>
      </c>
      <c r="V94" s="175">
        <v>0</v>
      </c>
      <c r="W94" s="175">
        <v>0</v>
      </c>
      <c r="X94" s="175">
        <v>0</v>
      </c>
      <c r="Y94" s="176">
        <v>0</v>
      </c>
    </row>
    <row r="95" spans="1:25" x14ac:dyDescent="0.2">
      <c r="A95" s="174">
        <v>87</v>
      </c>
      <c r="B95" s="174">
        <v>0</v>
      </c>
      <c r="C95" s="175">
        <v>0</v>
      </c>
      <c r="D95" s="175">
        <v>0</v>
      </c>
      <c r="E95" s="175">
        <v>50</v>
      </c>
      <c r="F95" s="175">
        <v>105</v>
      </c>
      <c r="G95" s="175">
        <v>0</v>
      </c>
      <c r="H95" s="175">
        <v>502</v>
      </c>
      <c r="I95" s="175">
        <v>335</v>
      </c>
      <c r="J95" s="175">
        <v>0</v>
      </c>
      <c r="K95" s="175">
        <v>45</v>
      </c>
      <c r="L95" s="175">
        <v>31</v>
      </c>
      <c r="M95" s="176">
        <v>0</v>
      </c>
      <c r="N95" s="175">
        <v>0</v>
      </c>
      <c r="O95" s="175">
        <v>0</v>
      </c>
      <c r="P95" s="175">
        <v>0</v>
      </c>
      <c r="Q95" s="175">
        <v>6</v>
      </c>
      <c r="R95" s="175">
        <v>7</v>
      </c>
      <c r="S95" s="175">
        <v>0</v>
      </c>
      <c r="T95" s="175">
        <v>42</v>
      </c>
      <c r="U95" s="175">
        <v>48</v>
      </c>
      <c r="V95" s="175">
        <v>0</v>
      </c>
      <c r="W95" s="175">
        <v>2</v>
      </c>
      <c r="X95" s="175">
        <v>3</v>
      </c>
      <c r="Y95" s="176">
        <v>0</v>
      </c>
    </row>
    <row r="96" spans="1:25" x14ac:dyDescent="0.2">
      <c r="A96" s="174">
        <v>88</v>
      </c>
      <c r="B96" s="174">
        <v>0</v>
      </c>
      <c r="C96" s="175">
        <v>0</v>
      </c>
      <c r="D96" s="175">
        <v>0</v>
      </c>
      <c r="E96" s="175">
        <v>0</v>
      </c>
      <c r="F96" s="175">
        <v>0</v>
      </c>
      <c r="G96" s="175">
        <v>0</v>
      </c>
      <c r="H96" s="175">
        <v>0</v>
      </c>
      <c r="I96" s="175">
        <v>0</v>
      </c>
      <c r="J96" s="175">
        <v>0</v>
      </c>
      <c r="K96" s="175">
        <v>0</v>
      </c>
      <c r="L96" s="175">
        <v>0</v>
      </c>
      <c r="M96" s="176">
        <v>0</v>
      </c>
      <c r="N96" s="175">
        <v>0</v>
      </c>
      <c r="O96" s="175">
        <v>0</v>
      </c>
      <c r="P96" s="175">
        <v>0</v>
      </c>
      <c r="Q96" s="175">
        <v>0</v>
      </c>
      <c r="R96" s="175">
        <v>0</v>
      </c>
      <c r="S96" s="175">
        <v>0</v>
      </c>
      <c r="T96" s="175">
        <v>0</v>
      </c>
      <c r="U96" s="175">
        <v>0</v>
      </c>
      <c r="V96" s="175">
        <v>0</v>
      </c>
      <c r="W96" s="175">
        <v>0</v>
      </c>
      <c r="X96" s="175">
        <v>0</v>
      </c>
      <c r="Y96" s="176">
        <v>0</v>
      </c>
    </row>
    <row r="97" spans="1:25" x14ac:dyDescent="0.2">
      <c r="A97" s="174">
        <v>89</v>
      </c>
      <c r="B97" s="174">
        <v>0</v>
      </c>
      <c r="C97" s="175">
        <v>0</v>
      </c>
      <c r="D97" s="175">
        <v>0</v>
      </c>
      <c r="E97" s="175">
        <v>0</v>
      </c>
      <c r="F97" s="175">
        <v>0</v>
      </c>
      <c r="G97" s="175">
        <v>0</v>
      </c>
      <c r="H97" s="175">
        <v>93</v>
      </c>
      <c r="I97" s="175">
        <v>55</v>
      </c>
      <c r="J97" s="175">
        <v>0</v>
      </c>
      <c r="K97" s="175">
        <v>0</v>
      </c>
      <c r="L97" s="175">
        <v>0</v>
      </c>
      <c r="M97" s="176">
        <v>0</v>
      </c>
      <c r="N97" s="175">
        <v>0</v>
      </c>
      <c r="O97" s="175">
        <v>0</v>
      </c>
      <c r="P97" s="175">
        <v>0</v>
      </c>
      <c r="Q97" s="175">
        <v>0</v>
      </c>
      <c r="R97" s="175">
        <v>0</v>
      </c>
      <c r="S97" s="175">
        <v>0</v>
      </c>
      <c r="T97" s="175">
        <v>0</v>
      </c>
      <c r="U97" s="175">
        <v>13</v>
      </c>
      <c r="V97" s="175">
        <v>0</v>
      </c>
      <c r="W97" s="175">
        <v>0</v>
      </c>
      <c r="X97" s="175">
        <v>0</v>
      </c>
      <c r="Y97" s="176">
        <v>0</v>
      </c>
    </row>
    <row r="98" spans="1:25" x14ac:dyDescent="0.2">
      <c r="A98" s="174">
        <v>90</v>
      </c>
      <c r="B98" s="174">
        <v>240</v>
      </c>
      <c r="C98" s="175">
        <v>180</v>
      </c>
      <c r="D98" s="175">
        <v>0</v>
      </c>
      <c r="E98" s="175">
        <v>0</v>
      </c>
      <c r="F98" s="175">
        <v>0</v>
      </c>
      <c r="G98" s="175">
        <v>0</v>
      </c>
      <c r="H98" s="175">
        <v>0</v>
      </c>
      <c r="I98" s="175">
        <v>0</v>
      </c>
      <c r="J98" s="175">
        <v>0</v>
      </c>
      <c r="K98" s="175">
        <v>0</v>
      </c>
      <c r="L98" s="175">
        <v>0</v>
      </c>
      <c r="M98" s="176">
        <v>0</v>
      </c>
      <c r="N98" s="175">
        <v>20</v>
      </c>
      <c r="O98" s="175">
        <v>12</v>
      </c>
      <c r="P98" s="175">
        <v>0</v>
      </c>
      <c r="Q98" s="175">
        <v>0</v>
      </c>
      <c r="R98" s="175">
        <v>0</v>
      </c>
      <c r="S98" s="175">
        <v>0</v>
      </c>
      <c r="T98" s="175">
        <v>0</v>
      </c>
      <c r="U98" s="175">
        <v>0</v>
      </c>
      <c r="V98" s="175">
        <v>0</v>
      </c>
      <c r="W98" s="175">
        <v>0</v>
      </c>
      <c r="X98" s="175">
        <v>0</v>
      </c>
      <c r="Y98" s="176">
        <v>0</v>
      </c>
    </row>
    <row r="99" spans="1:25" x14ac:dyDescent="0.2">
      <c r="A99" s="174">
        <v>91</v>
      </c>
      <c r="B99" s="174">
        <v>0</v>
      </c>
      <c r="C99" s="175">
        <v>0</v>
      </c>
      <c r="D99" s="175">
        <v>0</v>
      </c>
      <c r="E99" s="175">
        <v>0</v>
      </c>
      <c r="F99" s="175">
        <v>0</v>
      </c>
      <c r="G99" s="175">
        <v>0</v>
      </c>
      <c r="H99" s="175">
        <v>0</v>
      </c>
      <c r="I99" s="175">
        <v>0</v>
      </c>
      <c r="J99" s="175">
        <v>0</v>
      </c>
      <c r="K99" s="175">
        <v>0</v>
      </c>
      <c r="L99" s="175">
        <v>0</v>
      </c>
      <c r="M99" s="176">
        <v>0</v>
      </c>
      <c r="N99" s="175">
        <v>0</v>
      </c>
      <c r="O99" s="175">
        <v>0</v>
      </c>
      <c r="P99" s="175">
        <v>0</v>
      </c>
      <c r="Q99" s="175">
        <v>0</v>
      </c>
      <c r="R99" s="175">
        <v>0</v>
      </c>
      <c r="S99" s="175">
        <v>0</v>
      </c>
      <c r="T99" s="175">
        <v>0</v>
      </c>
      <c r="U99" s="175">
        <v>0</v>
      </c>
      <c r="V99" s="175">
        <v>0</v>
      </c>
      <c r="W99" s="175">
        <v>0</v>
      </c>
      <c r="X99" s="175">
        <v>0</v>
      </c>
      <c r="Y99" s="176">
        <v>0</v>
      </c>
    </row>
    <row r="100" spans="1:25" x14ac:dyDescent="0.2">
      <c r="A100" s="174">
        <v>92</v>
      </c>
      <c r="B100" s="174">
        <v>0</v>
      </c>
      <c r="C100" s="175">
        <v>0</v>
      </c>
      <c r="D100" s="175">
        <v>0</v>
      </c>
      <c r="E100" s="175">
        <v>0</v>
      </c>
      <c r="F100" s="175">
        <v>0</v>
      </c>
      <c r="G100" s="175">
        <v>0</v>
      </c>
      <c r="H100" s="175">
        <v>0</v>
      </c>
      <c r="I100" s="175">
        <v>0</v>
      </c>
      <c r="J100" s="175">
        <v>0</v>
      </c>
      <c r="K100" s="175">
        <v>0</v>
      </c>
      <c r="L100" s="175">
        <v>0</v>
      </c>
      <c r="M100" s="176">
        <v>0</v>
      </c>
      <c r="N100" s="175">
        <v>0</v>
      </c>
      <c r="O100" s="175">
        <v>0</v>
      </c>
      <c r="P100" s="175">
        <v>0</v>
      </c>
      <c r="Q100" s="175">
        <v>0</v>
      </c>
      <c r="R100" s="175">
        <v>0</v>
      </c>
      <c r="S100" s="175">
        <v>0</v>
      </c>
      <c r="T100" s="175">
        <v>0</v>
      </c>
      <c r="U100" s="175">
        <v>0</v>
      </c>
      <c r="V100" s="175">
        <v>0</v>
      </c>
      <c r="W100" s="175">
        <v>0</v>
      </c>
      <c r="X100" s="175">
        <v>0</v>
      </c>
      <c r="Y100" s="176">
        <v>0</v>
      </c>
    </row>
    <row r="101" spans="1:25" x14ac:dyDescent="0.2">
      <c r="A101" s="174">
        <v>93</v>
      </c>
      <c r="B101" s="174">
        <v>0</v>
      </c>
      <c r="C101" s="175">
        <v>0</v>
      </c>
      <c r="D101" s="175">
        <v>0</v>
      </c>
      <c r="E101" s="175">
        <v>0</v>
      </c>
      <c r="F101" s="175">
        <v>0</v>
      </c>
      <c r="G101" s="175">
        <v>0</v>
      </c>
      <c r="H101" s="175">
        <v>0</v>
      </c>
      <c r="I101" s="175">
        <v>0</v>
      </c>
      <c r="J101" s="175">
        <v>0</v>
      </c>
      <c r="K101" s="175">
        <v>0</v>
      </c>
      <c r="L101" s="175">
        <v>0</v>
      </c>
      <c r="M101" s="176">
        <v>0</v>
      </c>
      <c r="N101" s="175">
        <v>0</v>
      </c>
      <c r="O101" s="175">
        <v>0</v>
      </c>
      <c r="P101" s="175">
        <v>0</v>
      </c>
      <c r="Q101" s="175">
        <v>0</v>
      </c>
      <c r="R101" s="175">
        <v>0</v>
      </c>
      <c r="S101" s="175">
        <v>0</v>
      </c>
      <c r="T101" s="175">
        <v>0</v>
      </c>
      <c r="U101" s="175">
        <v>0</v>
      </c>
      <c r="V101" s="175">
        <v>0</v>
      </c>
      <c r="W101" s="175">
        <v>0</v>
      </c>
      <c r="X101" s="175">
        <v>0</v>
      </c>
      <c r="Y101" s="176">
        <v>0</v>
      </c>
    </row>
    <row r="102" spans="1:25" x14ac:dyDescent="0.2">
      <c r="A102" s="174">
        <v>94</v>
      </c>
      <c r="B102" s="174">
        <v>0</v>
      </c>
      <c r="C102" s="175">
        <v>0</v>
      </c>
      <c r="D102" s="175">
        <v>0</v>
      </c>
      <c r="E102" s="175">
        <v>0</v>
      </c>
      <c r="F102" s="175">
        <v>0</v>
      </c>
      <c r="G102" s="175">
        <v>0</v>
      </c>
      <c r="H102" s="175">
        <v>86</v>
      </c>
      <c r="I102" s="175">
        <v>76</v>
      </c>
      <c r="J102" s="175">
        <v>0</v>
      </c>
      <c r="K102" s="175">
        <v>0</v>
      </c>
      <c r="L102" s="175">
        <v>0</v>
      </c>
      <c r="M102" s="176">
        <v>0</v>
      </c>
      <c r="N102" s="175">
        <v>0</v>
      </c>
      <c r="O102" s="175">
        <v>0</v>
      </c>
      <c r="P102" s="175">
        <v>0</v>
      </c>
      <c r="Q102" s="175">
        <v>0</v>
      </c>
      <c r="R102" s="175">
        <v>0</v>
      </c>
      <c r="S102" s="175">
        <v>0</v>
      </c>
      <c r="T102" s="175">
        <v>12</v>
      </c>
      <c r="U102" s="175">
        <v>12</v>
      </c>
      <c r="V102" s="175">
        <v>0</v>
      </c>
      <c r="W102" s="175">
        <v>0</v>
      </c>
      <c r="X102" s="175">
        <v>0</v>
      </c>
      <c r="Y102" s="176">
        <v>0</v>
      </c>
    </row>
    <row r="103" spans="1:25" x14ac:dyDescent="0.2">
      <c r="A103" s="174">
        <v>95</v>
      </c>
      <c r="B103" s="174">
        <v>0</v>
      </c>
      <c r="C103" s="175">
        <v>0</v>
      </c>
      <c r="D103" s="175">
        <v>0</v>
      </c>
      <c r="E103" s="175">
        <v>0</v>
      </c>
      <c r="F103" s="175">
        <v>0</v>
      </c>
      <c r="G103" s="175">
        <v>0</v>
      </c>
      <c r="H103" s="175">
        <v>8099</v>
      </c>
      <c r="I103" s="175">
        <v>0</v>
      </c>
      <c r="J103" s="175">
        <v>0</v>
      </c>
      <c r="K103" s="175">
        <v>600</v>
      </c>
      <c r="L103" s="175">
        <v>0</v>
      </c>
      <c r="M103" s="176">
        <v>0</v>
      </c>
      <c r="N103" s="175">
        <v>0</v>
      </c>
      <c r="O103" s="175">
        <v>0</v>
      </c>
      <c r="P103" s="175">
        <v>0</v>
      </c>
      <c r="Q103" s="175">
        <v>0</v>
      </c>
      <c r="R103" s="175">
        <v>0</v>
      </c>
      <c r="S103" s="175">
        <v>0</v>
      </c>
      <c r="T103" s="175">
        <v>46</v>
      </c>
      <c r="U103" s="175">
        <v>0</v>
      </c>
      <c r="V103" s="175">
        <v>0</v>
      </c>
      <c r="W103" s="175">
        <v>1</v>
      </c>
      <c r="X103" s="175">
        <v>0</v>
      </c>
      <c r="Y103" s="176">
        <v>0</v>
      </c>
    </row>
    <row r="104" spans="1:25" x14ac:dyDescent="0.2">
      <c r="A104" s="174">
        <v>96</v>
      </c>
      <c r="B104" s="174">
        <v>0</v>
      </c>
      <c r="C104" s="175">
        <v>0</v>
      </c>
      <c r="D104" s="175">
        <v>0</v>
      </c>
      <c r="E104" s="175">
        <v>0</v>
      </c>
      <c r="F104" s="175">
        <v>0</v>
      </c>
      <c r="G104" s="175">
        <v>0</v>
      </c>
      <c r="H104" s="175">
        <v>48</v>
      </c>
      <c r="I104" s="175">
        <v>23</v>
      </c>
      <c r="J104" s="175">
        <v>0</v>
      </c>
      <c r="K104" s="175">
        <v>7</v>
      </c>
      <c r="L104" s="175">
        <v>14</v>
      </c>
      <c r="M104" s="176">
        <v>0</v>
      </c>
      <c r="N104" s="175">
        <v>0</v>
      </c>
      <c r="O104" s="175">
        <v>0</v>
      </c>
      <c r="P104" s="175">
        <v>0</v>
      </c>
      <c r="Q104" s="175">
        <v>0</v>
      </c>
      <c r="R104" s="175">
        <v>0</v>
      </c>
      <c r="S104" s="175">
        <v>0</v>
      </c>
      <c r="T104" s="175">
        <v>7</v>
      </c>
      <c r="U104" s="175">
        <v>0</v>
      </c>
      <c r="V104" s="175">
        <v>0</v>
      </c>
      <c r="W104" s="175">
        <v>1</v>
      </c>
      <c r="X104" s="175">
        <v>0</v>
      </c>
      <c r="Y104" s="176">
        <v>0</v>
      </c>
    </row>
    <row r="105" spans="1:25" x14ac:dyDescent="0.2">
      <c r="A105" s="174">
        <v>97</v>
      </c>
      <c r="B105" s="174">
        <v>0</v>
      </c>
      <c r="C105" s="175">
        <v>0</v>
      </c>
      <c r="D105" s="175">
        <v>0</v>
      </c>
      <c r="E105" s="175">
        <v>0</v>
      </c>
      <c r="F105" s="175">
        <v>0</v>
      </c>
      <c r="G105" s="175">
        <v>0</v>
      </c>
      <c r="H105" s="175">
        <v>0</v>
      </c>
      <c r="I105" s="175">
        <v>0</v>
      </c>
      <c r="J105" s="175">
        <v>0</v>
      </c>
      <c r="K105" s="175">
        <v>0</v>
      </c>
      <c r="L105" s="175">
        <v>0</v>
      </c>
      <c r="M105" s="176">
        <v>0</v>
      </c>
      <c r="N105" s="175">
        <v>0</v>
      </c>
      <c r="O105" s="175">
        <v>0</v>
      </c>
      <c r="P105" s="175">
        <v>0</v>
      </c>
      <c r="Q105" s="175">
        <v>0</v>
      </c>
      <c r="R105" s="175">
        <v>0</v>
      </c>
      <c r="S105" s="175">
        <v>0</v>
      </c>
      <c r="T105" s="175">
        <v>0</v>
      </c>
      <c r="U105" s="175">
        <v>0</v>
      </c>
      <c r="V105" s="175">
        <v>0</v>
      </c>
      <c r="W105" s="175">
        <v>0</v>
      </c>
      <c r="X105" s="175">
        <v>0</v>
      </c>
      <c r="Y105" s="176">
        <v>0</v>
      </c>
    </row>
    <row r="106" spans="1:25" x14ac:dyDescent="0.2">
      <c r="A106" s="174">
        <v>98</v>
      </c>
      <c r="B106" s="174">
        <v>0</v>
      </c>
      <c r="C106" s="175">
        <v>0</v>
      </c>
      <c r="D106" s="175">
        <v>0</v>
      </c>
      <c r="E106" s="175">
        <v>0</v>
      </c>
      <c r="F106" s="175">
        <v>0</v>
      </c>
      <c r="G106" s="175">
        <v>0</v>
      </c>
      <c r="H106" s="175">
        <v>33</v>
      </c>
      <c r="I106" s="175">
        <v>34</v>
      </c>
      <c r="J106" s="175">
        <v>930</v>
      </c>
      <c r="K106" s="175">
        <v>0</v>
      </c>
      <c r="L106" s="175">
        <v>0</v>
      </c>
      <c r="M106" s="176">
        <v>0</v>
      </c>
      <c r="N106" s="175">
        <v>0</v>
      </c>
      <c r="O106" s="175">
        <v>0</v>
      </c>
      <c r="P106" s="175">
        <v>0</v>
      </c>
      <c r="Q106" s="175">
        <v>0</v>
      </c>
      <c r="R106" s="175">
        <v>0</v>
      </c>
      <c r="S106" s="175">
        <v>0</v>
      </c>
      <c r="T106" s="175">
        <v>5</v>
      </c>
      <c r="U106" s="175">
        <v>5</v>
      </c>
      <c r="V106" s="175">
        <v>1</v>
      </c>
      <c r="W106" s="175">
        <v>0</v>
      </c>
      <c r="X106" s="175">
        <v>0</v>
      </c>
      <c r="Y106" s="176">
        <v>0</v>
      </c>
    </row>
    <row r="107" spans="1:25" x14ac:dyDescent="0.2">
      <c r="A107" s="174">
        <v>99</v>
      </c>
      <c r="B107" s="174">
        <v>0</v>
      </c>
      <c r="C107" s="175">
        <v>0</v>
      </c>
      <c r="D107" s="175">
        <v>0</v>
      </c>
      <c r="E107" s="175">
        <v>0</v>
      </c>
      <c r="F107" s="175">
        <v>0</v>
      </c>
      <c r="G107" s="175">
        <v>0</v>
      </c>
      <c r="H107" s="175">
        <v>0</v>
      </c>
      <c r="I107" s="175">
        <v>0</v>
      </c>
      <c r="J107" s="175">
        <v>0</v>
      </c>
      <c r="K107" s="175">
        <v>0</v>
      </c>
      <c r="L107" s="175">
        <v>0</v>
      </c>
      <c r="M107" s="176">
        <v>0</v>
      </c>
      <c r="N107" s="175">
        <v>0</v>
      </c>
      <c r="O107" s="175">
        <v>0</v>
      </c>
      <c r="P107" s="175">
        <v>0</v>
      </c>
      <c r="Q107" s="175">
        <v>0</v>
      </c>
      <c r="R107" s="175">
        <v>0</v>
      </c>
      <c r="S107" s="175">
        <v>0</v>
      </c>
      <c r="T107" s="175">
        <v>0</v>
      </c>
      <c r="U107" s="175">
        <v>0</v>
      </c>
      <c r="V107" s="175">
        <v>0</v>
      </c>
      <c r="W107" s="175">
        <v>0</v>
      </c>
      <c r="X107" s="175">
        <v>0</v>
      </c>
      <c r="Y107" s="176">
        <v>0</v>
      </c>
    </row>
    <row r="108" spans="1:25" x14ac:dyDescent="0.2">
      <c r="A108" s="174">
        <v>100</v>
      </c>
      <c r="B108" s="174">
        <v>0</v>
      </c>
      <c r="C108" s="175">
        <v>0</v>
      </c>
      <c r="D108" s="175">
        <v>0</v>
      </c>
      <c r="E108" s="175">
        <v>0</v>
      </c>
      <c r="F108" s="175">
        <v>0</v>
      </c>
      <c r="G108" s="175">
        <v>0</v>
      </c>
      <c r="H108" s="175">
        <v>0</v>
      </c>
      <c r="I108" s="175">
        <v>0</v>
      </c>
      <c r="J108" s="175">
        <v>0</v>
      </c>
      <c r="K108" s="175">
        <v>0</v>
      </c>
      <c r="L108" s="175">
        <v>0</v>
      </c>
      <c r="M108" s="176">
        <v>0</v>
      </c>
      <c r="N108" s="175">
        <v>0</v>
      </c>
      <c r="O108" s="175">
        <v>0</v>
      </c>
      <c r="P108" s="175">
        <v>0</v>
      </c>
      <c r="Q108" s="175">
        <v>0</v>
      </c>
      <c r="R108" s="175">
        <v>0</v>
      </c>
      <c r="S108" s="175">
        <v>0</v>
      </c>
      <c r="T108" s="175">
        <v>0</v>
      </c>
      <c r="U108" s="175">
        <v>0</v>
      </c>
      <c r="V108" s="175">
        <v>0</v>
      </c>
      <c r="W108" s="175">
        <v>0</v>
      </c>
      <c r="X108" s="175">
        <v>0</v>
      </c>
      <c r="Y108" s="176">
        <v>0</v>
      </c>
    </row>
    <row r="109" spans="1:25" x14ac:dyDescent="0.2">
      <c r="A109" s="174">
        <v>101</v>
      </c>
      <c r="B109" s="174">
        <v>0</v>
      </c>
      <c r="C109" s="175">
        <v>4</v>
      </c>
      <c r="D109" s="175">
        <v>0</v>
      </c>
      <c r="E109" s="175">
        <v>0</v>
      </c>
      <c r="F109" s="175">
        <v>0</v>
      </c>
      <c r="G109" s="175">
        <v>0</v>
      </c>
      <c r="H109" s="175">
        <v>780</v>
      </c>
      <c r="I109" s="175">
        <v>487</v>
      </c>
      <c r="J109" s="175">
        <v>0</v>
      </c>
      <c r="K109" s="175">
        <v>0</v>
      </c>
      <c r="L109" s="175">
        <v>0</v>
      </c>
      <c r="M109" s="176">
        <v>0</v>
      </c>
      <c r="N109" s="175">
        <v>0</v>
      </c>
      <c r="O109" s="175">
        <v>1</v>
      </c>
      <c r="P109" s="175">
        <v>0</v>
      </c>
      <c r="Q109" s="175">
        <v>0</v>
      </c>
      <c r="R109" s="175">
        <v>0</v>
      </c>
      <c r="S109" s="175">
        <v>0</v>
      </c>
      <c r="T109" s="175">
        <v>60</v>
      </c>
      <c r="U109" s="175">
        <v>71</v>
      </c>
      <c r="V109" s="175">
        <v>0</v>
      </c>
      <c r="W109" s="175">
        <v>0</v>
      </c>
      <c r="X109" s="175">
        <v>0</v>
      </c>
      <c r="Y109" s="176">
        <v>0</v>
      </c>
    </row>
    <row r="110" spans="1:25" x14ac:dyDescent="0.2">
      <c r="A110" s="174">
        <v>102</v>
      </c>
      <c r="B110" s="174">
        <v>2</v>
      </c>
      <c r="C110" s="175">
        <v>1</v>
      </c>
      <c r="D110" s="175">
        <v>0</v>
      </c>
      <c r="E110" s="175">
        <v>0</v>
      </c>
      <c r="F110" s="175">
        <v>0</v>
      </c>
      <c r="G110" s="175">
        <v>0</v>
      </c>
      <c r="H110" s="175">
        <v>184</v>
      </c>
      <c r="I110" s="175">
        <v>165</v>
      </c>
      <c r="J110" s="175">
        <v>0</v>
      </c>
      <c r="K110" s="175">
        <v>202</v>
      </c>
      <c r="L110" s="175">
        <v>182</v>
      </c>
      <c r="M110" s="176">
        <v>0</v>
      </c>
      <c r="N110" s="175">
        <v>1</v>
      </c>
      <c r="O110" s="175">
        <v>1</v>
      </c>
      <c r="P110" s="175">
        <v>0</v>
      </c>
      <c r="Q110" s="175">
        <v>0</v>
      </c>
      <c r="R110" s="175">
        <v>0</v>
      </c>
      <c r="S110" s="175">
        <v>0</v>
      </c>
      <c r="T110" s="175">
        <v>16</v>
      </c>
      <c r="U110" s="175">
        <v>14</v>
      </c>
      <c r="V110" s="175">
        <v>0</v>
      </c>
      <c r="W110" s="175">
        <v>9</v>
      </c>
      <c r="X110" s="175">
        <v>8</v>
      </c>
      <c r="Y110" s="176">
        <v>0</v>
      </c>
    </row>
    <row r="111" spans="1:25" x14ac:dyDescent="0.2">
      <c r="A111" s="174">
        <v>103</v>
      </c>
      <c r="B111" s="174">
        <v>0</v>
      </c>
      <c r="C111" s="175">
        <v>0</v>
      </c>
      <c r="D111" s="175">
        <v>0</v>
      </c>
      <c r="E111" s="175">
        <v>0</v>
      </c>
      <c r="F111" s="175">
        <v>0</v>
      </c>
      <c r="G111" s="175">
        <v>0</v>
      </c>
      <c r="H111" s="175">
        <v>0</v>
      </c>
      <c r="I111" s="175">
        <v>0</v>
      </c>
      <c r="J111" s="175">
        <v>0</v>
      </c>
      <c r="K111" s="175">
        <v>0</v>
      </c>
      <c r="L111" s="175">
        <v>0</v>
      </c>
      <c r="M111" s="176">
        <v>0</v>
      </c>
      <c r="N111" s="175">
        <v>0</v>
      </c>
      <c r="O111" s="175">
        <v>0</v>
      </c>
      <c r="P111" s="175">
        <v>0</v>
      </c>
      <c r="Q111" s="175">
        <v>0</v>
      </c>
      <c r="R111" s="175">
        <v>0</v>
      </c>
      <c r="S111" s="175">
        <v>0</v>
      </c>
      <c r="T111" s="175">
        <v>0</v>
      </c>
      <c r="U111" s="175">
        <v>0</v>
      </c>
      <c r="V111" s="175">
        <v>0</v>
      </c>
      <c r="W111" s="175">
        <v>0</v>
      </c>
      <c r="X111" s="175">
        <v>0</v>
      </c>
      <c r="Y111" s="176">
        <v>0</v>
      </c>
    </row>
    <row r="112" spans="1:25" x14ac:dyDescent="0.2">
      <c r="A112" s="174">
        <v>104</v>
      </c>
      <c r="B112" s="174">
        <v>0</v>
      </c>
      <c r="C112" s="175">
        <v>0</v>
      </c>
      <c r="D112" s="175">
        <v>0</v>
      </c>
      <c r="E112" s="175">
        <v>0</v>
      </c>
      <c r="F112" s="175">
        <v>0</v>
      </c>
      <c r="G112" s="175">
        <v>0</v>
      </c>
      <c r="H112" s="175">
        <v>320</v>
      </c>
      <c r="I112" s="175">
        <v>140</v>
      </c>
      <c r="J112" s="175">
        <v>0</v>
      </c>
      <c r="K112" s="175">
        <v>0</v>
      </c>
      <c r="L112" s="175">
        <v>0</v>
      </c>
      <c r="M112" s="176">
        <v>0</v>
      </c>
      <c r="N112" s="175">
        <v>0</v>
      </c>
      <c r="O112" s="175">
        <v>0</v>
      </c>
      <c r="P112" s="175">
        <v>0</v>
      </c>
      <c r="Q112" s="175">
        <v>0</v>
      </c>
      <c r="R112" s="175">
        <v>0</v>
      </c>
      <c r="S112" s="175">
        <v>0</v>
      </c>
      <c r="T112" s="175">
        <v>34</v>
      </c>
      <c r="U112" s="175">
        <v>0</v>
      </c>
      <c r="V112" s="175">
        <v>0</v>
      </c>
      <c r="W112" s="175">
        <v>0</v>
      </c>
      <c r="X112" s="175">
        <v>0</v>
      </c>
      <c r="Y112" s="176">
        <v>0</v>
      </c>
    </row>
    <row r="113" spans="1:25" x14ac:dyDescent="0.2">
      <c r="A113" s="174">
        <v>105</v>
      </c>
      <c r="B113" s="174">
        <v>0</v>
      </c>
      <c r="C113" s="175">
        <v>0</v>
      </c>
      <c r="D113" s="175">
        <v>0</v>
      </c>
      <c r="E113" s="175">
        <v>0</v>
      </c>
      <c r="F113" s="175">
        <v>0</v>
      </c>
      <c r="G113" s="175">
        <v>0</v>
      </c>
      <c r="H113" s="175">
        <v>0</v>
      </c>
      <c r="I113" s="175">
        <v>0</v>
      </c>
      <c r="J113" s="175">
        <v>0</v>
      </c>
      <c r="K113" s="175">
        <v>0</v>
      </c>
      <c r="L113" s="175">
        <v>0</v>
      </c>
      <c r="M113" s="176">
        <v>0</v>
      </c>
      <c r="N113" s="175">
        <v>0</v>
      </c>
      <c r="O113" s="175">
        <v>0</v>
      </c>
      <c r="P113" s="175">
        <v>0</v>
      </c>
      <c r="Q113" s="175">
        <v>0</v>
      </c>
      <c r="R113" s="175">
        <v>0</v>
      </c>
      <c r="S113" s="175">
        <v>0</v>
      </c>
      <c r="T113" s="175">
        <v>0</v>
      </c>
      <c r="U113" s="175">
        <v>0</v>
      </c>
      <c r="V113" s="175">
        <v>0</v>
      </c>
      <c r="W113" s="175">
        <v>0</v>
      </c>
      <c r="X113" s="175">
        <v>0</v>
      </c>
      <c r="Y113" s="176">
        <v>0</v>
      </c>
    </row>
    <row r="114" spans="1:25" x14ac:dyDescent="0.2">
      <c r="A114" s="174">
        <v>106</v>
      </c>
      <c r="B114" s="174">
        <v>0</v>
      </c>
      <c r="C114" s="175">
        <v>0</v>
      </c>
      <c r="D114" s="175">
        <v>0</v>
      </c>
      <c r="E114" s="175">
        <v>0</v>
      </c>
      <c r="F114" s="175">
        <v>0</v>
      </c>
      <c r="G114" s="175">
        <v>0</v>
      </c>
      <c r="H114" s="175">
        <v>360</v>
      </c>
      <c r="I114" s="175">
        <v>0</v>
      </c>
      <c r="J114" s="175">
        <v>0</v>
      </c>
      <c r="K114" s="175">
        <v>64</v>
      </c>
      <c r="L114" s="175">
        <v>0</v>
      </c>
      <c r="M114" s="176">
        <v>0</v>
      </c>
      <c r="N114" s="175">
        <v>0</v>
      </c>
      <c r="O114" s="175">
        <v>0</v>
      </c>
      <c r="P114" s="175">
        <v>0</v>
      </c>
      <c r="Q114" s="175">
        <v>0</v>
      </c>
      <c r="R114" s="175">
        <v>0</v>
      </c>
      <c r="S114" s="175">
        <v>0</v>
      </c>
      <c r="T114" s="175">
        <v>11</v>
      </c>
      <c r="U114" s="175">
        <v>0</v>
      </c>
      <c r="V114" s="175">
        <v>0</v>
      </c>
      <c r="W114" s="175">
        <v>1</v>
      </c>
      <c r="X114" s="175">
        <v>0</v>
      </c>
      <c r="Y114" s="176">
        <v>0</v>
      </c>
    </row>
    <row r="115" spans="1:25" x14ac:dyDescent="0.2">
      <c r="A115" s="174">
        <v>107</v>
      </c>
      <c r="B115" s="174">
        <v>0</v>
      </c>
      <c r="C115" s="175">
        <v>0</v>
      </c>
      <c r="D115" s="175">
        <v>0</v>
      </c>
      <c r="E115" s="175">
        <v>0</v>
      </c>
      <c r="F115" s="175">
        <v>0</v>
      </c>
      <c r="G115" s="175">
        <v>0</v>
      </c>
      <c r="H115" s="175">
        <v>0</v>
      </c>
      <c r="I115" s="175">
        <v>0</v>
      </c>
      <c r="J115" s="175">
        <v>0</v>
      </c>
      <c r="K115" s="175">
        <v>0</v>
      </c>
      <c r="L115" s="175">
        <v>0</v>
      </c>
      <c r="M115" s="176">
        <v>0</v>
      </c>
      <c r="N115" s="175">
        <v>0</v>
      </c>
      <c r="O115" s="175">
        <v>0</v>
      </c>
      <c r="P115" s="175">
        <v>0</v>
      </c>
      <c r="Q115" s="175">
        <v>0</v>
      </c>
      <c r="R115" s="175">
        <v>0</v>
      </c>
      <c r="S115" s="175">
        <v>0</v>
      </c>
      <c r="T115" s="175">
        <v>0</v>
      </c>
      <c r="U115" s="175">
        <v>0</v>
      </c>
      <c r="V115" s="175">
        <v>0</v>
      </c>
      <c r="W115" s="175">
        <v>0</v>
      </c>
      <c r="X115" s="175">
        <v>0</v>
      </c>
      <c r="Y115" s="176">
        <v>0</v>
      </c>
    </row>
    <row r="116" spans="1:25" x14ac:dyDescent="0.2">
      <c r="A116" s="174">
        <v>108</v>
      </c>
      <c r="B116" s="174">
        <v>0</v>
      </c>
      <c r="C116" s="175">
        <v>0</v>
      </c>
      <c r="D116" s="175">
        <v>0</v>
      </c>
      <c r="E116" s="175">
        <v>0</v>
      </c>
      <c r="F116" s="175">
        <v>0</v>
      </c>
      <c r="G116" s="175">
        <v>0</v>
      </c>
      <c r="H116" s="175">
        <v>0</v>
      </c>
      <c r="I116" s="175">
        <v>0</v>
      </c>
      <c r="J116" s="175">
        <v>0</v>
      </c>
      <c r="K116" s="175">
        <v>0</v>
      </c>
      <c r="L116" s="175">
        <v>0</v>
      </c>
      <c r="M116" s="176">
        <v>0</v>
      </c>
      <c r="N116" s="175">
        <v>0</v>
      </c>
      <c r="O116" s="175">
        <v>0</v>
      </c>
      <c r="P116" s="175">
        <v>0</v>
      </c>
      <c r="Q116" s="175">
        <v>0</v>
      </c>
      <c r="R116" s="175">
        <v>0</v>
      </c>
      <c r="S116" s="175">
        <v>0</v>
      </c>
      <c r="T116" s="175">
        <v>0</v>
      </c>
      <c r="U116" s="175">
        <v>0</v>
      </c>
      <c r="V116" s="175">
        <v>0</v>
      </c>
      <c r="W116" s="175">
        <v>0</v>
      </c>
      <c r="X116" s="175">
        <v>0</v>
      </c>
      <c r="Y116" s="176">
        <v>0</v>
      </c>
    </row>
    <row r="117" spans="1:25" x14ac:dyDescent="0.2">
      <c r="A117" s="174">
        <v>109</v>
      </c>
      <c r="B117" s="174">
        <v>0</v>
      </c>
      <c r="C117" s="175">
        <v>0</v>
      </c>
      <c r="D117" s="175">
        <v>0</v>
      </c>
      <c r="E117" s="175">
        <v>0</v>
      </c>
      <c r="F117" s="175">
        <v>0</v>
      </c>
      <c r="G117" s="175">
        <v>0</v>
      </c>
      <c r="H117" s="175">
        <v>0</v>
      </c>
      <c r="I117" s="175">
        <v>0</v>
      </c>
      <c r="J117" s="175">
        <v>0</v>
      </c>
      <c r="K117" s="175">
        <v>0</v>
      </c>
      <c r="L117" s="175">
        <v>0</v>
      </c>
      <c r="M117" s="176">
        <v>0</v>
      </c>
      <c r="N117" s="175">
        <v>0</v>
      </c>
      <c r="O117" s="175">
        <v>0</v>
      </c>
      <c r="P117" s="175">
        <v>0</v>
      </c>
      <c r="Q117" s="175">
        <v>0</v>
      </c>
      <c r="R117" s="175">
        <v>0</v>
      </c>
      <c r="S117" s="175">
        <v>0</v>
      </c>
      <c r="T117" s="175">
        <v>0</v>
      </c>
      <c r="U117" s="175">
        <v>0</v>
      </c>
      <c r="V117" s="175">
        <v>0</v>
      </c>
      <c r="W117" s="175">
        <v>0</v>
      </c>
      <c r="X117" s="175">
        <v>0</v>
      </c>
      <c r="Y117" s="176">
        <v>0</v>
      </c>
    </row>
    <row r="118" spans="1:25" x14ac:dyDescent="0.2">
      <c r="A118" s="174">
        <v>110</v>
      </c>
      <c r="B118" s="174">
        <v>0</v>
      </c>
      <c r="C118" s="175">
        <v>0</v>
      </c>
      <c r="D118" s="175">
        <v>0</v>
      </c>
      <c r="E118" s="175">
        <v>0</v>
      </c>
      <c r="F118" s="175">
        <v>0</v>
      </c>
      <c r="G118" s="175">
        <v>0</v>
      </c>
      <c r="H118" s="175">
        <v>767</v>
      </c>
      <c r="I118" s="175">
        <v>0</v>
      </c>
      <c r="J118" s="175">
        <v>0</v>
      </c>
      <c r="K118" s="175">
        <v>0</v>
      </c>
      <c r="L118" s="175">
        <v>0</v>
      </c>
      <c r="M118" s="176">
        <v>0</v>
      </c>
      <c r="N118" s="175">
        <v>0</v>
      </c>
      <c r="O118" s="175">
        <v>0</v>
      </c>
      <c r="P118" s="175">
        <v>0</v>
      </c>
      <c r="Q118" s="175">
        <v>0</v>
      </c>
      <c r="R118" s="175">
        <v>0</v>
      </c>
      <c r="S118" s="175">
        <v>0</v>
      </c>
      <c r="T118" s="175">
        <v>25</v>
      </c>
      <c r="U118" s="175">
        <v>0</v>
      </c>
      <c r="V118" s="175">
        <v>0</v>
      </c>
      <c r="W118" s="175">
        <v>0</v>
      </c>
      <c r="X118" s="175">
        <v>0</v>
      </c>
      <c r="Y118" s="176">
        <v>0</v>
      </c>
    </row>
    <row r="119" spans="1:25" x14ac:dyDescent="0.2">
      <c r="A119" s="174">
        <v>111</v>
      </c>
      <c r="B119" s="174">
        <v>0</v>
      </c>
      <c r="C119" s="175">
        <v>0</v>
      </c>
      <c r="D119" s="175">
        <v>0</v>
      </c>
      <c r="E119" s="175">
        <v>0</v>
      </c>
      <c r="F119" s="175">
        <v>0</v>
      </c>
      <c r="G119" s="175">
        <v>0</v>
      </c>
      <c r="H119" s="175">
        <v>0</v>
      </c>
      <c r="I119" s="175">
        <v>0</v>
      </c>
      <c r="J119" s="175">
        <v>0</v>
      </c>
      <c r="K119" s="175">
        <v>0</v>
      </c>
      <c r="L119" s="175">
        <v>0</v>
      </c>
      <c r="M119" s="176">
        <v>0</v>
      </c>
      <c r="N119" s="175">
        <v>0</v>
      </c>
      <c r="O119" s="175">
        <v>0</v>
      </c>
      <c r="P119" s="175">
        <v>0</v>
      </c>
      <c r="Q119" s="175">
        <v>0</v>
      </c>
      <c r="R119" s="175">
        <v>0</v>
      </c>
      <c r="S119" s="175">
        <v>0</v>
      </c>
      <c r="T119" s="175">
        <v>0</v>
      </c>
      <c r="U119" s="175">
        <v>0</v>
      </c>
      <c r="V119" s="175">
        <v>0</v>
      </c>
      <c r="W119" s="175">
        <v>0</v>
      </c>
      <c r="X119" s="175">
        <v>0</v>
      </c>
      <c r="Y119" s="176">
        <v>0</v>
      </c>
    </row>
    <row r="120" spans="1:25" x14ac:dyDescent="0.2">
      <c r="A120" s="174">
        <v>112</v>
      </c>
      <c r="B120" s="174">
        <v>0</v>
      </c>
      <c r="C120" s="175">
        <v>0</v>
      </c>
      <c r="D120" s="175">
        <v>0</v>
      </c>
      <c r="E120" s="175">
        <v>0</v>
      </c>
      <c r="F120" s="175">
        <v>0</v>
      </c>
      <c r="G120" s="175">
        <v>0</v>
      </c>
      <c r="H120" s="175">
        <v>0</v>
      </c>
      <c r="I120" s="175">
        <v>0</v>
      </c>
      <c r="J120" s="175">
        <v>0</v>
      </c>
      <c r="K120" s="175">
        <v>0</v>
      </c>
      <c r="L120" s="175">
        <v>0</v>
      </c>
      <c r="M120" s="176">
        <v>0</v>
      </c>
      <c r="N120" s="175">
        <v>0</v>
      </c>
      <c r="O120" s="175">
        <v>0</v>
      </c>
      <c r="P120" s="175">
        <v>0</v>
      </c>
      <c r="Q120" s="175">
        <v>0</v>
      </c>
      <c r="R120" s="175">
        <v>0</v>
      </c>
      <c r="S120" s="175">
        <v>0</v>
      </c>
      <c r="T120" s="175">
        <v>0</v>
      </c>
      <c r="U120" s="175">
        <v>0</v>
      </c>
      <c r="V120" s="175">
        <v>0</v>
      </c>
      <c r="W120" s="175">
        <v>0</v>
      </c>
      <c r="X120" s="175">
        <v>0</v>
      </c>
      <c r="Y120" s="176">
        <v>0</v>
      </c>
    </row>
    <row r="121" spans="1:25" x14ac:dyDescent="0.2">
      <c r="A121" s="174">
        <v>113</v>
      </c>
      <c r="B121" s="174">
        <v>0</v>
      </c>
      <c r="C121" s="175">
        <v>0</v>
      </c>
      <c r="D121" s="175">
        <v>0</v>
      </c>
      <c r="E121" s="175">
        <v>0</v>
      </c>
      <c r="F121" s="175">
        <v>0</v>
      </c>
      <c r="G121" s="175">
        <v>0</v>
      </c>
      <c r="H121" s="175">
        <v>0</v>
      </c>
      <c r="I121" s="175">
        <v>0</v>
      </c>
      <c r="J121" s="175">
        <v>0</v>
      </c>
      <c r="K121" s="175">
        <v>0</v>
      </c>
      <c r="L121" s="175">
        <v>0</v>
      </c>
      <c r="M121" s="176">
        <v>0</v>
      </c>
      <c r="N121" s="175">
        <v>0</v>
      </c>
      <c r="O121" s="175">
        <v>0</v>
      </c>
      <c r="P121" s="175">
        <v>0</v>
      </c>
      <c r="Q121" s="175">
        <v>0</v>
      </c>
      <c r="R121" s="175">
        <v>0</v>
      </c>
      <c r="S121" s="175">
        <v>0</v>
      </c>
      <c r="T121" s="175">
        <v>0</v>
      </c>
      <c r="U121" s="175">
        <v>0</v>
      </c>
      <c r="V121" s="175">
        <v>0</v>
      </c>
      <c r="W121" s="175">
        <v>0</v>
      </c>
      <c r="X121" s="175">
        <v>0</v>
      </c>
      <c r="Y121" s="176">
        <v>0</v>
      </c>
    </row>
    <row r="122" spans="1:25" x14ac:dyDescent="0.2">
      <c r="A122" s="174">
        <v>114</v>
      </c>
      <c r="B122" s="174">
        <v>0</v>
      </c>
      <c r="C122" s="175">
        <v>0</v>
      </c>
      <c r="D122" s="175">
        <v>0</v>
      </c>
      <c r="E122" s="175">
        <v>0</v>
      </c>
      <c r="F122" s="175">
        <v>0</v>
      </c>
      <c r="G122" s="175">
        <v>0</v>
      </c>
      <c r="H122" s="175">
        <v>45</v>
      </c>
      <c r="I122" s="175">
        <v>55</v>
      </c>
      <c r="J122" s="175">
        <v>0</v>
      </c>
      <c r="K122" s="175">
        <v>32</v>
      </c>
      <c r="L122" s="175">
        <v>37</v>
      </c>
      <c r="M122" s="176">
        <v>0</v>
      </c>
      <c r="N122" s="175">
        <v>0</v>
      </c>
      <c r="O122" s="175">
        <v>0</v>
      </c>
      <c r="P122" s="175">
        <v>0</v>
      </c>
      <c r="Q122" s="175">
        <v>0</v>
      </c>
      <c r="R122" s="175">
        <v>0</v>
      </c>
      <c r="S122" s="175">
        <v>0</v>
      </c>
      <c r="T122" s="175">
        <v>12</v>
      </c>
      <c r="U122" s="175">
        <v>14</v>
      </c>
      <c r="V122" s="175"/>
      <c r="W122" s="175">
        <v>3</v>
      </c>
      <c r="X122" s="175">
        <v>3</v>
      </c>
      <c r="Y122" s="176">
        <v>0</v>
      </c>
    </row>
    <row r="123" spans="1:25" x14ac:dyDescent="0.2">
      <c r="A123" s="174">
        <v>115</v>
      </c>
      <c r="B123" s="174">
        <v>0</v>
      </c>
      <c r="C123" s="175">
        <v>0</v>
      </c>
      <c r="D123" s="175">
        <v>0</v>
      </c>
      <c r="E123" s="175">
        <v>0</v>
      </c>
      <c r="F123" s="175">
        <v>0</v>
      </c>
      <c r="G123" s="175">
        <v>0</v>
      </c>
      <c r="H123" s="175">
        <v>0</v>
      </c>
      <c r="I123" s="175">
        <v>0</v>
      </c>
      <c r="J123" s="175">
        <v>0</v>
      </c>
      <c r="K123" s="175">
        <v>0</v>
      </c>
      <c r="L123" s="175">
        <v>0</v>
      </c>
      <c r="M123" s="176">
        <v>0</v>
      </c>
      <c r="N123" s="175">
        <v>0</v>
      </c>
      <c r="O123" s="175">
        <v>0</v>
      </c>
      <c r="P123" s="175">
        <v>0</v>
      </c>
      <c r="Q123" s="175">
        <v>0</v>
      </c>
      <c r="R123" s="175">
        <v>0</v>
      </c>
      <c r="S123" s="175">
        <v>0</v>
      </c>
      <c r="T123" s="175">
        <v>0</v>
      </c>
      <c r="U123" s="175">
        <v>0</v>
      </c>
      <c r="V123" s="175">
        <v>0</v>
      </c>
      <c r="W123" s="175">
        <v>0</v>
      </c>
      <c r="X123" s="175">
        <v>0</v>
      </c>
      <c r="Y123" s="176">
        <v>0</v>
      </c>
    </row>
    <row r="124" spans="1:25" x14ac:dyDescent="0.2">
      <c r="A124" s="174">
        <v>116</v>
      </c>
      <c r="B124" s="174">
        <v>0</v>
      </c>
      <c r="C124" s="175">
        <v>0</v>
      </c>
      <c r="D124" s="175">
        <v>0</v>
      </c>
      <c r="E124" s="175">
        <v>0</v>
      </c>
      <c r="F124" s="175">
        <v>0</v>
      </c>
      <c r="G124" s="175">
        <v>0</v>
      </c>
      <c r="H124" s="175">
        <v>0</v>
      </c>
      <c r="I124" s="175">
        <v>0</v>
      </c>
      <c r="J124" s="175">
        <v>0</v>
      </c>
      <c r="K124" s="175">
        <v>0</v>
      </c>
      <c r="L124" s="175">
        <v>0</v>
      </c>
      <c r="M124" s="176">
        <v>0</v>
      </c>
      <c r="N124" s="175">
        <v>0</v>
      </c>
      <c r="O124" s="175">
        <v>0</v>
      </c>
      <c r="P124" s="175">
        <v>0</v>
      </c>
      <c r="Q124" s="175">
        <v>0</v>
      </c>
      <c r="R124" s="175">
        <v>0</v>
      </c>
      <c r="S124" s="175">
        <v>0</v>
      </c>
      <c r="T124" s="175">
        <v>0</v>
      </c>
      <c r="U124" s="175">
        <v>0</v>
      </c>
      <c r="V124" s="175">
        <v>0</v>
      </c>
      <c r="W124" s="175">
        <v>0</v>
      </c>
      <c r="X124" s="175">
        <v>0</v>
      </c>
      <c r="Y124" s="176">
        <v>0</v>
      </c>
    </row>
    <row r="125" spans="1:25" x14ac:dyDescent="0.2">
      <c r="A125" s="174">
        <v>117</v>
      </c>
      <c r="B125" s="174">
        <v>0</v>
      </c>
      <c r="C125" s="175">
        <v>0</v>
      </c>
      <c r="D125" s="175">
        <v>0</v>
      </c>
      <c r="E125" s="175">
        <v>0</v>
      </c>
      <c r="F125" s="175">
        <v>0</v>
      </c>
      <c r="G125" s="175">
        <v>0</v>
      </c>
      <c r="H125" s="175">
        <v>0</v>
      </c>
      <c r="I125" s="175">
        <v>0</v>
      </c>
      <c r="J125" s="175">
        <v>0</v>
      </c>
      <c r="K125" s="175">
        <v>0</v>
      </c>
      <c r="L125" s="175">
        <v>0</v>
      </c>
      <c r="M125" s="176">
        <v>0</v>
      </c>
      <c r="N125" s="175">
        <v>0</v>
      </c>
      <c r="O125" s="175">
        <v>0</v>
      </c>
      <c r="P125" s="175">
        <v>0</v>
      </c>
      <c r="Q125" s="175">
        <v>0</v>
      </c>
      <c r="R125" s="175">
        <v>0</v>
      </c>
      <c r="S125" s="175">
        <v>0</v>
      </c>
      <c r="T125" s="175">
        <v>0</v>
      </c>
      <c r="U125" s="175">
        <v>0</v>
      </c>
      <c r="V125" s="175">
        <v>0</v>
      </c>
      <c r="W125" s="175">
        <v>0</v>
      </c>
      <c r="X125" s="175">
        <v>0</v>
      </c>
      <c r="Y125" s="176">
        <v>0</v>
      </c>
    </row>
    <row r="126" spans="1:25" x14ac:dyDescent="0.2">
      <c r="A126" s="174">
        <v>118</v>
      </c>
      <c r="B126" s="174">
        <v>0</v>
      </c>
      <c r="C126" s="175">
        <v>0</v>
      </c>
      <c r="D126" s="175">
        <v>0</v>
      </c>
      <c r="E126" s="175">
        <v>0</v>
      </c>
      <c r="F126" s="175">
        <v>0</v>
      </c>
      <c r="G126" s="175">
        <v>0</v>
      </c>
      <c r="H126" s="175">
        <v>0</v>
      </c>
      <c r="I126" s="175">
        <v>0</v>
      </c>
      <c r="J126" s="175">
        <v>0</v>
      </c>
      <c r="K126" s="175">
        <v>0</v>
      </c>
      <c r="L126" s="175">
        <v>0</v>
      </c>
      <c r="M126" s="176">
        <v>0</v>
      </c>
      <c r="N126" s="175">
        <v>0</v>
      </c>
      <c r="O126" s="175">
        <v>0</v>
      </c>
      <c r="P126" s="175">
        <v>0</v>
      </c>
      <c r="Q126" s="175">
        <v>0</v>
      </c>
      <c r="R126" s="175">
        <v>0</v>
      </c>
      <c r="S126" s="175">
        <v>0</v>
      </c>
      <c r="T126" s="175">
        <v>0</v>
      </c>
      <c r="U126" s="175">
        <v>0</v>
      </c>
      <c r="V126" s="175">
        <v>0</v>
      </c>
      <c r="W126" s="175">
        <v>0</v>
      </c>
      <c r="X126" s="175">
        <v>0</v>
      </c>
      <c r="Y126" s="176">
        <v>0</v>
      </c>
    </row>
    <row r="127" spans="1:25" x14ac:dyDescent="0.2">
      <c r="A127" s="174">
        <v>119</v>
      </c>
      <c r="B127" s="174">
        <v>0</v>
      </c>
      <c r="C127" s="175">
        <v>0</v>
      </c>
      <c r="D127" s="175">
        <v>0</v>
      </c>
      <c r="E127" s="175">
        <v>0</v>
      </c>
      <c r="F127" s="175">
        <v>0</v>
      </c>
      <c r="G127" s="175">
        <v>0</v>
      </c>
      <c r="H127" s="175">
        <v>176</v>
      </c>
      <c r="I127" s="175">
        <v>69</v>
      </c>
      <c r="J127" s="175">
        <v>0</v>
      </c>
      <c r="K127" s="175">
        <v>0</v>
      </c>
      <c r="L127" s="175">
        <v>0</v>
      </c>
      <c r="M127" s="176">
        <v>0</v>
      </c>
      <c r="N127" s="175">
        <v>0</v>
      </c>
      <c r="O127" s="175">
        <v>0</v>
      </c>
      <c r="P127" s="175">
        <v>0</v>
      </c>
      <c r="Q127" s="175">
        <v>0</v>
      </c>
      <c r="R127" s="175">
        <v>0</v>
      </c>
      <c r="S127" s="175">
        <v>0</v>
      </c>
      <c r="T127" s="175">
        <v>6</v>
      </c>
      <c r="U127" s="175">
        <v>3</v>
      </c>
      <c r="V127" s="175">
        <v>0</v>
      </c>
      <c r="W127" s="175">
        <v>0</v>
      </c>
      <c r="X127" s="175">
        <v>0</v>
      </c>
      <c r="Y127" s="176">
        <v>0</v>
      </c>
    </row>
    <row r="128" spans="1:25" x14ac:dyDescent="0.2">
      <c r="A128" s="174">
        <v>120</v>
      </c>
      <c r="B128" s="174">
        <v>153</v>
      </c>
      <c r="C128" s="175">
        <v>148</v>
      </c>
      <c r="D128" s="175">
        <v>0</v>
      </c>
      <c r="E128" s="175">
        <v>0</v>
      </c>
      <c r="F128" s="175">
        <v>0</v>
      </c>
      <c r="G128" s="175">
        <v>0</v>
      </c>
      <c r="H128" s="175">
        <v>0</v>
      </c>
      <c r="I128" s="175">
        <v>0</v>
      </c>
      <c r="J128" s="175">
        <v>0</v>
      </c>
      <c r="K128" s="175">
        <v>0</v>
      </c>
      <c r="L128" s="175">
        <v>0</v>
      </c>
      <c r="M128" s="176">
        <v>0</v>
      </c>
      <c r="N128" s="175">
        <v>20</v>
      </c>
      <c r="O128" s="175">
        <v>0</v>
      </c>
      <c r="P128" s="175">
        <v>0</v>
      </c>
      <c r="Q128" s="175">
        <v>0</v>
      </c>
      <c r="R128" s="175">
        <v>0</v>
      </c>
      <c r="S128" s="175">
        <v>0</v>
      </c>
      <c r="T128" s="175">
        <v>0</v>
      </c>
      <c r="U128" s="175">
        <v>0</v>
      </c>
      <c r="V128" s="175">
        <v>0</v>
      </c>
      <c r="W128" s="175">
        <v>0</v>
      </c>
      <c r="X128" s="175">
        <v>0</v>
      </c>
      <c r="Y128" s="176">
        <v>0</v>
      </c>
    </row>
    <row r="129" spans="1:25" x14ac:dyDescent="0.2">
      <c r="A129" s="174">
        <v>121</v>
      </c>
      <c r="B129" s="174">
        <v>0</v>
      </c>
      <c r="C129" s="175">
        <v>0</v>
      </c>
      <c r="D129" s="175">
        <v>0</v>
      </c>
      <c r="E129" s="175">
        <v>0</v>
      </c>
      <c r="F129" s="175">
        <v>0</v>
      </c>
      <c r="G129" s="175">
        <v>0</v>
      </c>
      <c r="H129" s="175">
        <v>0</v>
      </c>
      <c r="I129" s="175">
        <v>0</v>
      </c>
      <c r="J129" s="175">
        <v>0</v>
      </c>
      <c r="K129" s="175">
        <v>0</v>
      </c>
      <c r="L129" s="175">
        <v>0</v>
      </c>
      <c r="M129" s="176">
        <v>0</v>
      </c>
      <c r="N129" s="175">
        <v>0</v>
      </c>
      <c r="O129" s="175">
        <v>0</v>
      </c>
      <c r="P129" s="175">
        <v>0</v>
      </c>
      <c r="Q129" s="175">
        <v>0</v>
      </c>
      <c r="R129" s="175">
        <v>0</v>
      </c>
      <c r="S129" s="175">
        <v>0</v>
      </c>
      <c r="T129" s="175">
        <v>0</v>
      </c>
      <c r="U129" s="175">
        <v>0</v>
      </c>
      <c r="V129" s="175">
        <v>0</v>
      </c>
      <c r="W129" s="175">
        <v>0</v>
      </c>
      <c r="X129" s="175">
        <v>0</v>
      </c>
      <c r="Y129" s="176">
        <v>0</v>
      </c>
    </row>
    <row r="130" spans="1:25" x14ac:dyDescent="0.2">
      <c r="A130" s="174">
        <v>122</v>
      </c>
      <c r="B130" s="174">
        <v>0</v>
      </c>
      <c r="C130" s="175">
        <v>0</v>
      </c>
      <c r="D130" s="175">
        <v>0</v>
      </c>
      <c r="E130" s="175">
        <v>0</v>
      </c>
      <c r="F130" s="175">
        <v>0</v>
      </c>
      <c r="G130" s="175">
        <v>0</v>
      </c>
      <c r="H130" s="175">
        <v>0</v>
      </c>
      <c r="I130" s="175">
        <v>0</v>
      </c>
      <c r="J130" s="175">
        <v>0</v>
      </c>
      <c r="K130" s="175">
        <v>0</v>
      </c>
      <c r="L130" s="175">
        <v>0</v>
      </c>
      <c r="M130" s="176">
        <v>0</v>
      </c>
      <c r="N130" s="175">
        <v>0</v>
      </c>
      <c r="O130" s="175">
        <v>0</v>
      </c>
      <c r="P130" s="175">
        <v>0</v>
      </c>
      <c r="Q130" s="175">
        <v>0</v>
      </c>
      <c r="R130" s="175">
        <v>0</v>
      </c>
      <c r="S130" s="175">
        <v>0</v>
      </c>
      <c r="T130" s="175">
        <v>0</v>
      </c>
      <c r="U130" s="175">
        <v>0</v>
      </c>
      <c r="V130" s="175">
        <v>0</v>
      </c>
      <c r="W130" s="175">
        <v>0</v>
      </c>
      <c r="X130" s="175">
        <v>0</v>
      </c>
      <c r="Y130" s="176">
        <v>0</v>
      </c>
    </row>
    <row r="131" spans="1:25" x14ac:dyDescent="0.2">
      <c r="A131" s="174">
        <v>123</v>
      </c>
      <c r="B131" s="174">
        <v>0</v>
      </c>
      <c r="C131" s="175">
        <v>0</v>
      </c>
      <c r="D131" s="175">
        <v>0</v>
      </c>
      <c r="E131" s="175">
        <v>0</v>
      </c>
      <c r="F131" s="175">
        <v>0</v>
      </c>
      <c r="G131" s="175">
        <v>0</v>
      </c>
      <c r="H131" s="175">
        <v>0</v>
      </c>
      <c r="I131" s="175">
        <v>0</v>
      </c>
      <c r="J131" s="175">
        <v>0</v>
      </c>
      <c r="K131" s="175">
        <v>0</v>
      </c>
      <c r="L131" s="175">
        <v>0</v>
      </c>
      <c r="M131" s="176">
        <v>0</v>
      </c>
      <c r="N131" s="175">
        <v>0</v>
      </c>
      <c r="O131" s="175">
        <v>0</v>
      </c>
      <c r="P131" s="175">
        <v>0</v>
      </c>
      <c r="Q131" s="175">
        <v>0</v>
      </c>
      <c r="R131" s="175">
        <v>0</v>
      </c>
      <c r="S131" s="175">
        <v>0</v>
      </c>
      <c r="T131" s="175">
        <v>0</v>
      </c>
      <c r="U131" s="175">
        <v>0</v>
      </c>
      <c r="V131" s="175">
        <v>0</v>
      </c>
      <c r="W131" s="175">
        <v>0</v>
      </c>
      <c r="X131" s="175">
        <v>0</v>
      </c>
      <c r="Y131" s="176">
        <v>0</v>
      </c>
    </row>
    <row r="132" spans="1:25" x14ac:dyDescent="0.2">
      <c r="A132" s="174">
        <v>124</v>
      </c>
      <c r="B132" s="174">
        <v>0</v>
      </c>
      <c r="C132" s="175">
        <v>0</v>
      </c>
      <c r="D132" s="175">
        <v>0</v>
      </c>
      <c r="E132" s="175">
        <v>0</v>
      </c>
      <c r="F132" s="175">
        <v>0</v>
      </c>
      <c r="G132" s="175">
        <v>0</v>
      </c>
      <c r="H132" s="175">
        <v>0</v>
      </c>
      <c r="I132" s="175">
        <v>0</v>
      </c>
      <c r="J132" s="175">
        <v>0</v>
      </c>
      <c r="K132" s="175">
        <v>0</v>
      </c>
      <c r="L132" s="175">
        <v>0</v>
      </c>
      <c r="M132" s="176">
        <v>0</v>
      </c>
      <c r="N132" s="175">
        <v>0</v>
      </c>
      <c r="O132" s="175">
        <v>0</v>
      </c>
      <c r="P132" s="175">
        <v>0</v>
      </c>
      <c r="Q132" s="175">
        <v>0</v>
      </c>
      <c r="R132" s="175">
        <v>0</v>
      </c>
      <c r="S132" s="175">
        <v>0</v>
      </c>
      <c r="T132" s="175">
        <v>0</v>
      </c>
      <c r="U132" s="175">
        <v>0</v>
      </c>
      <c r="V132" s="175">
        <v>0</v>
      </c>
      <c r="W132" s="175">
        <v>0</v>
      </c>
      <c r="X132" s="175">
        <v>0</v>
      </c>
      <c r="Y132" s="176">
        <v>0</v>
      </c>
    </row>
    <row r="133" spans="1:25" x14ac:dyDescent="0.2">
      <c r="A133" s="174">
        <v>125</v>
      </c>
      <c r="B133" s="174">
        <v>0</v>
      </c>
      <c r="C133" s="175">
        <v>0</v>
      </c>
      <c r="D133" s="175">
        <v>0</v>
      </c>
      <c r="E133" s="175">
        <v>0</v>
      </c>
      <c r="F133" s="175">
        <v>0</v>
      </c>
      <c r="G133" s="175">
        <v>0</v>
      </c>
      <c r="H133" s="175">
        <v>0</v>
      </c>
      <c r="I133" s="175">
        <v>0</v>
      </c>
      <c r="J133" s="175">
        <v>0</v>
      </c>
      <c r="K133" s="175">
        <v>0</v>
      </c>
      <c r="L133" s="175">
        <v>0</v>
      </c>
      <c r="M133" s="176">
        <v>0</v>
      </c>
      <c r="N133" s="175">
        <v>0</v>
      </c>
      <c r="O133" s="175">
        <v>0</v>
      </c>
      <c r="P133" s="175">
        <v>0</v>
      </c>
      <c r="Q133" s="175">
        <v>0</v>
      </c>
      <c r="R133" s="175">
        <v>0</v>
      </c>
      <c r="S133" s="175">
        <v>0</v>
      </c>
      <c r="T133" s="175">
        <v>0</v>
      </c>
      <c r="U133" s="175">
        <v>0</v>
      </c>
      <c r="V133" s="175">
        <v>0</v>
      </c>
      <c r="W133" s="175">
        <v>0</v>
      </c>
      <c r="X133" s="175">
        <v>0</v>
      </c>
      <c r="Y133" s="176">
        <v>0</v>
      </c>
    </row>
    <row r="134" spans="1:25" x14ac:dyDescent="0.2">
      <c r="A134" s="174">
        <v>126</v>
      </c>
      <c r="B134" s="174">
        <v>0</v>
      </c>
      <c r="C134" s="175">
        <v>0</v>
      </c>
      <c r="D134" s="175">
        <v>0</v>
      </c>
      <c r="E134" s="175">
        <v>0</v>
      </c>
      <c r="F134" s="175">
        <v>0</v>
      </c>
      <c r="G134" s="175">
        <v>0</v>
      </c>
      <c r="H134" s="175">
        <v>0</v>
      </c>
      <c r="I134" s="175">
        <v>0</v>
      </c>
      <c r="J134" s="175">
        <v>0</v>
      </c>
      <c r="K134" s="175">
        <v>0</v>
      </c>
      <c r="L134" s="175">
        <v>0</v>
      </c>
      <c r="M134" s="176">
        <v>0</v>
      </c>
      <c r="N134" s="175">
        <v>0</v>
      </c>
      <c r="O134" s="175">
        <v>0</v>
      </c>
      <c r="P134" s="175">
        <v>0</v>
      </c>
      <c r="Q134" s="175">
        <v>0</v>
      </c>
      <c r="R134" s="175">
        <v>0</v>
      </c>
      <c r="S134" s="175">
        <v>0</v>
      </c>
      <c r="T134" s="175">
        <v>0</v>
      </c>
      <c r="U134" s="175">
        <v>0</v>
      </c>
      <c r="V134" s="175">
        <v>0</v>
      </c>
      <c r="W134" s="175">
        <v>0</v>
      </c>
      <c r="X134" s="175">
        <v>0</v>
      </c>
      <c r="Y134" s="176">
        <v>0</v>
      </c>
    </row>
    <row r="135" spans="1:25" x14ac:dyDescent="0.2">
      <c r="A135" s="174">
        <v>127</v>
      </c>
      <c r="B135" s="174">
        <v>0</v>
      </c>
      <c r="C135" s="175">
        <v>0</v>
      </c>
      <c r="D135" s="175">
        <v>0</v>
      </c>
      <c r="E135" s="175">
        <v>0</v>
      </c>
      <c r="F135" s="175">
        <v>0</v>
      </c>
      <c r="G135" s="175">
        <v>0</v>
      </c>
      <c r="H135" s="175">
        <v>0</v>
      </c>
      <c r="I135" s="175">
        <v>0</v>
      </c>
      <c r="J135" s="175">
        <v>0</v>
      </c>
      <c r="K135" s="175">
        <v>0</v>
      </c>
      <c r="L135" s="175">
        <v>0</v>
      </c>
      <c r="M135" s="176">
        <v>0</v>
      </c>
      <c r="N135" s="175">
        <v>0</v>
      </c>
      <c r="O135" s="175">
        <v>0</v>
      </c>
      <c r="P135" s="175">
        <v>0</v>
      </c>
      <c r="Q135" s="175">
        <v>0</v>
      </c>
      <c r="R135" s="175">
        <v>0</v>
      </c>
      <c r="S135" s="175">
        <v>0</v>
      </c>
      <c r="T135" s="175">
        <v>0</v>
      </c>
      <c r="U135" s="175">
        <v>0</v>
      </c>
      <c r="V135" s="175">
        <v>0</v>
      </c>
      <c r="W135" s="175">
        <v>0</v>
      </c>
      <c r="X135" s="175">
        <v>0</v>
      </c>
      <c r="Y135" s="176">
        <v>0</v>
      </c>
    </row>
    <row r="136" spans="1:25" x14ac:dyDescent="0.2">
      <c r="A136" s="174">
        <v>128</v>
      </c>
      <c r="B136" s="174">
        <v>0</v>
      </c>
      <c r="C136" s="175">
        <v>0</v>
      </c>
      <c r="D136" s="175">
        <v>0</v>
      </c>
      <c r="E136" s="175">
        <v>0</v>
      </c>
      <c r="F136" s="175">
        <v>0</v>
      </c>
      <c r="G136" s="175">
        <v>0</v>
      </c>
      <c r="H136" s="175">
        <v>0</v>
      </c>
      <c r="I136" s="175">
        <v>0</v>
      </c>
      <c r="J136" s="175">
        <v>0</v>
      </c>
      <c r="K136" s="175">
        <v>0</v>
      </c>
      <c r="L136" s="175">
        <v>0</v>
      </c>
      <c r="M136" s="176">
        <v>0</v>
      </c>
      <c r="N136" s="175">
        <v>0</v>
      </c>
      <c r="O136" s="175">
        <v>0</v>
      </c>
      <c r="P136" s="175">
        <v>0</v>
      </c>
      <c r="Q136" s="175">
        <v>0</v>
      </c>
      <c r="R136" s="175">
        <v>0</v>
      </c>
      <c r="S136" s="175">
        <v>0</v>
      </c>
      <c r="T136" s="175">
        <v>0</v>
      </c>
      <c r="U136" s="175">
        <v>0</v>
      </c>
      <c r="V136" s="175">
        <v>0</v>
      </c>
      <c r="W136" s="175">
        <v>0</v>
      </c>
      <c r="X136" s="175">
        <v>0</v>
      </c>
      <c r="Y136" s="176">
        <v>0</v>
      </c>
    </row>
    <row r="137" spans="1:25" x14ac:dyDescent="0.2">
      <c r="A137" s="174">
        <v>129</v>
      </c>
      <c r="B137" s="174">
        <v>0</v>
      </c>
      <c r="C137" s="175">
        <v>0</v>
      </c>
      <c r="D137" s="175">
        <v>0</v>
      </c>
      <c r="E137" s="175">
        <v>0</v>
      </c>
      <c r="F137" s="175">
        <v>0</v>
      </c>
      <c r="G137" s="175">
        <v>0</v>
      </c>
      <c r="H137" s="175">
        <v>0</v>
      </c>
      <c r="I137" s="175">
        <v>0</v>
      </c>
      <c r="J137" s="175">
        <v>0</v>
      </c>
      <c r="K137" s="175">
        <v>0</v>
      </c>
      <c r="L137" s="175">
        <v>0</v>
      </c>
      <c r="M137" s="176">
        <v>0</v>
      </c>
      <c r="N137" s="175">
        <v>0</v>
      </c>
      <c r="O137" s="175">
        <v>0</v>
      </c>
      <c r="P137" s="175">
        <v>0</v>
      </c>
      <c r="Q137" s="175">
        <v>0</v>
      </c>
      <c r="R137" s="175">
        <v>0</v>
      </c>
      <c r="S137" s="175">
        <v>0</v>
      </c>
      <c r="T137" s="175">
        <v>0</v>
      </c>
      <c r="U137" s="175">
        <v>0</v>
      </c>
      <c r="V137" s="175">
        <v>0</v>
      </c>
      <c r="W137" s="175">
        <v>0</v>
      </c>
      <c r="X137" s="175">
        <v>0</v>
      </c>
      <c r="Y137" s="176">
        <v>0</v>
      </c>
    </row>
    <row r="138" spans="1:25" x14ac:dyDescent="0.2">
      <c r="A138" s="174">
        <v>130</v>
      </c>
      <c r="B138" s="174">
        <v>0</v>
      </c>
      <c r="C138" s="175">
        <v>0</v>
      </c>
      <c r="D138" s="175">
        <v>0</v>
      </c>
      <c r="E138" s="175">
        <v>0</v>
      </c>
      <c r="F138" s="175">
        <v>0</v>
      </c>
      <c r="G138" s="175">
        <v>0</v>
      </c>
      <c r="H138" s="175">
        <v>0</v>
      </c>
      <c r="I138" s="175">
        <v>0</v>
      </c>
      <c r="J138" s="175">
        <v>0</v>
      </c>
      <c r="K138" s="175">
        <v>0</v>
      </c>
      <c r="L138" s="175">
        <v>0</v>
      </c>
      <c r="M138" s="176">
        <v>0</v>
      </c>
      <c r="N138" s="175">
        <v>0</v>
      </c>
      <c r="O138" s="175">
        <v>0</v>
      </c>
      <c r="P138" s="175">
        <v>0</v>
      </c>
      <c r="Q138" s="175">
        <v>0</v>
      </c>
      <c r="R138" s="175">
        <v>0</v>
      </c>
      <c r="S138" s="175">
        <v>0</v>
      </c>
      <c r="T138" s="175">
        <v>0</v>
      </c>
      <c r="U138" s="175">
        <v>0</v>
      </c>
      <c r="V138" s="175">
        <v>0</v>
      </c>
      <c r="W138" s="175">
        <v>0</v>
      </c>
      <c r="X138" s="175">
        <v>0</v>
      </c>
      <c r="Y138" s="176">
        <v>0</v>
      </c>
    </row>
    <row r="139" spans="1:25" x14ac:dyDescent="0.2">
      <c r="A139" s="174">
        <v>131</v>
      </c>
      <c r="B139" s="174">
        <v>0</v>
      </c>
      <c r="C139" s="175">
        <v>0</v>
      </c>
      <c r="D139" s="175">
        <v>8410</v>
      </c>
      <c r="E139" s="175">
        <v>0</v>
      </c>
      <c r="F139" s="175">
        <v>0</v>
      </c>
      <c r="G139" s="175">
        <v>4604</v>
      </c>
      <c r="H139" s="175">
        <v>0</v>
      </c>
      <c r="I139" s="175">
        <v>0</v>
      </c>
      <c r="J139" s="175">
        <v>57325</v>
      </c>
      <c r="K139" s="175">
        <v>0</v>
      </c>
      <c r="L139" s="175">
        <v>0</v>
      </c>
      <c r="M139" s="176">
        <v>3687</v>
      </c>
      <c r="N139" s="175">
        <v>0</v>
      </c>
      <c r="O139" s="175">
        <v>0</v>
      </c>
      <c r="P139" s="175">
        <v>1</v>
      </c>
      <c r="Q139" s="175">
        <v>0</v>
      </c>
      <c r="R139" s="175">
        <v>0</v>
      </c>
      <c r="S139" s="175">
        <v>1</v>
      </c>
      <c r="T139" s="175">
        <v>0</v>
      </c>
      <c r="U139" s="175">
        <v>0</v>
      </c>
      <c r="V139" s="175">
        <v>17</v>
      </c>
      <c r="W139" s="175">
        <v>0</v>
      </c>
      <c r="X139" s="175">
        <v>0</v>
      </c>
      <c r="Y139" s="176">
        <v>2</v>
      </c>
    </row>
    <row r="140" spans="1:25" x14ac:dyDescent="0.2">
      <c r="A140" s="174">
        <v>132</v>
      </c>
      <c r="B140" s="174">
        <v>0</v>
      </c>
      <c r="C140" s="175">
        <v>0</v>
      </c>
      <c r="D140" s="175">
        <v>0</v>
      </c>
      <c r="E140" s="175">
        <v>8</v>
      </c>
      <c r="F140" s="175">
        <v>28</v>
      </c>
      <c r="G140" s="175">
        <v>0</v>
      </c>
      <c r="H140" s="175">
        <v>374</v>
      </c>
      <c r="I140" s="175">
        <v>405</v>
      </c>
      <c r="J140" s="175">
        <v>0</v>
      </c>
      <c r="K140" s="175">
        <v>76</v>
      </c>
      <c r="L140" s="175">
        <v>228</v>
      </c>
      <c r="M140" s="176">
        <v>0</v>
      </c>
      <c r="N140" s="175">
        <v>0</v>
      </c>
      <c r="O140" s="175">
        <v>0</v>
      </c>
      <c r="P140" s="175">
        <v>0</v>
      </c>
      <c r="Q140" s="175">
        <v>1</v>
      </c>
      <c r="R140" s="175">
        <v>2</v>
      </c>
      <c r="S140" s="175">
        <v>0</v>
      </c>
      <c r="T140" s="175">
        <v>35</v>
      </c>
      <c r="U140" s="175">
        <v>56</v>
      </c>
      <c r="V140" s="175">
        <v>0</v>
      </c>
      <c r="W140" s="175">
        <v>10</v>
      </c>
      <c r="X140" s="175">
        <v>19</v>
      </c>
      <c r="Y140" s="176">
        <v>0</v>
      </c>
    </row>
    <row r="141" spans="1:25" x14ac:dyDescent="0.2">
      <c r="A141" s="174">
        <v>133</v>
      </c>
      <c r="B141" s="174">
        <v>0</v>
      </c>
      <c r="C141" s="175">
        <v>0</v>
      </c>
      <c r="D141" s="175">
        <v>0</v>
      </c>
      <c r="E141" s="175">
        <v>0</v>
      </c>
      <c r="F141" s="175">
        <v>0</v>
      </c>
      <c r="G141" s="175">
        <v>0</v>
      </c>
      <c r="H141" s="175">
        <v>170</v>
      </c>
      <c r="I141" s="175">
        <v>90</v>
      </c>
      <c r="J141" s="175">
        <v>0</v>
      </c>
      <c r="K141" s="175">
        <v>22</v>
      </c>
      <c r="L141" s="175">
        <v>21</v>
      </c>
      <c r="M141" s="176">
        <v>0</v>
      </c>
      <c r="N141" s="175">
        <v>0</v>
      </c>
      <c r="O141" s="175">
        <v>0</v>
      </c>
      <c r="P141" s="175">
        <v>0</v>
      </c>
      <c r="Q141" s="175">
        <v>0</v>
      </c>
      <c r="R141" s="175">
        <v>0</v>
      </c>
      <c r="S141" s="175">
        <v>0</v>
      </c>
      <c r="T141" s="175">
        <v>25</v>
      </c>
      <c r="U141" s="175">
        <v>0</v>
      </c>
      <c r="V141" s="175">
        <v>0</v>
      </c>
      <c r="W141" s="175">
        <v>7</v>
      </c>
      <c r="X141" s="175">
        <v>0</v>
      </c>
      <c r="Y141" s="176">
        <v>0</v>
      </c>
    </row>
    <row r="142" spans="1:25" x14ac:dyDescent="0.2">
      <c r="A142" s="174">
        <v>134</v>
      </c>
      <c r="B142" s="174">
        <v>0</v>
      </c>
      <c r="C142" s="175">
        <v>0</v>
      </c>
      <c r="D142" s="175">
        <v>0</v>
      </c>
      <c r="E142" s="175">
        <v>0</v>
      </c>
      <c r="F142" s="175">
        <v>0</v>
      </c>
      <c r="G142" s="175">
        <v>0</v>
      </c>
      <c r="H142" s="175">
        <v>0</v>
      </c>
      <c r="I142" s="175">
        <v>0</v>
      </c>
      <c r="J142" s="175">
        <v>0</v>
      </c>
      <c r="K142" s="175">
        <v>0</v>
      </c>
      <c r="L142" s="175">
        <v>0</v>
      </c>
      <c r="M142" s="176">
        <v>0</v>
      </c>
      <c r="N142" s="175">
        <v>0</v>
      </c>
      <c r="O142" s="175">
        <v>0</v>
      </c>
      <c r="P142" s="175">
        <v>0</v>
      </c>
      <c r="Q142" s="175">
        <v>0</v>
      </c>
      <c r="R142" s="175">
        <v>0</v>
      </c>
      <c r="S142" s="175">
        <v>0</v>
      </c>
      <c r="T142" s="175">
        <v>0</v>
      </c>
      <c r="U142" s="175">
        <v>0</v>
      </c>
      <c r="V142" s="175">
        <v>0</v>
      </c>
      <c r="W142" s="175">
        <v>0</v>
      </c>
      <c r="X142" s="175">
        <v>0</v>
      </c>
      <c r="Y142" s="176">
        <v>0</v>
      </c>
    </row>
    <row r="143" spans="1:25" x14ac:dyDescent="0.2">
      <c r="A143" s="174">
        <v>135</v>
      </c>
      <c r="B143" s="174">
        <v>39</v>
      </c>
      <c r="C143" s="175">
        <v>40</v>
      </c>
      <c r="D143" s="175">
        <v>0</v>
      </c>
      <c r="E143" s="175">
        <v>82</v>
      </c>
      <c r="F143" s="175">
        <v>246</v>
      </c>
      <c r="G143" s="175">
        <v>0</v>
      </c>
      <c r="H143" s="175">
        <v>158</v>
      </c>
      <c r="I143" s="175">
        <v>88</v>
      </c>
      <c r="J143" s="175">
        <v>0</v>
      </c>
      <c r="K143" s="175">
        <v>55</v>
      </c>
      <c r="L143" s="175">
        <v>65</v>
      </c>
      <c r="M143" s="176">
        <v>0</v>
      </c>
      <c r="N143" s="175">
        <v>1</v>
      </c>
      <c r="O143" s="175">
        <v>1</v>
      </c>
      <c r="P143" s="175">
        <v>0</v>
      </c>
      <c r="Q143" s="175">
        <v>15</v>
      </c>
      <c r="R143" s="175">
        <v>18</v>
      </c>
      <c r="S143" s="175">
        <v>0</v>
      </c>
      <c r="T143" s="175">
        <v>17</v>
      </c>
      <c r="U143" s="175">
        <v>19</v>
      </c>
      <c r="V143" s="175">
        <v>0</v>
      </c>
      <c r="W143" s="175">
        <v>3</v>
      </c>
      <c r="X143" s="175">
        <v>4</v>
      </c>
      <c r="Y143" s="176">
        <v>0</v>
      </c>
    </row>
    <row r="144" spans="1:25" x14ac:dyDescent="0.2">
      <c r="A144" s="174">
        <v>136</v>
      </c>
      <c r="B144" s="174">
        <v>0</v>
      </c>
      <c r="C144" s="175">
        <v>0</v>
      </c>
      <c r="D144" s="175">
        <v>0</v>
      </c>
      <c r="E144" s="175">
        <v>0</v>
      </c>
      <c r="F144" s="175">
        <v>0</v>
      </c>
      <c r="G144" s="175">
        <v>0</v>
      </c>
      <c r="H144" s="175">
        <v>0</v>
      </c>
      <c r="I144" s="175">
        <v>0</v>
      </c>
      <c r="J144" s="175">
        <v>0</v>
      </c>
      <c r="K144" s="175">
        <v>0</v>
      </c>
      <c r="L144" s="175">
        <v>0</v>
      </c>
      <c r="M144" s="176">
        <v>0</v>
      </c>
      <c r="N144" s="175">
        <v>0</v>
      </c>
      <c r="O144" s="175">
        <v>0</v>
      </c>
      <c r="P144" s="175">
        <v>0</v>
      </c>
      <c r="Q144" s="175">
        <v>0</v>
      </c>
      <c r="R144" s="175">
        <v>0</v>
      </c>
      <c r="S144" s="175">
        <v>0</v>
      </c>
      <c r="T144" s="175">
        <v>0</v>
      </c>
      <c r="U144" s="175">
        <v>0</v>
      </c>
      <c r="V144" s="175">
        <v>0</v>
      </c>
      <c r="W144" s="175">
        <v>0</v>
      </c>
      <c r="X144" s="175">
        <v>0</v>
      </c>
      <c r="Y144" s="176">
        <v>0</v>
      </c>
    </row>
    <row r="145" spans="1:25" x14ac:dyDescent="0.2">
      <c r="A145" s="174">
        <v>137</v>
      </c>
      <c r="B145" s="174">
        <v>0</v>
      </c>
      <c r="C145" s="175">
        <v>0</v>
      </c>
      <c r="D145" s="175">
        <v>0</v>
      </c>
      <c r="E145" s="175">
        <v>0</v>
      </c>
      <c r="F145" s="175">
        <v>0</v>
      </c>
      <c r="G145" s="175">
        <v>0</v>
      </c>
      <c r="H145" s="175">
        <v>0</v>
      </c>
      <c r="I145" s="175">
        <v>0</v>
      </c>
      <c r="J145" s="175">
        <v>0</v>
      </c>
      <c r="K145" s="175">
        <v>0</v>
      </c>
      <c r="L145" s="175">
        <v>0</v>
      </c>
      <c r="M145" s="176">
        <v>0</v>
      </c>
      <c r="N145" s="175">
        <v>0</v>
      </c>
      <c r="O145" s="175">
        <v>0</v>
      </c>
      <c r="P145" s="175">
        <v>0</v>
      </c>
      <c r="Q145" s="175">
        <v>0</v>
      </c>
      <c r="R145" s="175">
        <v>0</v>
      </c>
      <c r="S145" s="175">
        <v>0</v>
      </c>
      <c r="T145" s="175">
        <v>0</v>
      </c>
      <c r="U145" s="175">
        <v>0</v>
      </c>
      <c r="V145" s="175">
        <v>0</v>
      </c>
      <c r="W145" s="175">
        <v>0</v>
      </c>
      <c r="X145" s="175">
        <v>0</v>
      </c>
      <c r="Y145" s="176">
        <v>0</v>
      </c>
    </row>
    <row r="146" spans="1:25" x14ac:dyDescent="0.2">
      <c r="A146" s="174">
        <v>138</v>
      </c>
      <c r="B146" s="174">
        <v>0</v>
      </c>
      <c r="C146" s="175">
        <v>0</v>
      </c>
      <c r="D146" s="175">
        <v>0</v>
      </c>
      <c r="E146" s="175">
        <v>0</v>
      </c>
      <c r="F146" s="175">
        <v>0</v>
      </c>
      <c r="G146" s="175">
        <v>0</v>
      </c>
      <c r="H146" s="175">
        <v>0</v>
      </c>
      <c r="I146" s="175">
        <v>0</v>
      </c>
      <c r="J146" s="175">
        <v>0</v>
      </c>
      <c r="K146" s="175">
        <v>0</v>
      </c>
      <c r="L146" s="175">
        <v>0</v>
      </c>
      <c r="M146" s="176">
        <v>0</v>
      </c>
      <c r="N146" s="175">
        <v>0</v>
      </c>
      <c r="O146" s="175">
        <v>0</v>
      </c>
      <c r="P146" s="175">
        <v>0</v>
      </c>
      <c r="Q146" s="175">
        <v>0</v>
      </c>
      <c r="R146" s="175">
        <v>0</v>
      </c>
      <c r="S146" s="175">
        <v>0</v>
      </c>
      <c r="T146" s="175">
        <v>0</v>
      </c>
      <c r="U146" s="175">
        <v>0</v>
      </c>
      <c r="V146" s="175">
        <v>0</v>
      </c>
      <c r="W146" s="175">
        <v>0</v>
      </c>
      <c r="X146" s="175">
        <v>0</v>
      </c>
      <c r="Y146" s="176">
        <v>0</v>
      </c>
    </row>
    <row r="147" spans="1:25" x14ac:dyDescent="0.2">
      <c r="A147" s="174">
        <v>139</v>
      </c>
      <c r="B147" s="174">
        <v>0</v>
      </c>
      <c r="C147" s="175">
        <v>0</v>
      </c>
      <c r="D147" s="175">
        <v>0</v>
      </c>
      <c r="E147" s="175">
        <v>0</v>
      </c>
      <c r="F147" s="175">
        <v>0</v>
      </c>
      <c r="G147" s="175">
        <v>0</v>
      </c>
      <c r="H147" s="175">
        <v>0</v>
      </c>
      <c r="I147" s="175">
        <v>0</v>
      </c>
      <c r="J147" s="175">
        <v>0</v>
      </c>
      <c r="K147" s="175">
        <v>0</v>
      </c>
      <c r="L147" s="175">
        <v>0</v>
      </c>
      <c r="M147" s="176">
        <v>0</v>
      </c>
      <c r="N147" s="175">
        <v>0</v>
      </c>
      <c r="O147" s="175">
        <v>0</v>
      </c>
      <c r="P147" s="175">
        <v>0</v>
      </c>
      <c r="Q147" s="175">
        <v>0</v>
      </c>
      <c r="R147" s="175">
        <v>0</v>
      </c>
      <c r="S147" s="175">
        <v>0</v>
      </c>
      <c r="T147" s="175">
        <v>0</v>
      </c>
      <c r="U147" s="175">
        <v>0</v>
      </c>
      <c r="V147" s="175">
        <v>0</v>
      </c>
      <c r="W147" s="175">
        <v>0</v>
      </c>
      <c r="X147" s="175">
        <v>0</v>
      </c>
      <c r="Y147" s="176">
        <v>0</v>
      </c>
    </row>
    <row r="148" spans="1:25" x14ac:dyDescent="0.2">
      <c r="A148" s="174">
        <v>140</v>
      </c>
      <c r="B148" s="174">
        <v>0</v>
      </c>
      <c r="C148" s="175">
        <v>0</v>
      </c>
      <c r="D148" s="175">
        <v>0</v>
      </c>
      <c r="E148" s="175">
        <v>0</v>
      </c>
      <c r="F148" s="175">
        <v>0</v>
      </c>
      <c r="G148" s="175">
        <v>0</v>
      </c>
      <c r="H148" s="175">
        <v>0</v>
      </c>
      <c r="I148" s="175">
        <v>0</v>
      </c>
      <c r="J148" s="175">
        <v>0</v>
      </c>
      <c r="K148" s="175">
        <v>0</v>
      </c>
      <c r="L148" s="175">
        <v>0</v>
      </c>
      <c r="M148" s="176">
        <v>0</v>
      </c>
      <c r="N148" s="175">
        <v>0</v>
      </c>
      <c r="O148" s="175">
        <v>0</v>
      </c>
      <c r="P148" s="175">
        <v>0</v>
      </c>
      <c r="Q148" s="175">
        <v>0</v>
      </c>
      <c r="R148" s="175">
        <v>0</v>
      </c>
      <c r="S148" s="175">
        <v>0</v>
      </c>
      <c r="T148" s="175">
        <v>0</v>
      </c>
      <c r="U148" s="175">
        <v>0</v>
      </c>
      <c r="V148" s="175">
        <v>0</v>
      </c>
      <c r="W148" s="175">
        <v>0</v>
      </c>
      <c r="X148" s="175">
        <v>0</v>
      </c>
      <c r="Y148" s="176">
        <v>0</v>
      </c>
    </row>
    <row r="149" spans="1:25" x14ac:dyDescent="0.2">
      <c r="A149" s="174">
        <v>141</v>
      </c>
      <c r="B149" s="174">
        <v>0</v>
      </c>
      <c r="C149" s="175">
        <v>0</v>
      </c>
      <c r="D149" s="175">
        <v>0</v>
      </c>
      <c r="E149" s="175">
        <v>0</v>
      </c>
      <c r="F149" s="175">
        <v>0</v>
      </c>
      <c r="G149" s="175">
        <v>0</v>
      </c>
      <c r="H149" s="175">
        <v>32</v>
      </c>
      <c r="I149" s="175">
        <v>27</v>
      </c>
      <c r="J149" s="175">
        <v>0</v>
      </c>
      <c r="K149" s="175">
        <v>12</v>
      </c>
      <c r="L149" s="175">
        <v>46</v>
      </c>
      <c r="M149" s="176">
        <v>0</v>
      </c>
      <c r="N149" s="175">
        <v>0</v>
      </c>
      <c r="O149" s="175">
        <v>0</v>
      </c>
      <c r="P149" s="175">
        <v>0</v>
      </c>
      <c r="Q149" s="175">
        <v>0</v>
      </c>
      <c r="R149" s="175">
        <v>0</v>
      </c>
      <c r="S149" s="175">
        <v>0</v>
      </c>
      <c r="T149" s="175">
        <v>4</v>
      </c>
      <c r="U149" s="175">
        <v>1</v>
      </c>
      <c r="V149" s="175">
        <v>0</v>
      </c>
      <c r="W149" s="175">
        <v>1</v>
      </c>
      <c r="X149" s="175">
        <v>3</v>
      </c>
      <c r="Y149" s="176">
        <v>0</v>
      </c>
    </row>
    <row r="150" spans="1:25" x14ac:dyDescent="0.2">
      <c r="A150" s="174">
        <v>142</v>
      </c>
      <c r="B150" s="174">
        <v>0</v>
      </c>
      <c r="C150" s="175">
        <v>0</v>
      </c>
      <c r="D150" s="175">
        <v>0</v>
      </c>
      <c r="E150" s="175">
        <v>0</v>
      </c>
      <c r="F150" s="175">
        <v>0</v>
      </c>
      <c r="G150" s="175">
        <v>0</v>
      </c>
      <c r="H150" s="175">
        <v>0</v>
      </c>
      <c r="I150" s="175">
        <v>0</v>
      </c>
      <c r="J150" s="175">
        <v>0</v>
      </c>
      <c r="K150" s="175">
        <v>0</v>
      </c>
      <c r="L150" s="175">
        <v>0</v>
      </c>
      <c r="M150" s="176">
        <v>0</v>
      </c>
      <c r="N150" s="175">
        <v>0</v>
      </c>
      <c r="O150" s="175">
        <v>0</v>
      </c>
      <c r="P150" s="175">
        <v>0</v>
      </c>
      <c r="Q150" s="175">
        <v>0</v>
      </c>
      <c r="R150" s="175">
        <v>0</v>
      </c>
      <c r="S150" s="175">
        <v>0</v>
      </c>
      <c r="T150" s="175">
        <v>0</v>
      </c>
      <c r="U150" s="175">
        <v>0</v>
      </c>
      <c r="V150" s="175">
        <v>0</v>
      </c>
      <c r="W150" s="175">
        <v>0</v>
      </c>
      <c r="X150" s="175">
        <v>0</v>
      </c>
      <c r="Y150" s="176">
        <v>0</v>
      </c>
    </row>
    <row r="151" spans="1:25" x14ac:dyDescent="0.2">
      <c r="A151" s="174">
        <v>143</v>
      </c>
      <c r="B151" s="174">
        <v>0</v>
      </c>
      <c r="C151" s="175">
        <v>0</v>
      </c>
      <c r="D151" s="175">
        <v>0</v>
      </c>
      <c r="E151" s="175">
        <v>0</v>
      </c>
      <c r="F151" s="175">
        <v>0</v>
      </c>
      <c r="G151" s="175">
        <v>0</v>
      </c>
      <c r="H151" s="175">
        <v>0</v>
      </c>
      <c r="I151" s="175">
        <v>0</v>
      </c>
      <c r="J151" s="175">
        <v>0</v>
      </c>
      <c r="K151" s="175">
        <v>0</v>
      </c>
      <c r="L151" s="175">
        <v>0</v>
      </c>
      <c r="M151" s="176">
        <v>0</v>
      </c>
      <c r="N151" s="175">
        <v>0</v>
      </c>
      <c r="O151" s="175">
        <v>0</v>
      </c>
      <c r="P151" s="175">
        <v>0</v>
      </c>
      <c r="Q151" s="175">
        <v>0</v>
      </c>
      <c r="R151" s="175">
        <v>0</v>
      </c>
      <c r="S151" s="175">
        <v>0</v>
      </c>
      <c r="T151" s="175">
        <v>0</v>
      </c>
      <c r="U151" s="175">
        <v>0</v>
      </c>
      <c r="V151" s="175">
        <v>0</v>
      </c>
      <c r="W151" s="175">
        <v>0</v>
      </c>
      <c r="X151" s="175">
        <v>0</v>
      </c>
      <c r="Y151" s="176">
        <v>0</v>
      </c>
    </row>
    <row r="152" spans="1:25" x14ac:dyDescent="0.2">
      <c r="A152" s="174">
        <v>144</v>
      </c>
      <c r="B152" s="174">
        <v>0</v>
      </c>
      <c r="C152" s="175">
        <v>0</v>
      </c>
      <c r="D152" s="175">
        <v>0</v>
      </c>
      <c r="E152" s="175">
        <v>0</v>
      </c>
      <c r="F152" s="175">
        <v>0</v>
      </c>
      <c r="G152" s="175">
        <v>0</v>
      </c>
      <c r="H152" s="175">
        <v>0</v>
      </c>
      <c r="I152" s="175">
        <v>0</v>
      </c>
      <c r="J152" s="175">
        <v>0</v>
      </c>
      <c r="K152" s="175">
        <v>0</v>
      </c>
      <c r="L152" s="175">
        <v>0</v>
      </c>
      <c r="M152" s="176">
        <v>0</v>
      </c>
      <c r="N152" s="175">
        <v>0</v>
      </c>
      <c r="O152" s="175">
        <v>0</v>
      </c>
      <c r="P152" s="175">
        <v>0</v>
      </c>
      <c r="Q152" s="175">
        <v>0</v>
      </c>
      <c r="R152" s="175">
        <v>0</v>
      </c>
      <c r="S152" s="175">
        <v>0</v>
      </c>
      <c r="T152" s="175">
        <v>0</v>
      </c>
      <c r="U152" s="175">
        <v>0</v>
      </c>
      <c r="V152" s="175">
        <v>0</v>
      </c>
      <c r="W152" s="175">
        <v>0</v>
      </c>
      <c r="X152" s="175">
        <v>0</v>
      </c>
      <c r="Y152" s="176">
        <v>0</v>
      </c>
    </row>
    <row r="153" spans="1:25" x14ac:dyDescent="0.2">
      <c r="A153" s="174">
        <v>145</v>
      </c>
      <c r="B153" s="174">
        <v>0</v>
      </c>
      <c r="C153" s="175">
        <v>0</v>
      </c>
      <c r="D153" s="175">
        <v>0</v>
      </c>
      <c r="E153" s="175">
        <v>0</v>
      </c>
      <c r="F153" s="175">
        <v>0</v>
      </c>
      <c r="G153" s="175">
        <v>0</v>
      </c>
      <c r="H153" s="175">
        <v>0</v>
      </c>
      <c r="I153" s="175">
        <v>0</v>
      </c>
      <c r="J153" s="175">
        <v>0</v>
      </c>
      <c r="K153" s="175">
        <v>0</v>
      </c>
      <c r="L153" s="175">
        <v>0</v>
      </c>
      <c r="M153" s="176">
        <v>0</v>
      </c>
      <c r="N153" s="175">
        <v>0</v>
      </c>
      <c r="O153" s="175">
        <v>0</v>
      </c>
      <c r="P153" s="175">
        <v>0</v>
      </c>
      <c r="Q153" s="175">
        <v>0</v>
      </c>
      <c r="R153" s="175">
        <v>0</v>
      </c>
      <c r="S153" s="175">
        <v>0</v>
      </c>
      <c r="T153" s="175">
        <v>0</v>
      </c>
      <c r="U153" s="175">
        <v>0</v>
      </c>
      <c r="V153" s="175">
        <v>0</v>
      </c>
      <c r="W153" s="175">
        <v>0</v>
      </c>
      <c r="X153" s="175">
        <v>0</v>
      </c>
      <c r="Y153" s="176">
        <v>0</v>
      </c>
    </row>
    <row r="154" spans="1:25" x14ac:dyDescent="0.2">
      <c r="A154" s="174">
        <v>146</v>
      </c>
      <c r="B154" s="174">
        <v>0</v>
      </c>
      <c r="C154" s="175">
        <v>0</v>
      </c>
      <c r="D154" s="175">
        <v>0</v>
      </c>
      <c r="E154" s="175">
        <v>0</v>
      </c>
      <c r="F154" s="175">
        <v>0</v>
      </c>
      <c r="G154" s="175">
        <v>0</v>
      </c>
      <c r="H154" s="175">
        <v>0</v>
      </c>
      <c r="I154" s="175">
        <v>0</v>
      </c>
      <c r="J154" s="175">
        <v>0</v>
      </c>
      <c r="K154" s="175">
        <v>0</v>
      </c>
      <c r="L154" s="175">
        <v>0</v>
      </c>
      <c r="M154" s="176">
        <v>0</v>
      </c>
      <c r="N154" s="175">
        <v>0</v>
      </c>
      <c r="O154" s="175">
        <v>0</v>
      </c>
      <c r="P154" s="175">
        <v>0</v>
      </c>
      <c r="Q154" s="175">
        <v>0</v>
      </c>
      <c r="R154" s="175">
        <v>0</v>
      </c>
      <c r="S154" s="175">
        <v>0</v>
      </c>
      <c r="T154" s="175">
        <v>0</v>
      </c>
      <c r="U154" s="175">
        <v>0</v>
      </c>
      <c r="V154" s="175">
        <v>0</v>
      </c>
      <c r="W154" s="175">
        <v>0</v>
      </c>
      <c r="X154" s="175">
        <v>0</v>
      </c>
      <c r="Y154" s="176">
        <v>0</v>
      </c>
    </row>
    <row r="155" spans="1:25" x14ac:dyDescent="0.2">
      <c r="A155" s="174">
        <v>147</v>
      </c>
      <c r="B155" s="174">
        <v>0</v>
      </c>
      <c r="C155" s="175">
        <v>0</v>
      </c>
      <c r="D155" s="175">
        <v>0</v>
      </c>
      <c r="E155" s="175">
        <v>0</v>
      </c>
      <c r="F155" s="175">
        <v>0</v>
      </c>
      <c r="G155" s="175">
        <v>0</v>
      </c>
      <c r="H155" s="175">
        <v>0</v>
      </c>
      <c r="I155" s="175">
        <v>0</v>
      </c>
      <c r="J155" s="175">
        <v>0</v>
      </c>
      <c r="K155" s="175">
        <v>0</v>
      </c>
      <c r="L155" s="175">
        <v>0</v>
      </c>
      <c r="M155" s="176">
        <v>0</v>
      </c>
      <c r="N155" s="175">
        <v>0</v>
      </c>
      <c r="O155" s="175">
        <v>0</v>
      </c>
      <c r="P155" s="175">
        <v>0</v>
      </c>
      <c r="Q155" s="175">
        <v>0</v>
      </c>
      <c r="R155" s="175">
        <v>0</v>
      </c>
      <c r="S155" s="175">
        <v>0</v>
      </c>
      <c r="T155" s="175">
        <v>0</v>
      </c>
      <c r="U155" s="175">
        <v>0</v>
      </c>
      <c r="V155" s="175">
        <v>0</v>
      </c>
      <c r="W155" s="175">
        <v>0</v>
      </c>
      <c r="X155" s="175">
        <v>0</v>
      </c>
      <c r="Y155" s="176">
        <v>0</v>
      </c>
    </row>
    <row r="156" spans="1:25" x14ac:dyDescent="0.2">
      <c r="A156" s="174">
        <v>148</v>
      </c>
      <c r="B156" s="174">
        <v>0</v>
      </c>
      <c r="C156" s="175">
        <v>0</v>
      </c>
      <c r="D156" s="175">
        <v>0</v>
      </c>
      <c r="E156" s="175">
        <v>0</v>
      </c>
      <c r="F156" s="175">
        <v>0</v>
      </c>
      <c r="G156" s="175">
        <v>0</v>
      </c>
      <c r="H156" s="175">
        <v>4</v>
      </c>
      <c r="I156" s="175">
        <v>4</v>
      </c>
      <c r="J156" s="175">
        <v>0</v>
      </c>
      <c r="K156" s="175">
        <v>0</v>
      </c>
      <c r="L156" s="175">
        <v>0</v>
      </c>
      <c r="M156" s="176">
        <v>0</v>
      </c>
      <c r="N156" s="175">
        <v>0</v>
      </c>
      <c r="O156" s="175">
        <v>0</v>
      </c>
      <c r="P156" s="175">
        <v>0</v>
      </c>
      <c r="Q156" s="175">
        <v>0</v>
      </c>
      <c r="R156" s="175">
        <v>0</v>
      </c>
      <c r="S156" s="175">
        <v>0</v>
      </c>
      <c r="T156" s="175">
        <v>1</v>
      </c>
      <c r="U156" s="175">
        <v>1</v>
      </c>
      <c r="V156" s="175">
        <v>0</v>
      </c>
      <c r="W156" s="175">
        <v>0</v>
      </c>
      <c r="X156" s="175">
        <v>0</v>
      </c>
      <c r="Y156" s="176">
        <v>0</v>
      </c>
    </row>
    <row r="157" spans="1:25" x14ac:dyDescent="0.2">
      <c r="A157" s="174">
        <v>149</v>
      </c>
      <c r="B157" s="174">
        <v>0</v>
      </c>
      <c r="C157" s="175">
        <v>0</v>
      </c>
      <c r="D157" s="175">
        <v>0</v>
      </c>
      <c r="E157" s="175">
        <v>0</v>
      </c>
      <c r="F157" s="175">
        <v>0</v>
      </c>
      <c r="G157" s="175">
        <v>0</v>
      </c>
      <c r="H157" s="175">
        <v>0</v>
      </c>
      <c r="I157" s="175">
        <v>0</v>
      </c>
      <c r="J157" s="175">
        <v>0</v>
      </c>
      <c r="K157" s="175">
        <v>0</v>
      </c>
      <c r="L157" s="175">
        <v>0</v>
      </c>
      <c r="M157" s="176">
        <v>0</v>
      </c>
      <c r="N157" s="175">
        <v>0</v>
      </c>
      <c r="O157" s="175">
        <v>0</v>
      </c>
      <c r="P157" s="175">
        <v>0</v>
      </c>
      <c r="Q157" s="175">
        <v>0</v>
      </c>
      <c r="R157" s="175">
        <v>0</v>
      </c>
      <c r="S157" s="175">
        <v>0</v>
      </c>
      <c r="T157" s="175">
        <v>0</v>
      </c>
      <c r="U157" s="175">
        <v>0</v>
      </c>
      <c r="V157" s="175">
        <v>0</v>
      </c>
      <c r="W157" s="175">
        <v>0</v>
      </c>
      <c r="X157" s="175">
        <v>0</v>
      </c>
      <c r="Y157" s="176">
        <v>0</v>
      </c>
    </row>
    <row r="158" spans="1:25" x14ac:dyDescent="0.2">
      <c r="A158" s="174">
        <v>150</v>
      </c>
      <c r="B158" s="174">
        <v>0</v>
      </c>
      <c r="C158" s="175">
        <v>0</v>
      </c>
      <c r="D158" s="175">
        <v>0</v>
      </c>
      <c r="E158" s="175">
        <v>0</v>
      </c>
      <c r="F158" s="175">
        <v>0</v>
      </c>
      <c r="G158" s="175">
        <v>0</v>
      </c>
      <c r="H158" s="175">
        <v>121</v>
      </c>
      <c r="I158" s="175">
        <v>54</v>
      </c>
      <c r="J158" s="175">
        <v>0</v>
      </c>
      <c r="K158" s="175">
        <v>0</v>
      </c>
      <c r="L158" s="175">
        <v>0</v>
      </c>
      <c r="M158" s="176">
        <v>0</v>
      </c>
      <c r="N158" s="175">
        <v>0</v>
      </c>
      <c r="O158" s="175">
        <v>0</v>
      </c>
      <c r="P158" s="175">
        <v>0</v>
      </c>
      <c r="Q158" s="175">
        <v>0</v>
      </c>
      <c r="R158" s="175">
        <v>0</v>
      </c>
      <c r="S158" s="175">
        <v>0</v>
      </c>
      <c r="T158" s="175">
        <v>14</v>
      </c>
      <c r="U158" s="175">
        <v>14</v>
      </c>
      <c r="V158" s="175">
        <v>0</v>
      </c>
      <c r="W158" s="175">
        <v>0</v>
      </c>
      <c r="X158" s="175">
        <v>0</v>
      </c>
      <c r="Y158" s="176">
        <v>0</v>
      </c>
    </row>
    <row r="159" spans="1:25" x14ac:dyDescent="0.2">
      <c r="A159" s="174">
        <v>151</v>
      </c>
      <c r="B159" s="174">
        <v>0</v>
      </c>
      <c r="C159" s="175">
        <v>0</v>
      </c>
      <c r="D159" s="175">
        <v>0</v>
      </c>
      <c r="E159" s="175">
        <v>0</v>
      </c>
      <c r="F159" s="175">
        <v>0</v>
      </c>
      <c r="G159" s="175">
        <v>0</v>
      </c>
      <c r="H159" s="175">
        <v>0</v>
      </c>
      <c r="I159" s="175">
        <v>0</v>
      </c>
      <c r="J159" s="175">
        <v>0</v>
      </c>
      <c r="K159" s="175">
        <v>0</v>
      </c>
      <c r="L159" s="175">
        <v>0</v>
      </c>
      <c r="M159" s="176">
        <v>0</v>
      </c>
      <c r="N159" s="175">
        <v>0</v>
      </c>
      <c r="O159" s="175">
        <v>0</v>
      </c>
      <c r="P159" s="175">
        <v>0</v>
      </c>
      <c r="Q159" s="175">
        <v>0</v>
      </c>
      <c r="R159" s="175">
        <v>0</v>
      </c>
      <c r="S159" s="175">
        <v>0</v>
      </c>
      <c r="T159" s="175">
        <v>0</v>
      </c>
      <c r="U159" s="175">
        <v>0</v>
      </c>
      <c r="V159" s="175">
        <v>0</v>
      </c>
      <c r="W159" s="175">
        <v>0</v>
      </c>
      <c r="X159" s="175">
        <v>0</v>
      </c>
      <c r="Y159" s="176">
        <v>0</v>
      </c>
    </row>
    <row r="160" spans="1:25" x14ac:dyDescent="0.2">
      <c r="A160" s="174">
        <v>152</v>
      </c>
      <c r="B160" s="174">
        <v>0</v>
      </c>
      <c r="C160" s="175">
        <v>0</v>
      </c>
      <c r="D160" s="175">
        <v>0</v>
      </c>
      <c r="E160" s="175">
        <v>0</v>
      </c>
      <c r="F160" s="175">
        <v>0</v>
      </c>
      <c r="G160" s="175">
        <v>0</v>
      </c>
      <c r="H160" s="175">
        <v>0</v>
      </c>
      <c r="I160" s="175">
        <v>0</v>
      </c>
      <c r="J160" s="175">
        <v>0</v>
      </c>
      <c r="K160" s="175">
        <v>0</v>
      </c>
      <c r="L160" s="175">
        <v>0</v>
      </c>
      <c r="M160" s="176">
        <v>0</v>
      </c>
      <c r="N160" s="175">
        <v>0</v>
      </c>
      <c r="O160" s="175">
        <v>0</v>
      </c>
      <c r="P160" s="175">
        <v>0</v>
      </c>
      <c r="Q160" s="175">
        <v>0</v>
      </c>
      <c r="R160" s="175">
        <v>0</v>
      </c>
      <c r="S160" s="175">
        <v>0</v>
      </c>
      <c r="T160" s="175">
        <v>0</v>
      </c>
      <c r="U160" s="175">
        <v>0</v>
      </c>
      <c r="V160" s="175">
        <v>0</v>
      </c>
      <c r="W160" s="175">
        <v>0</v>
      </c>
      <c r="X160" s="175">
        <v>0</v>
      </c>
      <c r="Y160" s="176">
        <v>0</v>
      </c>
    </row>
    <row r="161" spans="1:25" x14ac:dyDescent="0.2">
      <c r="A161" s="174">
        <v>153</v>
      </c>
      <c r="B161" s="174">
        <v>0</v>
      </c>
      <c r="C161" s="175">
        <v>0</v>
      </c>
      <c r="D161" s="175">
        <v>0</v>
      </c>
      <c r="E161" s="175">
        <v>0</v>
      </c>
      <c r="F161" s="175">
        <v>0</v>
      </c>
      <c r="G161" s="175">
        <v>0</v>
      </c>
      <c r="H161" s="175">
        <v>0</v>
      </c>
      <c r="I161" s="175">
        <v>0</v>
      </c>
      <c r="J161" s="175">
        <v>0</v>
      </c>
      <c r="K161" s="175">
        <v>0</v>
      </c>
      <c r="L161" s="175">
        <v>0</v>
      </c>
      <c r="M161" s="176">
        <v>0</v>
      </c>
      <c r="N161" s="175">
        <v>0</v>
      </c>
      <c r="O161" s="175">
        <v>0</v>
      </c>
      <c r="P161" s="175">
        <v>0</v>
      </c>
      <c r="Q161" s="175">
        <v>0</v>
      </c>
      <c r="R161" s="175">
        <v>0</v>
      </c>
      <c r="S161" s="175">
        <v>0</v>
      </c>
      <c r="T161" s="175">
        <v>0</v>
      </c>
      <c r="U161" s="175">
        <v>0</v>
      </c>
      <c r="V161" s="175">
        <v>0</v>
      </c>
      <c r="W161" s="175">
        <v>0</v>
      </c>
      <c r="X161" s="175">
        <v>0</v>
      </c>
      <c r="Y161" s="176">
        <v>0</v>
      </c>
    </row>
    <row r="162" spans="1:25" x14ac:dyDescent="0.2">
      <c r="A162" s="174">
        <v>154</v>
      </c>
      <c r="B162" s="174">
        <v>0</v>
      </c>
      <c r="C162" s="175">
        <v>0</v>
      </c>
      <c r="D162" s="175">
        <v>0</v>
      </c>
      <c r="E162" s="175">
        <v>0</v>
      </c>
      <c r="F162" s="175">
        <v>0</v>
      </c>
      <c r="G162" s="175">
        <v>0</v>
      </c>
      <c r="H162" s="175">
        <v>0</v>
      </c>
      <c r="I162" s="175">
        <v>0</v>
      </c>
      <c r="J162" s="175">
        <v>0</v>
      </c>
      <c r="K162" s="175">
        <v>0</v>
      </c>
      <c r="L162" s="175">
        <v>0</v>
      </c>
      <c r="M162" s="176">
        <v>0</v>
      </c>
      <c r="N162" s="175">
        <v>0</v>
      </c>
      <c r="O162" s="175">
        <v>0</v>
      </c>
      <c r="P162" s="175">
        <v>0</v>
      </c>
      <c r="Q162" s="175">
        <v>0</v>
      </c>
      <c r="R162" s="175">
        <v>0</v>
      </c>
      <c r="S162" s="175">
        <v>0</v>
      </c>
      <c r="T162" s="175">
        <v>0</v>
      </c>
      <c r="U162" s="175">
        <v>0</v>
      </c>
      <c r="V162" s="175">
        <v>0</v>
      </c>
      <c r="W162" s="175">
        <v>0</v>
      </c>
      <c r="X162" s="175">
        <v>0</v>
      </c>
      <c r="Y162" s="176">
        <v>0</v>
      </c>
    </row>
    <row r="163" spans="1:25" x14ac:dyDescent="0.2">
      <c r="A163" s="174">
        <v>155</v>
      </c>
      <c r="B163" s="174">
        <v>0</v>
      </c>
      <c r="C163" s="175">
        <v>0</v>
      </c>
      <c r="D163" s="175">
        <v>0</v>
      </c>
      <c r="E163" s="175">
        <v>0</v>
      </c>
      <c r="F163" s="175">
        <v>0</v>
      </c>
      <c r="G163" s="175">
        <v>0</v>
      </c>
      <c r="H163" s="175">
        <v>0</v>
      </c>
      <c r="I163" s="175">
        <v>0</v>
      </c>
      <c r="J163" s="175">
        <v>0</v>
      </c>
      <c r="K163" s="175">
        <v>0</v>
      </c>
      <c r="L163" s="175">
        <v>0</v>
      </c>
      <c r="M163" s="176">
        <v>0</v>
      </c>
      <c r="N163" s="175">
        <v>0</v>
      </c>
      <c r="O163" s="175">
        <v>0</v>
      </c>
      <c r="P163" s="175">
        <v>0</v>
      </c>
      <c r="Q163" s="175">
        <v>0</v>
      </c>
      <c r="R163" s="175">
        <v>0</v>
      </c>
      <c r="S163" s="175">
        <v>0</v>
      </c>
      <c r="T163" s="175">
        <v>0</v>
      </c>
      <c r="U163" s="175">
        <v>0</v>
      </c>
      <c r="V163" s="175">
        <v>0</v>
      </c>
      <c r="W163" s="175">
        <v>0</v>
      </c>
      <c r="X163" s="175">
        <v>0</v>
      </c>
      <c r="Y163" s="176">
        <v>0</v>
      </c>
    </row>
    <row r="164" spans="1:25" x14ac:dyDescent="0.2">
      <c r="A164" s="174">
        <v>156</v>
      </c>
      <c r="B164" s="174">
        <v>0</v>
      </c>
      <c r="C164" s="175">
        <v>0</v>
      </c>
      <c r="D164" s="175">
        <v>0</v>
      </c>
      <c r="E164" s="175">
        <v>0</v>
      </c>
      <c r="F164" s="175">
        <v>0</v>
      </c>
      <c r="G164" s="175">
        <v>0</v>
      </c>
      <c r="H164" s="175">
        <v>0</v>
      </c>
      <c r="I164" s="175">
        <v>0</v>
      </c>
      <c r="J164" s="175">
        <v>0</v>
      </c>
      <c r="K164" s="175">
        <v>0</v>
      </c>
      <c r="L164" s="175">
        <v>0</v>
      </c>
      <c r="M164" s="176">
        <v>0</v>
      </c>
      <c r="N164" s="175">
        <v>0</v>
      </c>
      <c r="O164" s="175">
        <v>0</v>
      </c>
      <c r="P164" s="175">
        <v>0</v>
      </c>
      <c r="Q164" s="175">
        <v>0</v>
      </c>
      <c r="R164" s="175">
        <v>0</v>
      </c>
      <c r="S164" s="175">
        <v>0</v>
      </c>
      <c r="T164" s="175">
        <v>0</v>
      </c>
      <c r="U164" s="175">
        <v>0</v>
      </c>
      <c r="V164" s="175">
        <v>0</v>
      </c>
      <c r="W164" s="175">
        <v>0</v>
      </c>
      <c r="X164" s="175">
        <v>0</v>
      </c>
      <c r="Y164" s="176">
        <v>0</v>
      </c>
    </row>
    <row r="165" spans="1:25" x14ac:dyDescent="0.2">
      <c r="A165" s="174">
        <v>157</v>
      </c>
      <c r="B165" s="174">
        <v>5</v>
      </c>
      <c r="C165" s="175">
        <v>10</v>
      </c>
      <c r="D165" s="175">
        <v>0</v>
      </c>
      <c r="E165" s="175">
        <v>0</v>
      </c>
      <c r="F165" s="175">
        <v>0</v>
      </c>
      <c r="G165" s="175">
        <v>0</v>
      </c>
      <c r="H165" s="175">
        <v>631</v>
      </c>
      <c r="I165" s="175">
        <v>403</v>
      </c>
      <c r="J165" s="175">
        <v>0</v>
      </c>
      <c r="K165" s="175">
        <v>4</v>
      </c>
      <c r="L165" s="175">
        <v>2</v>
      </c>
      <c r="M165" s="176">
        <v>0</v>
      </c>
      <c r="N165" s="175">
        <v>1</v>
      </c>
      <c r="O165" s="175"/>
      <c r="P165" s="175">
        <v>0</v>
      </c>
      <c r="Q165" s="175">
        <v>0</v>
      </c>
      <c r="R165" s="175">
        <v>0</v>
      </c>
      <c r="S165" s="175">
        <v>0</v>
      </c>
      <c r="T165" s="175">
        <v>36</v>
      </c>
      <c r="U165" s="175"/>
      <c r="V165" s="175">
        <v>0</v>
      </c>
      <c r="W165" s="175">
        <v>1</v>
      </c>
      <c r="X165" s="175"/>
      <c r="Y165" s="176">
        <v>0</v>
      </c>
    </row>
    <row r="166" spans="1:25" x14ac:dyDescent="0.2">
      <c r="A166" s="174">
        <v>158</v>
      </c>
      <c r="B166" s="174">
        <v>0</v>
      </c>
      <c r="C166" s="175">
        <v>0</v>
      </c>
      <c r="D166" s="175">
        <v>0</v>
      </c>
      <c r="E166" s="175">
        <v>0</v>
      </c>
      <c r="F166" s="175">
        <v>0</v>
      </c>
      <c r="G166" s="175">
        <v>0</v>
      </c>
      <c r="H166" s="175">
        <v>0</v>
      </c>
      <c r="I166" s="175">
        <v>0</v>
      </c>
      <c r="J166" s="175">
        <v>0</v>
      </c>
      <c r="K166" s="175">
        <v>0</v>
      </c>
      <c r="L166" s="175">
        <v>0</v>
      </c>
      <c r="M166" s="176">
        <v>0</v>
      </c>
      <c r="N166" s="175">
        <v>0</v>
      </c>
      <c r="O166" s="175">
        <v>0</v>
      </c>
      <c r="P166" s="175">
        <v>0</v>
      </c>
      <c r="Q166" s="175">
        <v>0</v>
      </c>
      <c r="R166" s="175">
        <v>0</v>
      </c>
      <c r="S166" s="175">
        <v>0</v>
      </c>
      <c r="T166" s="175">
        <v>0</v>
      </c>
      <c r="U166" s="175">
        <v>0</v>
      </c>
      <c r="V166" s="175">
        <v>0</v>
      </c>
      <c r="W166" s="175">
        <v>0</v>
      </c>
      <c r="X166" s="175">
        <v>0</v>
      </c>
      <c r="Y166" s="176">
        <v>0</v>
      </c>
    </row>
    <row r="167" spans="1:25" x14ac:dyDescent="0.2">
      <c r="A167" s="174">
        <v>159</v>
      </c>
      <c r="B167" s="174">
        <v>0</v>
      </c>
      <c r="C167" s="175">
        <v>0</v>
      </c>
      <c r="D167" s="175">
        <v>0</v>
      </c>
      <c r="E167" s="175">
        <v>0</v>
      </c>
      <c r="F167" s="175">
        <v>0</v>
      </c>
      <c r="G167" s="175">
        <v>0</v>
      </c>
      <c r="H167" s="175">
        <v>0</v>
      </c>
      <c r="I167" s="175">
        <v>0</v>
      </c>
      <c r="J167" s="175">
        <v>0</v>
      </c>
      <c r="K167" s="175">
        <v>0</v>
      </c>
      <c r="L167" s="175">
        <v>0</v>
      </c>
      <c r="M167" s="176">
        <v>0</v>
      </c>
      <c r="N167" s="175">
        <v>0</v>
      </c>
      <c r="O167" s="175">
        <v>0</v>
      </c>
      <c r="P167" s="175">
        <v>0</v>
      </c>
      <c r="Q167" s="175">
        <v>0</v>
      </c>
      <c r="R167" s="175">
        <v>0</v>
      </c>
      <c r="S167" s="175">
        <v>0</v>
      </c>
      <c r="T167" s="175">
        <v>0</v>
      </c>
      <c r="U167" s="175">
        <v>0</v>
      </c>
      <c r="V167" s="175">
        <v>0</v>
      </c>
      <c r="W167" s="175">
        <v>0</v>
      </c>
      <c r="X167" s="175">
        <v>0</v>
      </c>
      <c r="Y167" s="176">
        <v>0</v>
      </c>
    </row>
    <row r="168" spans="1:25" x14ac:dyDescent="0.2">
      <c r="A168" s="174">
        <v>160</v>
      </c>
      <c r="B168" s="174">
        <v>8</v>
      </c>
      <c r="C168" s="175">
        <v>19</v>
      </c>
      <c r="D168" s="175">
        <v>17100</v>
      </c>
      <c r="E168" s="175">
        <v>0</v>
      </c>
      <c r="F168" s="175">
        <v>0</v>
      </c>
      <c r="G168" s="175">
        <v>0</v>
      </c>
      <c r="H168" s="175">
        <v>63</v>
      </c>
      <c r="I168" s="175">
        <v>95</v>
      </c>
      <c r="J168" s="175">
        <v>59300</v>
      </c>
      <c r="K168" s="175">
        <v>0</v>
      </c>
      <c r="L168" s="175">
        <v>0</v>
      </c>
      <c r="M168" s="176">
        <v>0</v>
      </c>
      <c r="N168" s="175"/>
      <c r="O168" s="175">
        <v>0</v>
      </c>
      <c r="P168" s="175">
        <v>1</v>
      </c>
      <c r="Q168" s="175">
        <v>0</v>
      </c>
      <c r="R168" s="175">
        <v>0</v>
      </c>
      <c r="S168" s="175">
        <v>0</v>
      </c>
      <c r="T168" s="175"/>
      <c r="U168" s="175">
        <v>0</v>
      </c>
      <c r="V168" s="175">
        <v>16</v>
      </c>
      <c r="W168" s="175">
        <v>0</v>
      </c>
      <c r="X168" s="175">
        <v>0</v>
      </c>
      <c r="Y168" s="176">
        <v>0</v>
      </c>
    </row>
    <row r="169" spans="1:25" x14ac:dyDescent="0.2">
      <c r="A169" s="174">
        <v>161</v>
      </c>
      <c r="B169" s="174">
        <v>0</v>
      </c>
      <c r="C169" s="175">
        <v>0</v>
      </c>
      <c r="D169" s="175">
        <v>0</v>
      </c>
      <c r="E169" s="175">
        <v>289</v>
      </c>
      <c r="F169" s="175">
        <v>386</v>
      </c>
      <c r="G169" s="175">
        <v>0</v>
      </c>
      <c r="H169" s="175">
        <v>322</v>
      </c>
      <c r="I169" s="175">
        <v>241</v>
      </c>
      <c r="J169" s="175">
        <v>0</v>
      </c>
      <c r="K169" s="175">
        <v>119</v>
      </c>
      <c r="L169" s="175">
        <v>69</v>
      </c>
      <c r="M169" s="176">
        <v>0</v>
      </c>
      <c r="N169" s="175">
        <v>0</v>
      </c>
      <c r="O169" s="175">
        <v>0</v>
      </c>
      <c r="P169" s="175">
        <v>0</v>
      </c>
      <c r="Q169" s="175">
        <v>24</v>
      </c>
      <c r="R169" s="175">
        <v>0</v>
      </c>
      <c r="S169" s="175">
        <v>0</v>
      </c>
      <c r="T169" s="175">
        <v>42</v>
      </c>
      <c r="U169" s="175">
        <v>0</v>
      </c>
      <c r="V169" s="175">
        <v>0</v>
      </c>
      <c r="W169" s="175">
        <v>10</v>
      </c>
      <c r="X169" s="175">
        <v>0</v>
      </c>
      <c r="Y169" s="176">
        <v>0</v>
      </c>
    </row>
    <row r="170" spans="1:25" x14ac:dyDescent="0.2">
      <c r="A170" s="174">
        <v>162</v>
      </c>
      <c r="B170" s="174">
        <v>0</v>
      </c>
      <c r="C170" s="175">
        <v>0</v>
      </c>
      <c r="D170" s="175">
        <v>0</v>
      </c>
      <c r="E170" s="175">
        <v>0</v>
      </c>
      <c r="F170" s="175">
        <v>0</v>
      </c>
      <c r="G170" s="175">
        <v>0</v>
      </c>
      <c r="H170" s="175">
        <v>6</v>
      </c>
      <c r="I170" s="175">
        <v>87</v>
      </c>
      <c r="J170" s="175">
        <v>0</v>
      </c>
      <c r="K170" s="175">
        <v>0</v>
      </c>
      <c r="L170" s="175">
        <v>0</v>
      </c>
      <c r="M170" s="176">
        <v>0</v>
      </c>
      <c r="N170" s="175">
        <v>0</v>
      </c>
      <c r="O170" s="175">
        <v>0</v>
      </c>
      <c r="P170" s="175">
        <v>0</v>
      </c>
      <c r="Q170" s="175">
        <v>0</v>
      </c>
      <c r="R170" s="175">
        <v>0</v>
      </c>
      <c r="S170" s="175">
        <v>0</v>
      </c>
      <c r="T170" s="175">
        <v>1</v>
      </c>
      <c r="U170" s="175">
        <v>15</v>
      </c>
      <c r="V170" s="175">
        <v>0</v>
      </c>
      <c r="W170" s="175">
        <v>0</v>
      </c>
      <c r="X170" s="175">
        <v>0</v>
      </c>
      <c r="Y170" s="176">
        <v>0</v>
      </c>
    </row>
    <row r="171" spans="1:25" x14ac:dyDescent="0.2">
      <c r="A171" s="174">
        <v>163</v>
      </c>
      <c r="B171" s="174">
        <v>0</v>
      </c>
      <c r="C171" s="175">
        <v>0</v>
      </c>
      <c r="D171" s="175">
        <v>0</v>
      </c>
      <c r="E171" s="175">
        <v>0</v>
      </c>
      <c r="F171" s="175">
        <v>0</v>
      </c>
      <c r="G171" s="175">
        <v>0</v>
      </c>
      <c r="H171" s="175">
        <v>0</v>
      </c>
      <c r="I171" s="175">
        <v>0</v>
      </c>
      <c r="J171" s="175">
        <v>0</v>
      </c>
      <c r="K171" s="175">
        <v>0</v>
      </c>
      <c r="L171" s="175">
        <v>0</v>
      </c>
      <c r="M171" s="176">
        <v>0</v>
      </c>
      <c r="N171" s="175">
        <v>0</v>
      </c>
      <c r="O171" s="175">
        <v>0</v>
      </c>
      <c r="P171" s="175">
        <v>0</v>
      </c>
      <c r="Q171" s="175">
        <v>0</v>
      </c>
      <c r="R171" s="175">
        <v>0</v>
      </c>
      <c r="S171" s="175">
        <v>0</v>
      </c>
      <c r="T171" s="175">
        <v>0</v>
      </c>
      <c r="U171" s="175">
        <v>0</v>
      </c>
      <c r="V171" s="175">
        <v>0</v>
      </c>
      <c r="W171" s="175">
        <v>0</v>
      </c>
      <c r="X171" s="175">
        <v>0</v>
      </c>
      <c r="Y171" s="176">
        <v>0</v>
      </c>
    </row>
    <row r="172" spans="1:25" x14ac:dyDescent="0.2">
      <c r="A172" s="174">
        <v>164</v>
      </c>
      <c r="B172" s="174">
        <v>0</v>
      </c>
      <c r="C172" s="175">
        <v>0</v>
      </c>
      <c r="D172" s="175">
        <v>0</v>
      </c>
      <c r="E172" s="175">
        <v>0</v>
      </c>
      <c r="F172" s="175">
        <v>0</v>
      </c>
      <c r="G172" s="175">
        <v>0</v>
      </c>
      <c r="H172" s="175">
        <v>0</v>
      </c>
      <c r="I172" s="175">
        <v>0</v>
      </c>
      <c r="J172" s="175">
        <v>0</v>
      </c>
      <c r="K172" s="175">
        <v>0</v>
      </c>
      <c r="L172" s="175">
        <v>0</v>
      </c>
      <c r="M172" s="176">
        <v>0</v>
      </c>
      <c r="N172" s="175">
        <v>0</v>
      </c>
      <c r="O172" s="175">
        <v>0</v>
      </c>
      <c r="P172" s="175">
        <v>0</v>
      </c>
      <c r="Q172" s="175">
        <v>0</v>
      </c>
      <c r="R172" s="175">
        <v>0</v>
      </c>
      <c r="S172" s="175">
        <v>0</v>
      </c>
      <c r="T172" s="175">
        <v>0</v>
      </c>
      <c r="U172" s="175">
        <v>0</v>
      </c>
      <c r="V172" s="175">
        <v>0</v>
      </c>
      <c r="W172" s="175">
        <v>0</v>
      </c>
      <c r="X172" s="175">
        <v>0</v>
      </c>
      <c r="Y172" s="176">
        <v>0</v>
      </c>
    </row>
    <row r="173" spans="1:25" x14ac:dyDescent="0.2">
      <c r="A173" s="174">
        <v>165</v>
      </c>
      <c r="B173" s="174">
        <v>0</v>
      </c>
      <c r="C173" s="175">
        <v>0</v>
      </c>
      <c r="D173" s="175">
        <v>0</v>
      </c>
      <c r="E173" s="175">
        <v>0</v>
      </c>
      <c r="F173" s="175">
        <v>0</v>
      </c>
      <c r="G173" s="175">
        <v>0</v>
      </c>
      <c r="H173" s="175">
        <v>0</v>
      </c>
      <c r="I173" s="175">
        <v>0</v>
      </c>
      <c r="J173" s="175">
        <v>0</v>
      </c>
      <c r="K173" s="175">
        <v>0</v>
      </c>
      <c r="L173" s="175">
        <v>0</v>
      </c>
      <c r="M173" s="176">
        <v>0</v>
      </c>
      <c r="N173" s="175">
        <v>0</v>
      </c>
      <c r="O173" s="175">
        <v>0</v>
      </c>
      <c r="P173" s="175">
        <v>0</v>
      </c>
      <c r="Q173" s="175">
        <v>0</v>
      </c>
      <c r="R173" s="175">
        <v>0</v>
      </c>
      <c r="S173" s="175">
        <v>0</v>
      </c>
      <c r="T173" s="175">
        <v>0</v>
      </c>
      <c r="U173" s="175">
        <v>0</v>
      </c>
      <c r="V173" s="175">
        <v>0</v>
      </c>
      <c r="W173" s="175">
        <v>0</v>
      </c>
      <c r="X173" s="175">
        <v>0</v>
      </c>
      <c r="Y173" s="176">
        <v>0</v>
      </c>
    </row>
    <row r="174" spans="1:25" x14ac:dyDescent="0.2">
      <c r="A174" s="174">
        <v>166</v>
      </c>
      <c r="B174" s="174">
        <v>0</v>
      </c>
      <c r="C174" s="175">
        <v>0</v>
      </c>
      <c r="D174" s="175">
        <v>0</v>
      </c>
      <c r="E174" s="175">
        <v>0</v>
      </c>
      <c r="F174" s="175">
        <v>0</v>
      </c>
      <c r="G174" s="175">
        <v>0</v>
      </c>
      <c r="H174" s="175">
        <v>0</v>
      </c>
      <c r="I174" s="175">
        <v>0</v>
      </c>
      <c r="J174" s="175">
        <v>0</v>
      </c>
      <c r="K174" s="175">
        <v>0</v>
      </c>
      <c r="L174" s="175">
        <v>0</v>
      </c>
      <c r="M174" s="176">
        <v>0</v>
      </c>
      <c r="N174" s="175">
        <v>0</v>
      </c>
      <c r="O174" s="175">
        <v>0</v>
      </c>
      <c r="P174" s="175">
        <v>0</v>
      </c>
      <c r="Q174" s="175">
        <v>0</v>
      </c>
      <c r="R174" s="175">
        <v>0</v>
      </c>
      <c r="S174" s="175">
        <v>0</v>
      </c>
      <c r="T174" s="175">
        <v>0</v>
      </c>
      <c r="U174" s="175">
        <v>0</v>
      </c>
      <c r="V174" s="175">
        <v>0</v>
      </c>
      <c r="W174" s="175">
        <v>0</v>
      </c>
      <c r="X174" s="175">
        <v>0</v>
      </c>
      <c r="Y174" s="176">
        <v>0</v>
      </c>
    </row>
    <row r="175" spans="1:25" x14ac:dyDescent="0.2">
      <c r="A175" s="174">
        <v>167</v>
      </c>
      <c r="B175" s="174">
        <v>0</v>
      </c>
      <c r="C175" s="175">
        <v>0</v>
      </c>
      <c r="D175" s="175">
        <v>0</v>
      </c>
      <c r="E175" s="175">
        <v>0</v>
      </c>
      <c r="F175" s="175">
        <v>0</v>
      </c>
      <c r="G175" s="175">
        <v>0</v>
      </c>
      <c r="H175" s="175">
        <v>0</v>
      </c>
      <c r="I175" s="175">
        <v>0</v>
      </c>
      <c r="J175" s="175">
        <v>0</v>
      </c>
      <c r="K175" s="175">
        <v>0</v>
      </c>
      <c r="L175" s="175">
        <v>0</v>
      </c>
      <c r="M175" s="176">
        <v>0</v>
      </c>
      <c r="N175" s="175">
        <v>0</v>
      </c>
      <c r="O175" s="175">
        <v>0</v>
      </c>
      <c r="P175" s="175">
        <v>0</v>
      </c>
      <c r="Q175" s="175">
        <v>0</v>
      </c>
      <c r="R175" s="175">
        <v>0</v>
      </c>
      <c r="S175" s="175">
        <v>0</v>
      </c>
      <c r="T175" s="175">
        <v>0</v>
      </c>
      <c r="U175" s="175">
        <v>0</v>
      </c>
      <c r="V175" s="175">
        <v>0</v>
      </c>
      <c r="W175" s="175">
        <v>0</v>
      </c>
      <c r="X175" s="175">
        <v>0</v>
      </c>
      <c r="Y175" s="176">
        <v>0</v>
      </c>
    </row>
    <row r="176" spans="1:25" x14ac:dyDescent="0.2">
      <c r="A176" s="174">
        <v>168</v>
      </c>
      <c r="B176" s="174">
        <v>0</v>
      </c>
      <c r="C176" s="175">
        <v>0</v>
      </c>
      <c r="D176" s="175">
        <v>0</v>
      </c>
      <c r="E176" s="175">
        <v>0</v>
      </c>
      <c r="F176" s="175">
        <v>0</v>
      </c>
      <c r="G176" s="175">
        <v>0</v>
      </c>
      <c r="H176" s="175">
        <v>0</v>
      </c>
      <c r="I176" s="175">
        <v>0</v>
      </c>
      <c r="J176" s="175">
        <v>0</v>
      </c>
      <c r="K176" s="175">
        <v>0</v>
      </c>
      <c r="L176" s="175">
        <v>0</v>
      </c>
      <c r="M176" s="176">
        <v>0</v>
      </c>
      <c r="N176" s="175">
        <v>0</v>
      </c>
      <c r="O176" s="175">
        <v>0</v>
      </c>
      <c r="P176" s="175">
        <v>0</v>
      </c>
      <c r="Q176" s="175">
        <v>0</v>
      </c>
      <c r="R176" s="175">
        <v>0</v>
      </c>
      <c r="S176" s="175">
        <v>0</v>
      </c>
      <c r="T176" s="175">
        <v>0</v>
      </c>
      <c r="U176" s="175">
        <v>0</v>
      </c>
      <c r="V176" s="175">
        <v>0</v>
      </c>
      <c r="W176" s="175">
        <v>0</v>
      </c>
      <c r="X176" s="175">
        <v>0</v>
      </c>
      <c r="Y176" s="176">
        <v>0</v>
      </c>
    </row>
    <row r="177" spans="1:25" x14ac:dyDescent="0.2">
      <c r="A177" s="174">
        <v>169</v>
      </c>
      <c r="B177" s="174">
        <v>0</v>
      </c>
      <c r="C177" s="175">
        <v>0</v>
      </c>
      <c r="D177" s="175">
        <v>0</v>
      </c>
      <c r="E177" s="175">
        <v>0</v>
      </c>
      <c r="F177" s="175">
        <v>0</v>
      </c>
      <c r="G177" s="175">
        <v>0</v>
      </c>
      <c r="H177" s="175">
        <v>242</v>
      </c>
      <c r="I177" s="175">
        <v>111</v>
      </c>
      <c r="J177" s="175">
        <v>0</v>
      </c>
      <c r="K177" s="175">
        <v>109</v>
      </c>
      <c r="L177" s="175">
        <v>130</v>
      </c>
      <c r="M177" s="176">
        <v>0</v>
      </c>
      <c r="N177" s="175">
        <v>0</v>
      </c>
      <c r="O177" s="175">
        <v>0</v>
      </c>
      <c r="P177" s="175">
        <v>0</v>
      </c>
      <c r="Q177" s="175">
        <v>0</v>
      </c>
      <c r="R177" s="175">
        <v>0</v>
      </c>
      <c r="S177" s="175">
        <v>0</v>
      </c>
      <c r="T177" s="175">
        <v>24</v>
      </c>
      <c r="U177" s="175"/>
      <c r="V177" s="175">
        <v>0</v>
      </c>
      <c r="W177" s="175">
        <v>8</v>
      </c>
      <c r="X177" s="175"/>
      <c r="Y177" s="176">
        <v>0</v>
      </c>
    </row>
    <row r="178" spans="1:25" x14ac:dyDescent="0.2">
      <c r="A178" s="174">
        <v>170</v>
      </c>
      <c r="B178" s="174">
        <v>0</v>
      </c>
      <c r="C178" s="175">
        <v>0</v>
      </c>
      <c r="D178" s="175">
        <v>0</v>
      </c>
      <c r="E178" s="175">
        <v>0</v>
      </c>
      <c r="F178" s="175">
        <v>0</v>
      </c>
      <c r="G178" s="175">
        <v>0</v>
      </c>
      <c r="H178" s="175">
        <v>0</v>
      </c>
      <c r="I178" s="175">
        <v>733</v>
      </c>
      <c r="J178" s="175">
        <v>0</v>
      </c>
      <c r="K178" s="175">
        <v>0</v>
      </c>
      <c r="L178" s="175">
        <v>0</v>
      </c>
      <c r="M178" s="176">
        <v>0</v>
      </c>
      <c r="N178" s="175">
        <v>0</v>
      </c>
      <c r="O178" s="175">
        <v>0</v>
      </c>
      <c r="P178" s="175">
        <v>0</v>
      </c>
      <c r="Q178" s="175">
        <v>0</v>
      </c>
      <c r="R178" s="175">
        <v>0</v>
      </c>
      <c r="S178" s="175">
        <v>0</v>
      </c>
      <c r="T178" s="175">
        <v>0</v>
      </c>
      <c r="U178" s="175">
        <v>33</v>
      </c>
      <c r="V178" s="175">
        <v>0</v>
      </c>
      <c r="W178" s="175">
        <v>0</v>
      </c>
      <c r="X178" s="175">
        <v>0</v>
      </c>
      <c r="Y178" s="176">
        <v>0</v>
      </c>
    </row>
    <row r="179" spans="1:25" x14ac:dyDescent="0.2">
      <c r="A179" s="174">
        <v>171</v>
      </c>
      <c r="B179" s="174">
        <v>0</v>
      </c>
      <c r="C179" s="175">
        <v>0</v>
      </c>
      <c r="D179" s="175">
        <v>0</v>
      </c>
      <c r="E179" s="175">
        <v>0</v>
      </c>
      <c r="F179" s="175">
        <v>0</v>
      </c>
      <c r="G179" s="175">
        <v>0</v>
      </c>
      <c r="H179" s="175">
        <v>0</v>
      </c>
      <c r="I179" s="175">
        <v>0</v>
      </c>
      <c r="J179" s="175">
        <v>0</v>
      </c>
      <c r="K179" s="175">
        <v>0</v>
      </c>
      <c r="L179" s="175">
        <v>0</v>
      </c>
      <c r="M179" s="176">
        <v>0</v>
      </c>
      <c r="N179" s="175">
        <v>0</v>
      </c>
      <c r="O179" s="175">
        <v>0</v>
      </c>
      <c r="P179" s="175">
        <v>0</v>
      </c>
      <c r="Q179" s="175">
        <v>0</v>
      </c>
      <c r="R179" s="175">
        <v>0</v>
      </c>
      <c r="S179" s="175">
        <v>0</v>
      </c>
      <c r="T179" s="175">
        <v>0</v>
      </c>
      <c r="U179" s="175">
        <v>0</v>
      </c>
      <c r="V179" s="175">
        <v>0</v>
      </c>
      <c r="W179" s="175">
        <v>0</v>
      </c>
      <c r="X179" s="175">
        <v>0</v>
      </c>
      <c r="Y179" s="176">
        <v>0</v>
      </c>
    </row>
    <row r="180" spans="1:25" x14ac:dyDescent="0.2">
      <c r="A180" s="174">
        <v>172</v>
      </c>
      <c r="B180" s="174">
        <v>0</v>
      </c>
      <c r="C180" s="175">
        <v>0</v>
      </c>
      <c r="D180" s="175">
        <v>0</v>
      </c>
      <c r="E180" s="175">
        <v>0</v>
      </c>
      <c r="F180" s="175">
        <v>0</v>
      </c>
      <c r="G180" s="175">
        <v>0</v>
      </c>
      <c r="H180" s="175">
        <v>0</v>
      </c>
      <c r="I180" s="175">
        <v>0</v>
      </c>
      <c r="J180" s="175">
        <v>100300</v>
      </c>
      <c r="K180" s="175">
        <v>0</v>
      </c>
      <c r="L180" s="175">
        <v>0</v>
      </c>
      <c r="M180" s="176">
        <v>22800</v>
      </c>
      <c r="N180" s="175">
        <v>0</v>
      </c>
      <c r="O180" s="175">
        <v>0</v>
      </c>
      <c r="P180" s="175">
        <v>0</v>
      </c>
      <c r="Q180" s="175">
        <v>0</v>
      </c>
      <c r="R180" s="175">
        <v>0</v>
      </c>
      <c r="S180" s="175">
        <v>0</v>
      </c>
      <c r="T180" s="175">
        <v>0</v>
      </c>
      <c r="U180" s="175">
        <v>0</v>
      </c>
      <c r="V180" s="175">
        <v>34</v>
      </c>
      <c r="W180" s="175">
        <v>0</v>
      </c>
      <c r="X180" s="175">
        <v>0</v>
      </c>
      <c r="Y180" s="176">
        <v>4</v>
      </c>
    </row>
    <row r="181" spans="1:25" x14ac:dyDescent="0.2">
      <c r="A181" s="174">
        <v>173</v>
      </c>
      <c r="B181" s="174">
        <v>0</v>
      </c>
      <c r="C181" s="175">
        <v>0</v>
      </c>
      <c r="D181" s="175">
        <v>0</v>
      </c>
      <c r="E181" s="175">
        <v>0</v>
      </c>
      <c r="F181" s="175">
        <v>0</v>
      </c>
      <c r="G181" s="175">
        <v>0</v>
      </c>
      <c r="H181" s="175">
        <v>0</v>
      </c>
      <c r="I181" s="175">
        <v>0</v>
      </c>
      <c r="J181" s="175">
        <v>0</v>
      </c>
      <c r="K181" s="175">
        <v>0</v>
      </c>
      <c r="L181" s="175">
        <v>0</v>
      </c>
      <c r="M181" s="176">
        <v>0</v>
      </c>
      <c r="N181" s="175">
        <v>0</v>
      </c>
      <c r="O181" s="175">
        <v>0</v>
      </c>
      <c r="P181" s="175">
        <v>0</v>
      </c>
      <c r="Q181" s="175">
        <v>0</v>
      </c>
      <c r="R181" s="175">
        <v>0</v>
      </c>
      <c r="S181" s="175">
        <v>0</v>
      </c>
      <c r="T181" s="175">
        <v>0</v>
      </c>
      <c r="U181" s="175">
        <v>0</v>
      </c>
      <c r="V181" s="175">
        <v>0</v>
      </c>
      <c r="W181" s="175">
        <v>0</v>
      </c>
      <c r="X181" s="175">
        <v>0</v>
      </c>
      <c r="Y181" s="176">
        <v>0</v>
      </c>
    </row>
    <row r="182" spans="1:25" x14ac:dyDescent="0.2">
      <c r="A182" s="174">
        <v>174</v>
      </c>
      <c r="B182" s="174">
        <v>0</v>
      </c>
      <c r="C182" s="175">
        <v>0</v>
      </c>
      <c r="D182" s="175">
        <v>0</v>
      </c>
      <c r="E182" s="175">
        <v>12</v>
      </c>
      <c r="F182" s="175">
        <v>12</v>
      </c>
      <c r="G182" s="175">
        <v>0</v>
      </c>
      <c r="H182" s="175">
        <v>31</v>
      </c>
      <c r="I182" s="175">
        <v>33</v>
      </c>
      <c r="J182" s="175">
        <v>0</v>
      </c>
      <c r="K182" s="175">
        <v>129</v>
      </c>
      <c r="L182" s="175">
        <v>131</v>
      </c>
      <c r="M182" s="176">
        <v>0</v>
      </c>
      <c r="N182" s="175">
        <v>0</v>
      </c>
      <c r="O182" s="175">
        <v>0</v>
      </c>
      <c r="P182" s="175">
        <v>0</v>
      </c>
      <c r="Q182" s="175">
        <v>1</v>
      </c>
      <c r="R182" s="175">
        <v>0</v>
      </c>
      <c r="S182" s="175">
        <v>0</v>
      </c>
      <c r="T182" s="175">
        <v>3</v>
      </c>
      <c r="U182" s="175">
        <v>0</v>
      </c>
      <c r="V182" s="175">
        <v>0</v>
      </c>
      <c r="W182" s="175">
        <v>10</v>
      </c>
      <c r="X182" s="175">
        <v>0</v>
      </c>
      <c r="Y182" s="176">
        <v>0</v>
      </c>
    </row>
    <row r="183" spans="1:25" x14ac:dyDescent="0.2">
      <c r="A183" s="174">
        <v>175</v>
      </c>
      <c r="B183" s="174">
        <v>0</v>
      </c>
      <c r="C183" s="175">
        <v>0</v>
      </c>
      <c r="D183" s="175">
        <v>0</v>
      </c>
      <c r="E183" s="175">
        <v>0</v>
      </c>
      <c r="F183" s="175">
        <v>0</v>
      </c>
      <c r="G183" s="175">
        <v>0</v>
      </c>
      <c r="H183" s="175">
        <v>0</v>
      </c>
      <c r="I183" s="175">
        <v>0</v>
      </c>
      <c r="J183" s="175">
        <v>0</v>
      </c>
      <c r="K183" s="175">
        <v>0</v>
      </c>
      <c r="L183" s="175">
        <v>0</v>
      </c>
      <c r="M183" s="176">
        <v>0</v>
      </c>
      <c r="N183" s="175">
        <v>0</v>
      </c>
      <c r="O183" s="175">
        <v>0</v>
      </c>
      <c r="P183" s="175">
        <v>0</v>
      </c>
      <c r="Q183" s="175">
        <v>0</v>
      </c>
      <c r="R183" s="175">
        <v>0</v>
      </c>
      <c r="S183" s="175">
        <v>0</v>
      </c>
      <c r="T183" s="175">
        <v>0</v>
      </c>
      <c r="U183" s="175">
        <v>0</v>
      </c>
      <c r="V183" s="175">
        <v>0</v>
      </c>
      <c r="W183" s="175">
        <v>0</v>
      </c>
      <c r="X183" s="175">
        <v>0</v>
      </c>
      <c r="Y183" s="176">
        <v>0</v>
      </c>
    </row>
    <row r="184" spans="1:25" x14ac:dyDescent="0.2">
      <c r="A184" s="174">
        <v>176</v>
      </c>
      <c r="B184" s="174">
        <v>0</v>
      </c>
      <c r="C184" s="175">
        <v>0</v>
      </c>
      <c r="D184" s="175">
        <v>0</v>
      </c>
      <c r="E184" s="175">
        <v>0</v>
      </c>
      <c r="F184" s="175">
        <v>0</v>
      </c>
      <c r="G184" s="175">
        <v>0</v>
      </c>
      <c r="H184" s="175">
        <v>0</v>
      </c>
      <c r="I184" s="175">
        <v>0</v>
      </c>
      <c r="J184" s="175">
        <v>0</v>
      </c>
      <c r="K184" s="175">
        <v>0</v>
      </c>
      <c r="L184" s="175">
        <v>0</v>
      </c>
      <c r="M184" s="176">
        <v>0</v>
      </c>
      <c r="N184" s="175">
        <v>0</v>
      </c>
      <c r="O184" s="175">
        <v>0</v>
      </c>
      <c r="P184" s="175">
        <v>0</v>
      </c>
      <c r="Q184" s="175">
        <v>0</v>
      </c>
      <c r="R184" s="175">
        <v>0</v>
      </c>
      <c r="S184" s="175">
        <v>0</v>
      </c>
      <c r="T184" s="175">
        <v>0</v>
      </c>
      <c r="U184" s="175">
        <v>0</v>
      </c>
      <c r="V184" s="175">
        <v>0</v>
      </c>
      <c r="W184" s="175">
        <v>0</v>
      </c>
      <c r="X184" s="175">
        <v>0</v>
      </c>
      <c r="Y184" s="176">
        <v>0</v>
      </c>
    </row>
    <row r="185" spans="1:25" x14ac:dyDescent="0.2">
      <c r="A185" s="174">
        <v>177</v>
      </c>
      <c r="B185" s="174">
        <v>782</v>
      </c>
      <c r="C185" s="175">
        <v>544</v>
      </c>
      <c r="D185" s="175">
        <v>0</v>
      </c>
      <c r="E185" s="175">
        <v>0</v>
      </c>
      <c r="F185" s="175">
        <v>0</v>
      </c>
      <c r="G185" s="175">
        <v>0</v>
      </c>
      <c r="H185" s="175">
        <v>0</v>
      </c>
      <c r="I185" s="175">
        <v>0</v>
      </c>
      <c r="J185" s="175">
        <v>0</v>
      </c>
      <c r="K185" s="175">
        <v>0</v>
      </c>
      <c r="L185" s="175">
        <v>0</v>
      </c>
      <c r="M185" s="176">
        <v>0</v>
      </c>
      <c r="N185" s="175">
        <v>105</v>
      </c>
      <c r="O185" s="175">
        <v>0</v>
      </c>
      <c r="P185" s="175">
        <v>0</v>
      </c>
      <c r="Q185" s="175">
        <v>0</v>
      </c>
      <c r="R185" s="175">
        <v>0</v>
      </c>
      <c r="S185" s="175">
        <v>0</v>
      </c>
      <c r="T185" s="175">
        <v>0</v>
      </c>
      <c r="U185" s="175">
        <v>0</v>
      </c>
      <c r="V185" s="175">
        <v>0</v>
      </c>
      <c r="W185" s="175">
        <v>0</v>
      </c>
      <c r="X185" s="175">
        <v>0</v>
      </c>
      <c r="Y185" s="176">
        <v>0</v>
      </c>
    </row>
    <row r="186" spans="1:25" x14ac:dyDescent="0.2">
      <c r="A186" s="174">
        <v>178</v>
      </c>
      <c r="B186" s="174">
        <v>0</v>
      </c>
      <c r="C186" s="175">
        <v>0</v>
      </c>
      <c r="D186" s="175">
        <v>0</v>
      </c>
      <c r="E186" s="175">
        <v>0</v>
      </c>
      <c r="F186" s="175">
        <v>0</v>
      </c>
      <c r="G186" s="175">
        <v>0</v>
      </c>
      <c r="H186" s="175">
        <v>3</v>
      </c>
      <c r="I186" s="175">
        <v>29</v>
      </c>
      <c r="J186" s="175">
        <v>0</v>
      </c>
      <c r="K186" s="175">
        <v>0</v>
      </c>
      <c r="L186" s="175">
        <v>0</v>
      </c>
      <c r="M186" s="176">
        <v>0</v>
      </c>
      <c r="N186" s="175">
        <v>0</v>
      </c>
      <c r="O186" s="175">
        <v>0</v>
      </c>
      <c r="P186" s="175">
        <v>0</v>
      </c>
      <c r="Q186" s="175">
        <v>0</v>
      </c>
      <c r="R186" s="175">
        <v>0</v>
      </c>
      <c r="S186" s="175">
        <v>0</v>
      </c>
      <c r="T186" s="175">
        <v>1</v>
      </c>
      <c r="U186" s="175">
        <v>3</v>
      </c>
      <c r="V186" s="175">
        <v>0</v>
      </c>
      <c r="W186" s="175">
        <v>0</v>
      </c>
      <c r="X186" s="175">
        <v>0</v>
      </c>
      <c r="Y186" s="176">
        <v>0</v>
      </c>
    </row>
    <row r="187" spans="1:25" x14ac:dyDescent="0.2">
      <c r="A187" s="174">
        <v>179</v>
      </c>
      <c r="B187" s="174">
        <v>0</v>
      </c>
      <c r="C187" s="175">
        <v>0</v>
      </c>
      <c r="D187" s="175">
        <v>0</v>
      </c>
      <c r="E187" s="175">
        <v>0</v>
      </c>
      <c r="F187" s="175">
        <v>0</v>
      </c>
      <c r="G187" s="175">
        <v>0</v>
      </c>
      <c r="H187" s="175">
        <v>0</v>
      </c>
      <c r="I187" s="175">
        <v>0</v>
      </c>
      <c r="J187" s="175">
        <v>0</v>
      </c>
      <c r="K187" s="175">
        <v>0</v>
      </c>
      <c r="L187" s="175">
        <v>0</v>
      </c>
      <c r="M187" s="176">
        <v>0</v>
      </c>
      <c r="N187" s="175">
        <v>0</v>
      </c>
      <c r="O187" s="175">
        <v>0</v>
      </c>
      <c r="P187" s="175">
        <v>0</v>
      </c>
      <c r="Q187" s="175">
        <v>0</v>
      </c>
      <c r="R187" s="175">
        <v>0</v>
      </c>
      <c r="S187" s="175">
        <v>0</v>
      </c>
      <c r="T187" s="175">
        <v>0</v>
      </c>
      <c r="U187" s="175">
        <v>0</v>
      </c>
      <c r="V187" s="175">
        <v>0</v>
      </c>
      <c r="W187" s="175">
        <v>0</v>
      </c>
      <c r="X187" s="175">
        <v>0</v>
      </c>
      <c r="Y187" s="176">
        <v>0</v>
      </c>
    </row>
    <row r="188" spans="1:25" x14ac:dyDescent="0.2">
      <c r="A188" s="174">
        <v>180</v>
      </c>
      <c r="B188" s="174">
        <v>0</v>
      </c>
      <c r="C188" s="175">
        <v>0</v>
      </c>
      <c r="D188" s="175">
        <v>0</v>
      </c>
      <c r="E188" s="175">
        <v>0</v>
      </c>
      <c r="F188" s="175">
        <v>0</v>
      </c>
      <c r="G188" s="175">
        <v>0</v>
      </c>
      <c r="H188" s="175">
        <v>0</v>
      </c>
      <c r="I188" s="175">
        <v>0</v>
      </c>
      <c r="J188" s="175">
        <v>0</v>
      </c>
      <c r="K188" s="175">
        <v>0</v>
      </c>
      <c r="L188" s="175">
        <v>0</v>
      </c>
      <c r="M188" s="176">
        <v>0</v>
      </c>
      <c r="N188" s="175">
        <v>0</v>
      </c>
      <c r="O188" s="175">
        <v>0</v>
      </c>
      <c r="P188" s="175">
        <v>0</v>
      </c>
      <c r="Q188" s="175">
        <v>0</v>
      </c>
      <c r="R188" s="175">
        <v>0</v>
      </c>
      <c r="S188" s="175">
        <v>0</v>
      </c>
      <c r="T188" s="175">
        <v>0</v>
      </c>
      <c r="U188" s="175">
        <v>0</v>
      </c>
      <c r="V188" s="175">
        <v>0</v>
      </c>
      <c r="W188" s="175">
        <v>0</v>
      </c>
      <c r="X188" s="175">
        <v>0</v>
      </c>
      <c r="Y188" s="176">
        <v>0</v>
      </c>
    </row>
    <row r="189" spans="1:25" x14ac:dyDescent="0.2">
      <c r="A189" s="174">
        <v>181</v>
      </c>
      <c r="B189" s="174">
        <v>0</v>
      </c>
      <c r="C189" s="175">
        <v>0</v>
      </c>
      <c r="D189" s="175">
        <v>0</v>
      </c>
      <c r="E189" s="175">
        <v>0</v>
      </c>
      <c r="F189" s="175">
        <v>0</v>
      </c>
      <c r="G189" s="175">
        <v>0</v>
      </c>
      <c r="H189" s="175">
        <v>0</v>
      </c>
      <c r="I189" s="175">
        <v>0</v>
      </c>
      <c r="J189" s="175">
        <v>0</v>
      </c>
      <c r="K189" s="175">
        <v>0</v>
      </c>
      <c r="L189" s="175">
        <v>0</v>
      </c>
      <c r="M189" s="176">
        <v>0</v>
      </c>
      <c r="N189" s="175">
        <v>0</v>
      </c>
      <c r="O189" s="175">
        <v>0</v>
      </c>
      <c r="P189" s="175">
        <v>0</v>
      </c>
      <c r="Q189" s="175">
        <v>0</v>
      </c>
      <c r="R189" s="175">
        <v>0</v>
      </c>
      <c r="S189" s="175">
        <v>0</v>
      </c>
      <c r="T189" s="175">
        <v>0</v>
      </c>
      <c r="U189" s="175">
        <v>0</v>
      </c>
      <c r="V189" s="175">
        <v>0</v>
      </c>
      <c r="W189" s="175">
        <v>0</v>
      </c>
      <c r="X189" s="175">
        <v>0</v>
      </c>
      <c r="Y189" s="176">
        <v>0</v>
      </c>
    </row>
    <row r="190" spans="1:25" x14ac:dyDescent="0.2">
      <c r="A190" s="174">
        <v>182</v>
      </c>
      <c r="B190" s="174">
        <v>0</v>
      </c>
      <c r="C190" s="175">
        <v>0</v>
      </c>
      <c r="D190" s="175">
        <v>0</v>
      </c>
      <c r="E190" s="175">
        <v>0</v>
      </c>
      <c r="F190" s="175">
        <v>0</v>
      </c>
      <c r="G190" s="175">
        <v>0</v>
      </c>
      <c r="H190" s="175">
        <v>0</v>
      </c>
      <c r="I190" s="175">
        <v>0</v>
      </c>
      <c r="J190" s="175">
        <v>0</v>
      </c>
      <c r="K190" s="175">
        <v>0</v>
      </c>
      <c r="L190" s="175">
        <v>0</v>
      </c>
      <c r="M190" s="176">
        <v>0</v>
      </c>
      <c r="N190" s="175">
        <v>0</v>
      </c>
      <c r="O190" s="175">
        <v>0</v>
      </c>
      <c r="P190" s="175">
        <v>0</v>
      </c>
      <c r="Q190" s="175">
        <v>0</v>
      </c>
      <c r="R190" s="175">
        <v>0</v>
      </c>
      <c r="S190" s="175">
        <v>0</v>
      </c>
      <c r="T190" s="175">
        <v>0</v>
      </c>
      <c r="U190" s="175">
        <v>0</v>
      </c>
      <c r="V190" s="175">
        <v>0</v>
      </c>
      <c r="W190" s="175">
        <v>0</v>
      </c>
      <c r="X190" s="175">
        <v>0</v>
      </c>
      <c r="Y190" s="176">
        <v>0</v>
      </c>
    </row>
    <row r="191" spans="1:25" x14ac:dyDescent="0.2">
      <c r="A191" s="174">
        <v>183</v>
      </c>
      <c r="B191" s="174">
        <v>0</v>
      </c>
      <c r="C191" s="175">
        <v>0</v>
      </c>
      <c r="D191" s="175">
        <v>0</v>
      </c>
      <c r="E191" s="175">
        <v>0</v>
      </c>
      <c r="F191" s="175">
        <v>0</v>
      </c>
      <c r="G191" s="175">
        <v>0</v>
      </c>
      <c r="H191" s="175">
        <v>0</v>
      </c>
      <c r="I191" s="175">
        <v>0</v>
      </c>
      <c r="J191" s="175">
        <v>103400</v>
      </c>
      <c r="K191" s="175">
        <v>0</v>
      </c>
      <c r="L191" s="175">
        <v>0</v>
      </c>
      <c r="M191" s="176">
        <v>0</v>
      </c>
      <c r="N191" s="175">
        <v>0</v>
      </c>
      <c r="O191" s="175">
        <v>0</v>
      </c>
      <c r="P191" s="175">
        <v>0</v>
      </c>
      <c r="Q191" s="175">
        <v>0</v>
      </c>
      <c r="R191" s="175">
        <v>0</v>
      </c>
      <c r="S191" s="175">
        <v>0</v>
      </c>
      <c r="T191" s="175">
        <v>0</v>
      </c>
      <c r="U191" s="175">
        <v>0</v>
      </c>
      <c r="V191" s="175">
        <v>30</v>
      </c>
      <c r="W191" s="175">
        <v>0</v>
      </c>
      <c r="X191" s="175">
        <v>0</v>
      </c>
      <c r="Y191" s="176">
        <v>0</v>
      </c>
    </row>
    <row r="192" spans="1:25" x14ac:dyDescent="0.2">
      <c r="A192" s="174">
        <v>184</v>
      </c>
      <c r="B192" s="174">
        <v>0</v>
      </c>
      <c r="C192" s="175">
        <v>0</v>
      </c>
      <c r="D192" s="175">
        <v>0</v>
      </c>
      <c r="E192" s="175">
        <v>0</v>
      </c>
      <c r="F192" s="175">
        <v>0</v>
      </c>
      <c r="G192" s="175">
        <v>0</v>
      </c>
      <c r="H192" s="175">
        <v>0</v>
      </c>
      <c r="I192" s="175">
        <v>0</v>
      </c>
      <c r="J192" s="175">
        <v>0</v>
      </c>
      <c r="K192" s="175">
        <v>0</v>
      </c>
      <c r="L192" s="175">
        <v>0</v>
      </c>
      <c r="M192" s="176">
        <v>0</v>
      </c>
      <c r="N192" s="175">
        <v>0</v>
      </c>
      <c r="O192" s="175">
        <v>0</v>
      </c>
      <c r="P192" s="175">
        <v>0</v>
      </c>
      <c r="Q192" s="175">
        <v>0</v>
      </c>
      <c r="R192" s="175">
        <v>0</v>
      </c>
      <c r="S192" s="175">
        <v>0</v>
      </c>
      <c r="T192" s="175">
        <v>0</v>
      </c>
      <c r="U192" s="175">
        <v>0</v>
      </c>
      <c r="V192" s="175">
        <v>0</v>
      </c>
      <c r="W192" s="175">
        <v>0</v>
      </c>
      <c r="X192" s="175">
        <v>0</v>
      </c>
      <c r="Y192" s="176">
        <v>0</v>
      </c>
    </row>
    <row r="193" spans="1:25" x14ac:dyDescent="0.2">
      <c r="A193" s="174">
        <v>185</v>
      </c>
      <c r="B193" s="174">
        <v>0</v>
      </c>
      <c r="C193" s="175">
        <v>0</v>
      </c>
      <c r="D193" s="175">
        <v>0</v>
      </c>
      <c r="E193" s="175">
        <v>0</v>
      </c>
      <c r="F193" s="175">
        <v>0</v>
      </c>
      <c r="G193" s="175">
        <v>0</v>
      </c>
      <c r="H193" s="175">
        <v>0</v>
      </c>
      <c r="I193" s="175">
        <v>0</v>
      </c>
      <c r="J193" s="175">
        <v>6650</v>
      </c>
      <c r="K193" s="175">
        <v>0</v>
      </c>
      <c r="L193" s="175">
        <v>0</v>
      </c>
      <c r="M193" s="176">
        <v>0</v>
      </c>
      <c r="N193" s="175">
        <v>0</v>
      </c>
      <c r="O193" s="175">
        <v>0</v>
      </c>
      <c r="P193" s="175">
        <v>0</v>
      </c>
      <c r="Q193" s="175">
        <v>0</v>
      </c>
      <c r="R193" s="175">
        <v>0</v>
      </c>
      <c r="S193" s="175">
        <v>0</v>
      </c>
      <c r="T193" s="175">
        <v>0</v>
      </c>
      <c r="U193" s="175">
        <v>0</v>
      </c>
      <c r="V193" s="175">
        <v>13</v>
      </c>
      <c r="W193" s="175">
        <v>0</v>
      </c>
      <c r="X193" s="175">
        <v>0</v>
      </c>
      <c r="Y193" s="176">
        <v>0</v>
      </c>
    </row>
    <row r="194" spans="1:25" x14ac:dyDescent="0.2">
      <c r="A194" s="174">
        <v>186</v>
      </c>
      <c r="B194" s="174">
        <v>0</v>
      </c>
      <c r="C194" s="175">
        <v>0</v>
      </c>
      <c r="D194" s="175">
        <v>0</v>
      </c>
      <c r="E194" s="175">
        <v>0</v>
      </c>
      <c r="F194" s="175">
        <v>0</v>
      </c>
      <c r="G194" s="175">
        <v>0</v>
      </c>
      <c r="H194" s="175">
        <v>615</v>
      </c>
      <c r="I194" s="175">
        <v>418</v>
      </c>
      <c r="J194" s="175">
        <v>0</v>
      </c>
      <c r="K194" s="175">
        <v>0</v>
      </c>
      <c r="L194" s="175">
        <v>0</v>
      </c>
      <c r="M194" s="176">
        <v>0</v>
      </c>
      <c r="N194" s="175">
        <v>0</v>
      </c>
      <c r="O194" s="175">
        <v>0</v>
      </c>
      <c r="P194" s="175">
        <v>0</v>
      </c>
      <c r="Q194" s="175">
        <v>0</v>
      </c>
      <c r="R194" s="175">
        <v>0</v>
      </c>
      <c r="S194" s="175">
        <v>0</v>
      </c>
      <c r="T194" s="175">
        <v>70</v>
      </c>
      <c r="U194" s="175">
        <v>0</v>
      </c>
      <c r="V194" s="175">
        <v>0</v>
      </c>
      <c r="W194" s="175">
        <v>0</v>
      </c>
      <c r="X194" s="175">
        <v>0</v>
      </c>
      <c r="Y194" s="176">
        <v>0</v>
      </c>
    </row>
    <row r="195" spans="1:25" x14ac:dyDescent="0.2">
      <c r="A195" s="174">
        <v>187</v>
      </c>
      <c r="B195" s="174">
        <v>0</v>
      </c>
      <c r="C195" s="175">
        <v>0</v>
      </c>
      <c r="D195" s="175">
        <v>0</v>
      </c>
      <c r="E195" s="175">
        <v>0</v>
      </c>
      <c r="F195" s="175">
        <v>0</v>
      </c>
      <c r="G195" s="175">
        <v>0</v>
      </c>
      <c r="H195" s="175">
        <v>0</v>
      </c>
      <c r="I195" s="175">
        <v>0</v>
      </c>
      <c r="J195" s="175">
        <v>0</v>
      </c>
      <c r="K195" s="175">
        <v>0</v>
      </c>
      <c r="L195" s="175">
        <v>0</v>
      </c>
      <c r="M195" s="176">
        <v>0</v>
      </c>
      <c r="N195" s="175">
        <v>0</v>
      </c>
      <c r="O195" s="175">
        <v>0</v>
      </c>
      <c r="P195" s="175">
        <v>0</v>
      </c>
      <c r="Q195" s="175">
        <v>0</v>
      </c>
      <c r="R195" s="175">
        <v>0</v>
      </c>
      <c r="S195" s="175">
        <v>0</v>
      </c>
      <c r="T195" s="175">
        <v>0</v>
      </c>
      <c r="U195" s="175">
        <v>0</v>
      </c>
      <c r="V195" s="175">
        <v>0</v>
      </c>
      <c r="W195" s="175">
        <v>0</v>
      </c>
      <c r="X195" s="175">
        <v>0</v>
      </c>
      <c r="Y195" s="176">
        <v>0</v>
      </c>
    </row>
    <row r="196" spans="1:25" x14ac:dyDescent="0.2">
      <c r="A196" s="174">
        <v>188</v>
      </c>
      <c r="B196" s="174">
        <v>0</v>
      </c>
      <c r="C196" s="175">
        <v>0</v>
      </c>
      <c r="D196" s="175">
        <v>0</v>
      </c>
      <c r="E196" s="175">
        <v>0</v>
      </c>
      <c r="F196" s="175">
        <v>0</v>
      </c>
      <c r="G196" s="175">
        <v>0</v>
      </c>
      <c r="H196" s="175">
        <v>0</v>
      </c>
      <c r="I196" s="175">
        <v>0</v>
      </c>
      <c r="J196" s="175">
        <v>0</v>
      </c>
      <c r="K196" s="175">
        <v>0</v>
      </c>
      <c r="L196" s="175">
        <v>0</v>
      </c>
      <c r="M196" s="176">
        <v>0</v>
      </c>
      <c r="N196" s="175">
        <v>0</v>
      </c>
      <c r="O196" s="175">
        <v>0</v>
      </c>
      <c r="P196" s="175">
        <v>0</v>
      </c>
      <c r="Q196" s="175">
        <v>0</v>
      </c>
      <c r="R196" s="175">
        <v>0</v>
      </c>
      <c r="S196" s="175">
        <v>0</v>
      </c>
      <c r="T196" s="175">
        <v>0</v>
      </c>
      <c r="U196" s="175">
        <v>0</v>
      </c>
      <c r="V196" s="175">
        <v>0</v>
      </c>
      <c r="W196" s="175">
        <v>0</v>
      </c>
      <c r="X196" s="175">
        <v>0</v>
      </c>
      <c r="Y196" s="176">
        <v>0</v>
      </c>
    </row>
    <row r="197" spans="1:25" x14ac:dyDescent="0.2">
      <c r="A197" s="174">
        <v>189</v>
      </c>
      <c r="B197" s="174">
        <v>0</v>
      </c>
      <c r="C197" s="175">
        <v>0</v>
      </c>
      <c r="D197" s="175">
        <v>0</v>
      </c>
      <c r="E197" s="175">
        <v>0</v>
      </c>
      <c r="F197" s="175">
        <v>0</v>
      </c>
      <c r="G197" s="175">
        <v>0</v>
      </c>
      <c r="H197" s="175">
        <v>0</v>
      </c>
      <c r="I197" s="175">
        <v>0</v>
      </c>
      <c r="J197" s="175">
        <v>0</v>
      </c>
      <c r="K197" s="175">
        <v>0</v>
      </c>
      <c r="L197" s="175">
        <v>0</v>
      </c>
      <c r="M197" s="176">
        <v>0</v>
      </c>
      <c r="N197" s="175">
        <v>0</v>
      </c>
      <c r="O197" s="175">
        <v>0</v>
      </c>
      <c r="P197" s="175">
        <v>0</v>
      </c>
      <c r="Q197" s="175">
        <v>0</v>
      </c>
      <c r="R197" s="175">
        <v>0</v>
      </c>
      <c r="S197" s="175">
        <v>0</v>
      </c>
      <c r="T197" s="175">
        <v>0</v>
      </c>
      <c r="U197" s="175">
        <v>0</v>
      </c>
      <c r="V197" s="175">
        <v>0</v>
      </c>
      <c r="W197" s="175">
        <v>0</v>
      </c>
      <c r="X197" s="175">
        <v>0</v>
      </c>
      <c r="Y197" s="176">
        <v>0</v>
      </c>
    </row>
    <row r="198" spans="1:25" x14ac:dyDescent="0.2">
      <c r="A198" s="174">
        <v>190</v>
      </c>
      <c r="B198" s="174">
        <v>0</v>
      </c>
      <c r="C198" s="175">
        <v>0</v>
      </c>
      <c r="D198" s="175">
        <v>0</v>
      </c>
      <c r="E198" s="175">
        <v>0</v>
      </c>
      <c r="F198" s="175">
        <v>0</v>
      </c>
      <c r="G198" s="175">
        <v>0</v>
      </c>
      <c r="H198" s="175">
        <v>0</v>
      </c>
      <c r="I198" s="175">
        <v>0</v>
      </c>
      <c r="J198" s="175">
        <v>0</v>
      </c>
      <c r="K198" s="175">
        <v>0</v>
      </c>
      <c r="L198" s="175">
        <v>0</v>
      </c>
      <c r="M198" s="176">
        <v>0</v>
      </c>
      <c r="N198" s="175">
        <v>0</v>
      </c>
      <c r="O198" s="175">
        <v>0</v>
      </c>
      <c r="P198" s="175">
        <v>0</v>
      </c>
      <c r="Q198" s="175">
        <v>0</v>
      </c>
      <c r="R198" s="175">
        <v>0</v>
      </c>
      <c r="S198" s="175">
        <v>0</v>
      </c>
      <c r="T198" s="175">
        <v>0</v>
      </c>
      <c r="U198" s="175">
        <v>0</v>
      </c>
      <c r="V198" s="175">
        <v>0</v>
      </c>
      <c r="W198" s="175">
        <v>0</v>
      </c>
      <c r="X198" s="175">
        <v>0</v>
      </c>
      <c r="Y198" s="176">
        <v>0</v>
      </c>
    </row>
    <row r="199" spans="1:25" x14ac:dyDescent="0.2">
      <c r="A199" s="174">
        <v>191</v>
      </c>
      <c r="B199" s="174">
        <v>0</v>
      </c>
      <c r="C199" s="175">
        <v>0</v>
      </c>
      <c r="D199" s="175">
        <v>0</v>
      </c>
      <c r="E199" s="175">
        <v>0</v>
      </c>
      <c r="F199" s="175">
        <v>0</v>
      </c>
      <c r="G199" s="175">
        <v>0</v>
      </c>
      <c r="H199" s="175">
        <v>0</v>
      </c>
      <c r="I199" s="175">
        <v>0</v>
      </c>
      <c r="J199" s="175">
        <v>0</v>
      </c>
      <c r="K199" s="175">
        <v>0</v>
      </c>
      <c r="L199" s="175">
        <v>0</v>
      </c>
      <c r="M199" s="176">
        <v>0</v>
      </c>
      <c r="N199" s="175">
        <v>0</v>
      </c>
      <c r="O199" s="175">
        <v>0</v>
      </c>
      <c r="P199" s="175">
        <v>0</v>
      </c>
      <c r="Q199" s="175">
        <v>0</v>
      </c>
      <c r="R199" s="175">
        <v>0</v>
      </c>
      <c r="S199" s="175">
        <v>0</v>
      </c>
      <c r="T199" s="175">
        <v>0</v>
      </c>
      <c r="U199" s="175">
        <v>0</v>
      </c>
      <c r="V199" s="175">
        <v>0</v>
      </c>
      <c r="W199" s="175">
        <v>0</v>
      </c>
      <c r="X199" s="175">
        <v>0</v>
      </c>
      <c r="Y199" s="176">
        <v>0</v>
      </c>
    </row>
    <row r="200" spans="1:25" x14ac:dyDescent="0.2">
      <c r="A200" s="174">
        <v>192</v>
      </c>
      <c r="B200" s="174">
        <v>0</v>
      </c>
      <c r="C200" s="175">
        <v>0</v>
      </c>
      <c r="D200" s="175">
        <v>0</v>
      </c>
      <c r="E200" s="175">
        <v>0</v>
      </c>
      <c r="F200" s="175">
        <v>0</v>
      </c>
      <c r="G200" s="175">
        <v>0</v>
      </c>
      <c r="H200" s="175">
        <v>0</v>
      </c>
      <c r="I200" s="175">
        <v>0</v>
      </c>
      <c r="J200" s="175">
        <v>0</v>
      </c>
      <c r="K200" s="175">
        <v>0</v>
      </c>
      <c r="L200" s="175">
        <v>0</v>
      </c>
      <c r="M200" s="176">
        <v>0</v>
      </c>
      <c r="N200" s="175">
        <v>0</v>
      </c>
      <c r="O200" s="175">
        <v>0</v>
      </c>
      <c r="P200" s="175">
        <v>0</v>
      </c>
      <c r="Q200" s="175">
        <v>0</v>
      </c>
      <c r="R200" s="175">
        <v>0</v>
      </c>
      <c r="S200" s="175">
        <v>0</v>
      </c>
      <c r="T200" s="175">
        <v>0</v>
      </c>
      <c r="U200" s="175">
        <v>0</v>
      </c>
      <c r="V200" s="175">
        <v>0</v>
      </c>
      <c r="W200" s="175">
        <v>0</v>
      </c>
      <c r="X200" s="175">
        <v>0</v>
      </c>
      <c r="Y200" s="176">
        <v>0</v>
      </c>
    </row>
    <row r="201" spans="1:25" x14ac:dyDescent="0.2">
      <c r="A201" s="174">
        <v>193</v>
      </c>
      <c r="B201" s="174">
        <v>14</v>
      </c>
      <c r="C201" s="175">
        <v>11</v>
      </c>
      <c r="D201" s="175">
        <v>0</v>
      </c>
      <c r="E201" s="175">
        <v>14</v>
      </c>
      <c r="F201" s="175">
        <v>11</v>
      </c>
      <c r="G201" s="175">
        <v>0</v>
      </c>
      <c r="H201" s="175">
        <v>776</v>
      </c>
      <c r="I201" s="175">
        <v>627</v>
      </c>
      <c r="J201" s="175">
        <v>0</v>
      </c>
      <c r="K201" s="175">
        <v>143</v>
      </c>
      <c r="L201" s="175">
        <v>116</v>
      </c>
      <c r="M201" s="176">
        <v>0</v>
      </c>
      <c r="N201" s="175">
        <v>2</v>
      </c>
      <c r="O201" s="175">
        <v>2</v>
      </c>
      <c r="P201" s="175">
        <v>0</v>
      </c>
      <c r="Q201" s="175">
        <v>2</v>
      </c>
      <c r="R201" s="175">
        <v>2</v>
      </c>
      <c r="S201" s="175">
        <v>0</v>
      </c>
      <c r="T201" s="175">
        <v>114</v>
      </c>
      <c r="U201" s="175">
        <v>114</v>
      </c>
      <c r="V201" s="175">
        <v>0</v>
      </c>
      <c r="W201" s="175">
        <v>21</v>
      </c>
      <c r="X201" s="175">
        <v>21</v>
      </c>
      <c r="Y201" s="176">
        <v>0</v>
      </c>
    </row>
    <row r="202" spans="1:25" x14ac:dyDescent="0.2">
      <c r="A202" s="174">
        <v>194</v>
      </c>
      <c r="B202" s="174">
        <v>0</v>
      </c>
      <c r="C202" s="175">
        <v>0</v>
      </c>
      <c r="D202" s="175">
        <v>0</v>
      </c>
      <c r="E202" s="175">
        <v>0</v>
      </c>
      <c r="F202" s="175">
        <v>0</v>
      </c>
      <c r="G202" s="175">
        <v>0</v>
      </c>
      <c r="H202" s="175">
        <v>0</v>
      </c>
      <c r="I202" s="175">
        <v>0</v>
      </c>
      <c r="J202" s="175">
        <v>0</v>
      </c>
      <c r="K202" s="175">
        <v>0</v>
      </c>
      <c r="L202" s="175">
        <v>0</v>
      </c>
      <c r="M202" s="176">
        <v>0</v>
      </c>
      <c r="N202" s="175">
        <v>0</v>
      </c>
      <c r="O202" s="175">
        <v>0</v>
      </c>
      <c r="P202" s="175">
        <v>0</v>
      </c>
      <c r="Q202" s="175">
        <v>0</v>
      </c>
      <c r="R202" s="175">
        <v>0</v>
      </c>
      <c r="S202" s="175">
        <v>0</v>
      </c>
      <c r="T202" s="175">
        <v>0</v>
      </c>
      <c r="U202" s="175">
        <v>0</v>
      </c>
      <c r="V202" s="175">
        <v>0</v>
      </c>
      <c r="W202" s="175">
        <v>0</v>
      </c>
      <c r="X202" s="175">
        <v>0</v>
      </c>
      <c r="Y202" s="176">
        <v>0</v>
      </c>
    </row>
    <row r="203" spans="1:25" x14ac:dyDescent="0.2">
      <c r="A203" s="174">
        <v>195</v>
      </c>
      <c r="B203" s="174">
        <v>0</v>
      </c>
      <c r="C203" s="175">
        <v>48</v>
      </c>
      <c r="D203" s="175">
        <v>0</v>
      </c>
      <c r="E203" s="175">
        <v>0</v>
      </c>
      <c r="F203" s="175">
        <v>752</v>
      </c>
      <c r="G203" s="175">
        <v>0</v>
      </c>
      <c r="H203" s="175">
        <v>134</v>
      </c>
      <c r="I203" s="175">
        <v>0</v>
      </c>
      <c r="J203" s="175">
        <v>0</v>
      </c>
      <c r="K203" s="175">
        <v>495</v>
      </c>
      <c r="L203" s="175">
        <v>0</v>
      </c>
      <c r="M203" s="176">
        <v>0</v>
      </c>
      <c r="N203" s="175">
        <v>0</v>
      </c>
      <c r="O203" s="175">
        <v>4</v>
      </c>
      <c r="P203" s="175">
        <v>0</v>
      </c>
      <c r="Q203" s="175">
        <v>0</v>
      </c>
      <c r="R203" s="175">
        <v>63</v>
      </c>
      <c r="S203" s="175">
        <v>0</v>
      </c>
      <c r="T203" s="175">
        <v>3</v>
      </c>
      <c r="U203" s="175">
        <v>0</v>
      </c>
      <c r="V203" s="175">
        <v>0</v>
      </c>
      <c r="W203" s="175">
        <v>10</v>
      </c>
      <c r="X203" s="175">
        <v>0</v>
      </c>
      <c r="Y203" s="176">
        <v>0</v>
      </c>
    </row>
    <row r="204" spans="1:25" x14ac:dyDescent="0.2">
      <c r="A204" s="174">
        <v>196</v>
      </c>
      <c r="B204" s="174">
        <v>3</v>
      </c>
      <c r="C204" s="175">
        <v>6</v>
      </c>
      <c r="D204" s="175">
        <v>0</v>
      </c>
      <c r="E204" s="175">
        <v>128</v>
      </c>
      <c r="F204" s="175">
        <v>84</v>
      </c>
      <c r="G204" s="175">
        <v>0</v>
      </c>
      <c r="H204" s="175">
        <v>110</v>
      </c>
      <c r="I204" s="175">
        <v>74</v>
      </c>
      <c r="J204" s="175">
        <v>0</v>
      </c>
      <c r="K204" s="175">
        <v>44</v>
      </c>
      <c r="L204" s="175">
        <v>31</v>
      </c>
      <c r="M204" s="176">
        <v>0</v>
      </c>
      <c r="N204" s="175">
        <v>1</v>
      </c>
      <c r="O204" s="175">
        <v>1</v>
      </c>
      <c r="P204" s="175">
        <v>0</v>
      </c>
      <c r="Q204" s="175">
        <v>18</v>
      </c>
      <c r="R204" s="175">
        <v>16</v>
      </c>
      <c r="S204" s="175">
        <v>0</v>
      </c>
      <c r="T204" s="175">
        <v>14</v>
      </c>
      <c r="U204" s="175">
        <v>19</v>
      </c>
      <c r="V204" s="175">
        <v>0</v>
      </c>
      <c r="W204" s="175">
        <v>4</v>
      </c>
      <c r="X204" s="175">
        <v>4</v>
      </c>
      <c r="Y204" s="176">
        <v>0</v>
      </c>
    </row>
    <row r="205" spans="1:25" x14ac:dyDescent="0.2">
      <c r="A205" s="174">
        <v>197</v>
      </c>
      <c r="B205" s="174">
        <v>0</v>
      </c>
      <c r="C205" s="175">
        <v>0</v>
      </c>
      <c r="D205" s="175">
        <v>0</v>
      </c>
      <c r="E205" s="175">
        <v>0</v>
      </c>
      <c r="F205" s="175">
        <v>0</v>
      </c>
      <c r="G205" s="175">
        <v>0</v>
      </c>
      <c r="H205" s="175">
        <v>0</v>
      </c>
      <c r="I205" s="175">
        <v>0</v>
      </c>
      <c r="J205" s="175">
        <v>0</v>
      </c>
      <c r="K205" s="175">
        <v>0</v>
      </c>
      <c r="L205" s="175">
        <v>0</v>
      </c>
      <c r="M205" s="176">
        <v>0</v>
      </c>
      <c r="N205" s="175">
        <v>0</v>
      </c>
      <c r="O205" s="175">
        <v>0</v>
      </c>
      <c r="P205" s="175">
        <v>0</v>
      </c>
      <c r="Q205" s="175">
        <v>0</v>
      </c>
      <c r="R205" s="175">
        <v>0</v>
      </c>
      <c r="S205" s="175">
        <v>0</v>
      </c>
      <c r="T205" s="175">
        <v>0</v>
      </c>
      <c r="U205" s="175">
        <v>0</v>
      </c>
      <c r="V205" s="175">
        <v>0</v>
      </c>
      <c r="W205" s="175">
        <v>0</v>
      </c>
      <c r="X205" s="175">
        <v>0</v>
      </c>
      <c r="Y205" s="176">
        <v>0</v>
      </c>
    </row>
    <row r="206" spans="1:25" x14ac:dyDescent="0.2">
      <c r="A206" s="174">
        <v>198</v>
      </c>
      <c r="B206" s="174">
        <v>0</v>
      </c>
      <c r="C206" s="175">
        <v>0</v>
      </c>
      <c r="D206" s="175">
        <v>0</v>
      </c>
      <c r="E206" s="175">
        <v>0</v>
      </c>
      <c r="F206" s="175">
        <v>0</v>
      </c>
      <c r="G206" s="175">
        <v>0</v>
      </c>
      <c r="H206" s="175">
        <v>0</v>
      </c>
      <c r="I206" s="175">
        <v>0</v>
      </c>
      <c r="J206" s="175">
        <v>0</v>
      </c>
      <c r="K206" s="175">
        <v>0</v>
      </c>
      <c r="L206" s="175">
        <v>0</v>
      </c>
      <c r="M206" s="176">
        <v>0</v>
      </c>
      <c r="N206" s="175">
        <v>0</v>
      </c>
      <c r="O206" s="175">
        <v>0</v>
      </c>
      <c r="P206" s="175">
        <v>0</v>
      </c>
      <c r="Q206" s="175">
        <v>0</v>
      </c>
      <c r="R206" s="175">
        <v>0</v>
      </c>
      <c r="S206" s="175">
        <v>0</v>
      </c>
      <c r="T206" s="175">
        <v>0</v>
      </c>
      <c r="U206" s="175">
        <v>0</v>
      </c>
      <c r="V206" s="175">
        <v>0</v>
      </c>
      <c r="W206" s="175">
        <v>0</v>
      </c>
      <c r="X206" s="175">
        <v>0</v>
      </c>
      <c r="Y206" s="176">
        <v>0</v>
      </c>
    </row>
    <row r="207" spans="1:25" x14ac:dyDescent="0.2">
      <c r="A207" s="174">
        <v>199</v>
      </c>
      <c r="B207" s="174">
        <v>0</v>
      </c>
      <c r="C207" s="175">
        <v>0</v>
      </c>
      <c r="D207" s="175">
        <v>0</v>
      </c>
      <c r="E207" s="175">
        <v>0</v>
      </c>
      <c r="F207" s="175">
        <v>0</v>
      </c>
      <c r="G207" s="175">
        <v>0</v>
      </c>
      <c r="H207" s="175">
        <v>0</v>
      </c>
      <c r="I207" s="175">
        <v>0</v>
      </c>
      <c r="J207" s="175">
        <v>0</v>
      </c>
      <c r="K207" s="175">
        <v>0</v>
      </c>
      <c r="L207" s="175">
        <v>0</v>
      </c>
      <c r="M207" s="176">
        <v>0</v>
      </c>
      <c r="N207" s="175">
        <v>0</v>
      </c>
      <c r="O207" s="175">
        <v>0</v>
      </c>
      <c r="P207" s="175">
        <v>0</v>
      </c>
      <c r="Q207" s="175">
        <v>0</v>
      </c>
      <c r="R207" s="175">
        <v>0</v>
      </c>
      <c r="S207" s="175">
        <v>0</v>
      </c>
      <c r="T207" s="175">
        <v>0</v>
      </c>
      <c r="U207" s="175">
        <v>0</v>
      </c>
      <c r="V207" s="175">
        <v>0</v>
      </c>
      <c r="W207" s="175">
        <v>0</v>
      </c>
      <c r="X207" s="175">
        <v>0</v>
      </c>
      <c r="Y207" s="176">
        <v>0</v>
      </c>
    </row>
    <row r="208" spans="1:25" x14ac:dyDescent="0.2">
      <c r="A208" s="174">
        <v>200</v>
      </c>
      <c r="B208" s="174">
        <v>0</v>
      </c>
      <c r="C208" s="175">
        <v>2</v>
      </c>
      <c r="D208" s="175">
        <v>0</v>
      </c>
      <c r="E208" s="175">
        <v>169</v>
      </c>
      <c r="F208" s="175">
        <v>275</v>
      </c>
      <c r="G208" s="175">
        <v>0</v>
      </c>
      <c r="H208" s="175">
        <v>946</v>
      </c>
      <c r="I208" s="175">
        <v>878</v>
      </c>
      <c r="J208" s="175">
        <v>0</v>
      </c>
      <c r="K208" s="175">
        <v>0</v>
      </c>
      <c r="L208" s="175">
        <v>0</v>
      </c>
      <c r="M208" s="176">
        <v>0</v>
      </c>
      <c r="N208" s="175">
        <v>0</v>
      </c>
      <c r="O208" s="175">
        <v>1</v>
      </c>
      <c r="P208" s="175">
        <v>0</v>
      </c>
      <c r="Q208" s="175">
        <v>12</v>
      </c>
      <c r="R208" s="175">
        <v>13</v>
      </c>
      <c r="S208" s="175">
        <v>0</v>
      </c>
      <c r="T208" s="175">
        <v>85</v>
      </c>
      <c r="U208" s="175">
        <v>102</v>
      </c>
      <c r="V208" s="175">
        <v>0</v>
      </c>
      <c r="W208" s="175">
        <v>0</v>
      </c>
      <c r="X208" s="175">
        <v>0</v>
      </c>
      <c r="Y208" s="176">
        <v>0</v>
      </c>
    </row>
    <row r="209" spans="1:25" x14ac:dyDescent="0.2">
      <c r="A209" s="174">
        <v>201</v>
      </c>
      <c r="B209" s="174">
        <v>0</v>
      </c>
      <c r="C209" s="175">
        <v>0</v>
      </c>
      <c r="D209" s="175">
        <v>0</v>
      </c>
      <c r="E209" s="175">
        <v>0</v>
      </c>
      <c r="F209" s="175">
        <v>0</v>
      </c>
      <c r="G209" s="175">
        <v>0</v>
      </c>
      <c r="H209" s="175">
        <v>457</v>
      </c>
      <c r="I209" s="175">
        <v>273</v>
      </c>
      <c r="J209" s="175">
        <v>0</v>
      </c>
      <c r="K209" s="175">
        <v>19</v>
      </c>
      <c r="L209" s="175">
        <v>17</v>
      </c>
      <c r="M209" s="176">
        <v>0</v>
      </c>
      <c r="N209" s="175">
        <v>0</v>
      </c>
      <c r="O209" s="175">
        <v>0</v>
      </c>
      <c r="P209" s="175">
        <v>0</v>
      </c>
      <c r="Q209" s="175">
        <v>0</v>
      </c>
      <c r="R209" s="175">
        <v>0</v>
      </c>
      <c r="S209" s="175">
        <v>0</v>
      </c>
      <c r="T209" s="175">
        <v>42</v>
      </c>
      <c r="U209" s="175">
        <v>46</v>
      </c>
      <c r="V209" s="175">
        <v>0</v>
      </c>
      <c r="W209" s="175">
        <v>1</v>
      </c>
      <c r="X209" s="175">
        <v>1</v>
      </c>
      <c r="Y209" s="176">
        <v>0</v>
      </c>
    </row>
    <row r="210" spans="1:25" x14ac:dyDescent="0.2">
      <c r="A210" s="174">
        <v>202</v>
      </c>
      <c r="B210" s="174">
        <v>0</v>
      </c>
      <c r="C210" s="175">
        <v>0</v>
      </c>
      <c r="D210" s="175">
        <v>0</v>
      </c>
      <c r="E210" s="175">
        <v>193</v>
      </c>
      <c r="F210" s="175">
        <v>181</v>
      </c>
      <c r="G210" s="175">
        <v>0</v>
      </c>
      <c r="H210" s="175">
        <v>223</v>
      </c>
      <c r="I210" s="175">
        <v>210</v>
      </c>
      <c r="J210" s="175">
        <v>0</v>
      </c>
      <c r="K210" s="175">
        <v>220</v>
      </c>
      <c r="L210" s="175">
        <v>207</v>
      </c>
      <c r="M210" s="176">
        <v>0</v>
      </c>
      <c r="N210" s="175">
        <v>0</v>
      </c>
      <c r="O210" s="175">
        <v>0</v>
      </c>
      <c r="P210" s="175">
        <v>0</v>
      </c>
      <c r="Q210" s="175">
        <v>17</v>
      </c>
      <c r="R210" s="175">
        <v>0</v>
      </c>
      <c r="S210" s="175">
        <v>0</v>
      </c>
      <c r="T210" s="175">
        <v>37</v>
      </c>
      <c r="U210" s="175">
        <v>0</v>
      </c>
      <c r="V210" s="175">
        <v>0</v>
      </c>
      <c r="W210" s="175">
        <v>17</v>
      </c>
      <c r="X210" s="175">
        <v>0</v>
      </c>
      <c r="Y210" s="176">
        <v>0</v>
      </c>
    </row>
    <row r="211" spans="1:25" x14ac:dyDescent="0.2">
      <c r="A211" s="174">
        <v>203</v>
      </c>
      <c r="B211" s="174">
        <v>0</v>
      </c>
      <c r="C211" s="175">
        <v>0</v>
      </c>
      <c r="D211" s="175">
        <v>0</v>
      </c>
      <c r="E211" s="175">
        <v>0</v>
      </c>
      <c r="F211" s="175">
        <v>0</v>
      </c>
      <c r="G211" s="175">
        <v>0</v>
      </c>
      <c r="H211" s="175">
        <v>121</v>
      </c>
      <c r="I211" s="175">
        <v>374</v>
      </c>
      <c r="J211" s="175">
        <v>0</v>
      </c>
      <c r="K211" s="175">
        <v>170</v>
      </c>
      <c r="L211" s="175">
        <v>0</v>
      </c>
      <c r="M211" s="176">
        <v>0</v>
      </c>
      <c r="N211" s="175">
        <v>0</v>
      </c>
      <c r="O211" s="175">
        <v>0</v>
      </c>
      <c r="P211" s="175">
        <v>0</v>
      </c>
      <c r="Q211" s="175">
        <v>0</v>
      </c>
      <c r="R211" s="175">
        <v>0</v>
      </c>
      <c r="S211" s="175">
        <v>0</v>
      </c>
      <c r="T211" s="175">
        <v>0</v>
      </c>
      <c r="U211" s="175">
        <v>59</v>
      </c>
      <c r="V211" s="175">
        <v>0</v>
      </c>
      <c r="W211" s="175">
        <v>6</v>
      </c>
      <c r="X211" s="175">
        <v>0</v>
      </c>
      <c r="Y211" s="176">
        <v>0</v>
      </c>
    </row>
    <row r="212" spans="1:25" x14ac:dyDescent="0.2">
      <c r="A212" s="174">
        <v>204</v>
      </c>
      <c r="B212" s="174">
        <v>0</v>
      </c>
      <c r="C212" s="175">
        <v>0</v>
      </c>
      <c r="D212" s="175">
        <v>0</v>
      </c>
      <c r="E212" s="175">
        <v>0</v>
      </c>
      <c r="F212" s="175">
        <v>0</v>
      </c>
      <c r="G212" s="175">
        <v>0</v>
      </c>
      <c r="H212" s="175">
        <v>0</v>
      </c>
      <c r="I212" s="175">
        <v>0</v>
      </c>
      <c r="J212" s="175">
        <v>0</v>
      </c>
      <c r="K212" s="175">
        <v>0</v>
      </c>
      <c r="L212" s="175">
        <v>0</v>
      </c>
      <c r="M212" s="176">
        <v>0</v>
      </c>
      <c r="N212" s="175">
        <v>0</v>
      </c>
      <c r="O212" s="175">
        <v>0</v>
      </c>
      <c r="P212" s="175">
        <v>0</v>
      </c>
      <c r="Q212" s="175">
        <v>0</v>
      </c>
      <c r="R212" s="175">
        <v>0</v>
      </c>
      <c r="S212" s="175">
        <v>0</v>
      </c>
      <c r="T212" s="175">
        <v>0</v>
      </c>
      <c r="U212" s="175">
        <v>0</v>
      </c>
      <c r="V212" s="175">
        <v>0</v>
      </c>
      <c r="W212" s="175">
        <v>0</v>
      </c>
      <c r="X212" s="175">
        <v>0</v>
      </c>
      <c r="Y212" s="176">
        <v>0</v>
      </c>
    </row>
    <row r="213" spans="1:25" x14ac:dyDescent="0.2">
      <c r="A213" s="174">
        <v>205</v>
      </c>
      <c r="B213" s="174">
        <v>0</v>
      </c>
      <c r="C213" s="175">
        <v>0</v>
      </c>
      <c r="D213" s="175">
        <v>0</v>
      </c>
      <c r="E213" s="175">
        <v>0</v>
      </c>
      <c r="F213" s="175">
        <v>0</v>
      </c>
      <c r="G213" s="175">
        <v>0</v>
      </c>
      <c r="H213" s="175">
        <v>0</v>
      </c>
      <c r="I213" s="175">
        <v>0</v>
      </c>
      <c r="J213" s="175">
        <v>0</v>
      </c>
      <c r="K213" s="175">
        <v>0</v>
      </c>
      <c r="L213" s="175">
        <v>0</v>
      </c>
      <c r="M213" s="176">
        <v>0</v>
      </c>
      <c r="N213" s="175">
        <v>0</v>
      </c>
      <c r="O213" s="175">
        <v>0</v>
      </c>
      <c r="P213" s="175">
        <v>0</v>
      </c>
      <c r="Q213" s="175">
        <v>0</v>
      </c>
      <c r="R213" s="175">
        <v>0</v>
      </c>
      <c r="S213" s="175">
        <v>0</v>
      </c>
      <c r="T213" s="175">
        <v>0</v>
      </c>
      <c r="U213" s="175">
        <v>0</v>
      </c>
      <c r="V213" s="175">
        <v>0</v>
      </c>
      <c r="W213" s="175">
        <v>0</v>
      </c>
      <c r="X213" s="175">
        <v>0</v>
      </c>
      <c r="Y213" s="176">
        <v>0</v>
      </c>
    </row>
    <row r="214" spans="1:25" x14ac:dyDescent="0.2">
      <c r="A214" s="174">
        <v>206</v>
      </c>
      <c r="B214" s="174">
        <v>58</v>
      </c>
      <c r="C214" s="175">
        <v>0</v>
      </c>
      <c r="D214" s="175">
        <v>0</v>
      </c>
      <c r="E214" s="175">
        <v>0</v>
      </c>
      <c r="F214" s="175">
        <v>0</v>
      </c>
      <c r="G214" s="175">
        <v>0</v>
      </c>
      <c r="H214" s="175">
        <v>583</v>
      </c>
      <c r="I214" s="175">
        <v>0</v>
      </c>
      <c r="J214" s="175">
        <v>0</v>
      </c>
      <c r="K214" s="175">
        <v>291</v>
      </c>
      <c r="L214" s="175">
        <v>0</v>
      </c>
      <c r="M214" s="176">
        <v>0</v>
      </c>
      <c r="N214" s="175">
        <v>1</v>
      </c>
      <c r="O214" s="175">
        <v>0</v>
      </c>
      <c r="P214" s="175">
        <v>0</v>
      </c>
      <c r="Q214" s="175">
        <v>0</v>
      </c>
      <c r="R214" s="175">
        <v>0</v>
      </c>
      <c r="S214" s="175">
        <v>0</v>
      </c>
      <c r="T214" s="175">
        <v>9</v>
      </c>
      <c r="U214" s="175">
        <v>0</v>
      </c>
      <c r="V214" s="175">
        <v>0</v>
      </c>
      <c r="W214" s="175">
        <v>4</v>
      </c>
      <c r="X214" s="175">
        <v>0</v>
      </c>
      <c r="Y214" s="176">
        <v>0</v>
      </c>
    </row>
    <row r="215" spans="1:25" x14ac:dyDescent="0.2">
      <c r="A215" s="174">
        <v>207</v>
      </c>
      <c r="B215" s="174">
        <v>0</v>
      </c>
      <c r="C215" s="175">
        <v>0</v>
      </c>
      <c r="D215" s="175">
        <v>0</v>
      </c>
      <c r="E215" s="175">
        <v>0</v>
      </c>
      <c r="F215" s="175">
        <v>0</v>
      </c>
      <c r="G215" s="175">
        <v>0</v>
      </c>
      <c r="H215" s="175">
        <v>0</v>
      </c>
      <c r="I215" s="175">
        <v>0</v>
      </c>
      <c r="J215" s="175">
        <v>0</v>
      </c>
      <c r="K215" s="175">
        <v>0</v>
      </c>
      <c r="L215" s="175">
        <v>0</v>
      </c>
      <c r="M215" s="176">
        <v>0</v>
      </c>
      <c r="N215" s="175">
        <v>0</v>
      </c>
      <c r="O215" s="175">
        <v>0</v>
      </c>
      <c r="P215" s="175">
        <v>0</v>
      </c>
      <c r="Q215" s="175">
        <v>0</v>
      </c>
      <c r="R215" s="175">
        <v>0</v>
      </c>
      <c r="S215" s="175">
        <v>0</v>
      </c>
      <c r="T215" s="175">
        <v>0</v>
      </c>
      <c r="U215" s="175">
        <v>0</v>
      </c>
      <c r="V215" s="175">
        <v>0</v>
      </c>
      <c r="W215" s="175">
        <v>0</v>
      </c>
      <c r="X215" s="175">
        <v>0</v>
      </c>
      <c r="Y215" s="176">
        <v>0</v>
      </c>
    </row>
    <row r="216" spans="1:25" x14ac:dyDescent="0.2">
      <c r="A216" s="174">
        <v>208</v>
      </c>
      <c r="B216" s="174">
        <v>0</v>
      </c>
      <c r="C216" s="175">
        <v>0</v>
      </c>
      <c r="D216" s="175">
        <v>0</v>
      </c>
      <c r="E216" s="175">
        <v>0</v>
      </c>
      <c r="F216" s="175">
        <v>0</v>
      </c>
      <c r="G216" s="175">
        <v>0</v>
      </c>
      <c r="H216" s="175">
        <v>0</v>
      </c>
      <c r="I216" s="175">
        <v>0</v>
      </c>
      <c r="J216" s="175">
        <v>0</v>
      </c>
      <c r="K216" s="175">
        <v>0</v>
      </c>
      <c r="L216" s="175">
        <v>0</v>
      </c>
      <c r="M216" s="176">
        <v>0</v>
      </c>
      <c r="N216" s="175">
        <v>0</v>
      </c>
      <c r="O216" s="175">
        <v>0</v>
      </c>
      <c r="P216" s="175">
        <v>0</v>
      </c>
      <c r="Q216" s="175">
        <v>0</v>
      </c>
      <c r="R216" s="175">
        <v>0</v>
      </c>
      <c r="S216" s="175">
        <v>0</v>
      </c>
      <c r="T216" s="175">
        <v>0</v>
      </c>
      <c r="U216" s="175">
        <v>0</v>
      </c>
      <c r="V216" s="175">
        <v>0</v>
      </c>
      <c r="W216" s="175">
        <v>0</v>
      </c>
      <c r="X216" s="175">
        <v>0</v>
      </c>
      <c r="Y216" s="176">
        <v>0</v>
      </c>
    </row>
    <row r="217" spans="1:25" x14ac:dyDescent="0.2">
      <c r="A217" s="174">
        <v>209</v>
      </c>
      <c r="B217" s="174">
        <v>0</v>
      </c>
      <c r="C217" s="175">
        <v>0</v>
      </c>
      <c r="D217" s="175">
        <v>0</v>
      </c>
      <c r="E217" s="175">
        <v>0</v>
      </c>
      <c r="F217" s="175">
        <v>0</v>
      </c>
      <c r="G217" s="175">
        <v>0</v>
      </c>
      <c r="H217" s="175">
        <v>0</v>
      </c>
      <c r="I217" s="175">
        <v>0</v>
      </c>
      <c r="J217" s="175">
        <v>0</v>
      </c>
      <c r="K217" s="175">
        <v>0</v>
      </c>
      <c r="L217" s="175">
        <v>0</v>
      </c>
      <c r="M217" s="176">
        <v>0</v>
      </c>
      <c r="N217" s="175">
        <v>0</v>
      </c>
      <c r="O217" s="175">
        <v>0</v>
      </c>
      <c r="P217" s="175">
        <v>0</v>
      </c>
      <c r="Q217" s="175">
        <v>0</v>
      </c>
      <c r="R217" s="175">
        <v>0</v>
      </c>
      <c r="S217" s="175">
        <v>0</v>
      </c>
      <c r="T217" s="175">
        <v>0</v>
      </c>
      <c r="U217" s="175">
        <v>0</v>
      </c>
      <c r="V217" s="175">
        <v>0</v>
      </c>
      <c r="W217" s="175">
        <v>0</v>
      </c>
      <c r="X217" s="175">
        <v>0</v>
      </c>
      <c r="Y217" s="176">
        <v>0</v>
      </c>
    </row>
    <row r="218" spans="1:25" x14ac:dyDescent="0.2">
      <c r="A218" s="174">
        <v>210</v>
      </c>
      <c r="B218" s="174">
        <v>0</v>
      </c>
      <c r="C218" s="175">
        <v>0</v>
      </c>
      <c r="D218" s="175">
        <v>0</v>
      </c>
      <c r="E218" s="175">
        <v>0</v>
      </c>
      <c r="F218" s="175">
        <v>0</v>
      </c>
      <c r="G218" s="175">
        <v>0</v>
      </c>
      <c r="H218" s="175">
        <v>0</v>
      </c>
      <c r="I218" s="175">
        <v>0</v>
      </c>
      <c r="J218" s="175">
        <v>0</v>
      </c>
      <c r="K218" s="175">
        <v>0</v>
      </c>
      <c r="L218" s="175">
        <v>0</v>
      </c>
      <c r="M218" s="176">
        <v>0</v>
      </c>
      <c r="N218" s="175">
        <v>0</v>
      </c>
      <c r="O218" s="175">
        <v>0</v>
      </c>
      <c r="P218" s="175">
        <v>0</v>
      </c>
      <c r="Q218" s="175">
        <v>0</v>
      </c>
      <c r="R218" s="175">
        <v>0</v>
      </c>
      <c r="S218" s="175">
        <v>0</v>
      </c>
      <c r="T218" s="175">
        <v>0</v>
      </c>
      <c r="U218" s="175">
        <v>0</v>
      </c>
      <c r="V218" s="175">
        <v>0</v>
      </c>
      <c r="W218" s="175">
        <v>0</v>
      </c>
      <c r="X218" s="175">
        <v>0</v>
      </c>
      <c r="Y218" s="176">
        <v>0</v>
      </c>
    </row>
    <row r="219" spans="1:25" x14ac:dyDescent="0.2">
      <c r="A219" s="174">
        <v>211</v>
      </c>
      <c r="B219" s="174">
        <v>0</v>
      </c>
      <c r="C219" s="175">
        <v>0</v>
      </c>
      <c r="D219" s="175">
        <v>0</v>
      </c>
      <c r="E219" s="175">
        <v>2</v>
      </c>
      <c r="F219" s="175">
        <v>0</v>
      </c>
      <c r="G219" s="175">
        <v>0</v>
      </c>
      <c r="H219" s="175">
        <v>39</v>
      </c>
      <c r="I219" s="175">
        <v>35</v>
      </c>
      <c r="J219" s="175">
        <v>0</v>
      </c>
      <c r="K219" s="175">
        <v>16</v>
      </c>
      <c r="L219" s="175">
        <v>8</v>
      </c>
      <c r="M219" s="176">
        <v>0</v>
      </c>
      <c r="N219" s="175">
        <v>0</v>
      </c>
      <c r="O219" s="175">
        <v>0</v>
      </c>
      <c r="P219" s="175">
        <v>0</v>
      </c>
      <c r="Q219" s="175">
        <v>1</v>
      </c>
      <c r="R219" s="175">
        <v>0</v>
      </c>
      <c r="S219" s="175">
        <v>0</v>
      </c>
      <c r="T219" s="175">
        <v>7</v>
      </c>
      <c r="U219" s="175">
        <v>7</v>
      </c>
      <c r="V219" s="175">
        <v>0</v>
      </c>
      <c r="W219" s="175">
        <v>1</v>
      </c>
      <c r="X219" s="175">
        <v>1</v>
      </c>
      <c r="Y219" s="176">
        <v>0</v>
      </c>
    </row>
    <row r="220" spans="1:25" x14ac:dyDescent="0.2">
      <c r="A220" s="174">
        <v>212</v>
      </c>
      <c r="B220" s="174">
        <v>0</v>
      </c>
      <c r="C220" s="175">
        <v>0</v>
      </c>
      <c r="D220" s="175">
        <v>0</v>
      </c>
      <c r="E220" s="175">
        <v>0</v>
      </c>
      <c r="F220" s="175">
        <v>0</v>
      </c>
      <c r="G220" s="175">
        <v>0</v>
      </c>
      <c r="H220" s="175">
        <v>0</v>
      </c>
      <c r="I220" s="175">
        <v>0</v>
      </c>
      <c r="J220" s="175">
        <v>0</v>
      </c>
      <c r="K220" s="175">
        <v>0</v>
      </c>
      <c r="L220" s="175">
        <v>0</v>
      </c>
      <c r="M220" s="176">
        <v>0</v>
      </c>
      <c r="N220" s="175">
        <v>0</v>
      </c>
      <c r="O220" s="175">
        <v>0</v>
      </c>
      <c r="P220" s="175">
        <v>0</v>
      </c>
      <c r="Q220" s="175">
        <v>0</v>
      </c>
      <c r="R220" s="175">
        <v>0</v>
      </c>
      <c r="S220" s="175">
        <v>0</v>
      </c>
      <c r="T220" s="175">
        <v>0</v>
      </c>
      <c r="U220" s="175">
        <v>0</v>
      </c>
      <c r="V220" s="175">
        <v>0</v>
      </c>
      <c r="W220" s="175">
        <v>0</v>
      </c>
      <c r="X220" s="175">
        <v>0</v>
      </c>
      <c r="Y220" s="176">
        <v>0</v>
      </c>
    </row>
    <row r="221" spans="1:25" x14ac:dyDescent="0.2">
      <c r="A221" s="174">
        <v>213</v>
      </c>
      <c r="B221" s="174">
        <v>0</v>
      </c>
      <c r="C221" s="175">
        <v>0</v>
      </c>
      <c r="D221" s="175">
        <v>0</v>
      </c>
      <c r="E221" s="175">
        <v>0</v>
      </c>
      <c r="F221" s="175">
        <v>0</v>
      </c>
      <c r="G221" s="175">
        <v>0</v>
      </c>
      <c r="H221" s="175">
        <v>0</v>
      </c>
      <c r="I221" s="175">
        <v>0</v>
      </c>
      <c r="J221" s="175">
        <v>0</v>
      </c>
      <c r="K221" s="175">
        <v>0</v>
      </c>
      <c r="L221" s="175">
        <v>0</v>
      </c>
      <c r="M221" s="176">
        <v>0</v>
      </c>
      <c r="N221" s="175">
        <v>0</v>
      </c>
      <c r="O221" s="175">
        <v>0</v>
      </c>
      <c r="P221" s="175">
        <v>0</v>
      </c>
      <c r="Q221" s="175">
        <v>0</v>
      </c>
      <c r="R221" s="175">
        <v>0</v>
      </c>
      <c r="S221" s="175">
        <v>0</v>
      </c>
      <c r="T221" s="175">
        <v>0</v>
      </c>
      <c r="U221" s="175">
        <v>0</v>
      </c>
      <c r="V221" s="175">
        <v>0</v>
      </c>
      <c r="W221" s="175">
        <v>0</v>
      </c>
      <c r="X221" s="175">
        <v>0</v>
      </c>
      <c r="Y221" s="176">
        <v>0</v>
      </c>
    </row>
    <row r="222" spans="1:25" x14ac:dyDescent="0.2">
      <c r="A222" s="174">
        <v>214</v>
      </c>
      <c r="B222" s="174">
        <v>0</v>
      </c>
      <c r="C222" s="175">
        <v>0</v>
      </c>
      <c r="D222" s="175">
        <v>0</v>
      </c>
      <c r="E222" s="175">
        <v>0</v>
      </c>
      <c r="F222" s="175">
        <v>0</v>
      </c>
      <c r="G222" s="175">
        <v>0</v>
      </c>
      <c r="H222" s="175">
        <v>0</v>
      </c>
      <c r="I222" s="175">
        <v>0</v>
      </c>
      <c r="J222" s="175">
        <v>0</v>
      </c>
      <c r="K222" s="175">
        <v>0</v>
      </c>
      <c r="L222" s="175">
        <v>0</v>
      </c>
      <c r="M222" s="176">
        <v>0</v>
      </c>
      <c r="N222" s="175">
        <v>0</v>
      </c>
      <c r="O222" s="175">
        <v>0</v>
      </c>
      <c r="P222" s="175">
        <v>0</v>
      </c>
      <c r="Q222" s="175">
        <v>0</v>
      </c>
      <c r="R222" s="175">
        <v>0</v>
      </c>
      <c r="S222" s="175">
        <v>0</v>
      </c>
      <c r="T222" s="175">
        <v>0</v>
      </c>
      <c r="U222" s="175">
        <v>0</v>
      </c>
      <c r="V222" s="175">
        <v>0</v>
      </c>
      <c r="W222" s="175">
        <v>0</v>
      </c>
      <c r="X222" s="175">
        <v>0</v>
      </c>
      <c r="Y222" s="176">
        <v>0</v>
      </c>
    </row>
    <row r="223" spans="1:25" x14ac:dyDescent="0.2">
      <c r="A223" s="174">
        <v>215</v>
      </c>
      <c r="B223" s="174">
        <v>3</v>
      </c>
      <c r="C223" s="175">
        <v>1</v>
      </c>
      <c r="D223" s="175">
        <v>0</v>
      </c>
      <c r="E223" s="175">
        <v>0</v>
      </c>
      <c r="F223" s="175">
        <v>0</v>
      </c>
      <c r="G223" s="175">
        <v>0</v>
      </c>
      <c r="H223" s="175">
        <v>672</v>
      </c>
      <c r="I223" s="175">
        <v>398</v>
      </c>
      <c r="J223" s="175">
        <v>0</v>
      </c>
      <c r="K223" s="175">
        <v>76</v>
      </c>
      <c r="L223" s="175">
        <v>73</v>
      </c>
      <c r="M223" s="176">
        <v>0</v>
      </c>
      <c r="N223" s="175">
        <v>1</v>
      </c>
      <c r="O223" s="175">
        <v>1</v>
      </c>
      <c r="P223" s="175">
        <v>0</v>
      </c>
      <c r="Q223" s="175">
        <v>0</v>
      </c>
      <c r="R223" s="175">
        <v>0</v>
      </c>
      <c r="S223" s="175">
        <v>0</v>
      </c>
      <c r="T223" s="175">
        <v>60</v>
      </c>
      <c r="U223" s="175">
        <v>60</v>
      </c>
      <c r="V223" s="175">
        <v>0</v>
      </c>
      <c r="W223" s="175">
        <v>9</v>
      </c>
      <c r="X223" s="175">
        <v>9</v>
      </c>
      <c r="Y223" s="176">
        <v>0</v>
      </c>
    </row>
    <row r="224" spans="1:25" x14ac:dyDescent="0.2">
      <c r="A224" s="174">
        <v>216</v>
      </c>
      <c r="B224" s="174">
        <v>0</v>
      </c>
      <c r="C224" s="175">
        <v>0</v>
      </c>
      <c r="D224" s="175">
        <v>0</v>
      </c>
      <c r="E224" s="175">
        <v>0</v>
      </c>
      <c r="F224" s="175">
        <v>0</v>
      </c>
      <c r="G224" s="175">
        <v>0</v>
      </c>
      <c r="H224" s="175">
        <v>0</v>
      </c>
      <c r="I224" s="175">
        <v>0</v>
      </c>
      <c r="J224" s="175">
        <v>0</v>
      </c>
      <c r="K224" s="175">
        <v>0</v>
      </c>
      <c r="L224" s="175">
        <v>0</v>
      </c>
      <c r="M224" s="176">
        <v>0</v>
      </c>
      <c r="N224" s="175">
        <v>0</v>
      </c>
      <c r="O224" s="175">
        <v>0</v>
      </c>
      <c r="P224" s="175">
        <v>0</v>
      </c>
      <c r="Q224" s="175">
        <v>0</v>
      </c>
      <c r="R224" s="175">
        <v>0</v>
      </c>
      <c r="S224" s="175">
        <v>0</v>
      </c>
      <c r="T224" s="175">
        <v>0</v>
      </c>
      <c r="U224" s="175">
        <v>0</v>
      </c>
      <c r="V224" s="175">
        <v>0</v>
      </c>
      <c r="W224" s="175">
        <v>0</v>
      </c>
      <c r="X224" s="175">
        <v>0</v>
      </c>
      <c r="Y224" s="176">
        <v>0</v>
      </c>
    </row>
    <row r="225" spans="1:25" x14ac:dyDescent="0.2">
      <c r="A225" s="174">
        <v>217</v>
      </c>
      <c r="B225" s="174">
        <v>0</v>
      </c>
      <c r="C225" s="175">
        <v>0</v>
      </c>
      <c r="D225" s="175">
        <v>0</v>
      </c>
      <c r="E225" s="175">
        <v>0</v>
      </c>
      <c r="F225" s="175">
        <v>0</v>
      </c>
      <c r="G225" s="175">
        <v>0</v>
      </c>
      <c r="H225" s="175">
        <v>0</v>
      </c>
      <c r="I225" s="175">
        <v>0</v>
      </c>
      <c r="J225" s="175">
        <v>0</v>
      </c>
      <c r="K225" s="175">
        <v>0</v>
      </c>
      <c r="L225" s="175">
        <v>0</v>
      </c>
      <c r="M225" s="176">
        <v>0</v>
      </c>
      <c r="N225" s="175">
        <v>0</v>
      </c>
      <c r="O225" s="175">
        <v>0</v>
      </c>
      <c r="P225" s="175">
        <v>0</v>
      </c>
      <c r="Q225" s="175">
        <v>0</v>
      </c>
      <c r="R225" s="175">
        <v>0</v>
      </c>
      <c r="S225" s="175">
        <v>0</v>
      </c>
      <c r="T225" s="175">
        <v>0</v>
      </c>
      <c r="U225" s="175">
        <v>0</v>
      </c>
      <c r="V225" s="175">
        <v>0</v>
      </c>
      <c r="W225" s="175">
        <v>0</v>
      </c>
      <c r="X225" s="175">
        <v>0</v>
      </c>
      <c r="Y225" s="176">
        <v>0</v>
      </c>
    </row>
    <row r="226" spans="1:25" x14ac:dyDescent="0.2">
      <c r="A226" s="174">
        <v>218</v>
      </c>
      <c r="B226" s="174">
        <v>0</v>
      </c>
      <c r="C226" s="175">
        <v>0</v>
      </c>
      <c r="D226" s="175">
        <v>0</v>
      </c>
      <c r="E226" s="175">
        <v>0</v>
      </c>
      <c r="F226" s="175">
        <v>0</v>
      </c>
      <c r="G226" s="175">
        <v>0</v>
      </c>
      <c r="H226" s="175">
        <v>0</v>
      </c>
      <c r="I226" s="175">
        <v>0</v>
      </c>
      <c r="J226" s="175">
        <v>0</v>
      </c>
      <c r="K226" s="175">
        <v>0</v>
      </c>
      <c r="L226" s="175">
        <v>0</v>
      </c>
      <c r="M226" s="176">
        <v>0</v>
      </c>
      <c r="N226" s="175">
        <v>0</v>
      </c>
      <c r="O226" s="175">
        <v>0</v>
      </c>
      <c r="P226" s="175">
        <v>0</v>
      </c>
      <c r="Q226" s="175">
        <v>0</v>
      </c>
      <c r="R226" s="175">
        <v>0</v>
      </c>
      <c r="S226" s="175">
        <v>0</v>
      </c>
      <c r="T226" s="175">
        <v>0</v>
      </c>
      <c r="U226" s="175">
        <v>0</v>
      </c>
      <c r="V226" s="175">
        <v>0</v>
      </c>
      <c r="W226" s="175">
        <v>0</v>
      </c>
      <c r="X226" s="175">
        <v>0</v>
      </c>
      <c r="Y226" s="176">
        <v>0</v>
      </c>
    </row>
    <row r="227" spans="1:25" x14ac:dyDescent="0.2">
      <c r="A227" s="174">
        <v>219</v>
      </c>
      <c r="B227" s="174">
        <v>0</v>
      </c>
      <c r="C227" s="175">
        <v>0</v>
      </c>
      <c r="D227" s="175">
        <v>0</v>
      </c>
      <c r="E227" s="175">
        <v>0</v>
      </c>
      <c r="F227" s="175">
        <v>0</v>
      </c>
      <c r="G227" s="175">
        <v>0</v>
      </c>
      <c r="H227" s="175">
        <v>0</v>
      </c>
      <c r="I227" s="175">
        <v>0</v>
      </c>
      <c r="J227" s="175">
        <v>0</v>
      </c>
      <c r="K227" s="175">
        <v>0</v>
      </c>
      <c r="L227" s="175">
        <v>0</v>
      </c>
      <c r="M227" s="176">
        <v>0</v>
      </c>
      <c r="N227" s="175">
        <v>0</v>
      </c>
      <c r="O227" s="175">
        <v>0</v>
      </c>
      <c r="P227" s="175">
        <v>0</v>
      </c>
      <c r="Q227" s="175">
        <v>0</v>
      </c>
      <c r="R227" s="175">
        <v>0</v>
      </c>
      <c r="S227" s="175">
        <v>0</v>
      </c>
      <c r="T227" s="175">
        <v>0</v>
      </c>
      <c r="U227" s="175">
        <v>0</v>
      </c>
      <c r="V227" s="175">
        <v>0</v>
      </c>
      <c r="W227" s="175">
        <v>0</v>
      </c>
      <c r="X227" s="175">
        <v>0</v>
      </c>
      <c r="Y227" s="176">
        <v>0</v>
      </c>
    </row>
    <row r="228" spans="1:25" x14ac:dyDescent="0.2">
      <c r="A228" s="174">
        <v>220</v>
      </c>
      <c r="B228" s="174">
        <v>0</v>
      </c>
      <c r="C228" s="175">
        <v>0</v>
      </c>
      <c r="D228" s="175">
        <v>0</v>
      </c>
      <c r="E228" s="175">
        <v>0</v>
      </c>
      <c r="F228" s="175">
        <v>0</v>
      </c>
      <c r="G228" s="175">
        <v>0</v>
      </c>
      <c r="H228" s="175">
        <v>0</v>
      </c>
      <c r="I228" s="175">
        <v>0</v>
      </c>
      <c r="J228" s="175">
        <v>0</v>
      </c>
      <c r="K228" s="175">
        <v>0</v>
      </c>
      <c r="L228" s="175">
        <v>0</v>
      </c>
      <c r="M228" s="176">
        <v>0</v>
      </c>
      <c r="N228" s="175">
        <v>0</v>
      </c>
      <c r="O228" s="175">
        <v>0</v>
      </c>
      <c r="P228" s="175">
        <v>0</v>
      </c>
      <c r="Q228" s="175">
        <v>0</v>
      </c>
      <c r="R228" s="175">
        <v>0</v>
      </c>
      <c r="S228" s="175">
        <v>0</v>
      </c>
      <c r="T228" s="175">
        <v>0</v>
      </c>
      <c r="U228" s="175">
        <v>0</v>
      </c>
      <c r="V228" s="175">
        <v>0</v>
      </c>
      <c r="W228" s="175">
        <v>0</v>
      </c>
      <c r="X228" s="175">
        <v>0</v>
      </c>
      <c r="Y228" s="176">
        <v>0</v>
      </c>
    </row>
    <row r="229" spans="1:25" x14ac:dyDescent="0.2">
      <c r="A229" s="174">
        <v>221</v>
      </c>
      <c r="B229" s="174">
        <v>1495</v>
      </c>
      <c r="C229" s="175">
        <v>0</v>
      </c>
      <c r="D229" s="175">
        <v>0</v>
      </c>
      <c r="E229" s="175">
        <v>0</v>
      </c>
      <c r="F229" s="175">
        <v>0</v>
      </c>
      <c r="G229" s="175">
        <v>0</v>
      </c>
      <c r="H229" s="175">
        <v>0</v>
      </c>
      <c r="I229" s="175">
        <v>0</v>
      </c>
      <c r="J229" s="175">
        <v>0</v>
      </c>
      <c r="K229" s="175">
        <v>0</v>
      </c>
      <c r="L229" s="175">
        <v>0</v>
      </c>
      <c r="M229" s="176">
        <v>0</v>
      </c>
      <c r="N229" s="175">
        <v>8</v>
      </c>
      <c r="O229" s="175">
        <v>0</v>
      </c>
      <c r="P229" s="175">
        <v>0</v>
      </c>
      <c r="Q229" s="175">
        <v>0</v>
      </c>
      <c r="R229" s="175">
        <v>0</v>
      </c>
      <c r="S229" s="175">
        <v>0</v>
      </c>
      <c r="T229" s="175">
        <v>0</v>
      </c>
      <c r="U229" s="175">
        <v>0</v>
      </c>
      <c r="V229" s="175">
        <v>0</v>
      </c>
      <c r="W229" s="175">
        <v>0</v>
      </c>
      <c r="X229" s="175">
        <v>0</v>
      </c>
      <c r="Y229" s="176">
        <v>0</v>
      </c>
    </row>
    <row r="230" spans="1:25" x14ac:dyDescent="0.2">
      <c r="A230" s="174">
        <v>222</v>
      </c>
      <c r="B230" s="174">
        <v>0</v>
      </c>
      <c r="C230" s="175">
        <v>0</v>
      </c>
      <c r="D230" s="175">
        <v>0</v>
      </c>
      <c r="E230" s="175">
        <v>0</v>
      </c>
      <c r="F230" s="175">
        <v>0</v>
      </c>
      <c r="G230" s="175">
        <v>0</v>
      </c>
      <c r="H230" s="175">
        <v>0</v>
      </c>
      <c r="I230" s="175">
        <v>0</v>
      </c>
      <c r="J230" s="175">
        <v>0</v>
      </c>
      <c r="K230" s="175">
        <v>0</v>
      </c>
      <c r="L230" s="175">
        <v>0</v>
      </c>
      <c r="M230" s="176">
        <v>0</v>
      </c>
      <c r="N230" s="175">
        <v>0</v>
      </c>
      <c r="O230" s="175">
        <v>0</v>
      </c>
      <c r="P230" s="175">
        <v>0</v>
      </c>
      <c r="Q230" s="175">
        <v>0</v>
      </c>
      <c r="R230" s="175">
        <v>0</v>
      </c>
      <c r="S230" s="175">
        <v>0</v>
      </c>
      <c r="T230" s="175">
        <v>0</v>
      </c>
      <c r="U230" s="175">
        <v>0</v>
      </c>
      <c r="V230" s="175">
        <v>0</v>
      </c>
      <c r="W230" s="175">
        <v>0</v>
      </c>
      <c r="X230" s="175">
        <v>0</v>
      </c>
      <c r="Y230" s="176">
        <v>0</v>
      </c>
    </row>
    <row r="231" spans="1:25" x14ac:dyDescent="0.2">
      <c r="A231" s="174">
        <v>223</v>
      </c>
      <c r="B231" s="174">
        <v>0</v>
      </c>
      <c r="C231" s="175">
        <v>0</v>
      </c>
      <c r="D231" s="175">
        <v>0</v>
      </c>
      <c r="E231" s="175">
        <v>0</v>
      </c>
      <c r="F231" s="175">
        <v>0</v>
      </c>
      <c r="G231" s="175">
        <v>0</v>
      </c>
      <c r="H231" s="175">
        <v>0</v>
      </c>
      <c r="I231" s="175">
        <v>0</v>
      </c>
      <c r="J231" s="175">
        <v>0</v>
      </c>
      <c r="K231" s="175">
        <v>0</v>
      </c>
      <c r="L231" s="175">
        <v>0</v>
      </c>
      <c r="M231" s="176">
        <v>0</v>
      </c>
      <c r="N231" s="175">
        <v>0</v>
      </c>
      <c r="O231" s="175">
        <v>0</v>
      </c>
      <c r="P231" s="175">
        <v>0</v>
      </c>
      <c r="Q231" s="175">
        <v>0</v>
      </c>
      <c r="R231" s="175">
        <v>0</v>
      </c>
      <c r="S231" s="175">
        <v>0</v>
      </c>
      <c r="T231" s="175">
        <v>0</v>
      </c>
      <c r="U231" s="175">
        <v>0</v>
      </c>
      <c r="V231" s="175">
        <v>0</v>
      </c>
      <c r="W231" s="175">
        <v>0</v>
      </c>
      <c r="X231" s="175">
        <v>0</v>
      </c>
      <c r="Y231" s="176">
        <v>0</v>
      </c>
    </row>
    <row r="232" spans="1:25" x14ac:dyDescent="0.2">
      <c r="A232" s="174">
        <v>224</v>
      </c>
      <c r="B232" s="174">
        <v>0</v>
      </c>
      <c r="C232" s="175">
        <v>0</v>
      </c>
      <c r="D232" s="175">
        <v>0</v>
      </c>
      <c r="E232" s="175">
        <v>0</v>
      </c>
      <c r="F232" s="175">
        <v>0</v>
      </c>
      <c r="G232" s="175">
        <v>0</v>
      </c>
      <c r="H232" s="175">
        <v>0</v>
      </c>
      <c r="I232" s="175">
        <v>0</v>
      </c>
      <c r="J232" s="175">
        <v>0</v>
      </c>
      <c r="K232" s="175">
        <v>0</v>
      </c>
      <c r="L232" s="175">
        <v>0</v>
      </c>
      <c r="M232" s="176">
        <v>0</v>
      </c>
      <c r="N232" s="175">
        <v>0</v>
      </c>
      <c r="O232" s="175">
        <v>0</v>
      </c>
      <c r="P232" s="175">
        <v>0</v>
      </c>
      <c r="Q232" s="175">
        <v>0</v>
      </c>
      <c r="R232" s="175">
        <v>0</v>
      </c>
      <c r="S232" s="175">
        <v>0</v>
      </c>
      <c r="T232" s="175">
        <v>0</v>
      </c>
      <c r="U232" s="175">
        <v>0</v>
      </c>
      <c r="V232" s="175">
        <v>0</v>
      </c>
      <c r="W232" s="175">
        <v>0</v>
      </c>
      <c r="X232" s="175">
        <v>0</v>
      </c>
      <c r="Y232" s="176">
        <v>0</v>
      </c>
    </row>
    <row r="233" spans="1:25" x14ac:dyDescent="0.2">
      <c r="A233" s="174">
        <v>225</v>
      </c>
      <c r="B233" s="174">
        <v>0</v>
      </c>
      <c r="C233" s="175">
        <v>0</v>
      </c>
      <c r="D233" s="175">
        <v>0</v>
      </c>
      <c r="E233" s="175">
        <v>0</v>
      </c>
      <c r="F233" s="175">
        <v>0</v>
      </c>
      <c r="G233" s="175">
        <v>0</v>
      </c>
      <c r="H233" s="175">
        <v>0</v>
      </c>
      <c r="I233" s="175">
        <v>0</v>
      </c>
      <c r="J233" s="175">
        <v>0</v>
      </c>
      <c r="K233" s="175">
        <v>0</v>
      </c>
      <c r="L233" s="175">
        <v>0</v>
      </c>
      <c r="M233" s="176">
        <v>0</v>
      </c>
      <c r="N233" s="175">
        <v>0</v>
      </c>
      <c r="O233" s="175">
        <v>0</v>
      </c>
      <c r="P233" s="175">
        <v>0</v>
      </c>
      <c r="Q233" s="175">
        <v>0</v>
      </c>
      <c r="R233" s="175">
        <v>0</v>
      </c>
      <c r="S233" s="175">
        <v>0</v>
      </c>
      <c r="T233" s="175">
        <v>0</v>
      </c>
      <c r="U233" s="175">
        <v>0</v>
      </c>
      <c r="V233" s="175">
        <v>0</v>
      </c>
      <c r="W233" s="175">
        <v>0</v>
      </c>
      <c r="X233" s="175">
        <v>0</v>
      </c>
      <c r="Y233" s="176">
        <v>0</v>
      </c>
    </row>
    <row r="234" spans="1:25" x14ac:dyDescent="0.2">
      <c r="A234" s="174">
        <v>226</v>
      </c>
      <c r="B234" s="174">
        <v>0</v>
      </c>
      <c r="C234" s="175">
        <v>0</v>
      </c>
      <c r="D234" s="175">
        <v>0</v>
      </c>
      <c r="E234" s="175">
        <v>0</v>
      </c>
      <c r="F234" s="175">
        <v>0</v>
      </c>
      <c r="G234" s="175">
        <v>0</v>
      </c>
      <c r="H234" s="175">
        <v>167</v>
      </c>
      <c r="I234" s="175">
        <v>104</v>
      </c>
      <c r="J234" s="175">
        <v>0</v>
      </c>
      <c r="K234" s="175">
        <v>0</v>
      </c>
      <c r="L234" s="175">
        <v>0</v>
      </c>
      <c r="M234" s="176">
        <v>0</v>
      </c>
      <c r="N234" s="175">
        <v>0</v>
      </c>
      <c r="O234" s="175">
        <v>0</v>
      </c>
      <c r="P234" s="175">
        <v>0</v>
      </c>
      <c r="Q234" s="175">
        <v>0</v>
      </c>
      <c r="R234" s="175">
        <v>0</v>
      </c>
      <c r="S234" s="175">
        <v>0</v>
      </c>
      <c r="T234" s="175">
        <v>19</v>
      </c>
      <c r="U234" s="175">
        <v>19</v>
      </c>
      <c r="V234" s="175">
        <v>0</v>
      </c>
      <c r="W234" s="175">
        <v>0</v>
      </c>
      <c r="X234" s="175">
        <v>0</v>
      </c>
      <c r="Y234" s="176">
        <v>0</v>
      </c>
    </row>
    <row r="235" spans="1:25" x14ac:dyDescent="0.2">
      <c r="A235" s="174">
        <v>227</v>
      </c>
      <c r="B235" s="174">
        <v>0</v>
      </c>
      <c r="C235" s="175">
        <v>0</v>
      </c>
      <c r="D235" s="175">
        <v>0</v>
      </c>
      <c r="E235" s="175">
        <v>0</v>
      </c>
      <c r="F235" s="175">
        <v>0</v>
      </c>
      <c r="G235" s="175">
        <v>0</v>
      </c>
      <c r="H235" s="175">
        <v>0</v>
      </c>
      <c r="I235" s="175">
        <v>0</v>
      </c>
      <c r="J235" s="175">
        <v>0</v>
      </c>
      <c r="K235" s="175">
        <v>0</v>
      </c>
      <c r="L235" s="175">
        <v>0</v>
      </c>
      <c r="M235" s="176">
        <v>0</v>
      </c>
      <c r="N235" s="175">
        <v>0</v>
      </c>
      <c r="O235" s="175">
        <v>0</v>
      </c>
      <c r="P235" s="175">
        <v>0</v>
      </c>
      <c r="Q235" s="175">
        <v>0</v>
      </c>
      <c r="R235" s="175">
        <v>0</v>
      </c>
      <c r="S235" s="175">
        <v>0</v>
      </c>
      <c r="T235" s="175">
        <v>0</v>
      </c>
      <c r="U235" s="175">
        <v>0</v>
      </c>
      <c r="V235" s="175">
        <v>0</v>
      </c>
      <c r="W235" s="175">
        <v>0</v>
      </c>
      <c r="X235" s="175">
        <v>0</v>
      </c>
      <c r="Y235" s="176">
        <v>0</v>
      </c>
    </row>
    <row r="236" spans="1:25" x14ac:dyDescent="0.2">
      <c r="A236" s="174">
        <v>228</v>
      </c>
      <c r="B236" s="174">
        <v>0</v>
      </c>
      <c r="C236" s="175">
        <v>0</v>
      </c>
      <c r="D236" s="175">
        <v>0</v>
      </c>
      <c r="E236" s="175">
        <v>0</v>
      </c>
      <c r="F236" s="175">
        <v>0</v>
      </c>
      <c r="G236" s="175">
        <v>0</v>
      </c>
      <c r="H236" s="175">
        <v>581</v>
      </c>
      <c r="I236" s="175">
        <v>275</v>
      </c>
      <c r="J236" s="175">
        <v>0</v>
      </c>
      <c r="K236" s="175"/>
      <c r="L236" s="175"/>
      <c r="M236" s="176">
        <v>0</v>
      </c>
      <c r="N236" s="175">
        <v>0</v>
      </c>
      <c r="O236" s="175">
        <v>0</v>
      </c>
      <c r="P236" s="175">
        <v>0</v>
      </c>
      <c r="Q236" s="175">
        <v>0</v>
      </c>
      <c r="R236" s="175">
        <v>0</v>
      </c>
      <c r="S236" s="175">
        <v>0</v>
      </c>
      <c r="T236" s="175">
        <v>28</v>
      </c>
      <c r="U236" s="175">
        <v>13</v>
      </c>
      <c r="V236" s="175">
        <v>0</v>
      </c>
      <c r="W236" s="175"/>
      <c r="X236" s="175">
        <v>0</v>
      </c>
      <c r="Y236" s="176">
        <v>0</v>
      </c>
    </row>
    <row r="237" spans="1:25" x14ac:dyDescent="0.2">
      <c r="A237" s="174">
        <v>229</v>
      </c>
      <c r="B237" s="174">
        <v>0</v>
      </c>
      <c r="C237" s="175">
        <v>0</v>
      </c>
      <c r="D237" s="175">
        <v>0</v>
      </c>
      <c r="E237" s="175">
        <v>0</v>
      </c>
      <c r="F237" s="175">
        <v>0</v>
      </c>
      <c r="G237" s="175">
        <v>0</v>
      </c>
      <c r="H237" s="175">
        <v>0</v>
      </c>
      <c r="I237" s="175">
        <v>0</v>
      </c>
      <c r="J237" s="175">
        <v>0</v>
      </c>
      <c r="K237" s="175">
        <v>0</v>
      </c>
      <c r="L237" s="175">
        <v>0</v>
      </c>
      <c r="M237" s="176">
        <v>0</v>
      </c>
      <c r="N237" s="175">
        <v>0</v>
      </c>
      <c r="O237" s="175">
        <v>0</v>
      </c>
      <c r="P237" s="175">
        <v>0</v>
      </c>
      <c r="Q237" s="175">
        <v>0</v>
      </c>
      <c r="R237" s="175">
        <v>0</v>
      </c>
      <c r="S237" s="175">
        <v>0</v>
      </c>
      <c r="T237" s="175">
        <v>0</v>
      </c>
      <c r="U237" s="175">
        <v>0</v>
      </c>
      <c r="V237" s="175">
        <v>0</v>
      </c>
      <c r="W237" s="175">
        <v>0</v>
      </c>
      <c r="X237" s="175">
        <v>0</v>
      </c>
      <c r="Y237" s="176">
        <v>0</v>
      </c>
    </row>
    <row r="238" spans="1:25" x14ac:dyDescent="0.2">
      <c r="A238" s="174">
        <v>230</v>
      </c>
      <c r="B238" s="174">
        <v>0</v>
      </c>
      <c r="C238" s="175">
        <v>0</v>
      </c>
      <c r="D238" s="175">
        <v>0</v>
      </c>
      <c r="E238" s="175">
        <v>0</v>
      </c>
      <c r="F238" s="175">
        <v>0</v>
      </c>
      <c r="G238" s="175">
        <v>0</v>
      </c>
      <c r="H238" s="175">
        <v>0</v>
      </c>
      <c r="I238" s="175">
        <v>0</v>
      </c>
      <c r="J238" s="175">
        <v>0</v>
      </c>
      <c r="K238" s="175">
        <v>0</v>
      </c>
      <c r="L238" s="175">
        <v>0</v>
      </c>
      <c r="M238" s="176">
        <v>0</v>
      </c>
      <c r="N238" s="175">
        <v>0</v>
      </c>
      <c r="O238" s="175">
        <v>0</v>
      </c>
      <c r="P238" s="175">
        <v>0</v>
      </c>
      <c r="Q238" s="175">
        <v>0</v>
      </c>
      <c r="R238" s="175">
        <v>0</v>
      </c>
      <c r="S238" s="175">
        <v>0</v>
      </c>
      <c r="T238" s="175">
        <v>0</v>
      </c>
      <c r="U238" s="175">
        <v>0</v>
      </c>
      <c r="V238" s="175">
        <v>0</v>
      </c>
      <c r="W238" s="175">
        <v>0</v>
      </c>
      <c r="X238" s="175">
        <v>0</v>
      </c>
      <c r="Y238" s="176">
        <v>0</v>
      </c>
    </row>
    <row r="239" spans="1:25" x14ac:dyDescent="0.2">
      <c r="A239" s="174">
        <v>231</v>
      </c>
      <c r="B239" s="174">
        <v>0</v>
      </c>
      <c r="C239" s="175">
        <v>0</v>
      </c>
      <c r="D239" s="175">
        <v>0</v>
      </c>
      <c r="E239" s="175">
        <v>0</v>
      </c>
      <c r="F239" s="175">
        <v>0</v>
      </c>
      <c r="G239" s="175">
        <v>0</v>
      </c>
      <c r="H239" s="175">
        <v>0</v>
      </c>
      <c r="I239" s="175">
        <v>0</v>
      </c>
      <c r="J239" s="175">
        <v>0</v>
      </c>
      <c r="K239" s="175">
        <v>0</v>
      </c>
      <c r="L239" s="175">
        <v>0</v>
      </c>
      <c r="M239" s="176">
        <v>0</v>
      </c>
      <c r="N239" s="175">
        <v>0</v>
      </c>
      <c r="O239" s="175">
        <v>0</v>
      </c>
      <c r="P239" s="175">
        <v>0</v>
      </c>
      <c r="Q239" s="175">
        <v>0</v>
      </c>
      <c r="R239" s="175">
        <v>0</v>
      </c>
      <c r="S239" s="175">
        <v>0</v>
      </c>
      <c r="T239" s="175">
        <v>0</v>
      </c>
      <c r="U239" s="175">
        <v>0</v>
      </c>
      <c r="V239" s="175">
        <v>0</v>
      </c>
      <c r="W239" s="175">
        <v>0</v>
      </c>
      <c r="X239" s="175">
        <v>0</v>
      </c>
      <c r="Y239" s="176">
        <v>0</v>
      </c>
    </row>
    <row r="240" spans="1:25" x14ac:dyDescent="0.2">
      <c r="A240" s="174">
        <v>232</v>
      </c>
      <c r="B240" s="174">
        <v>0</v>
      </c>
      <c r="C240" s="175">
        <v>0</v>
      </c>
      <c r="D240" s="175">
        <v>0</v>
      </c>
      <c r="E240" s="175">
        <v>0</v>
      </c>
      <c r="F240" s="175">
        <v>0</v>
      </c>
      <c r="G240" s="175">
        <v>0</v>
      </c>
      <c r="H240" s="175">
        <v>0</v>
      </c>
      <c r="I240" s="175">
        <v>0</v>
      </c>
      <c r="J240" s="175">
        <v>0</v>
      </c>
      <c r="K240" s="175">
        <v>0</v>
      </c>
      <c r="L240" s="175">
        <v>0</v>
      </c>
      <c r="M240" s="176">
        <v>0</v>
      </c>
      <c r="N240" s="175">
        <v>0</v>
      </c>
      <c r="O240" s="175">
        <v>0</v>
      </c>
      <c r="P240" s="175">
        <v>0</v>
      </c>
      <c r="Q240" s="175">
        <v>0</v>
      </c>
      <c r="R240" s="175">
        <v>0</v>
      </c>
      <c r="S240" s="175">
        <v>0</v>
      </c>
      <c r="T240" s="175">
        <v>0</v>
      </c>
      <c r="U240" s="175">
        <v>0</v>
      </c>
      <c r="V240" s="175">
        <v>0</v>
      </c>
      <c r="W240" s="175">
        <v>0</v>
      </c>
      <c r="X240" s="175">
        <v>0</v>
      </c>
      <c r="Y240" s="176">
        <v>0</v>
      </c>
    </row>
    <row r="241" spans="1:25" x14ac:dyDescent="0.2">
      <c r="A241" s="174">
        <v>233</v>
      </c>
      <c r="B241" s="174">
        <v>0</v>
      </c>
      <c r="C241" s="175">
        <v>0</v>
      </c>
      <c r="D241" s="175">
        <v>0</v>
      </c>
      <c r="E241" s="175">
        <v>0</v>
      </c>
      <c r="F241" s="175">
        <v>0</v>
      </c>
      <c r="G241" s="175">
        <v>0</v>
      </c>
      <c r="H241" s="175">
        <v>0</v>
      </c>
      <c r="I241" s="175">
        <v>0</v>
      </c>
      <c r="J241" s="175">
        <v>0</v>
      </c>
      <c r="K241" s="175">
        <v>0</v>
      </c>
      <c r="L241" s="175">
        <v>0</v>
      </c>
      <c r="M241" s="176">
        <v>0</v>
      </c>
      <c r="N241" s="175">
        <v>0</v>
      </c>
      <c r="O241" s="175">
        <v>0</v>
      </c>
      <c r="P241" s="175">
        <v>0</v>
      </c>
      <c r="Q241" s="175">
        <v>0</v>
      </c>
      <c r="R241" s="175">
        <v>0</v>
      </c>
      <c r="S241" s="175">
        <v>0</v>
      </c>
      <c r="T241" s="175">
        <v>0</v>
      </c>
      <c r="U241" s="175">
        <v>0</v>
      </c>
      <c r="V241" s="175">
        <v>0</v>
      </c>
      <c r="W241" s="175">
        <v>0</v>
      </c>
      <c r="X241" s="175">
        <v>0</v>
      </c>
      <c r="Y241" s="176">
        <v>0</v>
      </c>
    </row>
    <row r="242" spans="1:25" x14ac:dyDescent="0.2">
      <c r="A242" s="174">
        <v>234</v>
      </c>
      <c r="B242" s="174">
        <v>0</v>
      </c>
      <c r="C242" s="175">
        <v>0</v>
      </c>
      <c r="D242" s="175">
        <v>0</v>
      </c>
      <c r="E242" s="175">
        <v>0</v>
      </c>
      <c r="F242" s="175">
        <v>0</v>
      </c>
      <c r="G242" s="175">
        <v>0</v>
      </c>
      <c r="H242" s="175">
        <v>0</v>
      </c>
      <c r="I242" s="175">
        <v>0</v>
      </c>
      <c r="J242" s="175">
        <v>0</v>
      </c>
      <c r="K242" s="175">
        <v>0</v>
      </c>
      <c r="L242" s="175">
        <v>0</v>
      </c>
      <c r="M242" s="176">
        <v>0</v>
      </c>
      <c r="N242" s="175">
        <v>0</v>
      </c>
      <c r="O242" s="175">
        <v>0</v>
      </c>
      <c r="P242" s="175">
        <v>0</v>
      </c>
      <c r="Q242" s="175">
        <v>0</v>
      </c>
      <c r="R242" s="175">
        <v>0</v>
      </c>
      <c r="S242" s="175">
        <v>0</v>
      </c>
      <c r="T242" s="175">
        <v>0</v>
      </c>
      <c r="U242" s="175">
        <v>0</v>
      </c>
      <c r="V242" s="175">
        <v>0</v>
      </c>
      <c r="W242" s="175">
        <v>0</v>
      </c>
      <c r="X242" s="175">
        <v>0</v>
      </c>
      <c r="Y242" s="176">
        <v>0</v>
      </c>
    </row>
    <row r="243" spans="1:25" x14ac:dyDescent="0.2">
      <c r="A243" s="174">
        <v>235</v>
      </c>
      <c r="B243" s="174">
        <v>0</v>
      </c>
      <c r="C243" s="175">
        <v>0</v>
      </c>
      <c r="D243" s="175">
        <v>0</v>
      </c>
      <c r="E243" s="175">
        <v>0</v>
      </c>
      <c r="F243" s="175">
        <v>0</v>
      </c>
      <c r="G243" s="175">
        <v>0</v>
      </c>
      <c r="H243" s="175">
        <v>0</v>
      </c>
      <c r="I243" s="175">
        <v>0</v>
      </c>
      <c r="J243" s="175">
        <v>0</v>
      </c>
      <c r="K243" s="175">
        <v>0</v>
      </c>
      <c r="L243" s="175">
        <v>0</v>
      </c>
      <c r="M243" s="176">
        <v>0</v>
      </c>
      <c r="N243" s="175">
        <v>0</v>
      </c>
      <c r="O243" s="175">
        <v>0</v>
      </c>
      <c r="P243" s="175">
        <v>0</v>
      </c>
      <c r="Q243" s="175">
        <v>0</v>
      </c>
      <c r="R243" s="175">
        <v>0</v>
      </c>
      <c r="S243" s="175">
        <v>0</v>
      </c>
      <c r="T243" s="175">
        <v>0</v>
      </c>
      <c r="U243" s="175">
        <v>0</v>
      </c>
      <c r="V243" s="175">
        <v>0</v>
      </c>
      <c r="W243" s="175">
        <v>0</v>
      </c>
      <c r="X243" s="175">
        <v>0</v>
      </c>
      <c r="Y243" s="176">
        <v>0</v>
      </c>
    </row>
    <row r="244" spans="1:25" x14ac:dyDescent="0.2">
      <c r="A244" s="174">
        <v>236</v>
      </c>
      <c r="B244" s="174">
        <v>0</v>
      </c>
      <c r="C244" s="175">
        <v>0</v>
      </c>
      <c r="D244" s="175">
        <v>0</v>
      </c>
      <c r="E244" s="175">
        <v>0</v>
      </c>
      <c r="F244" s="175">
        <v>0</v>
      </c>
      <c r="G244" s="175">
        <v>0</v>
      </c>
      <c r="H244" s="175">
        <v>0</v>
      </c>
      <c r="I244" s="175">
        <v>0</v>
      </c>
      <c r="J244" s="175">
        <v>0</v>
      </c>
      <c r="K244" s="175">
        <v>0</v>
      </c>
      <c r="L244" s="175">
        <v>0</v>
      </c>
      <c r="M244" s="176">
        <v>0</v>
      </c>
      <c r="N244" s="175">
        <v>0</v>
      </c>
      <c r="O244" s="175">
        <v>0</v>
      </c>
      <c r="P244" s="175">
        <v>0</v>
      </c>
      <c r="Q244" s="175">
        <v>0</v>
      </c>
      <c r="R244" s="175">
        <v>0</v>
      </c>
      <c r="S244" s="175">
        <v>0</v>
      </c>
      <c r="T244" s="175">
        <v>0</v>
      </c>
      <c r="U244" s="175">
        <v>0</v>
      </c>
      <c r="V244" s="175">
        <v>0</v>
      </c>
      <c r="W244" s="175">
        <v>0</v>
      </c>
      <c r="X244" s="175">
        <v>0</v>
      </c>
      <c r="Y244" s="176">
        <v>0</v>
      </c>
    </row>
    <row r="245" spans="1:25" x14ac:dyDescent="0.2">
      <c r="A245" s="174">
        <v>237</v>
      </c>
      <c r="B245" s="174">
        <v>0</v>
      </c>
      <c r="C245" s="175">
        <v>0</v>
      </c>
      <c r="D245" s="175">
        <v>0</v>
      </c>
      <c r="E245" s="175">
        <v>0</v>
      </c>
      <c r="F245" s="175">
        <v>0</v>
      </c>
      <c r="G245" s="175">
        <v>0</v>
      </c>
      <c r="H245" s="175">
        <v>80</v>
      </c>
      <c r="I245" s="175">
        <v>110</v>
      </c>
      <c r="J245" s="175">
        <v>0</v>
      </c>
      <c r="K245" s="175">
        <v>77</v>
      </c>
      <c r="L245" s="175">
        <v>100</v>
      </c>
      <c r="M245" s="176">
        <v>0</v>
      </c>
      <c r="N245" s="175">
        <v>0</v>
      </c>
      <c r="O245" s="175">
        <v>0</v>
      </c>
      <c r="P245" s="175">
        <v>0</v>
      </c>
      <c r="Q245" s="175">
        <v>0</v>
      </c>
      <c r="R245" s="175">
        <v>0</v>
      </c>
      <c r="S245" s="175">
        <v>0</v>
      </c>
      <c r="T245" s="175">
        <v>18</v>
      </c>
      <c r="U245" s="175">
        <v>0</v>
      </c>
      <c r="V245" s="175">
        <v>0</v>
      </c>
      <c r="W245" s="175">
        <v>11</v>
      </c>
      <c r="X245" s="175">
        <v>0</v>
      </c>
      <c r="Y245" s="176">
        <v>0</v>
      </c>
    </row>
    <row r="246" spans="1:25" x14ac:dyDescent="0.2">
      <c r="A246" s="174">
        <v>238</v>
      </c>
      <c r="B246" s="174">
        <v>0</v>
      </c>
      <c r="C246" s="175">
        <v>0</v>
      </c>
      <c r="D246" s="175">
        <v>0</v>
      </c>
      <c r="E246" s="175">
        <v>0</v>
      </c>
      <c r="F246" s="175">
        <v>0</v>
      </c>
      <c r="G246" s="175">
        <v>0</v>
      </c>
      <c r="H246" s="175">
        <v>0</v>
      </c>
      <c r="I246" s="175">
        <v>0</v>
      </c>
      <c r="J246" s="175">
        <v>0</v>
      </c>
      <c r="K246" s="175">
        <v>0</v>
      </c>
      <c r="L246" s="175">
        <v>0</v>
      </c>
      <c r="M246" s="176">
        <v>0</v>
      </c>
      <c r="N246" s="175">
        <v>0</v>
      </c>
      <c r="O246" s="175">
        <v>0</v>
      </c>
      <c r="P246" s="175">
        <v>0</v>
      </c>
      <c r="Q246" s="175">
        <v>0</v>
      </c>
      <c r="R246" s="175">
        <v>0</v>
      </c>
      <c r="S246" s="175">
        <v>0</v>
      </c>
      <c r="T246" s="175">
        <v>0</v>
      </c>
      <c r="U246" s="175">
        <v>0</v>
      </c>
      <c r="V246" s="175">
        <v>0</v>
      </c>
      <c r="W246" s="175">
        <v>0</v>
      </c>
      <c r="X246" s="175">
        <v>0</v>
      </c>
      <c r="Y246" s="176">
        <v>0</v>
      </c>
    </row>
    <row r="247" spans="1:25" x14ac:dyDescent="0.2">
      <c r="A247" s="174">
        <v>239</v>
      </c>
      <c r="B247" s="174">
        <v>0</v>
      </c>
      <c r="C247" s="175">
        <v>0</v>
      </c>
      <c r="D247" s="175">
        <v>0</v>
      </c>
      <c r="E247" s="175">
        <v>0</v>
      </c>
      <c r="F247" s="175">
        <v>0</v>
      </c>
      <c r="G247" s="175">
        <v>0</v>
      </c>
      <c r="H247" s="175">
        <v>0</v>
      </c>
      <c r="I247" s="175">
        <v>0</v>
      </c>
      <c r="J247" s="175">
        <v>0</v>
      </c>
      <c r="K247" s="175">
        <v>0</v>
      </c>
      <c r="L247" s="175">
        <v>0</v>
      </c>
      <c r="M247" s="176">
        <v>0</v>
      </c>
      <c r="N247" s="175">
        <v>0</v>
      </c>
      <c r="O247" s="175">
        <v>0</v>
      </c>
      <c r="P247" s="175">
        <v>0</v>
      </c>
      <c r="Q247" s="175">
        <v>0</v>
      </c>
      <c r="R247" s="175">
        <v>0</v>
      </c>
      <c r="S247" s="175">
        <v>0</v>
      </c>
      <c r="T247" s="175">
        <v>0</v>
      </c>
      <c r="U247" s="175">
        <v>0</v>
      </c>
      <c r="V247" s="175">
        <v>0</v>
      </c>
      <c r="W247" s="175">
        <v>0</v>
      </c>
      <c r="X247" s="175">
        <v>0</v>
      </c>
      <c r="Y247" s="176">
        <v>0</v>
      </c>
    </row>
    <row r="248" spans="1:25" x14ac:dyDescent="0.2">
      <c r="A248" s="174">
        <v>240</v>
      </c>
      <c r="B248" s="174">
        <v>0</v>
      </c>
      <c r="C248" s="175">
        <v>0</v>
      </c>
      <c r="D248" s="175">
        <v>7200</v>
      </c>
      <c r="E248" s="175">
        <v>0</v>
      </c>
      <c r="F248" s="175">
        <v>0</v>
      </c>
      <c r="G248" s="175">
        <v>118500</v>
      </c>
      <c r="H248" s="175">
        <v>0</v>
      </c>
      <c r="I248" s="175">
        <v>0</v>
      </c>
      <c r="J248" s="175">
        <v>132400</v>
      </c>
      <c r="K248" s="175">
        <v>0</v>
      </c>
      <c r="L248" s="175">
        <v>0</v>
      </c>
      <c r="M248" s="176">
        <v>65000</v>
      </c>
      <c r="N248" s="175">
        <v>0</v>
      </c>
      <c r="O248" s="175">
        <v>0</v>
      </c>
      <c r="P248" s="175">
        <v>1</v>
      </c>
      <c r="Q248" s="175">
        <v>0</v>
      </c>
      <c r="R248" s="175">
        <v>0</v>
      </c>
      <c r="S248" s="175">
        <v>15</v>
      </c>
      <c r="T248" s="175">
        <v>0</v>
      </c>
      <c r="U248" s="175">
        <v>0</v>
      </c>
      <c r="V248" s="175">
        <v>61</v>
      </c>
      <c r="W248" s="175">
        <v>0</v>
      </c>
      <c r="X248" s="175">
        <v>0</v>
      </c>
      <c r="Y248" s="176">
        <v>11</v>
      </c>
    </row>
    <row r="249" spans="1:25" x14ac:dyDescent="0.2">
      <c r="A249" s="174">
        <v>241</v>
      </c>
      <c r="B249" s="174">
        <v>0</v>
      </c>
      <c r="C249" s="175">
        <v>0</v>
      </c>
      <c r="D249" s="175">
        <v>0</v>
      </c>
      <c r="E249" s="175">
        <v>0</v>
      </c>
      <c r="F249" s="175">
        <v>0</v>
      </c>
      <c r="G249" s="175">
        <v>0</v>
      </c>
      <c r="H249" s="175">
        <v>0</v>
      </c>
      <c r="I249" s="175">
        <v>0</v>
      </c>
      <c r="J249" s="175">
        <v>0</v>
      </c>
      <c r="K249" s="175">
        <v>0</v>
      </c>
      <c r="L249" s="175">
        <v>0</v>
      </c>
      <c r="M249" s="176">
        <v>0</v>
      </c>
      <c r="N249" s="175">
        <v>0</v>
      </c>
      <c r="O249" s="175">
        <v>0</v>
      </c>
      <c r="P249" s="175">
        <v>0</v>
      </c>
      <c r="Q249" s="175">
        <v>0</v>
      </c>
      <c r="R249" s="175">
        <v>0</v>
      </c>
      <c r="S249" s="175">
        <v>0</v>
      </c>
      <c r="T249" s="175">
        <v>0</v>
      </c>
      <c r="U249" s="175">
        <v>0</v>
      </c>
      <c r="V249" s="175">
        <v>0</v>
      </c>
      <c r="W249" s="175">
        <v>0</v>
      </c>
      <c r="X249" s="175">
        <v>0</v>
      </c>
      <c r="Y249" s="176">
        <v>0</v>
      </c>
    </row>
    <row r="250" spans="1:25" x14ac:dyDescent="0.2">
      <c r="A250" s="174">
        <v>242</v>
      </c>
      <c r="B250" s="174">
        <v>0</v>
      </c>
      <c r="C250" s="175">
        <v>0</v>
      </c>
      <c r="D250" s="175">
        <v>0</v>
      </c>
      <c r="E250" s="175">
        <v>0</v>
      </c>
      <c r="F250" s="175">
        <v>0</v>
      </c>
      <c r="G250" s="175">
        <v>0</v>
      </c>
      <c r="H250" s="175">
        <v>0</v>
      </c>
      <c r="I250" s="175">
        <v>0</v>
      </c>
      <c r="J250" s="175">
        <v>0</v>
      </c>
      <c r="K250" s="175">
        <v>0</v>
      </c>
      <c r="L250" s="175">
        <v>0</v>
      </c>
      <c r="M250" s="176">
        <v>0</v>
      </c>
      <c r="N250" s="175">
        <v>0</v>
      </c>
      <c r="O250" s="175">
        <v>0</v>
      </c>
      <c r="P250" s="175">
        <v>0</v>
      </c>
      <c r="Q250" s="175">
        <v>0</v>
      </c>
      <c r="R250" s="175">
        <v>0</v>
      </c>
      <c r="S250" s="175">
        <v>0</v>
      </c>
      <c r="T250" s="175">
        <v>0</v>
      </c>
      <c r="U250" s="175">
        <v>0</v>
      </c>
      <c r="V250" s="175">
        <v>0</v>
      </c>
      <c r="W250" s="175">
        <v>0</v>
      </c>
      <c r="X250" s="175">
        <v>0</v>
      </c>
      <c r="Y250" s="176">
        <v>0</v>
      </c>
    </row>
    <row r="251" spans="1:25" x14ac:dyDescent="0.2">
      <c r="A251" s="174">
        <v>243</v>
      </c>
      <c r="B251" s="174">
        <v>0</v>
      </c>
      <c r="C251" s="175">
        <v>0</v>
      </c>
      <c r="D251" s="175">
        <v>0</v>
      </c>
      <c r="E251" s="175">
        <v>0</v>
      </c>
      <c r="F251" s="175">
        <v>0</v>
      </c>
      <c r="G251" s="175">
        <v>0</v>
      </c>
      <c r="H251" s="175">
        <v>0</v>
      </c>
      <c r="I251" s="175">
        <v>0</v>
      </c>
      <c r="J251" s="175">
        <v>0</v>
      </c>
      <c r="K251" s="175">
        <v>0</v>
      </c>
      <c r="L251" s="175">
        <v>0</v>
      </c>
      <c r="M251" s="176">
        <v>0</v>
      </c>
      <c r="N251" s="175">
        <v>0</v>
      </c>
      <c r="O251" s="175">
        <v>0</v>
      </c>
      <c r="P251" s="175">
        <v>0</v>
      </c>
      <c r="Q251" s="175">
        <v>0</v>
      </c>
      <c r="R251" s="175">
        <v>0</v>
      </c>
      <c r="S251" s="175">
        <v>0</v>
      </c>
      <c r="T251" s="175">
        <v>0</v>
      </c>
      <c r="U251" s="175">
        <v>0</v>
      </c>
      <c r="V251" s="175">
        <v>0</v>
      </c>
      <c r="W251" s="175">
        <v>0</v>
      </c>
      <c r="X251" s="175">
        <v>0</v>
      </c>
      <c r="Y251" s="176">
        <v>0</v>
      </c>
    </row>
    <row r="252" spans="1:25" x14ac:dyDescent="0.2">
      <c r="A252" s="174">
        <v>244</v>
      </c>
      <c r="B252" s="174">
        <v>0</v>
      </c>
      <c r="C252" s="175">
        <v>0</v>
      </c>
      <c r="D252" s="175">
        <v>0</v>
      </c>
      <c r="E252" s="175">
        <v>0</v>
      </c>
      <c r="F252" s="175">
        <v>0</v>
      </c>
      <c r="G252" s="175">
        <v>0</v>
      </c>
      <c r="H252" s="175">
        <v>0</v>
      </c>
      <c r="I252" s="175">
        <v>0</v>
      </c>
      <c r="J252" s="175">
        <v>0</v>
      </c>
      <c r="K252" s="175">
        <v>0</v>
      </c>
      <c r="L252" s="175">
        <v>0</v>
      </c>
      <c r="M252" s="176">
        <v>0</v>
      </c>
      <c r="N252" s="175">
        <v>0</v>
      </c>
      <c r="O252" s="175">
        <v>0</v>
      </c>
      <c r="P252" s="175">
        <v>0</v>
      </c>
      <c r="Q252" s="175">
        <v>0</v>
      </c>
      <c r="R252" s="175">
        <v>0</v>
      </c>
      <c r="S252" s="175">
        <v>0</v>
      </c>
      <c r="T252" s="175">
        <v>0</v>
      </c>
      <c r="U252" s="175">
        <v>0</v>
      </c>
      <c r="V252" s="175">
        <v>0</v>
      </c>
      <c r="W252" s="175">
        <v>0</v>
      </c>
      <c r="X252" s="175">
        <v>0</v>
      </c>
      <c r="Y252" s="176">
        <v>0</v>
      </c>
    </row>
    <row r="253" spans="1:25" x14ac:dyDescent="0.2">
      <c r="A253" s="174">
        <v>245</v>
      </c>
      <c r="B253" s="174">
        <v>0</v>
      </c>
      <c r="C253" s="175">
        <v>0</v>
      </c>
      <c r="D253" s="175">
        <v>0</v>
      </c>
      <c r="E253" s="175">
        <v>0</v>
      </c>
      <c r="F253" s="175">
        <v>0</v>
      </c>
      <c r="G253" s="175">
        <v>0</v>
      </c>
      <c r="H253" s="175">
        <v>0</v>
      </c>
      <c r="I253" s="175">
        <v>0</v>
      </c>
      <c r="J253" s="175">
        <v>0</v>
      </c>
      <c r="K253" s="175">
        <v>0</v>
      </c>
      <c r="L253" s="175">
        <v>0</v>
      </c>
      <c r="M253" s="176">
        <v>0</v>
      </c>
      <c r="N253" s="175">
        <v>0</v>
      </c>
      <c r="O253" s="175">
        <v>0</v>
      </c>
      <c r="P253" s="175">
        <v>0</v>
      </c>
      <c r="Q253" s="175">
        <v>0</v>
      </c>
      <c r="R253" s="175">
        <v>0</v>
      </c>
      <c r="S253" s="175">
        <v>0</v>
      </c>
      <c r="T253" s="175">
        <v>0</v>
      </c>
      <c r="U253" s="175">
        <v>0</v>
      </c>
      <c r="V253" s="175">
        <v>0</v>
      </c>
      <c r="W253" s="175">
        <v>0</v>
      </c>
      <c r="X253" s="175">
        <v>0</v>
      </c>
      <c r="Y253" s="176">
        <v>0</v>
      </c>
    </row>
    <row r="254" spans="1:25" x14ac:dyDescent="0.2">
      <c r="A254" s="174">
        <v>246</v>
      </c>
      <c r="B254" s="174">
        <v>0</v>
      </c>
      <c r="C254" s="175">
        <v>0</v>
      </c>
      <c r="D254" s="175">
        <v>0</v>
      </c>
      <c r="E254" s="175">
        <v>0</v>
      </c>
      <c r="F254" s="175">
        <v>0</v>
      </c>
      <c r="G254" s="175">
        <v>0</v>
      </c>
      <c r="H254" s="175">
        <v>0</v>
      </c>
      <c r="I254" s="175">
        <v>0</v>
      </c>
      <c r="J254" s="175">
        <v>0</v>
      </c>
      <c r="K254" s="175">
        <v>0</v>
      </c>
      <c r="L254" s="175">
        <v>0</v>
      </c>
      <c r="M254" s="176">
        <v>0</v>
      </c>
      <c r="N254" s="175">
        <v>0</v>
      </c>
      <c r="O254" s="175">
        <v>0</v>
      </c>
      <c r="P254" s="175">
        <v>0</v>
      </c>
      <c r="Q254" s="175">
        <v>0</v>
      </c>
      <c r="R254" s="175">
        <v>0</v>
      </c>
      <c r="S254" s="175">
        <v>0</v>
      </c>
      <c r="T254" s="175">
        <v>0</v>
      </c>
      <c r="U254" s="175">
        <v>0</v>
      </c>
      <c r="V254" s="175">
        <v>0</v>
      </c>
      <c r="W254" s="175">
        <v>0</v>
      </c>
      <c r="X254" s="175">
        <v>0</v>
      </c>
      <c r="Y254" s="176">
        <v>0</v>
      </c>
    </row>
    <row r="255" spans="1:25" x14ac:dyDescent="0.2">
      <c r="A255" s="174">
        <v>247</v>
      </c>
      <c r="B255" s="174">
        <v>0</v>
      </c>
      <c r="C255" s="175">
        <v>0</v>
      </c>
      <c r="D255" s="175">
        <v>0</v>
      </c>
      <c r="E255" s="175">
        <v>0</v>
      </c>
      <c r="F255" s="175">
        <v>0</v>
      </c>
      <c r="G255" s="175">
        <v>0</v>
      </c>
      <c r="H255" s="175">
        <v>205</v>
      </c>
      <c r="I255" s="175">
        <v>164</v>
      </c>
      <c r="J255" s="175">
        <v>0</v>
      </c>
      <c r="K255" s="175">
        <v>205</v>
      </c>
      <c r="L255" s="175">
        <v>164</v>
      </c>
      <c r="M255" s="176"/>
      <c r="N255" s="175">
        <v>0</v>
      </c>
      <c r="O255" s="175">
        <v>0</v>
      </c>
      <c r="P255" s="175">
        <v>0</v>
      </c>
      <c r="Q255" s="175">
        <v>0</v>
      </c>
      <c r="R255" s="175">
        <v>0</v>
      </c>
      <c r="S255" s="175">
        <v>0</v>
      </c>
      <c r="T255" s="175">
        <v>20</v>
      </c>
      <c r="U255" s="175">
        <v>0</v>
      </c>
      <c r="V255" s="175"/>
      <c r="W255" s="175">
        <v>0</v>
      </c>
      <c r="X255" s="175">
        <v>11</v>
      </c>
      <c r="Y255" s="176">
        <v>0</v>
      </c>
    </row>
    <row r="256" spans="1:25" x14ac:dyDescent="0.2">
      <c r="A256" s="174">
        <v>248</v>
      </c>
      <c r="B256" s="174">
        <v>0</v>
      </c>
      <c r="C256" s="175">
        <v>0</v>
      </c>
      <c r="D256" s="175">
        <v>0</v>
      </c>
      <c r="E256" s="175">
        <v>0</v>
      </c>
      <c r="F256" s="175">
        <v>0</v>
      </c>
      <c r="G256" s="175">
        <v>0</v>
      </c>
      <c r="H256" s="175">
        <v>0</v>
      </c>
      <c r="I256" s="175">
        <v>0</v>
      </c>
      <c r="J256" s="175">
        <v>0</v>
      </c>
      <c r="K256" s="175">
        <v>0</v>
      </c>
      <c r="L256" s="175">
        <v>0</v>
      </c>
      <c r="M256" s="176">
        <v>0</v>
      </c>
      <c r="N256" s="175">
        <v>0</v>
      </c>
      <c r="O256" s="175">
        <v>0</v>
      </c>
      <c r="P256" s="175">
        <v>0</v>
      </c>
      <c r="Q256" s="175">
        <v>0</v>
      </c>
      <c r="R256" s="175">
        <v>0</v>
      </c>
      <c r="S256" s="175">
        <v>0</v>
      </c>
      <c r="T256" s="175">
        <v>0</v>
      </c>
      <c r="U256" s="175">
        <v>0</v>
      </c>
      <c r="V256" s="175">
        <v>0</v>
      </c>
      <c r="W256" s="175">
        <v>0</v>
      </c>
      <c r="X256" s="175">
        <v>0</v>
      </c>
      <c r="Y256" s="176">
        <v>0</v>
      </c>
    </row>
    <row r="257" spans="1:25" x14ac:dyDescent="0.2">
      <c r="A257" s="174">
        <v>249</v>
      </c>
      <c r="B257" s="174">
        <v>0</v>
      </c>
      <c r="C257" s="175">
        <v>0</v>
      </c>
      <c r="D257" s="175">
        <v>0</v>
      </c>
      <c r="E257" s="175">
        <v>0</v>
      </c>
      <c r="F257" s="175">
        <v>0</v>
      </c>
      <c r="G257" s="175">
        <v>0</v>
      </c>
      <c r="H257" s="175">
        <v>0</v>
      </c>
      <c r="I257" s="175">
        <v>0</v>
      </c>
      <c r="J257" s="175">
        <v>0</v>
      </c>
      <c r="K257" s="175">
        <v>0</v>
      </c>
      <c r="L257" s="175">
        <v>0</v>
      </c>
      <c r="M257" s="176">
        <v>0</v>
      </c>
      <c r="N257" s="175">
        <v>0</v>
      </c>
      <c r="O257" s="175">
        <v>0</v>
      </c>
      <c r="P257" s="175">
        <v>0</v>
      </c>
      <c r="Q257" s="175">
        <v>0</v>
      </c>
      <c r="R257" s="175">
        <v>0</v>
      </c>
      <c r="S257" s="175">
        <v>0</v>
      </c>
      <c r="T257" s="175">
        <v>0</v>
      </c>
      <c r="U257" s="175">
        <v>0</v>
      </c>
      <c r="V257" s="175">
        <v>0</v>
      </c>
      <c r="W257" s="175">
        <v>0</v>
      </c>
      <c r="X257" s="175">
        <v>0</v>
      </c>
      <c r="Y257" s="176">
        <v>0</v>
      </c>
    </row>
    <row r="258" spans="1:25" x14ac:dyDescent="0.2">
      <c r="A258" s="174">
        <v>250</v>
      </c>
      <c r="B258" s="174">
        <v>0</v>
      </c>
      <c r="C258" s="175">
        <v>0</v>
      </c>
      <c r="D258" s="175">
        <v>0</v>
      </c>
      <c r="E258" s="175">
        <v>0</v>
      </c>
      <c r="F258" s="175">
        <v>0</v>
      </c>
      <c r="G258" s="175">
        <v>0</v>
      </c>
      <c r="H258" s="175">
        <v>363</v>
      </c>
      <c r="I258" s="175">
        <v>182</v>
      </c>
      <c r="J258" s="175">
        <v>0</v>
      </c>
      <c r="K258" s="175">
        <v>127</v>
      </c>
      <c r="L258" s="175">
        <v>73</v>
      </c>
      <c r="M258" s="176">
        <v>0</v>
      </c>
      <c r="N258" s="175">
        <v>0</v>
      </c>
      <c r="O258" s="175">
        <v>0</v>
      </c>
      <c r="P258" s="175">
        <v>0</v>
      </c>
      <c r="Q258" s="175">
        <v>0</v>
      </c>
      <c r="R258" s="175">
        <v>0</v>
      </c>
      <c r="S258" s="175">
        <v>0</v>
      </c>
      <c r="T258" s="175">
        <v>27</v>
      </c>
      <c r="U258" s="175">
        <v>28</v>
      </c>
      <c r="V258" s="175">
        <v>0</v>
      </c>
      <c r="W258" s="175">
        <v>4</v>
      </c>
      <c r="X258" s="175">
        <v>6</v>
      </c>
      <c r="Y258" s="176">
        <v>0</v>
      </c>
    </row>
    <row r="259" spans="1:25" x14ac:dyDescent="0.2">
      <c r="A259" s="174">
        <v>251</v>
      </c>
      <c r="B259" s="174">
        <v>0</v>
      </c>
      <c r="C259" s="175">
        <v>0</v>
      </c>
      <c r="D259" s="175">
        <v>0</v>
      </c>
      <c r="E259" s="175">
        <v>0</v>
      </c>
      <c r="F259" s="175">
        <v>0</v>
      </c>
      <c r="G259" s="175">
        <v>0</v>
      </c>
      <c r="H259" s="175">
        <v>268</v>
      </c>
      <c r="I259" s="175">
        <v>263</v>
      </c>
      <c r="J259" s="175">
        <v>0</v>
      </c>
      <c r="K259" s="175">
        <v>115</v>
      </c>
      <c r="L259" s="175">
        <v>134</v>
      </c>
      <c r="M259" s="176">
        <v>0</v>
      </c>
      <c r="N259" s="175">
        <v>0</v>
      </c>
      <c r="O259" s="175">
        <v>0</v>
      </c>
      <c r="P259" s="175">
        <v>0</v>
      </c>
      <c r="Q259" s="175">
        <v>0</v>
      </c>
      <c r="R259" s="175">
        <v>0</v>
      </c>
      <c r="S259" s="175">
        <v>0</v>
      </c>
      <c r="T259" s="175">
        <v>20</v>
      </c>
      <c r="U259" s="175">
        <v>24</v>
      </c>
      <c r="V259" s="175">
        <v>0</v>
      </c>
      <c r="W259" s="175">
        <v>7</v>
      </c>
      <c r="X259" s="175">
        <v>10</v>
      </c>
      <c r="Y259" s="176">
        <v>0</v>
      </c>
    </row>
    <row r="260" spans="1:25" x14ac:dyDescent="0.2">
      <c r="A260" s="174">
        <v>252</v>
      </c>
      <c r="B260" s="174">
        <v>0</v>
      </c>
      <c r="C260" s="175">
        <v>0</v>
      </c>
      <c r="D260" s="175">
        <v>0</v>
      </c>
      <c r="E260" s="175">
        <v>0</v>
      </c>
      <c r="F260" s="175">
        <v>0</v>
      </c>
      <c r="G260" s="175">
        <v>0</v>
      </c>
      <c r="H260" s="175">
        <v>0</v>
      </c>
      <c r="I260" s="175">
        <v>0</v>
      </c>
      <c r="J260" s="175">
        <v>0</v>
      </c>
      <c r="K260" s="175">
        <v>0</v>
      </c>
      <c r="L260" s="175">
        <v>0</v>
      </c>
      <c r="M260" s="176">
        <v>0</v>
      </c>
      <c r="N260" s="175">
        <v>0</v>
      </c>
      <c r="O260" s="175">
        <v>0</v>
      </c>
      <c r="P260" s="175">
        <v>0</v>
      </c>
      <c r="Q260" s="175">
        <v>0</v>
      </c>
      <c r="R260" s="175">
        <v>0</v>
      </c>
      <c r="S260" s="175">
        <v>0</v>
      </c>
      <c r="T260" s="175">
        <v>0</v>
      </c>
      <c r="U260" s="175">
        <v>0</v>
      </c>
      <c r="V260" s="175">
        <v>0</v>
      </c>
      <c r="W260" s="175">
        <v>0</v>
      </c>
      <c r="X260" s="175">
        <v>0</v>
      </c>
      <c r="Y260" s="176">
        <v>0</v>
      </c>
    </row>
    <row r="261" spans="1:25" x14ac:dyDescent="0.2">
      <c r="A261" s="174">
        <v>253</v>
      </c>
      <c r="B261" s="174">
        <v>0</v>
      </c>
      <c r="C261" s="175">
        <v>0</v>
      </c>
      <c r="D261" s="175">
        <v>0</v>
      </c>
      <c r="E261" s="175">
        <v>0</v>
      </c>
      <c r="F261" s="175">
        <v>0</v>
      </c>
      <c r="G261" s="175">
        <v>0</v>
      </c>
      <c r="H261" s="175">
        <v>0</v>
      </c>
      <c r="I261" s="175">
        <v>0</v>
      </c>
      <c r="J261" s="175">
        <v>0</v>
      </c>
      <c r="K261" s="175">
        <v>0</v>
      </c>
      <c r="L261" s="175">
        <v>0</v>
      </c>
      <c r="M261" s="176">
        <v>0</v>
      </c>
      <c r="N261" s="175">
        <v>0</v>
      </c>
      <c r="O261" s="175">
        <v>0</v>
      </c>
      <c r="P261" s="175">
        <v>0</v>
      </c>
      <c r="Q261" s="175">
        <v>0</v>
      </c>
      <c r="R261" s="175">
        <v>0</v>
      </c>
      <c r="S261" s="175">
        <v>0</v>
      </c>
      <c r="T261" s="175">
        <v>0</v>
      </c>
      <c r="U261" s="175">
        <v>0</v>
      </c>
      <c r="V261" s="175">
        <v>0</v>
      </c>
      <c r="W261" s="175">
        <v>0</v>
      </c>
      <c r="X261" s="175">
        <v>0</v>
      </c>
      <c r="Y261" s="176">
        <v>0</v>
      </c>
    </row>
    <row r="262" spans="1:25" x14ac:dyDescent="0.2">
      <c r="A262" s="174">
        <v>254</v>
      </c>
      <c r="B262" s="174">
        <v>0</v>
      </c>
      <c r="C262" s="175">
        <v>0</v>
      </c>
      <c r="D262" s="175">
        <v>0</v>
      </c>
      <c r="E262" s="175">
        <v>0</v>
      </c>
      <c r="F262" s="175">
        <v>0</v>
      </c>
      <c r="G262" s="175">
        <v>0</v>
      </c>
      <c r="H262" s="175">
        <v>0</v>
      </c>
      <c r="I262" s="175">
        <v>0</v>
      </c>
      <c r="J262" s="175">
        <v>0</v>
      </c>
      <c r="K262" s="175">
        <v>0</v>
      </c>
      <c r="L262" s="175">
        <v>0</v>
      </c>
      <c r="M262" s="176">
        <v>0</v>
      </c>
      <c r="N262" s="175">
        <v>0</v>
      </c>
      <c r="O262" s="175">
        <v>0</v>
      </c>
      <c r="P262" s="175">
        <v>0</v>
      </c>
      <c r="Q262" s="175">
        <v>0</v>
      </c>
      <c r="R262" s="175">
        <v>0</v>
      </c>
      <c r="S262" s="175">
        <v>0</v>
      </c>
      <c r="T262" s="175">
        <v>0</v>
      </c>
      <c r="U262" s="175">
        <v>0</v>
      </c>
      <c r="V262" s="175">
        <v>0</v>
      </c>
      <c r="W262" s="175">
        <v>0</v>
      </c>
      <c r="X262" s="175">
        <v>0</v>
      </c>
      <c r="Y262" s="176">
        <v>0</v>
      </c>
    </row>
    <row r="263" spans="1:25" x14ac:dyDescent="0.2">
      <c r="A263" s="174">
        <v>255</v>
      </c>
      <c r="B263" s="174"/>
      <c r="C263" s="175"/>
      <c r="D263" s="175"/>
      <c r="E263" s="175"/>
      <c r="F263" s="175"/>
      <c r="G263" s="175"/>
      <c r="H263" s="175"/>
      <c r="I263" s="175">
        <v>510</v>
      </c>
      <c r="J263" s="175"/>
      <c r="K263" s="175"/>
      <c r="L263" s="175">
        <v>70</v>
      </c>
      <c r="M263" s="176"/>
      <c r="N263" s="175"/>
      <c r="O263" s="175"/>
      <c r="P263" s="175"/>
      <c r="Q263" s="175"/>
      <c r="R263" s="175"/>
      <c r="S263" s="175"/>
      <c r="T263" s="175"/>
      <c r="U263" s="175">
        <v>51</v>
      </c>
      <c r="V263" s="175"/>
      <c r="W263" s="175"/>
      <c r="X263" s="175">
        <v>9</v>
      </c>
      <c r="Y263" s="176"/>
    </row>
    <row r="264" spans="1:25" x14ac:dyDescent="0.2">
      <c r="A264" s="174">
        <v>256</v>
      </c>
      <c r="B264" s="174">
        <v>0</v>
      </c>
      <c r="C264" s="175">
        <v>0</v>
      </c>
      <c r="D264" s="175">
        <v>164280</v>
      </c>
      <c r="E264" s="175">
        <v>0</v>
      </c>
      <c r="F264" s="175">
        <v>0</v>
      </c>
      <c r="G264" s="175">
        <v>94404</v>
      </c>
      <c r="H264" s="175">
        <v>0</v>
      </c>
      <c r="I264" s="175">
        <v>0</v>
      </c>
      <c r="J264" s="175">
        <v>23495</v>
      </c>
      <c r="K264" s="175">
        <v>0</v>
      </c>
      <c r="L264" s="175">
        <v>0</v>
      </c>
      <c r="M264" s="176">
        <v>0</v>
      </c>
      <c r="N264" s="175">
        <v>0</v>
      </c>
      <c r="O264" s="175">
        <v>0</v>
      </c>
      <c r="P264" s="175">
        <v>19</v>
      </c>
      <c r="Q264" s="175">
        <v>0</v>
      </c>
      <c r="R264" s="175">
        <v>0</v>
      </c>
      <c r="S264" s="175">
        <v>13</v>
      </c>
      <c r="T264" s="175">
        <v>0</v>
      </c>
      <c r="U264" s="175">
        <v>0</v>
      </c>
      <c r="V264" s="175">
        <v>8</v>
      </c>
      <c r="W264" s="175">
        <v>0</v>
      </c>
      <c r="X264" s="175">
        <v>0</v>
      </c>
      <c r="Y264" s="176">
        <v>0</v>
      </c>
    </row>
    <row r="265" spans="1:25" x14ac:dyDescent="0.2">
      <c r="A265" s="174">
        <v>257</v>
      </c>
      <c r="B265" s="174">
        <v>0</v>
      </c>
      <c r="C265" s="175">
        <v>0</v>
      </c>
      <c r="D265" s="175">
        <v>0</v>
      </c>
      <c r="E265" s="175">
        <v>0</v>
      </c>
      <c r="F265" s="175">
        <v>0</v>
      </c>
      <c r="G265" s="175">
        <v>0</v>
      </c>
      <c r="H265" s="175">
        <v>0</v>
      </c>
      <c r="I265" s="175">
        <v>0</v>
      </c>
      <c r="J265" s="175">
        <v>0</v>
      </c>
      <c r="K265" s="175">
        <v>0</v>
      </c>
      <c r="L265" s="175">
        <v>0</v>
      </c>
      <c r="M265" s="176">
        <v>0</v>
      </c>
      <c r="N265" s="175">
        <v>0</v>
      </c>
      <c r="O265" s="175">
        <v>0</v>
      </c>
      <c r="P265" s="175">
        <v>0</v>
      </c>
      <c r="Q265" s="175">
        <v>0</v>
      </c>
      <c r="R265" s="175">
        <v>0</v>
      </c>
      <c r="S265" s="175">
        <v>0</v>
      </c>
      <c r="T265" s="175">
        <v>0</v>
      </c>
      <c r="U265" s="175">
        <v>0</v>
      </c>
      <c r="V265" s="175">
        <v>0</v>
      </c>
      <c r="W265" s="175">
        <v>0</v>
      </c>
      <c r="X265" s="175">
        <v>0</v>
      </c>
      <c r="Y265" s="176">
        <v>0</v>
      </c>
    </row>
    <row r="266" spans="1:25" x14ac:dyDescent="0.2">
      <c r="A266" s="174">
        <v>258</v>
      </c>
      <c r="B266" s="174">
        <v>0</v>
      </c>
      <c r="C266" s="175">
        <v>0</v>
      </c>
      <c r="D266" s="175">
        <v>0</v>
      </c>
      <c r="E266" s="175">
        <v>0</v>
      </c>
      <c r="F266" s="175">
        <v>0</v>
      </c>
      <c r="G266" s="175">
        <v>0</v>
      </c>
      <c r="H266" s="175">
        <v>0</v>
      </c>
      <c r="I266" s="175">
        <v>0</v>
      </c>
      <c r="J266" s="175">
        <v>0</v>
      </c>
      <c r="K266" s="175">
        <v>0</v>
      </c>
      <c r="L266" s="175">
        <v>0</v>
      </c>
      <c r="M266" s="176">
        <v>0</v>
      </c>
      <c r="N266" s="175">
        <v>0</v>
      </c>
      <c r="O266" s="175">
        <v>0</v>
      </c>
      <c r="P266" s="175">
        <v>0</v>
      </c>
      <c r="Q266" s="175">
        <v>0</v>
      </c>
      <c r="R266" s="175">
        <v>0</v>
      </c>
      <c r="S266" s="175">
        <v>0</v>
      </c>
      <c r="T266" s="175">
        <v>0</v>
      </c>
      <c r="U266" s="175">
        <v>0</v>
      </c>
      <c r="V266" s="175">
        <v>0</v>
      </c>
      <c r="W266" s="175">
        <v>0</v>
      </c>
      <c r="X266" s="175">
        <v>0</v>
      </c>
      <c r="Y266" s="176">
        <v>0</v>
      </c>
    </row>
    <row r="267" spans="1:25" x14ac:dyDescent="0.2">
      <c r="A267" s="174">
        <v>259</v>
      </c>
      <c r="B267" s="174">
        <v>0</v>
      </c>
      <c r="C267" s="175">
        <v>0</v>
      </c>
      <c r="D267" s="175">
        <v>0</v>
      </c>
      <c r="E267" s="175">
        <v>0</v>
      </c>
      <c r="F267" s="175">
        <v>0</v>
      </c>
      <c r="G267" s="175">
        <v>0</v>
      </c>
      <c r="H267" s="175">
        <v>0</v>
      </c>
      <c r="I267" s="175">
        <v>0</v>
      </c>
      <c r="J267" s="175">
        <v>0</v>
      </c>
      <c r="K267" s="175">
        <v>0</v>
      </c>
      <c r="L267" s="175">
        <v>0</v>
      </c>
      <c r="M267" s="176">
        <v>0</v>
      </c>
      <c r="N267" s="175">
        <v>0</v>
      </c>
      <c r="O267" s="175">
        <v>0</v>
      </c>
      <c r="P267" s="175">
        <v>0</v>
      </c>
      <c r="Q267" s="175">
        <v>0</v>
      </c>
      <c r="R267" s="175">
        <v>0</v>
      </c>
      <c r="S267" s="175">
        <v>0</v>
      </c>
      <c r="T267" s="175">
        <v>0</v>
      </c>
      <c r="U267" s="175">
        <v>0</v>
      </c>
      <c r="V267" s="175">
        <v>0</v>
      </c>
      <c r="W267" s="175">
        <v>0</v>
      </c>
      <c r="X267" s="175">
        <v>0</v>
      </c>
      <c r="Y267" s="176">
        <v>0</v>
      </c>
    </row>
    <row r="268" spans="1:25" x14ac:dyDescent="0.2">
      <c r="A268" s="174">
        <v>260</v>
      </c>
      <c r="B268" s="174">
        <v>0</v>
      </c>
      <c r="C268" s="175">
        <v>0</v>
      </c>
      <c r="D268" s="175">
        <v>0</v>
      </c>
      <c r="E268" s="175">
        <v>0</v>
      </c>
      <c r="F268" s="175">
        <v>0</v>
      </c>
      <c r="G268" s="175">
        <v>0</v>
      </c>
      <c r="H268" s="175">
        <v>0</v>
      </c>
      <c r="I268" s="175">
        <v>0</v>
      </c>
      <c r="J268" s="175">
        <v>0</v>
      </c>
      <c r="K268" s="175">
        <v>0</v>
      </c>
      <c r="L268" s="175">
        <v>0</v>
      </c>
      <c r="M268" s="176">
        <v>0</v>
      </c>
      <c r="N268" s="175">
        <v>0</v>
      </c>
      <c r="O268" s="175">
        <v>0</v>
      </c>
      <c r="P268" s="175">
        <v>0</v>
      </c>
      <c r="Q268" s="175">
        <v>0</v>
      </c>
      <c r="R268" s="175">
        <v>0</v>
      </c>
      <c r="S268" s="175">
        <v>0</v>
      </c>
      <c r="T268" s="175">
        <v>0</v>
      </c>
      <c r="U268" s="175">
        <v>0</v>
      </c>
      <c r="V268" s="175">
        <v>0</v>
      </c>
      <c r="W268" s="175">
        <v>0</v>
      </c>
      <c r="X268" s="175">
        <v>0</v>
      </c>
      <c r="Y268" s="176">
        <v>0</v>
      </c>
    </row>
    <row r="269" spans="1:25" x14ac:dyDescent="0.2">
      <c r="A269" s="174">
        <v>261</v>
      </c>
      <c r="B269" s="174">
        <v>0</v>
      </c>
      <c r="C269" s="175">
        <v>0</v>
      </c>
      <c r="D269" s="175">
        <v>0</v>
      </c>
      <c r="E269" s="175">
        <v>0</v>
      </c>
      <c r="F269" s="175">
        <v>0</v>
      </c>
      <c r="G269" s="175">
        <v>0</v>
      </c>
      <c r="H269" s="175">
        <v>0</v>
      </c>
      <c r="I269" s="175">
        <v>0</v>
      </c>
      <c r="J269" s="175">
        <v>0</v>
      </c>
      <c r="K269" s="175">
        <v>0</v>
      </c>
      <c r="L269" s="175">
        <v>0</v>
      </c>
      <c r="M269" s="176">
        <v>0</v>
      </c>
      <c r="N269" s="175">
        <v>0</v>
      </c>
      <c r="O269" s="175">
        <v>0</v>
      </c>
      <c r="P269" s="175">
        <v>0</v>
      </c>
      <c r="Q269" s="175">
        <v>0</v>
      </c>
      <c r="R269" s="175">
        <v>0</v>
      </c>
      <c r="S269" s="175">
        <v>0</v>
      </c>
      <c r="T269" s="175">
        <v>0</v>
      </c>
      <c r="U269" s="175">
        <v>0</v>
      </c>
      <c r="V269" s="175">
        <v>0</v>
      </c>
      <c r="W269" s="175">
        <v>0</v>
      </c>
      <c r="X269" s="175">
        <v>0</v>
      </c>
      <c r="Y269" s="176">
        <v>0</v>
      </c>
    </row>
    <row r="270" spans="1:25" x14ac:dyDescent="0.2">
      <c r="A270" s="174">
        <v>262</v>
      </c>
      <c r="B270" s="174">
        <v>0</v>
      </c>
      <c r="C270" s="175">
        <v>0</v>
      </c>
      <c r="D270" s="175">
        <v>0</v>
      </c>
      <c r="E270" s="175">
        <v>0</v>
      </c>
      <c r="F270" s="175">
        <v>0</v>
      </c>
      <c r="G270" s="175">
        <v>0</v>
      </c>
      <c r="H270" s="175">
        <v>0</v>
      </c>
      <c r="I270" s="175">
        <v>0</v>
      </c>
      <c r="J270" s="175">
        <v>0</v>
      </c>
      <c r="K270" s="175">
        <v>0</v>
      </c>
      <c r="L270" s="175">
        <v>0</v>
      </c>
      <c r="M270" s="176">
        <v>0</v>
      </c>
      <c r="N270" s="175">
        <v>0</v>
      </c>
      <c r="O270" s="175">
        <v>0</v>
      </c>
      <c r="P270" s="175">
        <v>0</v>
      </c>
      <c r="Q270" s="175">
        <v>0</v>
      </c>
      <c r="R270" s="175">
        <v>0</v>
      </c>
      <c r="S270" s="175">
        <v>0</v>
      </c>
      <c r="T270" s="175">
        <v>0</v>
      </c>
      <c r="U270" s="175">
        <v>0</v>
      </c>
      <c r="V270" s="175">
        <v>0</v>
      </c>
      <c r="W270" s="175">
        <v>0</v>
      </c>
      <c r="X270" s="175">
        <v>0</v>
      </c>
      <c r="Y270" s="176">
        <v>0</v>
      </c>
    </row>
    <row r="271" spans="1:25" x14ac:dyDescent="0.2">
      <c r="A271" s="174">
        <v>263</v>
      </c>
      <c r="B271" s="174">
        <v>0</v>
      </c>
      <c r="C271" s="175">
        <v>0</v>
      </c>
      <c r="D271" s="175">
        <v>0</v>
      </c>
      <c r="E271" s="175">
        <v>0</v>
      </c>
      <c r="F271" s="175">
        <v>0</v>
      </c>
      <c r="G271" s="175">
        <v>0</v>
      </c>
      <c r="H271" s="175">
        <v>0</v>
      </c>
      <c r="I271" s="175">
        <v>0</v>
      </c>
      <c r="J271" s="175">
        <v>0</v>
      </c>
      <c r="K271" s="175">
        <v>0</v>
      </c>
      <c r="L271" s="175">
        <v>0</v>
      </c>
      <c r="M271" s="176">
        <v>0</v>
      </c>
      <c r="N271" s="175">
        <v>0</v>
      </c>
      <c r="O271" s="175">
        <v>0</v>
      </c>
      <c r="P271" s="175">
        <v>0</v>
      </c>
      <c r="Q271" s="175">
        <v>0</v>
      </c>
      <c r="R271" s="175">
        <v>0</v>
      </c>
      <c r="S271" s="175">
        <v>0</v>
      </c>
      <c r="T271" s="175">
        <v>0</v>
      </c>
      <c r="U271" s="175">
        <v>0</v>
      </c>
      <c r="V271" s="175">
        <v>0</v>
      </c>
      <c r="W271" s="175">
        <v>0</v>
      </c>
      <c r="X271" s="175">
        <v>0</v>
      </c>
      <c r="Y271" s="176">
        <v>0</v>
      </c>
    </row>
    <row r="272" spans="1:25" x14ac:dyDescent="0.2">
      <c r="A272" s="174">
        <v>264</v>
      </c>
      <c r="B272" s="174">
        <v>0</v>
      </c>
      <c r="C272" s="175">
        <v>0</v>
      </c>
      <c r="D272" s="175">
        <v>0</v>
      </c>
      <c r="E272" s="175">
        <v>0</v>
      </c>
      <c r="F272" s="175">
        <v>0</v>
      </c>
      <c r="G272" s="175">
        <v>0</v>
      </c>
      <c r="H272" s="175">
        <v>0</v>
      </c>
      <c r="I272" s="175">
        <v>0</v>
      </c>
      <c r="J272" s="175">
        <v>0</v>
      </c>
      <c r="K272" s="175">
        <v>0</v>
      </c>
      <c r="L272" s="175">
        <v>0</v>
      </c>
      <c r="M272" s="176">
        <v>0</v>
      </c>
      <c r="N272" s="175">
        <v>0</v>
      </c>
      <c r="O272" s="175">
        <v>0</v>
      </c>
      <c r="P272" s="175">
        <v>0</v>
      </c>
      <c r="Q272" s="175">
        <v>0</v>
      </c>
      <c r="R272" s="175">
        <v>0</v>
      </c>
      <c r="S272" s="175">
        <v>0</v>
      </c>
      <c r="T272" s="175">
        <v>0</v>
      </c>
      <c r="U272" s="175">
        <v>0</v>
      </c>
      <c r="V272" s="175">
        <v>0</v>
      </c>
      <c r="W272" s="175">
        <v>0</v>
      </c>
      <c r="X272" s="175">
        <v>0</v>
      </c>
      <c r="Y272" s="176">
        <v>0</v>
      </c>
    </row>
    <row r="273" spans="1:25" x14ac:dyDescent="0.2">
      <c r="A273" s="174">
        <v>265</v>
      </c>
      <c r="B273" s="174">
        <v>0</v>
      </c>
      <c r="C273" s="175">
        <v>0</v>
      </c>
      <c r="D273" s="175">
        <v>0</v>
      </c>
      <c r="E273" s="175">
        <v>0</v>
      </c>
      <c r="F273" s="175">
        <v>0</v>
      </c>
      <c r="G273" s="175">
        <v>0</v>
      </c>
      <c r="H273" s="175">
        <v>0</v>
      </c>
      <c r="I273" s="175">
        <v>0</v>
      </c>
      <c r="J273" s="175">
        <v>0</v>
      </c>
      <c r="K273" s="175">
        <v>0</v>
      </c>
      <c r="L273" s="175">
        <v>0</v>
      </c>
      <c r="M273" s="176">
        <v>0</v>
      </c>
      <c r="N273" s="175">
        <v>0</v>
      </c>
      <c r="O273" s="175">
        <v>0</v>
      </c>
      <c r="P273" s="175">
        <v>0</v>
      </c>
      <c r="Q273" s="175">
        <v>0</v>
      </c>
      <c r="R273" s="175">
        <v>0</v>
      </c>
      <c r="S273" s="175">
        <v>0</v>
      </c>
      <c r="T273" s="175">
        <v>0</v>
      </c>
      <c r="U273" s="175">
        <v>0</v>
      </c>
      <c r="V273" s="175">
        <v>0</v>
      </c>
      <c r="W273" s="175">
        <v>0</v>
      </c>
      <c r="X273" s="175">
        <v>0</v>
      </c>
      <c r="Y273" s="176">
        <v>0</v>
      </c>
    </row>
    <row r="274" spans="1:25" x14ac:dyDescent="0.2">
      <c r="A274" s="174">
        <v>266</v>
      </c>
      <c r="B274" s="174">
        <v>0</v>
      </c>
      <c r="C274" s="175">
        <v>0</v>
      </c>
      <c r="D274" s="175">
        <v>0</v>
      </c>
      <c r="E274" s="175">
        <v>0</v>
      </c>
      <c r="F274" s="175">
        <v>0</v>
      </c>
      <c r="G274" s="175">
        <v>0</v>
      </c>
      <c r="H274" s="175">
        <v>0</v>
      </c>
      <c r="I274" s="175">
        <v>0</v>
      </c>
      <c r="J274" s="175">
        <v>0</v>
      </c>
      <c r="K274" s="175">
        <v>0</v>
      </c>
      <c r="L274" s="175">
        <v>0</v>
      </c>
      <c r="M274" s="176">
        <v>0</v>
      </c>
      <c r="N274" s="175">
        <v>0</v>
      </c>
      <c r="O274" s="175">
        <v>0</v>
      </c>
      <c r="P274" s="175">
        <v>0</v>
      </c>
      <c r="Q274" s="175">
        <v>0</v>
      </c>
      <c r="R274" s="175">
        <v>0</v>
      </c>
      <c r="S274" s="175">
        <v>0</v>
      </c>
      <c r="T274" s="175">
        <v>0</v>
      </c>
      <c r="U274" s="175">
        <v>0</v>
      </c>
      <c r="V274" s="175">
        <v>0</v>
      </c>
      <c r="W274" s="175">
        <v>0</v>
      </c>
      <c r="X274" s="175">
        <v>0</v>
      </c>
      <c r="Y274" s="176">
        <v>0</v>
      </c>
    </row>
    <row r="275" spans="1:25" x14ac:dyDescent="0.2">
      <c r="A275" s="174">
        <v>267</v>
      </c>
      <c r="B275" s="174">
        <v>0</v>
      </c>
      <c r="C275" s="175">
        <v>0</v>
      </c>
      <c r="D275" s="175">
        <v>0</v>
      </c>
      <c r="E275" s="175">
        <v>0</v>
      </c>
      <c r="F275" s="175">
        <v>0</v>
      </c>
      <c r="G275" s="175">
        <v>0</v>
      </c>
      <c r="H275" s="175">
        <v>0</v>
      </c>
      <c r="I275" s="175">
        <v>0</v>
      </c>
      <c r="J275" s="175">
        <v>0</v>
      </c>
      <c r="K275" s="175">
        <v>0</v>
      </c>
      <c r="L275" s="175">
        <v>0</v>
      </c>
      <c r="M275" s="176">
        <v>0</v>
      </c>
      <c r="N275" s="175">
        <v>0</v>
      </c>
      <c r="O275" s="175">
        <v>0</v>
      </c>
      <c r="P275" s="175">
        <v>0</v>
      </c>
      <c r="Q275" s="175">
        <v>0</v>
      </c>
      <c r="R275" s="175">
        <v>0</v>
      </c>
      <c r="S275" s="175">
        <v>0</v>
      </c>
      <c r="T275" s="175">
        <v>0</v>
      </c>
      <c r="U275" s="175">
        <v>0</v>
      </c>
      <c r="V275" s="175">
        <v>0</v>
      </c>
      <c r="W275" s="175">
        <v>0</v>
      </c>
      <c r="X275" s="175">
        <v>0</v>
      </c>
      <c r="Y275" s="176">
        <v>0</v>
      </c>
    </row>
    <row r="276" spans="1:25" ht="13.5" thickBot="1" x14ac:dyDescent="0.25">
      <c r="A276" s="309">
        <v>268</v>
      </c>
      <c r="B276" s="179">
        <v>0</v>
      </c>
      <c r="C276" s="180">
        <v>0</v>
      </c>
      <c r="D276" s="180">
        <v>0</v>
      </c>
      <c r="E276" s="180">
        <v>0</v>
      </c>
      <c r="F276" s="180">
        <v>0</v>
      </c>
      <c r="G276" s="180">
        <v>0</v>
      </c>
      <c r="H276" s="180">
        <v>293</v>
      </c>
      <c r="I276" s="180">
        <v>266</v>
      </c>
      <c r="J276" s="180">
        <v>0</v>
      </c>
      <c r="K276" s="180">
        <v>7</v>
      </c>
      <c r="L276" s="180">
        <v>14</v>
      </c>
      <c r="M276" s="181">
        <v>0</v>
      </c>
      <c r="N276" s="180">
        <v>0</v>
      </c>
      <c r="O276" s="180">
        <v>0</v>
      </c>
      <c r="P276" s="180">
        <v>0</v>
      </c>
      <c r="Q276" s="180">
        <v>0</v>
      </c>
      <c r="R276" s="180">
        <v>0</v>
      </c>
      <c r="S276" s="180">
        <v>0</v>
      </c>
      <c r="T276" s="180">
        <v>0</v>
      </c>
      <c r="U276" s="180">
        <v>30</v>
      </c>
      <c r="V276" s="180">
        <v>0</v>
      </c>
      <c r="W276" s="180">
        <v>1</v>
      </c>
      <c r="X276" s="180">
        <v>0</v>
      </c>
      <c r="Y276" s="181">
        <v>0</v>
      </c>
    </row>
  </sheetData>
  <sheetProtection password="9D1A" sheet="1" objects="1" scenarios="1"/>
  <mergeCells count="16">
    <mergeCell ref="N4:P4"/>
    <mergeCell ref="Q4:S4"/>
    <mergeCell ref="T4:V4"/>
    <mergeCell ref="W4:Y4"/>
    <mergeCell ref="N2:V2"/>
    <mergeCell ref="W2:Y2"/>
    <mergeCell ref="N3:V3"/>
    <mergeCell ref="W3:Y3"/>
    <mergeCell ref="B2:J2"/>
    <mergeCell ref="K2:M2"/>
    <mergeCell ref="B3:J3"/>
    <mergeCell ref="K3:M3"/>
    <mergeCell ref="B4:D4"/>
    <mergeCell ref="E4:G4"/>
    <mergeCell ref="H4:J4"/>
    <mergeCell ref="K4:M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7"/>
  <sheetViews>
    <sheetView workbookViewId="0">
      <selection sqref="A1:F1"/>
    </sheetView>
  </sheetViews>
  <sheetFormatPr defaultRowHeight="15" x14ac:dyDescent="0.25"/>
  <cols>
    <col min="1" max="1" width="29.140625" style="29" customWidth="1"/>
    <col min="2" max="3" width="25.140625" customWidth="1"/>
    <col min="4" max="4" width="4.28515625" style="29" customWidth="1"/>
    <col min="5" max="6" width="25.140625" customWidth="1"/>
    <col min="7" max="7" width="4.28515625" style="29" customWidth="1"/>
    <col min="8" max="9" width="25.140625" customWidth="1"/>
    <col min="10" max="10" width="4.28515625" style="29" customWidth="1"/>
    <col min="11" max="12" width="25.140625" customWidth="1"/>
  </cols>
  <sheetData>
    <row r="1" spans="1:12" ht="15.75" thickBot="1" x14ac:dyDescent="0.3">
      <c r="A1" s="4" t="s">
        <v>7</v>
      </c>
      <c r="B1" s="433" t="s">
        <v>339</v>
      </c>
      <c r="C1" s="6"/>
      <c r="E1" s="433" t="s">
        <v>339</v>
      </c>
      <c r="F1" s="6"/>
      <c r="H1" s="433" t="s">
        <v>339</v>
      </c>
      <c r="I1" s="6"/>
      <c r="K1" s="433" t="s">
        <v>339</v>
      </c>
      <c r="L1" s="6"/>
    </row>
    <row r="2" spans="1:12" x14ac:dyDescent="0.25">
      <c r="A2" s="77"/>
      <c r="B2" s="5" t="s">
        <v>47</v>
      </c>
      <c r="C2" s="6"/>
      <c r="E2" s="5" t="s">
        <v>47</v>
      </c>
      <c r="F2" s="6"/>
      <c r="H2" s="5" t="s">
        <v>47</v>
      </c>
      <c r="I2" s="6"/>
      <c r="K2" s="5" t="s">
        <v>47</v>
      </c>
      <c r="L2" s="6"/>
    </row>
    <row r="3" spans="1:12" s="78" customFormat="1" x14ac:dyDescent="0.25">
      <c r="A3" s="77"/>
      <c r="B3" s="48" t="s">
        <v>43</v>
      </c>
      <c r="C3" s="49"/>
      <c r="D3" s="52"/>
      <c r="E3" s="48" t="s">
        <v>44</v>
      </c>
      <c r="F3" s="49"/>
      <c r="G3" s="52"/>
      <c r="H3" s="48" t="s">
        <v>45</v>
      </c>
      <c r="I3" s="49"/>
      <c r="J3" s="52"/>
      <c r="K3" s="48" t="s">
        <v>46</v>
      </c>
      <c r="L3" s="49"/>
    </row>
    <row r="4" spans="1:12" ht="15.75" thickBot="1" x14ac:dyDescent="0.3">
      <c r="A4" s="11"/>
      <c r="B4" s="12" t="s">
        <v>13</v>
      </c>
      <c r="C4" s="13" t="s">
        <v>14</v>
      </c>
      <c r="E4" s="12" t="s">
        <v>13</v>
      </c>
      <c r="F4" s="13" t="s">
        <v>14</v>
      </c>
      <c r="H4" s="12" t="s">
        <v>13</v>
      </c>
      <c r="I4" s="13" t="s">
        <v>14</v>
      </c>
      <c r="K4" s="12" t="s">
        <v>13</v>
      </c>
      <c r="L4" s="13" t="s">
        <v>14</v>
      </c>
    </row>
    <row r="5" spans="1:12" x14ac:dyDescent="0.25">
      <c r="A5" s="14">
        <v>1</v>
      </c>
      <c r="B5" s="15">
        <v>767.68384474096786</v>
      </c>
      <c r="C5" s="16">
        <v>767.68384474096786</v>
      </c>
      <c r="E5" s="15">
        <v>88.698606385611811</v>
      </c>
      <c r="F5" s="16">
        <v>88.698606385611811</v>
      </c>
      <c r="H5" s="15">
        <v>554.43833231292115</v>
      </c>
      <c r="I5" s="16">
        <v>554.43833231292115</v>
      </c>
      <c r="K5" s="15">
        <v>639.73653728413979</v>
      </c>
      <c r="L5" s="16">
        <v>639.73653728413979</v>
      </c>
    </row>
    <row r="6" spans="1:12" x14ac:dyDescent="0.25">
      <c r="A6" s="17">
        <f>A5+1</f>
        <v>2</v>
      </c>
      <c r="B6" s="15">
        <v>895.63115219779581</v>
      </c>
      <c r="C6" s="16">
        <v>895.63115219779581</v>
      </c>
      <c r="E6" s="15">
        <v>511.78922982731189</v>
      </c>
      <c r="F6" s="16">
        <v>511.78922982731189</v>
      </c>
      <c r="H6" s="15">
        <v>2558.9461491365591</v>
      </c>
      <c r="I6" s="16">
        <v>2558.9461491365591</v>
      </c>
      <c r="K6" s="15">
        <v>861.51187020930831</v>
      </c>
      <c r="L6" s="16">
        <v>861.51187020930831</v>
      </c>
    </row>
    <row r="7" spans="1:12" x14ac:dyDescent="0.25">
      <c r="A7" s="17">
        <f t="shared" ref="A7:A70" si="0">A6+1</f>
        <v>3</v>
      </c>
      <c r="B7" s="15">
        <v>2047.1569193092475</v>
      </c>
      <c r="C7" s="16">
        <v>2047.1569193092475</v>
      </c>
      <c r="E7" s="15">
        <v>1023.5784596546238</v>
      </c>
      <c r="F7" s="16">
        <v>1023.5784596546238</v>
      </c>
      <c r="H7" s="15">
        <v>2608.1566520045699</v>
      </c>
      <c r="I7" s="16">
        <v>2608.1566520045699</v>
      </c>
      <c r="K7" s="15">
        <v>3070.7353789638714</v>
      </c>
      <c r="L7" s="16">
        <v>3070.7353789638714</v>
      </c>
    </row>
    <row r="8" spans="1:12" x14ac:dyDescent="0.25">
      <c r="A8" s="17">
        <f t="shared" si="0"/>
        <v>4</v>
      </c>
      <c r="B8" s="15">
        <v>3454.5773013343551</v>
      </c>
      <c r="C8" s="16">
        <v>3454.5773013343551</v>
      </c>
      <c r="E8" s="15">
        <v>3492.208862351069</v>
      </c>
      <c r="F8" s="16">
        <v>3492.208862351069</v>
      </c>
      <c r="H8" s="15">
        <v>2857.4898665358246</v>
      </c>
      <c r="I8" s="16">
        <v>2857.4898665358246</v>
      </c>
      <c r="K8" s="15">
        <v>3113.3844814494805</v>
      </c>
      <c r="L8" s="16">
        <v>3113.3844814494805</v>
      </c>
    </row>
    <row r="9" spans="1:12" x14ac:dyDescent="0.25">
      <c r="A9" s="17">
        <f t="shared" si="0"/>
        <v>5</v>
      </c>
      <c r="B9" s="15">
        <v>3710.471916248011</v>
      </c>
      <c r="C9" s="16">
        <v>3710.471916248011</v>
      </c>
      <c r="E9" s="15">
        <v>3710.471916248011</v>
      </c>
      <c r="F9" s="16">
        <v>3710.471916248011</v>
      </c>
      <c r="H9" s="15">
        <v>3079.8744723536447</v>
      </c>
      <c r="I9" s="16">
        <v>3079.8744723536447</v>
      </c>
      <c r="K9" s="15">
        <v>3698.2864583949799</v>
      </c>
      <c r="L9" s="16">
        <v>3698.2864583949799</v>
      </c>
    </row>
    <row r="10" spans="1:12" x14ac:dyDescent="0.25">
      <c r="A10" s="17">
        <f t="shared" si="0"/>
        <v>6</v>
      </c>
      <c r="B10" s="15">
        <v>4094.3138386184951</v>
      </c>
      <c r="C10" s="16">
        <v>4094.3138386184951</v>
      </c>
      <c r="E10" s="15">
        <v>8266.1714999380965</v>
      </c>
      <c r="F10" s="16">
        <v>8266.1714999380965</v>
      </c>
      <c r="H10" s="15">
        <v>3148.2792016649792</v>
      </c>
      <c r="I10" s="16">
        <v>3148.2792016649792</v>
      </c>
      <c r="K10" s="15">
        <v>3874.9755972639327</v>
      </c>
      <c r="L10" s="16">
        <v>3874.9755972639327</v>
      </c>
    </row>
    <row r="11" spans="1:12" x14ac:dyDescent="0.25">
      <c r="A11" s="17">
        <f t="shared" si="0"/>
        <v>7</v>
      </c>
      <c r="B11" s="15">
        <v>5949.5497967425008</v>
      </c>
      <c r="C11" s="16">
        <v>5949.5497967425008</v>
      </c>
      <c r="E11" s="15">
        <v>8808.6800133739252</v>
      </c>
      <c r="F11" s="16">
        <v>8808.6800133739252</v>
      </c>
      <c r="H11" s="15">
        <v>3271.7954335388863</v>
      </c>
      <c r="I11" s="16">
        <v>3271.7954335388863</v>
      </c>
      <c r="K11" s="15">
        <v>4478.1557609889787</v>
      </c>
      <c r="L11" s="16">
        <v>4478.1557609889787</v>
      </c>
    </row>
    <row r="12" spans="1:12" x14ac:dyDescent="0.25">
      <c r="A12" s="17">
        <f t="shared" si="0"/>
        <v>8</v>
      </c>
      <c r="B12" s="15">
        <v>7208.916865853279</v>
      </c>
      <c r="C12" s="16">
        <v>7208.916865853279</v>
      </c>
      <c r="E12" s="15">
        <v>9251.5745391860219</v>
      </c>
      <c r="F12" s="16">
        <v>9251.5745391860219</v>
      </c>
      <c r="H12" s="15">
        <v>3625.1737112767923</v>
      </c>
      <c r="I12" s="16">
        <v>3625.1737112767923</v>
      </c>
      <c r="K12" s="15">
        <v>5008.2231775958371</v>
      </c>
      <c r="L12" s="16">
        <v>5008.2231775958371</v>
      </c>
    </row>
    <row r="13" spans="1:12" x14ac:dyDescent="0.25">
      <c r="A13" s="17">
        <f t="shared" si="0"/>
        <v>9</v>
      </c>
      <c r="B13" s="15">
        <v>7676.8384474096783</v>
      </c>
      <c r="C13" s="16">
        <v>7676.8384474096783</v>
      </c>
      <c r="E13" s="15">
        <v>10235.784596546238</v>
      </c>
      <c r="F13" s="16">
        <v>10235.784596546238</v>
      </c>
      <c r="H13" s="15">
        <v>3685.7803305984476</v>
      </c>
      <c r="I13" s="16">
        <v>3685.7803305984476</v>
      </c>
      <c r="K13" s="15">
        <v>5231.6232382347434</v>
      </c>
      <c r="L13" s="16">
        <v>5231.6232382347434</v>
      </c>
    </row>
    <row r="14" spans="1:12" x14ac:dyDescent="0.25">
      <c r="A14" s="17">
        <f t="shared" si="0"/>
        <v>10</v>
      </c>
      <c r="B14" s="15">
        <v>8403.0258681105934</v>
      </c>
      <c r="C14" s="16">
        <v>8403.0258681105934</v>
      </c>
      <c r="E14" s="15">
        <v>12209.828768737298</v>
      </c>
      <c r="F14" s="16">
        <v>12209.828768737298</v>
      </c>
      <c r="H14" s="15">
        <v>3700.0272380882698</v>
      </c>
      <c r="I14" s="16">
        <v>3700.0272380882698</v>
      </c>
      <c r="K14" s="15">
        <v>5297.0185287126778</v>
      </c>
      <c r="L14" s="16">
        <v>5297.0185287126778</v>
      </c>
    </row>
    <row r="15" spans="1:12" x14ac:dyDescent="0.25">
      <c r="A15" s="17">
        <f t="shared" si="0"/>
        <v>11</v>
      </c>
      <c r="B15" s="15">
        <v>9532.0744055336836</v>
      </c>
      <c r="C15" s="16">
        <v>9532.0744055336836</v>
      </c>
      <c r="E15" s="15">
        <v>12217.952407305984</v>
      </c>
      <c r="F15" s="16">
        <v>12217.952407305984</v>
      </c>
      <c r="H15" s="15">
        <v>3787.2403007221083</v>
      </c>
      <c r="I15" s="16">
        <v>3787.2403007221083</v>
      </c>
      <c r="K15" s="15">
        <v>5373.7869131867747</v>
      </c>
      <c r="L15" s="16">
        <v>5373.7869131867747</v>
      </c>
    </row>
    <row r="16" spans="1:12" x14ac:dyDescent="0.25">
      <c r="A16" s="17">
        <f t="shared" si="0"/>
        <v>12</v>
      </c>
      <c r="B16" s="15">
        <v>11515.257671114518</v>
      </c>
      <c r="C16" s="16">
        <v>11515.257671114518</v>
      </c>
      <c r="E16" s="15">
        <v>12602.809784497555</v>
      </c>
      <c r="F16" s="16">
        <v>12602.809784497555</v>
      </c>
      <c r="H16" s="15">
        <v>3925.9621182805636</v>
      </c>
      <c r="I16" s="16">
        <v>3925.9621182805636</v>
      </c>
      <c r="K16" s="15">
        <v>5469.7473937793957</v>
      </c>
      <c r="L16" s="16">
        <v>5469.7473937793957</v>
      </c>
    </row>
    <row r="17" spans="1:12" x14ac:dyDescent="0.25">
      <c r="A17" s="17">
        <f t="shared" si="0"/>
        <v>13</v>
      </c>
      <c r="B17" s="15">
        <v>12282.941515855486</v>
      </c>
      <c r="C17" s="16">
        <v>12282.941515855486</v>
      </c>
      <c r="E17" s="15">
        <v>12989.210653017175</v>
      </c>
      <c r="F17" s="16">
        <v>12989.210653017175</v>
      </c>
      <c r="H17" s="15">
        <v>4076.0356518389481</v>
      </c>
      <c r="I17" s="16">
        <v>4076.0356518389481</v>
      </c>
      <c r="K17" s="15">
        <v>6077.4971041993285</v>
      </c>
      <c r="L17" s="16">
        <v>6077.4971041993285</v>
      </c>
    </row>
    <row r="18" spans="1:12" x14ac:dyDescent="0.25">
      <c r="A18" s="17">
        <f t="shared" si="0"/>
        <v>14</v>
      </c>
      <c r="B18" s="15">
        <v>14841.887664992044</v>
      </c>
      <c r="C18" s="16">
        <v>14841.887664992044</v>
      </c>
      <c r="E18" s="15">
        <v>13803.256580930736</v>
      </c>
      <c r="F18" s="16">
        <v>13803.256580930736</v>
      </c>
      <c r="H18" s="15">
        <v>4094.3138386184951</v>
      </c>
      <c r="I18" s="16">
        <v>4094.3138386184951</v>
      </c>
      <c r="K18" s="15">
        <v>6141.4707579277429</v>
      </c>
      <c r="L18" s="16">
        <v>6141.4707579277429</v>
      </c>
    </row>
    <row r="19" spans="1:12" x14ac:dyDescent="0.25">
      <c r="A19" s="17">
        <f t="shared" si="0"/>
        <v>15</v>
      </c>
      <c r="B19" s="15">
        <v>18424.412273783226</v>
      </c>
      <c r="C19" s="16">
        <v>18424.412273783226</v>
      </c>
      <c r="E19" s="15">
        <v>15353.676894819357</v>
      </c>
      <c r="F19" s="16">
        <v>15353.676894819357</v>
      </c>
      <c r="H19" s="15">
        <v>4158.2874923469089</v>
      </c>
      <c r="I19" s="16">
        <v>4158.2874923469089</v>
      </c>
      <c r="K19" s="15">
        <v>7250.3474225535856</v>
      </c>
      <c r="L19" s="16">
        <v>7250.3474225535856</v>
      </c>
    </row>
    <row r="20" spans="1:12" x14ac:dyDescent="0.25">
      <c r="A20" s="17">
        <f>A19+1</f>
        <v>16</v>
      </c>
      <c r="B20" s="15">
        <v>21520.737114238465</v>
      </c>
      <c r="C20" s="16">
        <v>21520.737114238465</v>
      </c>
      <c r="E20" s="15">
        <v>19543.951214030472</v>
      </c>
      <c r="F20" s="16">
        <v>19543.951214030472</v>
      </c>
      <c r="H20" s="15">
        <v>4504.3268011506025</v>
      </c>
      <c r="I20" s="16">
        <v>4504.3268011506025</v>
      </c>
      <c r="K20" s="15">
        <v>7676.8384474096783</v>
      </c>
      <c r="L20" s="16">
        <v>7676.8384474096783</v>
      </c>
    </row>
    <row r="21" spans="1:12" x14ac:dyDescent="0.25">
      <c r="A21" s="17">
        <f t="shared" si="0"/>
        <v>17</v>
      </c>
      <c r="B21" s="15">
        <v>22125.456493692313</v>
      </c>
      <c r="C21" s="16">
        <v>22125.456493692313</v>
      </c>
      <c r="E21" s="15">
        <v>117813.88070624719</v>
      </c>
      <c r="F21" s="16">
        <v>117813.88070624719</v>
      </c>
      <c r="H21" s="15">
        <v>4750.043789334738</v>
      </c>
      <c r="I21" s="16">
        <v>4750.043789334738</v>
      </c>
      <c r="K21" s="15">
        <v>7961.1657973137399</v>
      </c>
      <c r="L21" s="16">
        <v>7961.1657973137399</v>
      </c>
    </row>
    <row r="22" spans="1:12" x14ac:dyDescent="0.25">
      <c r="A22" s="17">
        <f t="shared" si="0"/>
        <v>18</v>
      </c>
      <c r="B22" s="15">
        <v>25461.514183908766</v>
      </c>
      <c r="C22" s="16">
        <v>25461.514183908766</v>
      </c>
      <c r="E22" s="15">
        <v>185826.73251006749</v>
      </c>
      <c r="F22" s="16"/>
      <c r="H22" s="15">
        <v>4827.8784013709756</v>
      </c>
      <c r="I22" s="16">
        <v>4827.8784013709756</v>
      </c>
      <c r="K22" s="15">
        <v>8188.6276772369902</v>
      </c>
      <c r="L22" s="16">
        <v>8188.6276772369902</v>
      </c>
    </row>
    <row r="23" spans="1:12" x14ac:dyDescent="0.25">
      <c r="A23" s="17">
        <f t="shared" si="0"/>
        <v>19</v>
      </c>
      <c r="B23" s="15">
        <v>47820.306161989451</v>
      </c>
      <c r="C23" s="16"/>
      <c r="E23" s="15">
        <v>202156.7457817882</v>
      </c>
      <c r="F23" s="16"/>
      <c r="H23" s="15">
        <v>5076.018634014521</v>
      </c>
      <c r="I23" s="16">
        <v>5076.018634014521</v>
      </c>
      <c r="K23" s="15">
        <v>8649.2379840815702</v>
      </c>
      <c r="L23" s="16">
        <v>8649.2379840815702</v>
      </c>
    </row>
    <row r="24" spans="1:12" x14ac:dyDescent="0.25">
      <c r="A24" s="17">
        <f t="shared" si="0"/>
        <v>20</v>
      </c>
      <c r="B24" s="15">
        <v>65253.12680298226</v>
      </c>
      <c r="C24" s="16"/>
      <c r="E24" s="15" t="s">
        <v>0</v>
      </c>
      <c r="F24" s="16"/>
      <c r="H24" s="15">
        <v>5117.8922982731183</v>
      </c>
      <c r="I24" s="16">
        <v>5117.8922982731183</v>
      </c>
      <c r="K24" s="15">
        <v>8718.0648115411059</v>
      </c>
      <c r="L24" s="16">
        <v>8718.0648115411059</v>
      </c>
    </row>
    <row r="25" spans="1:12" x14ac:dyDescent="0.25">
      <c r="A25" s="17">
        <f t="shared" si="0"/>
        <v>21</v>
      </c>
      <c r="B25" s="15" t="s">
        <v>0</v>
      </c>
      <c r="C25" s="16"/>
      <c r="E25" s="15" t="s">
        <v>0</v>
      </c>
      <c r="F25" s="16"/>
      <c r="H25" s="15">
        <v>5237.3097852328247</v>
      </c>
      <c r="I25" s="16">
        <v>5237.3097852328247</v>
      </c>
      <c r="K25" s="15">
        <v>8956.3115219779575</v>
      </c>
      <c r="L25" s="16">
        <v>8956.3115219779575</v>
      </c>
    </row>
    <row r="26" spans="1:12" x14ac:dyDescent="0.25">
      <c r="A26" s="17">
        <f t="shared" si="0"/>
        <v>22</v>
      </c>
      <c r="B26" s="15" t="s">
        <v>0</v>
      </c>
      <c r="C26" s="16"/>
      <c r="E26" s="15" t="s">
        <v>0</v>
      </c>
      <c r="F26" s="16"/>
      <c r="H26" s="15">
        <v>5261.8330191620498</v>
      </c>
      <c r="I26" s="16">
        <v>5261.8330191620498</v>
      </c>
      <c r="K26" s="15">
        <v>9564.0612323978912</v>
      </c>
      <c r="L26" s="16">
        <v>9564.0612323978912</v>
      </c>
    </row>
    <row r="27" spans="1:12" x14ac:dyDescent="0.25">
      <c r="A27" s="17">
        <f t="shared" si="0"/>
        <v>23</v>
      </c>
      <c r="B27" s="15" t="s">
        <v>0</v>
      </c>
      <c r="C27" s="16"/>
      <c r="E27" s="15" t="s">
        <v>0</v>
      </c>
      <c r="F27" s="16"/>
      <c r="H27" s="15">
        <v>5328.8588510263617</v>
      </c>
      <c r="I27" s="16">
        <v>5328.8588510263617</v>
      </c>
      <c r="K27" s="15">
        <v>9799.2584887523535</v>
      </c>
      <c r="L27" s="16">
        <v>9799.2584887523535</v>
      </c>
    </row>
    <row r="28" spans="1:12" x14ac:dyDescent="0.25">
      <c r="A28" s="17">
        <f t="shared" si="0"/>
        <v>24</v>
      </c>
      <c r="B28" s="15" t="s">
        <v>0</v>
      </c>
      <c r="C28" s="16"/>
      <c r="E28" s="15" t="s">
        <v>0</v>
      </c>
      <c r="F28" s="16"/>
      <c r="H28" s="15">
        <v>5424.9658361695056</v>
      </c>
      <c r="I28" s="16">
        <v>5424.9658361695056</v>
      </c>
      <c r="K28" s="15">
        <v>10107.83728908941</v>
      </c>
      <c r="L28" s="16">
        <v>10107.83728908941</v>
      </c>
    </row>
    <row r="29" spans="1:12" x14ac:dyDescent="0.25">
      <c r="A29" s="17">
        <f t="shared" si="0"/>
        <v>25</v>
      </c>
      <c r="B29" s="15" t="s">
        <v>0</v>
      </c>
      <c r="C29" s="16"/>
      <c r="E29" s="15" t="s">
        <v>0</v>
      </c>
      <c r="F29" s="16"/>
      <c r="H29" s="15">
        <v>5542.677359029788</v>
      </c>
      <c r="I29" s="16">
        <v>5542.677359029788</v>
      </c>
      <c r="K29" s="15">
        <v>10721.984364882184</v>
      </c>
      <c r="L29" s="16">
        <v>10721.984364882184</v>
      </c>
    </row>
    <row r="30" spans="1:12" x14ac:dyDescent="0.25">
      <c r="A30" s="17">
        <f t="shared" si="0"/>
        <v>26</v>
      </c>
      <c r="B30" s="15" t="s">
        <v>0</v>
      </c>
      <c r="C30" s="16"/>
      <c r="E30" s="15" t="s">
        <v>0</v>
      </c>
      <c r="F30" s="16"/>
      <c r="H30" s="15">
        <v>5607.1852982179116</v>
      </c>
      <c r="I30" s="16">
        <v>5607.1852982179116</v>
      </c>
      <c r="K30" s="15">
        <v>11096.521028528536</v>
      </c>
      <c r="L30" s="16">
        <v>11096.521028528536</v>
      </c>
    </row>
    <row r="31" spans="1:12" x14ac:dyDescent="0.25">
      <c r="A31" s="17">
        <f t="shared" si="0"/>
        <v>27</v>
      </c>
      <c r="B31" s="15" t="s">
        <v>0</v>
      </c>
      <c r="C31" s="16"/>
      <c r="E31" s="15" t="s">
        <v>0</v>
      </c>
      <c r="F31" s="16"/>
      <c r="H31" s="15">
        <v>5661.6683549646377</v>
      </c>
      <c r="I31" s="16">
        <v>5661.6683549646377</v>
      </c>
      <c r="K31" s="15">
        <v>11131.415748744033</v>
      </c>
      <c r="L31" s="16">
        <v>11131.415748744033</v>
      </c>
    </row>
    <row r="32" spans="1:12" x14ac:dyDescent="0.25">
      <c r="A32" s="17">
        <f t="shared" si="0"/>
        <v>28</v>
      </c>
      <c r="B32" s="15" t="s">
        <v>0</v>
      </c>
      <c r="C32" s="16"/>
      <c r="E32" s="15" t="s">
        <v>0</v>
      </c>
      <c r="F32" s="16"/>
      <c r="H32" s="15">
        <v>5825.3656453873446</v>
      </c>
      <c r="I32" s="16">
        <v>5825.3656453873446</v>
      </c>
      <c r="K32" s="15">
        <v>11515.257671114518</v>
      </c>
      <c r="L32" s="16">
        <v>11515.257671114518</v>
      </c>
    </row>
    <row r="33" spans="1:12" x14ac:dyDescent="0.25">
      <c r="A33" s="17">
        <f t="shared" si="0"/>
        <v>29</v>
      </c>
      <c r="B33" s="15" t="s">
        <v>0</v>
      </c>
      <c r="C33" s="16"/>
      <c r="E33" s="15" t="s">
        <v>0</v>
      </c>
      <c r="F33" s="16"/>
      <c r="H33" s="15">
        <v>6094.9444643070774</v>
      </c>
      <c r="I33" s="16">
        <v>6094.9444643070774</v>
      </c>
      <c r="K33" s="15">
        <v>12129.404746907292</v>
      </c>
      <c r="L33" s="16">
        <v>12129.404746907292</v>
      </c>
    </row>
    <row r="34" spans="1:12" x14ac:dyDescent="0.25">
      <c r="A34" s="17">
        <f t="shared" si="0"/>
        <v>30</v>
      </c>
      <c r="B34" s="15" t="s">
        <v>0</v>
      </c>
      <c r="C34" s="16"/>
      <c r="E34" s="15" t="s">
        <v>0</v>
      </c>
      <c r="F34" s="16"/>
      <c r="H34" s="15">
        <v>6100.4181459095098</v>
      </c>
      <c r="I34" s="16">
        <v>6100.4181459095098</v>
      </c>
      <c r="K34" s="15">
        <v>12375.994103096815</v>
      </c>
      <c r="L34" s="16">
        <v>12375.994103096815</v>
      </c>
    </row>
    <row r="35" spans="1:12" x14ac:dyDescent="0.25">
      <c r="A35" s="17">
        <f t="shared" si="0"/>
        <v>31</v>
      </c>
      <c r="B35" s="15" t="s">
        <v>0</v>
      </c>
      <c r="C35" s="16"/>
      <c r="E35" s="15" t="s">
        <v>0</v>
      </c>
      <c r="F35" s="16"/>
      <c r="H35" s="15">
        <v>6132.9409374306206</v>
      </c>
      <c r="I35" s="16">
        <v>6132.9409374306206</v>
      </c>
      <c r="K35" s="15">
        <v>12538.836130769141</v>
      </c>
      <c r="L35" s="16">
        <v>12538.836130769141</v>
      </c>
    </row>
    <row r="36" spans="1:12" x14ac:dyDescent="0.25">
      <c r="A36" s="17">
        <f t="shared" si="0"/>
        <v>32</v>
      </c>
      <c r="B36" s="15" t="s">
        <v>0</v>
      </c>
      <c r="C36" s="16"/>
      <c r="E36" s="15" t="s">
        <v>0</v>
      </c>
      <c r="F36" s="16"/>
      <c r="H36" s="15">
        <v>6141.4707579277429</v>
      </c>
      <c r="I36" s="16">
        <v>6141.4707579277429</v>
      </c>
      <c r="K36" s="15">
        <v>12666.78343822597</v>
      </c>
      <c r="L36" s="16">
        <v>12666.78343822597</v>
      </c>
    </row>
    <row r="37" spans="1:12" x14ac:dyDescent="0.25">
      <c r="A37" s="17">
        <f t="shared" si="0"/>
        <v>33</v>
      </c>
      <c r="B37" s="15" t="s">
        <v>0</v>
      </c>
      <c r="C37" s="16"/>
      <c r="E37" s="15" t="s">
        <v>0</v>
      </c>
      <c r="F37" s="16"/>
      <c r="H37" s="15">
        <v>6161.1549590749473</v>
      </c>
      <c r="I37" s="16">
        <v>6161.1549590749473</v>
      </c>
      <c r="K37" s="15">
        <v>13998.940698217648</v>
      </c>
      <c r="L37" s="16">
        <v>13998.940698217648</v>
      </c>
    </row>
    <row r="38" spans="1:12" x14ac:dyDescent="0.25">
      <c r="A38" s="17">
        <f t="shared" si="0"/>
        <v>34</v>
      </c>
      <c r="B38" s="15" t="s">
        <v>0</v>
      </c>
      <c r="C38" s="16"/>
      <c r="E38" s="15" t="s">
        <v>0</v>
      </c>
      <c r="F38" s="16"/>
      <c r="H38" s="15">
        <v>6623.1547389416828</v>
      </c>
      <c r="I38" s="16">
        <v>6623.1547389416828</v>
      </c>
      <c r="K38" s="15">
        <v>14138.177473979491</v>
      </c>
      <c r="L38" s="16">
        <v>14138.177473979491</v>
      </c>
    </row>
    <row r="39" spans="1:12" x14ac:dyDescent="0.25">
      <c r="A39" s="17">
        <f t="shared" si="0"/>
        <v>35</v>
      </c>
      <c r="B39" s="15" t="s">
        <v>0</v>
      </c>
      <c r="C39" s="16"/>
      <c r="E39" s="15" t="s">
        <v>0</v>
      </c>
      <c r="F39" s="16"/>
      <c r="H39" s="15">
        <v>6823.856397697491</v>
      </c>
      <c r="I39" s="16">
        <v>6823.856397697491</v>
      </c>
      <c r="K39" s="15">
        <v>15775.150378206554</v>
      </c>
      <c r="L39" s="16">
        <v>15775.150378206554</v>
      </c>
    </row>
    <row r="40" spans="1:12" x14ac:dyDescent="0.25">
      <c r="A40" s="17">
        <f t="shared" si="0"/>
        <v>36</v>
      </c>
      <c r="B40" s="15" t="s">
        <v>0</v>
      </c>
      <c r="C40" s="16"/>
      <c r="D40" s="10"/>
      <c r="E40" s="15" t="s">
        <v>0</v>
      </c>
      <c r="F40" s="16"/>
      <c r="G40" s="10"/>
      <c r="H40" s="15">
        <v>7013.2473273793494</v>
      </c>
      <c r="I40" s="16">
        <v>7013.2473273793494</v>
      </c>
      <c r="J40" s="10"/>
      <c r="K40" s="15">
        <v>16121.360739560323</v>
      </c>
      <c r="L40" s="16">
        <v>16121.360739560323</v>
      </c>
    </row>
    <row r="41" spans="1:12" x14ac:dyDescent="0.25">
      <c r="A41" s="17">
        <f t="shared" si="0"/>
        <v>37</v>
      </c>
      <c r="B41" s="15" t="s">
        <v>0</v>
      </c>
      <c r="C41" s="16"/>
      <c r="D41" s="10"/>
      <c r="E41" s="15" t="s">
        <v>0</v>
      </c>
      <c r="F41" s="16"/>
      <c r="G41" s="10"/>
      <c r="H41" s="15">
        <v>7165.0492175823656</v>
      </c>
      <c r="I41" s="16">
        <v>7165.0492175823656</v>
      </c>
      <c r="J41" s="10"/>
      <c r="K41" s="15">
        <v>16121.360739560323</v>
      </c>
      <c r="L41" s="16">
        <v>16121.360739560323</v>
      </c>
    </row>
    <row r="42" spans="1:12" x14ac:dyDescent="0.25">
      <c r="A42" s="17">
        <f t="shared" si="0"/>
        <v>38</v>
      </c>
      <c r="B42" s="15" t="s">
        <v>0</v>
      </c>
      <c r="C42" s="16"/>
      <c r="D42" s="10"/>
      <c r="E42" s="15" t="s">
        <v>0</v>
      </c>
      <c r="F42" s="16"/>
      <c r="G42" s="10"/>
      <c r="H42" s="15">
        <v>7199.1684995708538</v>
      </c>
      <c r="I42" s="16">
        <v>7199.1684995708538</v>
      </c>
      <c r="J42" s="10"/>
      <c r="K42" s="15">
        <v>16377.25535447398</v>
      </c>
      <c r="L42" s="16">
        <v>16377.25535447398</v>
      </c>
    </row>
    <row r="43" spans="1:12" x14ac:dyDescent="0.25">
      <c r="A43" s="17">
        <f t="shared" si="0"/>
        <v>39</v>
      </c>
      <c r="B43" s="15" t="s">
        <v>0</v>
      </c>
      <c r="C43" s="16"/>
      <c r="D43" s="10"/>
      <c r="E43" s="15" t="s">
        <v>0</v>
      </c>
      <c r="F43" s="16"/>
      <c r="G43" s="10"/>
      <c r="H43" s="15">
        <v>7314.321076281999</v>
      </c>
      <c r="I43" s="16">
        <v>7314.321076281999</v>
      </c>
      <c r="J43" s="10"/>
      <c r="K43" s="15">
        <v>16709.918353861733</v>
      </c>
      <c r="L43" s="16">
        <v>16709.918353861733</v>
      </c>
    </row>
    <row r="44" spans="1:12" x14ac:dyDescent="0.25">
      <c r="A44" s="17">
        <f t="shared" si="0"/>
        <v>40</v>
      </c>
      <c r="B44" s="15" t="s">
        <v>0</v>
      </c>
      <c r="C44" s="16"/>
      <c r="D44" s="10"/>
      <c r="E44" s="15" t="s">
        <v>0</v>
      </c>
      <c r="F44" s="16"/>
      <c r="G44" s="10"/>
      <c r="H44" s="15">
        <v>7351.7831257626012</v>
      </c>
      <c r="I44" s="16">
        <v>7351.7831257626012</v>
      </c>
      <c r="J44" s="10"/>
      <c r="K44" s="15">
        <v>18424.412273783226</v>
      </c>
      <c r="L44" s="16">
        <v>18424.412273783226</v>
      </c>
    </row>
    <row r="45" spans="1:12" x14ac:dyDescent="0.25">
      <c r="A45" s="17">
        <f t="shared" si="0"/>
        <v>41</v>
      </c>
      <c r="B45" s="15" t="s">
        <v>0</v>
      </c>
      <c r="C45" s="16"/>
      <c r="E45" s="15" t="s">
        <v>0</v>
      </c>
      <c r="F45" s="16"/>
      <c r="H45" s="15">
        <v>7392.5110975056159</v>
      </c>
      <c r="I45" s="16">
        <v>7392.5110975056159</v>
      </c>
      <c r="K45" s="15">
        <v>18616.333234968468</v>
      </c>
      <c r="L45" s="16">
        <v>18616.333234968468</v>
      </c>
    </row>
    <row r="46" spans="1:12" x14ac:dyDescent="0.25">
      <c r="A46" s="17">
        <f t="shared" si="0"/>
        <v>42</v>
      </c>
      <c r="B46" s="15" t="s">
        <v>0</v>
      </c>
      <c r="C46" s="16"/>
      <c r="E46" s="15" t="s">
        <v>0</v>
      </c>
      <c r="F46" s="16"/>
      <c r="H46" s="15">
        <v>7612.864793681264</v>
      </c>
      <c r="I46" s="16">
        <v>7612.864793681264</v>
      </c>
      <c r="K46" s="15">
        <v>20029.569403696161</v>
      </c>
      <c r="L46" s="16">
        <v>20029.569403696161</v>
      </c>
    </row>
    <row r="47" spans="1:12" x14ac:dyDescent="0.25">
      <c r="A47" s="17">
        <f t="shared" si="0"/>
        <v>43</v>
      </c>
      <c r="B47" s="15" t="s">
        <v>0</v>
      </c>
      <c r="C47" s="16"/>
      <c r="E47" s="15" t="s">
        <v>0</v>
      </c>
      <c r="F47" s="16"/>
      <c r="H47" s="15">
        <v>7676.8384474096783</v>
      </c>
      <c r="I47" s="16">
        <v>7676.8384474096783</v>
      </c>
      <c r="K47" s="15">
        <v>20119.714097586198</v>
      </c>
      <c r="L47" s="16">
        <v>20119.714097586198</v>
      </c>
    </row>
    <row r="48" spans="1:12" x14ac:dyDescent="0.25">
      <c r="A48" s="17">
        <f t="shared" si="0"/>
        <v>44</v>
      </c>
      <c r="B48" s="15" t="s">
        <v>0</v>
      </c>
      <c r="C48" s="16"/>
      <c r="E48" s="15" t="s">
        <v>0</v>
      </c>
      <c r="F48" s="16"/>
      <c r="H48" s="15">
        <v>7724.8186877059889</v>
      </c>
      <c r="I48" s="16">
        <v>7724.8186877059889</v>
      </c>
      <c r="K48" s="15">
        <v>47174.172259332474</v>
      </c>
      <c r="L48" s="16">
        <v>47174.172259332474</v>
      </c>
    </row>
    <row r="49" spans="1:12" x14ac:dyDescent="0.25">
      <c r="A49" s="17">
        <f t="shared" si="0"/>
        <v>45</v>
      </c>
      <c r="B49" s="15" t="s">
        <v>0</v>
      </c>
      <c r="C49" s="16"/>
      <c r="E49" s="15" t="s">
        <v>0</v>
      </c>
      <c r="F49" s="16"/>
      <c r="H49" s="15">
        <v>7835.2493994990837</v>
      </c>
      <c r="I49" s="16">
        <v>7835.2493994990837</v>
      </c>
      <c r="K49" s="15">
        <v>145859.93050078387</v>
      </c>
      <c r="L49" s="16"/>
    </row>
    <row r="50" spans="1:12" x14ac:dyDescent="0.25">
      <c r="A50" s="17">
        <f t="shared" si="0"/>
        <v>46</v>
      </c>
      <c r="B50" s="15" t="s">
        <v>0</v>
      </c>
      <c r="C50" s="16"/>
      <c r="E50" s="15" t="s">
        <v>0</v>
      </c>
      <c r="F50" s="16"/>
      <c r="H50" s="15">
        <v>7850.8467855509634</v>
      </c>
      <c r="I50" s="16">
        <v>7850.8467855509634</v>
      </c>
      <c r="K50" s="15">
        <v>151210.45426716033</v>
      </c>
      <c r="L50" s="16"/>
    </row>
    <row r="51" spans="1:12" x14ac:dyDescent="0.25">
      <c r="A51" s="17">
        <f t="shared" si="0"/>
        <v>47</v>
      </c>
      <c r="B51" s="15" t="s">
        <v>0</v>
      </c>
      <c r="C51" s="16"/>
      <c r="E51" s="15" t="s">
        <v>0</v>
      </c>
      <c r="F51" s="16"/>
      <c r="H51" s="15">
        <v>7932.7330623233347</v>
      </c>
      <c r="I51" s="16">
        <v>7932.7330623233347</v>
      </c>
      <c r="K51" s="15">
        <v>153536.76894819355</v>
      </c>
      <c r="L51" s="16"/>
    </row>
    <row r="52" spans="1:12" x14ac:dyDescent="0.25">
      <c r="A52" s="17">
        <f t="shared" si="0"/>
        <v>48</v>
      </c>
      <c r="B52" s="15" t="s">
        <v>0</v>
      </c>
      <c r="C52" s="16"/>
      <c r="E52" s="15" t="s">
        <v>0</v>
      </c>
      <c r="F52" s="16"/>
      <c r="H52" s="15">
        <v>8360.4426329647304</v>
      </c>
      <c r="I52" s="16">
        <v>8360.4426329647304</v>
      </c>
      <c r="K52" s="15" t="s">
        <v>0</v>
      </c>
      <c r="L52" s="16"/>
    </row>
    <row r="53" spans="1:12" x14ac:dyDescent="0.25">
      <c r="A53" s="17">
        <f t="shared" si="0"/>
        <v>49</v>
      </c>
      <c r="B53" s="15" t="s">
        <v>0</v>
      </c>
      <c r="C53" s="16"/>
      <c r="E53" s="15" t="s">
        <v>0</v>
      </c>
      <c r="F53" s="16"/>
      <c r="H53" s="15">
        <v>8374.7328517196493</v>
      </c>
      <c r="I53" s="16">
        <v>8374.7328517196493</v>
      </c>
      <c r="K53" s="15" t="s">
        <v>0</v>
      </c>
      <c r="L53" s="16"/>
    </row>
    <row r="54" spans="1:12" x14ac:dyDescent="0.25">
      <c r="A54" s="17">
        <f t="shared" si="0"/>
        <v>50</v>
      </c>
      <c r="B54" s="15" t="s">
        <v>0</v>
      </c>
      <c r="C54" s="16"/>
      <c r="E54" s="15" t="s">
        <v>0</v>
      </c>
      <c r="F54" s="16"/>
      <c r="H54" s="15">
        <v>8400.1672255656122</v>
      </c>
      <c r="I54" s="16">
        <v>8400.1672255656122</v>
      </c>
      <c r="K54" s="15" t="s">
        <v>0</v>
      </c>
      <c r="L54" s="16"/>
    </row>
    <row r="55" spans="1:12" x14ac:dyDescent="0.25">
      <c r="A55" s="17">
        <f t="shared" si="0"/>
        <v>51</v>
      </c>
      <c r="B55" s="15" t="s">
        <v>0</v>
      </c>
      <c r="C55" s="16"/>
      <c r="E55" s="15" t="s">
        <v>0</v>
      </c>
      <c r="F55" s="16"/>
      <c r="H55" s="15">
        <v>8716.4103204964049</v>
      </c>
      <c r="I55" s="16">
        <v>8716.4103204964049</v>
      </c>
      <c r="K55" s="15" t="s">
        <v>0</v>
      </c>
      <c r="L55" s="16"/>
    </row>
    <row r="56" spans="1:12" x14ac:dyDescent="0.25">
      <c r="A56" s="17">
        <f t="shared" si="0"/>
        <v>52</v>
      </c>
      <c r="B56" s="15" t="s">
        <v>0</v>
      </c>
      <c r="C56" s="16"/>
      <c r="E56" s="15" t="s">
        <v>0</v>
      </c>
      <c r="F56" s="16"/>
      <c r="H56" s="15">
        <v>9800.7637511930225</v>
      </c>
      <c r="I56" s="16">
        <v>9800.7637511930225</v>
      </c>
      <c r="K56" s="15" t="s">
        <v>0</v>
      </c>
      <c r="L56" s="16"/>
    </row>
    <row r="57" spans="1:12" x14ac:dyDescent="0.25">
      <c r="A57" s="17">
        <f t="shared" si="0"/>
        <v>53</v>
      </c>
      <c r="B57" s="15" t="s">
        <v>0</v>
      </c>
      <c r="C57" s="16"/>
      <c r="E57" s="15" t="s">
        <v>0</v>
      </c>
      <c r="F57" s="16"/>
      <c r="H57" s="15">
        <v>10235.784596546237</v>
      </c>
      <c r="I57" s="16">
        <v>10235.784596546237</v>
      </c>
      <c r="K57" s="15" t="s">
        <v>0</v>
      </c>
      <c r="L57" s="16"/>
    </row>
    <row r="58" spans="1:12" x14ac:dyDescent="0.25">
      <c r="A58" s="17">
        <f t="shared" si="0"/>
        <v>54</v>
      </c>
      <c r="B58" s="15" t="s">
        <v>0</v>
      </c>
      <c r="C58" s="16"/>
      <c r="E58" s="15" t="s">
        <v>0</v>
      </c>
      <c r="F58" s="16"/>
      <c r="H58" s="15">
        <v>10491.679211459894</v>
      </c>
      <c r="I58" s="16">
        <v>10491.679211459894</v>
      </c>
      <c r="K58" s="15" t="s">
        <v>0</v>
      </c>
      <c r="L58" s="16"/>
    </row>
    <row r="59" spans="1:12" x14ac:dyDescent="0.25">
      <c r="A59" s="17">
        <f t="shared" si="0"/>
        <v>55</v>
      </c>
      <c r="B59" s="15" t="s">
        <v>0</v>
      </c>
      <c r="C59" s="16"/>
      <c r="E59" s="15" t="s">
        <v>0</v>
      </c>
      <c r="F59" s="16"/>
      <c r="H59" s="15">
        <v>11016.263172032888</v>
      </c>
      <c r="I59" s="16">
        <v>11016.263172032888</v>
      </c>
      <c r="K59" s="15" t="s">
        <v>0</v>
      </c>
      <c r="L59" s="16"/>
    </row>
    <row r="60" spans="1:12" x14ac:dyDescent="0.25">
      <c r="A60" s="17">
        <f t="shared" si="0"/>
        <v>56</v>
      </c>
      <c r="B60" s="15" t="s">
        <v>0</v>
      </c>
      <c r="C60" s="16"/>
      <c r="E60" s="15" t="s">
        <v>0</v>
      </c>
      <c r="F60" s="16"/>
      <c r="H60" s="15">
        <v>11429.959466143298</v>
      </c>
      <c r="I60" s="16">
        <v>11429.959466143298</v>
      </c>
      <c r="K60" s="15" t="s">
        <v>0</v>
      </c>
      <c r="L60" s="16"/>
    </row>
    <row r="61" spans="1:12" x14ac:dyDescent="0.25">
      <c r="A61" s="17">
        <f t="shared" si="0"/>
        <v>57</v>
      </c>
      <c r="B61" s="15" t="s">
        <v>0</v>
      </c>
      <c r="C61" s="16"/>
      <c r="E61" s="15" t="s">
        <v>0</v>
      </c>
      <c r="F61" s="16"/>
      <c r="H61" s="15">
        <v>11574.966414594372</v>
      </c>
      <c r="I61" s="16">
        <v>11574.966414594372</v>
      </c>
      <c r="K61" s="15" t="s">
        <v>0</v>
      </c>
      <c r="L61" s="16"/>
    </row>
    <row r="62" spans="1:12" x14ac:dyDescent="0.25">
      <c r="A62" s="17">
        <f t="shared" si="0"/>
        <v>58</v>
      </c>
      <c r="B62" s="15" t="s">
        <v>0</v>
      </c>
      <c r="C62" s="16"/>
      <c r="E62" s="15" t="s">
        <v>0</v>
      </c>
      <c r="F62" s="16"/>
      <c r="H62" s="15">
        <v>12689.362374835997</v>
      </c>
      <c r="I62" s="16">
        <v>12689.362374835997</v>
      </c>
      <c r="K62" s="15" t="s">
        <v>0</v>
      </c>
      <c r="L62" s="16"/>
    </row>
    <row r="63" spans="1:12" x14ac:dyDescent="0.25">
      <c r="A63" s="17">
        <f t="shared" si="0"/>
        <v>59</v>
      </c>
      <c r="B63" s="15" t="s">
        <v>0</v>
      </c>
      <c r="C63" s="16"/>
      <c r="E63" s="15" t="s">
        <v>0</v>
      </c>
      <c r="F63" s="16"/>
      <c r="H63" s="15">
        <v>12851.596215663609</v>
      </c>
      <c r="I63" s="16">
        <v>12851.596215663609</v>
      </c>
      <c r="K63" s="15" t="s">
        <v>0</v>
      </c>
      <c r="L63" s="16"/>
    </row>
    <row r="64" spans="1:12" x14ac:dyDescent="0.25">
      <c r="A64" s="17">
        <f t="shared" si="0"/>
        <v>60</v>
      </c>
      <c r="B64" s="15" t="s">
        <v>0</v>
      </c>
      <c r="C64" s="16"/>
      <c r="D64" s="46"/>
      <c r="E64" s="15" t="s">
        <v>0</v>
      </c>
      <c r="F64" s="16"/>
      <c r="G64" s="46"/>
      <c r="H64" s="15">
        <v>13089.993762890863</v>
      </c>
      <c r="I64" s="16">
        <v>13089.993762890863</v>
      </c>
      <c r="J64" s="46"/>
      <c r="K64" s="15" t="s">
        <v>0</v>
      </c>
      <c r="L64" s="16"/>
    </row>
    <row r="65" spans="1:12" x14ac:dyDescent="0.25">
      <c r="A65" s="17">
        <f t="shared" si="0"/>
        <v>61</v>
      </c>
      <c r="B65" s="15" t="s">
        <v>0</v>
      </c>
      <c r="C65" s="16"/>
      <c r="D65" s="46"/>
      <c r="E65" s="15" t="s">
        <v>0</v>
      </c>
      <c r="F65" s="16"/>
      <c r="G65" s="46"/>
      <c r="H65" s="15">
        <v>13903.607410308638</v>
      </c>
      <c r="I65" s="16">
        <v>13903.607410308638</v>
      </c>
      <c r="J65" s="46"/>
      <c r="K65" s="15" t="s">
        <v>0</v>
      </c>
      <c r="L65" s="16"/>
    </row>
    <row r="66" spans="1:12" x14ac:dyDescent="0.25">
      <c r="A66" s="17">
        <f t="shared" si="0"/>
        <v>62</v>
      </c>
      <c r="B66" s="15" t="s">
        <v>0</v>
      </c>
      <c r="C66" s="16"/>
      <c r="D66" s="46"/>
      <c r="E66" s="15" t="s">
        <v>0</v>
      </c>
      <c r="F66" s="16"/>
      <c r="G66" s="46"/>
      <c r="H66" s="15">
        <v>14559.337361024882</v>
      </c>
      <c r="I66" s="16">
        <v>14559.337361024882</v>
      </c>
      <c r="J66" s="46"/>
      <c r="K66" s="15" t="s">
        <v>0</v>
      </c>
      <c r="L66" s="16"/>
    </row>
    <row r="67" spans="1:12" x14ac:dyDescent="0.25">
      <c r="A67" s="17">
        <f t="shared" si="0"/>
        <v>63</v>
      </c>
      <c r="B67" s="15" t="s">
        <v>0</v>
      </c>
      <c r="C67" s="16"/>
      <c r="D67" s="46"/>
      <c r="E67" s="15" t="s">
        <v>0</v>
      </c>
      <c r="F67" s="16"/>
      <c r="G67" s="46"/>
      <c r="H67" s="15">
        <v>15943.656145870285</v>
      </c>
      <c r="I67" s="16">
        <v>15943.656145870285</v>
      </c>
      <c r="J67" s="46"/>
      <c r="K67" s="15" t="s">
        <v>0</v>
      </c>
      <c r="L67" s="16"/>
    </row>
    <row r="68" spans="1:12" x14ac:dyDescent="0.25">
      <c r="A68" s="17">
        <f t="shared" si="0"/>
        <v>64</v>
      </c>
      <c r="B68" s="15" t="s">
        <v>0</v>
      </c>
      <c r="C68" s="16"/>
      <c r="D68" s="46"/>
      <c r="E68" s="15" t="s">
        <v>0</v>
      </c>
      <c r="F68" s="16"/>
      <c r="G68" s="46"/>
      <c r="H68" s="15">
        <v>16576.284499406825</v>
      </c>
      <c r="I68" s="16">
        <v>16576.284499406825</v>
      </c>
      <c r="J68" s="46"/>
      <c r="K68" s="15" t="s">
        <v>0</v>
      </c>
      <c r="L68" s="16"/>
    </row>
    <row r="69" spans="1:12" x14ac:dyDescent="0.25">
      <c r="A69" s="17">
        <f t="shared" si="0"/>
        <v>65</v>
      </c>
      <c r="B69" s="15" t="s">
        <v>0</v>
      </c>
      <c r="C69" s="16"/>
      <c r="E69" s="15" t="s">
        <v>0</v>
      </c>
      <c r="F69" s="16"/>
      <c r="H69" s="15">
        <v>22735.848815964826</v>
      </c>
      <c r="I69" s="16">
        <v>22735.848815964826</v>
      </c>
      <c r="K69" s="15" t="s">
        <v>0</v>
      </c>
      <c r="L69" s="16"/>
    </row>
    <row r="70" spans="1:12" x14ac:dyDescent="0.25">
      <c r="A70" s="17">
        <f t="shared" si="0"/>
        <v>66</v>
      </c>
      <c r="B70" s="15" t="s">
        <v>0</v>
      </c>
      <c r="C70" s="16"/>
      <c r="E70" s="15" t="s">
        <v>0</v>
      </c>
      <c r="F70" s="16"/>
      <c r="H70" s="15">
        <v>45054.141004036945</v>
      </c>
      <c r="I70" s="16">
        <v>45054.141004036945</v>
      </c>
      <c r="K70" s="15" t="s">
        <v>0</v>
      </c>
      <c r="L70" s="16"/>
    </row>
    <row r="71" spans="1:12" x14ac:dyDescent="0.25">
      <c r="A71" s="17">
        <f t="shared" ref="A71:A76" si="1">A70+1</f>
        <v>67</v>
      </c>
      <c r="B71" s="15" t="s">
        <v>0</v>
      </c>
      <c r="C71" s="16"/>
      <c r="E71" s="15" t="s">
        <v>0</v>
      </c>
      <c r="F71" s="16"/>
      <c r="H71" s="15">
        <v>55541.716417324671</v>
      </c>
      <c r="I71" s="16">
        <v>55541.716417324671</v>
      </c>
      <c r="K71" s="15" t="s">
        <v>0</v>
      </c>
      <c r="L71" s="16"/>
    </row>
    <row r="72" spans="1:12" x14ac:dyDescent="0.25">
      <c r="A72" s="17">
        <f t="shared" si="1"/>
        <v>68</v>
      </c>
      <c r="B72" s="15" t="s">
        <v>0</v>
      </c>
      <c r="C72" s="16"/>
      <c r="E72" s="15" t="s">
        <v>0</v>
      </c>
      <c r="F72" s="16"/>
      <c r="H72" s="15">
        <v>75153.049717454327</v>
      </c>
      <c r="I72" s="16"/>
      <c r="K72" s="15" t="s">
        <v>0</v>
      </c>
      <c r="L72" s="16"/>
    </row>
    <row r="73" spans="1:12" x14ac:dyDescent="0.25">
      <c r="A73" s="17">
        <f t="shared" si="1"/>
        <v>69</v>
      </c>
      <c r="B73" s="15" t="s">
        <v>0</v>
      </c>
      <c r="C73" s="16"/>
      <c r="E73" s="15" t="s">
        <v>0</v>
      </c>
      <c r="F73" s="16"/>
      <c r="H73" s="15">
        <v>75488.911399528501</v>
      </c>
      <c r="I73" s="16"/>
      <c r="K73" s="15" t="s">
        <v>0</v>
      </c>
      <c r="L73" s="16"/>
    </row>
    <row r="74" spans="1:12" x14ac:dyDescent="0.25">
      <c r="A74" s="17">
        <f t="shared" si="1"/>
        <v>70</v>
      </c>
      <c r="B74" s="15" t="s">
        <v>0</v>
      </c>
      <c r="C74" s="16"/>
      <c r="E74" s="15" t="s">
        <v>0</v>
      </c>
      <c r="F74" s="16"/>
      <c r="H74" s="15">
        <v>86289.169411325449</v>
      </c>
      <c r="I74" s="16"/>
      <c r="K74" s="15" t="s">
        <v>0</v>
      </c>
      <c r="L74" s="16"/>
    </row>
    <row r="75" spans="1:12" x14ac:dyDescent="0.25">
      <c r="A75" s="17">
        <f t="shared" si="1"/>
        <v>71</v>
      </c>
      <c r="B75" s="15" t="s">
        <v>0</v>
      </c>
      <c r="C75" s="16"/>
      <c r="E75" s="15" t="s">
        <v>0</v>
      </c>
      <c r="F75" s="16"/>
      <c r="H75" s="15">
        <v>88198.343940240084</v>
      </c>
      <c r="I75" s="16"/>
      <c r="K75" s="15" t="s">
        <v>0</v>
      </c>
      <c r="L75" s="16"/>
    </row>
    <row r="76" spans="1:12" ht="15.75" thickBot="1" x14ac:dyDescent="0.3">
      <c r="A76" s="18">
        <f t="shared" si="1"/>
        <v>72</v>
      </c>
      <c r="B76" s="19" t="s">
        <v>0</v>
      </c>
      <c r="C76" s="20"/>
      <c r="E76" s="19" t="s">
        <v>0</v>
      </c>
      <c r="F76" s="20"/>
      <c r="H76" s="19">
        <v>101926.02380279558</v>
      </c>
      <c r="I76" s="20"/>
      <c r="K76" s="19" t="s">
        <v>0</v>
      </c>
      <c r="L76" s="20"/>
    </row>
    <row r="77" spans="1:12" ht="15.75" thickBot="1" x14ac:dyDescent="0.3">
      <c r="A77" s="21"/>
    </row>
    <row r="78" spans="1:12" ht="15.75" thickBot="1" x14ac:dyDescent="0.3">
      <c r="A78" s="22" t="s">
        <v>8</v>
      </c>
      <c r="B78" s="23" t="s">
        <v>0</v>
      </c>
      <c r="C78" s="24"/>
      <c r="E78" s="25" t="s">
        <v>0</v>
      </c>
      <c r="F78" s="24"/>
      <c r="H78" s="25" t="s">
        <v>0</v>
      </c>
      <c r="I78" s="24"/>
      <c r="K78" s="25" t="s">
        <v>0</v>
      </c>
      <c r="L78" s="24"/>
    </row>
    <row r="79" spans="1:12" x14ac:dyDescent="0.25">
      <c r="A79" s="26" t="s">
        <v>9</v>
      </c>
      <c r="B79" s="15">
        <f>AVERAGE(B5:B76)</f>
        <v>14649.294011932754</v>
      </c>
      <c r="C79" s="16"/>
      <c r="E79" s="15">
        <f t="shared" ref="E79:K79" si="2">AVERAGE(E5:E76)</f>
        <v>34205.631738155396</v>
      </c>
      <c r="F79" s="16"/>
      <c r="H79" s="15">
        <f t="shared" si="2"/>
        <v>13886.769565355306</v>
      </c>
      <c r="I79" s="16"/>
      <c r="K79" s="15">
        <f t="shared" si="2"/>
        <v>19651.013187791032</v>
      </c>
      <c r="L79" s="16"/>
    </row>
    <row r="80" spans="1:12" x14ac:dyDescent="0.25">
      <c r="A80" s="27" t="s">
        <v>10</v>
      </c>
      <c r="B80" s="15">
        <f>_xlfn.STDEV.S(B5:B76)</f>
        <v>16307.430045639181</v>
      </c>
      <c r="C80" s="16"/>
      <c r="E80" s="15">
        <f t="shared" ref="E80:K80" si="3">_xlfn.STDEV.S(E5:E76)</f>
        <v>61844.90513760614</v>
      </c>
      <c r="F80" s="16"/>
      <c r="H80" s="15">
        <f t="shared" si="3"/>
        <v>21431.069613196654</v>
      </c>
      <c r="I80" s="16"/>
      <c r="K80" s="15">
        <f t="shared" si="3"/>
        <v>35247.930713829359</v>
      </c>
      <c r="L80" s="16"/>
    </row>
    <row r="81" spans="1:12" x14ac:dyDescent="0.25">
      <c r="A81" s="27" t="s">
        <v>11</v>
      </c>
      <c r="B81" s="15">
        <f>B79-2*B80</f>
        <v>-17965.566079345608</v>
      </c>
      <c r="C81" s="16"/>
      <c r="E81" s="15">
        <f>E79-2*E80</f>
        <v>-89484.178537056883</v>
      </c>
      <c r="F81" s="16"/>
      <c r="H81" s="15">
        <f>H79-2*H80</f>
        <v>-28975.369661038003</v>
      </c>
      <c r="I81" s="16"/>
      <c r="K81" s="15">
        <f>K79-2*K80</f>
        <v>-50844.848239867686</v>
      </c>
      <c r="L81" s="16"/>
    </row>
    <row r="82" spans="1:12" ht="15.75" thickBot="1" x14ac:dyDescent="0.3">
      <c r="A82" s="28" t="s">
        <v>12</v>
      </c>
      <c r="B82" s="19">
        <f>B79+2*B80</f>
        <v>47264.154103211113</v>
      </c>
      <c r="C82" s="20"/>
      <c r="E82" s="19">
        <f>E79+2*E80</f>
        <v>157895.44201336766</v>
      </c>
      <c r="F82" s="20"/>
      <c r="H82" s="19">
        <f>H79+2*H80</f>
        <v>56748.908791748618</v>
      </c>
      <c r="I82" s="20"/>
      <c r="K82" s="19">
        <f>K79+2*K80</f>
        <v>90146.874615449749</v>
      </c>
      <c r="L82" s="20"/>
    </row>
    <row r="83" spans="1:12" x14ac:dyDescent="0.25">
      <c r="B83" t="s">
        <v>0</v>
      </c>
      <c r="E83" t="s">
        <v>0</v>
      </c>
      <c r="H83" t="s">
        <v>0</v>
      </c>
      <c r="K83" t="s">
        <v>0</v>
      </c>
    </row>
    <row r="84" spans="1:12" x14ac:dyDescent="0.25">
      <c r="B84" t="s">
        <v>0</v>
      </c>
      <c r="E84" t="s">
        <v>0</v>
      </c>
      <c r="H84" t="s">
        <v>0</v>
      </c>
      <c r="K84" t="s">
        <v>0</v>
      </c>
    </row>
    <row r="85" spans="1:12" ht="15.75" thickBot="1" x14ac:dyDescent="0.3">
      <c r="B85" t="s">
        <v>0</v>
      </c>
      <c r="E85" t="s">
        <v>0</v>
      </c>
      <c r="H85" t="s">
        <v>0</v>
      </c>
      <c r="K85" t="s">
        <v>0</v>
      </c>
    </row>
    <row r="86" spans="1:12" x14ac:dyDescent="0.25">
      <c r="B86" s="31" t="s">
        <v>1</v>
      </c>
      <c r="C86" s="32"/>
      <c r="E86" s="31" t="s">
        <v>1</v>
      </c>
      <c r="F86" s="32"/>
      <c r="H86" s="31" t="s">
        <v>1</v>
      </c>
      <c r="I86" s="32"/>
      <c r="K86" s="31" t="s">
        <v>1</v>
      </c>
      <c r="L86" s="32"/>
    </row>
    <row r="87" spans="1:12" x14ac:dyDescent="0.25">
      <c r="A87"/>
      <c r="B87" s="33"/>
      <c r="C87" s="34"/>
      <c r="E87" s="33"/>
      <c r="F87" s="34"/>
      <c r="H87" s="33"/>
      <c r="I87" s="34"/>
      <c r="K87" s="33"/>
      <c r="L87" s="34"/>
    </row>
    <row r="88" spans="1:12" x14ac:dyDescent="0.25">
      <c r="A88"/>
      <c r="B88" s="33" t="s">
        <v>5</v>
      </c>
      <c r="C88" s="34"/>
      <c r="E88" s="33" t="s">
        <v>5</v>
      </c>
      <c r="F88" s="34"/>
      <c r="H88" s="33" t="s">
        <v>5</v>
      </c>
      <c r="I88" s="34"/>
      <c r="K88" s="33" t="s">
        <v>5</v>
      </c>
      <c r="L88" s="34"/>
    </row>
    <row r="89" spans="1:12" x14ac:dyDescent="0.25">
      <c r="A89"/>
      <c r="B89" s="33" t="s">
        <v>18</v>
      </c>
      <c r="C89" s="34"/>
      <c r="E89" s="33" t="s">
        <v>18</v>
      </c>
      <c r="F89" s="34"/>
      <c r="H89" s="33" t="s">
        <v>18</v>
      </c>
      <c r="I89" s="34"/>
      <c r="K89" s="33" t="s">
        <v>18</v>
      </c>
      <c r="L89" s="34"/>
    </row>
    <row r="90" spans="1:12" x14ac:dyDescent="0.25">
      <c r="A90"/>
      <c r="B90" s="33" t="s">
        <v>19</v>
      </c>
      <c r="C90" s="34"/>
      <c r="E90" s="33" t="s">
        <v>19</v>
      </c>
      <c r="F90" s="34"/>
      <c r="H90" s="33" t="s">
        <v>19</v>
      </c>
      <c r="I90" s="34"/>
      <c r="K90" s="33" t="s">
        <v>19</v>
      </c>
      <c r="L90" s="34"/>
    </row>
    <row r="91" spans="1:12" ht="15.75" thickBot="1" x14ac:dyDescent="0.3">
      <c r="A91"/>
      <c r="B91" s="33"/>
      <c r="C91" s="34"/>
      <c r="E91" s="33"/>
      <c r="F91" s="34"/>
      <c r="H91" s="33"/>
      <c r="I91" s="34"/>
      <c r="K91" s="33"/>
      <c r="L91" s="34"/>
    </row>
    <row r="92" spans="1:12" x14ac:dyDescent="0.25">
      <c r="A92"/>
      <c r="B92" s="31" t="s">
        <v>6</v>
      </c>
      <c r="C92" s="32" t="s">
        <v>47</v>
      </c>
      <c r="E92" s="31" t="s">
        <v>6</v>
      </c>
      <c r="F92" s="32" t="s">
        <v>47</v>
      </c>
      <c r="H92" s="31" t="s">
        <v>6</v>
      </c>
      <c r="I92" s="32" t="s">
        <v>47</v>
      </c>
      <c r="K92" s="31" t="s">
        <v>6</v>
      </c>
      <c r="L92" s="32" t="s">
        <v>47</v>
      </c>
    </row>
    <row r="93" spans="1:12" ht="167.25" thickBot="1" x14ac:dyDescent="0.3">
      <c r="A93"/>
      <c r="B93" s="35"/>
      <c r="C93" s="36" t="s">
        <v>43</v>
      </c>
      <c r="E93" s="35"/>
      <c r="F93" s="51" t="s">
        <v>44</v>
      </c>
      <c r="H93" s="35"/>
      <c r="I93" s="36" t="s">
        <v>45</v>
      </c>
      <c r="K93" s="35"/>
      <c r="L93" s="36" t="s">
        <v>46</v>
      </c>
    </row>
    <row r="94" spans="1:12" ht="15.75" thickBot="1" x14ac:dyDescent="0.3">
      <c r="A94"/>
      <c r="B94" s="38"/>
      <c r="C94" s="39" t="s">
        <v>14</v>
      </c>
      <c r="E94" s="38"/>
      <c r="F94" s="39" t="s">
        <v>14</v>
      </c>
      <c r="H94" s="38"/>
      <c r="I94" s="39" t="s">
        <v>14</v>
      </c>
      <c r="K94" s="38"/>
      <c r="L94" s="39" t="s">
        <v>14</v>
      </c>
    </row>
    <row r="95" spans="1:12" x14ac:dyDescent="0.25">
      <c r="A95"/>
      <c r="B95" s="33"/>
      <c r="C95" s="34"/>
      <c r="E95" s="33"/>
      <c r="F95" s="34"/>
      <c r="H95" s="33"/>
      <c r="I95" s="34"/>
      <c r="K95" s="33"/>
      <c r="L95" s="34"/>
    </row>
    <row r="96" spans="1:12" x14ac:dyDescent="0.25">
      <c r="A96"/>
      <c r="B96" s="33" t="s">
        <v>20</v>
      </c>
      <c r="C96" s="40">
        <v>18</v>
      </c>
      <c r="E96" s="33" t="s">
        <v>20</v>
      </c>
      <c r="F96" s="40">
        <v>17</v>
      </c>
      <c r="H96" s="33" t="s">
        <v>20</v>
      </c>
      <c r="I96" s="40">
        <v>67</v>
      </c>
      <c r="K96" s="33" t="s">
        <v>20</v>
      </c>
      <c r="L96" s="40">
        <v>44</v>
      </c>
    </row>
    <row r="97" spans="1:12" x14ac:dyDescent="0.25">
      <c r="A97"/>
      <c r="B97" s="33" t="s">
        <v>21</v>
      </c>
      <c r="C97" s="34">
        <v>9995.1359596490765</v>
      </c>
      <c r="E97" s="33" t="s">
        <v>21</v>
      </c>
      <c r="F97" s="34">
        <v>15407.266160770394</v>
      </c>
      <c r="H97" s="33" t="s">
        <v>21</v>
      </c>
      <c r="I97" s="34">
        <v>8549.1329915557908</v>
      </c>
      <c r="K97" s="33" t="s">
        <v>21</v>
      </c>
      <c r="L97" s="34">
        <v>10749.783320682742</v>
      </c>
    </row>
    <row r="98" spans="1:12" x14ac:dyDescent="0.25">
      <c r="A98"/>
      <c r="B98" s="33" t="s">
        <v>2</v>
      </c>
      <c r="C98" s="34">
        <v>7676.3498901408839</v>
      </c>
      <c r="E98" s="33" t="s">
        <v>2</v>
      </c>
      <c r="F98" s="34">
        <v>26974.862159483488</v>
      </c>
      <c r="H98" s="33" t="s">
        <v>2</v>
      </c>
      <c r="I98" s="34">
        <v>8382.1415855018749</v>
      </c>
      <c r="K98" s="33" t="s">
        <v>2</v>
      </c>
      <c r="L98" s="34">
        <v>7629.4842117071448</v>
      </c>
    </row>
    <row r="99" spans="1:12" x14ac:dyDescent="0.25">
      <c r="A99"/>
      <c r="B99" s="33" t="s">
        <v>3</v>
      </c>
      <c r="C99" s="34">
        <v>1809.3330206930762</v>
      </c>
      <c r="E99" s="33" t="s">
        <v>3</v>
      </c>
      <c r="F99" s="34">
        <v>6542.3650541192546</v>
      </c>
      <c r="H99" s="33" t="s">
        <v>3</v>
      </c>
      <c r="I99" s="34">
        <v>1024.0415800166434</v>
      </c>
      <c r="K99" s="33" t="s">
        <v>3</v>
      </c>
      <c r="L99" s="34">
        <v>1150.1880215533201</v>
      </c>
    </row>
    <row r="100" spans="1:12" x14ac:dyDescent="0.25">
      <c r="A100"/>
      <c r="B100" s="33" t="s">
        <v>22</v>
      </c>
      <c r="C100" s="41">
        <v>-2.6883057432181608E-3</v>
      </c>
      <c r="E100" s="33" t="s">
        <v>22</v>
      </c>
      <c r="F100" s="41">
        <v>0.82650022064510587</v>
      </c>
      <c r="H100" s="33" t="s">
        <v>22</v>
      </c>
      <c r="I100" s="41">
        <v>-1.4168047828884338</v>
      </c>
      <c r="K100" s="33" t="s">
        <v>22</v>
      </c>
      <c r="L100" s="41">
        <v>0.65187891599685166</v>
      </c>
    </row>
    <row r="101" spans="1:12" x14ac:dyDescent="0.25">
      <c r="A101"/>
      <c r="B101" s="33" t="s">
        <v>4</v>
      </c>
      <c r="C101" s="42">
        <v>0.4989431699432666</v>
      </c>
      <c r="E101" s="33" t="s">
        <v>4</v>
      </c>
      <c r="F101" s="42">
        <v>0.78966234179209094</v>
      </c>
      <c r="H101" s="33" t="s">
        <v>4</v>
      </c>
      <c r="I101" s="42">
        <v>8.0621532713960886E-2</v>
      </c>
      <c r="K101" s="33" t="s">
        <v>4</v>
      </c>
      <c r="L101" s="42">
        <v>0.74102565877018289</v>
      </c>
    </row>
    <row r="102" spans="1:12" ht="26.25" x14ac:dyDescent="0.25">
      <c r="A102"/>
      <c r="B102" s="43" t="s">
        <v>23</v>
      </c>
      <c r="C102" s="34">
        <v>13142.663852156478</v>
      </c>
      <c r="E102" s="43" t="s">
        <v>23</v>
      </c>
      <c r="F102" s="34">
        <v>26829.474512997389</v>
      </c>
      <c r="H102" s="43" t="s">
        <v>23</v>
      </c>
      <c r="I102" s="34">
        <v>10257.511364840631</v>
      </c>
      <c r="K102" s="43" t="s">
        <v>23</v>
      </c>
      <c r="L102" s="34">
        <v>12683.330706890496</v>
      </c>
    </row>
    <row r="103" spans="1:12" ht="27" thickBot="1" x14ac:dyDescent="0.3">
      <c r="A103"/>
      <c r="B103" s="44" t="s">
        <v>24</v>
      </c>
      <c r="C103" s="45">
        <f>C97-1*(C102-C97)</f>
        <v>6847.6080671416748</v>
      </c>
      <c r="E103" s="44" t="s">
        <v>24</v>
      </c>
      <c r="F103" s="45">
        <f>F97-1*(F102-F97)</f>
        <v>3985.057808543399</v>
      </c>
      <c r="H103" s="44" t="s">
        <v>24</v>
      </c>
      <c r="I103" s="45">
        <f>I97-1*(I102-I97)</f>
        <v>6840.7546182709502</v>
      </c>
      <c r="K103" s="44" t="s">
        <v>24</v>
      </c>
      <c r="L103" s="45">
        <f>L97-1*(L102-L97)</f>
        <v>8816.2359344749875</v>
      </c>
    </row>
    <row r="104" spans="1:12" x14ac:dyDescent="0.25">
      <c r="A104"/>
      <c r="B104" t="s">
        <v>0</v>
      </c>
      <c r="E104" t="s">
        <v>0</v>
      </c>
      <c r="H104" t="s">
        <v>0</v>
      </c>
      <c r="K104" t="s">
        <v>0</v>
      </c>
    </row>
    <row r="105" spans="1:12" x14ac:dyDescent="0.25">
      <c r="A105"/>
      <c r="B105" t="s">
        <v>0</v>
      </c>
      <c r="E105" t="s">
        <v>0</v>
      </c>
      <c r="H105" t="s">
        <v>0</v>
      </c>
      <c r="K105" t="s">
        <v>0</v>
      </c>
    </row>
    <row r="106" spans="1:12" x14ac:dyDescent="0.25">
      <c r="A106"/>
      <c r="B106" t="s">
        <v>0</v>
      </c>
      <c r="E106" t="s">
        <v>0</v>
      </c>
      <c r="H106" t="s">
        <v>0</v>
      </c>
      <c r="K106" t="s">
        <v>0</v>
      </c>
    </row>
    <row r="107" spans="1:12" x14ac:dyDescent="0.25">
      <c r="A107"/>
      <c r="B107" t="s">
        <v>0</v>
      </c>
      <c r="E107" t="s">
        <v>0</v>
      </c>
      <c r="H107" t="s">
        <v>0</v>
      </c>
      <c r="K107" t="s">
        <v>0</v>
      </c>
    </row>
    <row r="108" spans="1:12" x14ac:dyDescent="0.25">
      <c r="A108"/>
      <c r="B108" t="s">
        <v>0</v>
      </c>
      <c r="E108" t="s">
        <v>0</v>
      </c>
      <c r="H108" t="s">
        <v>0</v>
      </c>
      <c r="K108" t="s">
        <v>0</v>
      </c>
    </row>
    <row r="109" spans="1:12" x14ac:dyDescent="0.25">
      <c r="A109"/>
      <c r="B109" t="s">
        <v>0</v>
      </c>
      <c r="E109" t="s">
        <v>0</v>
      </c>
      <c r="H109" t="s">
        <v>0</v>
      </c>
      <c r="K109" t="s">
        <v>0</v>
      </c>
    </row>
    <row r="110" spans="1:12" x14ac:dyDescent="0.25">
      <c r="A110"/>
      <c r="B110" t="s">
        <v>0</v>
      </c>
      <c r="E110" t="s">
        <v>0</v>
      </c>
      <c r="H110" t="s">
        <v>0</v>
      </c>
      <c r="K110" t="s">
        <v>0</v>
      </c>
    </row>
    <row r="111" spans="1:12" x14ac:dyDescent="0.25">
      <c r="A111"/>
      <c r="B111" t="s">
        <v>0</v>
      </c>
      <c r="E111" t="s">
        <v>0</v>
      </c>
      <c r="H111" t="s">
        <v>0</v>
      </c>
      <c r="K111" t="s">
        <v>0</v>
      </c>
    </row>
    <row r="112" spans="1:12" x14ac:dyDescent="0.25">
      <c r="A112"/>
      <c r="B112" t="s">
        <v>0</v>
      </c>
      <c r="E112" t="s">
        <v>0</v>
      </c>
      <c r="H112" t="s">
        <v>0</v>
      </c>
      <c r="K112" t="s">
        <v>0</v>
      </c>
    </row>
    <row r="113" spans="1:11" x14ac:dyDescent="0.25">
      <c r="A113"/>
      <c r="B113" t="s">
        <v>0</v>
      </c>
      <c r="E113" t="s">
        <v>0</v>
      </c>
      <c r="H113" t="s">
        <v>0</v>
      </c>
      <c r="K113" t="s">
        <v>0</v>
      </c>
    </row>
    <row r="114" spans="1:11" x14ac:dyDescent="0.25">
      <c r="A114"/>
      <c r="B114" t="s">
        <v>0</v>
      </c>
      <c r="E114" t="s">
        <v>0</v>
      </c>
      <c r="H114" t="s">
        <v>0</v>
      </c>
      <c r="K114" t="s">
        <v>0</v>
      </c>
    </row>
    <row r="115" spans="1:11" x14ac:dyDescent="0.25">
      <c r="A115"/>
      <c r="B115" t="s">
        <v>0</v>
      </c>
      <c r="E115" t="s">
        <v>0</v>
      </c>
      <c r="H115" t="s">
        <v>0</v>
      </c>
      <c r="K115" t="s">
        <v>0</v>
      </c>
    </row>
    <row r="116" spans="1:11" x14ac:dyDescent="0.25">
      <c r="A116"/>
      <c r="B116" t="s">
        <v>0</v>
      </c>
      <c r="E116" t="s">
        <v>0</v>
      </c>
      <c r="H116" t="s">
        <v>0</v>
      </c>
      <c r="K116" t="s">
        <v>0</v>
      </c>
    </row>
    <row r="117" spans="1:11" x14ac:dyDescent="0.25">
      <c r="A117"/>
      <c r="B117" t="s">
        <v>0</v>
      </c>
      <c r="E117" t="s">
        <v>0</v>
      </c>
      <c r="H117" t="s">
        <v>0</v>
      </c>
      <c r="K117" t="s">
        <v>0</v>
      </c>
    </row>
    <row r="118" spans="1:11" x14ac:dyDescent="0.25">
      <c r="A118"/>
      <c r="B118" t="s">
        <v>0</v>
      </c>
      <c r="E118" t="s">
        <v>0</v>
      </c>
      <c r="H118" t="s">
        <v>0</v>
      </c>
      <c r="K118" t="s">
        <v>0</v>
      </c>
    </row>
    <row r="119" spans="1:11" x14ac:dyDescent="0.25">
      <c r="A119"/>
      <c r="B119" t="s">
        <v>0</v>
      </c>
      <c r="E119" t="s">
        <v>0</v>
      </c>
      <c r="H119" t="s">
        <v>0</v>
      </c>
      <c r="K119" t="s">
        <v>0</v>
      </c>
    </row>
    <row r="120" spans="1:11" x14ac:dyDescent="0.25">
      <c r="A120"/>
      <c r="B120" t="s">
        <v>0</v>
      </c>
      <c r="E120" t="s">
        <v>0</v>
      </c>
      <c r="H120" t="s">
        <v>0</v>
      </c>
      <c r="K120" t="s">
        <v>0</v>
      </c>
    </row>
    <row r="121" spans="1:11" x14ac:dyDescent="0.25">
      <c r="A121"/>
      <c r="B121" t="s">
        <v>0</v>
      </c>
      <c r="E121" t="s">
        <v>0</v>
      </c>
      <c r="H121" t="s">
        <v>0</v>
      </c>
      <c r="K121" t="s">
        <v>0</v>
      </c>
    </row>
    <row r="122" spans="1:11" x14ac:dyDescent="0.25">
      <c r="A122"/>
      <c r="B122" t="s">
        <v>0</v>
      </c>
      <c r="E122" t="s">
        <v>0</v>
      </c>
      <c r="H122" t="s">
        <v>0</v>
      </c>
      <c r="K122" t="s">
        <v>0</v>
      </c>
    </row>
    <row r="123" spans="1:11" x14ac:dyDescent="0.25">
      <c r="A123"/>
      <c r="B123" t="s">
        <v>0</v>
      </c>
      <c r="E123" t="s">
        <v>0</v>
      </c>
      <c r="H123" t="s">
        <v>0</v>
      </c>
      <c r="K123" t="s">
        <v>0</v>
      </c>
    </row>
    <row r="124" spans="1:11" x14ac:dyDescent="0.25">
      <c r="A124"/>
      <c r="B124" t="s">
        <v>0</v>
      </c>
      <c r="E124" t="s">
        <v>0</v>
      </c>
      <c r="H124" t="s">
        <v>0</v>
      </c>
      <c r="K124" t="s">
        <v>0</v>
      </c>
    </row>
    <row r="125" spans="1:11" x14ac:dyDescent="0.25">
      <c r="A125"/>
      <c r="B125" t="s">
        <v>0</v>
      </c>
      <c r="E125" t="s">
        <v>0</v>
      </c>
      <c r="H125" t="s">
        <v>0</v>
      </c>
      <c r="K125" t="s">
        <v>0</v>
      </c>
    </row>
    <row r="126" spans="1:11" x14ac:dyDescent="0.25">
      <c r="A126"/>
      <c r="B126" t="s">
        <v>0</v>
      </c>
      <c r="E126" t="s">
        <v>0</v>
      </c>
      <c r="H126" t="s">
        <v>0</v>
      </c>
      <c r="K126" t="s">
        <v>0</v>
      </c>
    </row>
    <row r="127" spans="1:11" x14ac:dyDescent="0.25">
      <c r="A127"/>
      <c r="B127" t="s">
        <v>0</v>
      </c>
      <c r="E127" t="s">
        <v>0</v>
      </c>
      <c r="H127" t="s">
        <v>0</v>
      </c>
      <c r="K127" t="s">
        <v>0</v>
      </c>
    </row>
    <row r="128" spans="1:11" x14ac:dyDescent="0.25">
      <c r="A128"/>
      <c r="B128" t="s">
        <v>0</v>
      </c>
      <c r="E128" t="s">
        <v>0</v>
      </c>
      <c r="H128" t="s">
        <v>0</v>
      </c>
      <c r="K128" t="s">
        <v>0</v>
      </c>
    </row>
    <row r="129" spans="1:11" x14ac:dyDescent="0.25">
      <c r="A129"/>
      <c r="B129" t="s">
        <v>0</v>
      </c>
      <c r="E129" t="s">
        <v>0</v>
      </c>
      <c r="H129" t="s">
        <v>0</v>
      </c>
      <c r="K129" t="s">
        <v>0</v>
      </c>
    </row>
    <row r="130" spans="1:11" x14ac:dyDescent="0.25">
      <c r="A130"/>
      <c r="B130" t="s">
        <v>0</v>
      </c>
      <c r="E130" t="s">
        <v>0</v>
      </c>
      <c r="H130" t="s">
        <v>0</v>
      </c>
      <c r="K130" t="s">
        <v>0</v>
      </c>
    </row>
    <row r="131" spans="1:11" x14ac:dyDescent="0.25">
      <c r="A131"/>
      <c r="B131" t="s">
        <v>0</v>
      </c>
      <c r="E131" t="s">
        <v>0</v>
      </c>
      <c r="H131" t="s">
        <v>0</v>
      </c>
      <c r="K131" t="s">
        <v>0</v>
      </c>
    </row>
    <row r="132" spans="1:11" x14ac:dyDescent="0.25">
      <c r="A132"/>
      <c r="B132" t="s">
        <v>0</v>
      </c>
      <c r="E132" t="s">
        <v>0</v>
      </c>
      <c r="H132" t="s">
        <v>0</v>
      </c>
      <c r="K132" t="s">
        <v>0</v>
      </c>
    </row>
    <row r="133" spans="1:11" x14ac:dyDescent="0.25">
      <c r="A133"/>
      <c r="B133" t="s">
        <v>0</v>
      </c>
      <c r="E133" t="s">
        <v>0</v>
      </c>
      <c r="H133" t="s">
        <v>0</v>
      </c>
      <c r="K133" t="s">
        <v>0</v>
      </c>
    </row>
    <row r="134" spans="1:11" x14ac:dyDescent="0.25">
      <c r="A134"/>
      <c r="B134" t="s">
        <v>0</v>
      </c>
      <c r="E134" t="s">
        <v>0</v>
      </c>
      <c r="H134" t="s">
        <v>0</v>
      </c>
      <c r="K134" t="s">
        <v>0</v>
      </c>
    </row>
    <row r="135" spans="1:11" x14ac:dyDescent="0.25">
      <c r="A135"/>
      <c r="B135" t="s">
        <v>0</v>
      </c>
      <c r="E135" t="s">
        <v>0</v>
      </c>
      <c r="H135" t="s">
        <v>0</v>
      </c>
      <c r="K135" t="s">
        <v>0</v>
      </c>
    </row>
    <row r="136" spans="1:11" x14ac:dyDescent="0.25">
      <c r="A136"/>
      <c r="B136" t="s">
        <v>0</v>
      </c>
      <c r="E136" t="s">
        <v>0</v>
      </c>
      <c r="H136" t="s">
        <v>0</v>
      </c>
      <c r="K136" t="s">
        <v>0</v>
      </c>
    </row>
    <row r="137" spans="1:11" x14ac:dyDescent="0.25">
      <c r="A137"/>
      <c r="B137" t="s">
        <v>0</v>
      </c>
      <c r="E137" t="s">
        <v>0</v>
      </c>
      <c r="H137" t="s">
        <v>0</v>
      </c>
      <c r="K137" t="s">
        <v>0</v>
      </c>
    </row>
    <row r="138" spans="1:11" x14ac:dyDescent="0.25">
      <c r="A138"/>
      <c r="B138" t="s">
        <v>0</v>
      </c>
      <c r="E138" t="s">
        <v>0</v>
      </c>
      <c r="H138" t="s">
        <v>0</v>
      </c>
      <c r="K138" t="s">
        <v>0</v>
      </c>
    </row>
    <row r="139" spans="1:11" x14ac:dyDescent="0.25">
      <c r="A139"/>
      <c r="B139" t="s">
        <v>0</v>
      </c>
      <c r="E139" t="s">
        <v>0</v>
      </c>
      <c r="H139" t="s">
        <v>0</v>
      </c>
      <c r="K139" t="s">
        <v>0</v>
      </c>
    </row>
    <row r="140" spans="1:11" x14ac:dyDescent="0.25">
      <c r="A140"/>
      <c r="B140" t="s">
        <v>0</v>
      </c>
      <c r="E140" t="s">
        <v>0</v>
      </c>
      <c r="H140" t="s">
        <v>0</v>
      </c>
      <c r="K140" t="s">
        <v>0</v>
      </c>
    </row>
    <row r="141" spans="1:11" x14ac:dyDescent="0.25">
      <c r="A141"/>
      <c r="B141" t="s">
        <v>0</v>
      </c>
      <c r="E141" t="s">
        <v>0</v>
      </c>
      <c r="H141" t="s">
        <v>0</v>
      </c>
      <c r="K141" t="s">
        <v>0</v>
      </c>
    </row>
    <row r="142" spans="1:11" x14ac:dyDescent="0.25">
      <c r="A142"/>
      <c r="B142" t="s">
        <v>0</v>
      </c>
      <c r="E142" t="s">
        <v>0</v>
      </c>
      <c r="H142" t="s">
        <v>0</v>
      </c>
      <c r="K142" t="s">
        <v>0</v>
      </c>
    </row>
    <row r="143" spans="1:11" x14ac:dyDescent="0.25">
      <c r="A143"/>
      <c r="B143" t="s">
        <v>0</v>
      </c>
      <c r="E143" t="s">
        <v>0</v>
      </c>
      <c r="H143" t="s">
        <v>0</v>
      </c>
      <c r="K143" t="s">
        <v>0</v>
      </c>
    </row>
    <row r="144" spans="1:11" x14ac:dyDescent="0.25">
      <c r="A144"/>
      <c r="B144" t="s">
        <v>0</v>
      </c>
      <c r="E144" t="s">
        <v>0</v>
      </c>
      <c r="H144" t="s">
        <v>0</v>
      </c>
      <c r="K144" t="s">
        <v>0</v>
      </c>
    </row>
    <row r="145" spans="1:11" x14ac:dyDescent="0.25">
      <c r="A145"/>
      <c r="B145" t="s">
        <v>0</v>
      </c>
      <c r="E145" t="s">
        <v>0</v>
      </c>
      <c r="H145" t="s">
        <v>0</v>
      </c>
      <c r="K145" t="s">
        <v>0</v>
      </c>
    </row>
    <row r="146" spans="1:11" x14ac:dyDescent="0.25">
      <c r="A146"/>
      <c r="B146" t="s">
        <v>0</v>
      </c>
      <c r="E146" t="s">
        <v>0</v>
      </c>
      <c r="H146" t="s">
        <v>0</v>
      </c>
      <c r="K146" t="s">
        <v>0</v>
      </c>
    </row>
    <row r="147" spans="1:11" x14ac:dyDescent="0.25">
      <c r="A147"/>
      <c r="B147" t="s">
        <v>0</v>
      </c>
      <c r="E147" t="s">
        <v>0</v>
      </c>
      <c r="H147" t="s">
        <v>0</v>
      </c>
      <c r="K147" t="s">
        <v>0</v>
      </c>
    </row>
    <row r="148" spans="1:11" x14ac:dyDescent="0.25">
      <c r="A148"/>
      <c r="B148" t="s">
        <v>0</v>
      </c>
      <c r="E148" t="s">
        <v>0</v>
      </c>
      <c r="H148" t="s">
        <v>0</v>
      </c>
      <c r="K148" t="s">
        <v>0</v>
      </c>
    </row>
    <row r="149" spans="1:11" x14ac:dyDescent="0.25">
      <c r="A149"/>
      <c r="B149" t="s">
        <v>0</v>
      </c>
      <c r="E149" t="s">
        <v>0</v>
      </c>
      <c r="H149" t="s">
        <v>0</v>
      </c>
      <c r="K149" t="s">
        <v>0</v>
      </c>
    </row>
    <row r="150" spans="1:11" x14ac:dyDescent="0.25">
      <c r="A150"/>
      <c r="B150" t="s">
        <v>0</v>
      </c>
      <c r="E150" t="s">
        <v>0</v>
      </c>
      <c r="H150" t="s">
        <v>0</v>
      </c>
      <c r="K150" t="s">
        <v>0</v>
      </c>
    </row>
    <row r="151" spans="1:11" x14ac:dyDescent="0.25">
      <c r="A151"/>
      <c r="B151" t="s">
        <v>0</v>
      </c>
      <c r="E151" t="s">
        <v>0</v>
      </c>
      <c r="H151" t="s">
        <v>0</v>
      </c>
      <c r="K151" t="s">
        <v>0</v>
      </c>
    </row>
    <row r="152" spans="1:11" x14ac:dyDescent="0.25">
      <c r="A152"/>
      <c r="B152" t="s">
        <v>0</v>
      </c>
      <c r="E152" t="s">
        <v>0</v>
      </c>
      <c r="H152" t="s">
        <v>0</v>
      </c>
      <c r="K152" t="s">
        <v>0</v>
      </c>
    </row>
    <row r="153" spans="1:11" x14ac:dyDescent="0.25">
      <c r="A153"/>
      <c r="B153" t="s">
        <v>0</v>
      </c>
      <c r="E153" t="s">
        <v>0</v>
      </c>
      <c r="H153" t="s">
        <v>0</v>
      </c>
      <c r="K153" t="s">
        <v>0</v>
      </c>
    </row>
    <row r="154" spans="1:11" x14ac:dyDescent="0.25">
      <c r="A154"/>
      <c r="B154" t="s">
        <v>0</v>
      </c>
      <c r="E154" t="s">
        <v>0</v>
      </c>
      <c r="H154" t="s">
        <v>0</v>
      </c>
      <c r="K154" t="s">
        <v>0</v>
      </c>
    </row>
    <row r="155" spans="1:11" x14ac:dyDescent="0.25">
      <c r="A155"/>
      <c r="B155" t="s">
        <v>0</v>
      </c>
      <c r="E155" t="s">
        <v>0</v>
      </c>
      <c r="H155" t="s">
        <v>0</v>
      </c>
      <c r="K155" t="s">
        <v>0</v>
      </c>
    </row>
    <row r="156" spans="1:11" x14ac:dyDescent="0.25">
      <c r="A156"/>
      <c r="B156" t="s">
        <v>0</v>
      </c>
      <c r="E156" t="s">
        <v>0</v>
      </c>
      <c r="H156" t="s">
        <v>0</v>
      </c>
      <c r="K156" t="s">
        <v>0</v>
      </c>
    </row>
    <row r="157" spans="1:11" x14ac:dyDescent="0.25">
      <c r="A157"/>
      <c r="B157" t="s">
        <v>0</v>
      </c>
      <c r="E157" t="s">
        <v>0</v>
      </c>
      <c r="H157" t="s">
        <v>0</v>
      </c>
      <c r="K157" t="s">
        <v>0</v>
      </c>
    </row>
    <row r="158" spans="1:11" x14ac:dyDescent="0.25">
      <c r="A158"/>
      <c r="B158" t="s">
        <v>0</v>
      </c>
      <c r="E158" t="s">
        <v>0</v>
      </c>
      <c r="H158" t="s">
        <v>0</v>
      </c>
      <c r="K158" t="s">
        <v>0</v>
      </c>
    </row>
    <row r="159" spans="1:11" x14ac:dyDescent="0.25">
      <c r="A159"/>
      <c r="B159" t="s">
        <v>0</v>
      </c>
      <c r="E159" t="s">
        <v>0</v>
      </c>
      <c r="H159" t="s">
        <v>0</v>
      </c>
      <c r="K159" t="s">
        <v>0</v>
      </c>
    </row>
    <row r="160" spans="1:11" x14ac:dyDescent="0.25">
      <c r="A160"/>
      <c r="B160" t="s">
        <v>0</v>
      </c>
      <c r="E160" t="s">
        <v>0</v>
      </c>
      <c r="H160" t="s">
        <v>0</v>
      </c>
      <c r="K160" t="s">
        <v>0</v>
      </c>
    </row>
    <row r="161" spans="1:11" x14ac:dyDescent="0.25">
      <c r="A161"/>
      <c r="B161" t="s">
        <v>0</v>
      </c>
      <c r="E161" t="s">
        <v>0</v>
      </c>
      <c r="H161" t="s">
        <v>0</v>
      </c>
      <c r="K161" t="s">
        <v>0</v>
      </c>
    </row>
    <row r="162" spans="1:11" x14ac:dyDescent="0.25">
      <c r="A162"/>
      <c r="B162" t="s">
        <v>0</v>
      </c>
      <c r="E162" t="s">
        <v>0</v>
      </c>
      <c r="H162" t="s">
        <v>0</v>
      </c>
      <c r="K162" t="s">
        <v>0</v>
      </c>
    </row>
    <row r="163" spans="1:11" x14ac:dyDescent="0.25">
      <c r="A163"/>
      <c r="B163" t="s">
        <v>0</v>
      </c>
      <c r="E163" t="s">
        <v>0</v>
      </c>
      <c r="H163" t="s">
        <v>0</v>
      </c>
      <c r="K163" t="s">
        <v>0</v>
      </c>
    </row>
    <row r="164" spans="1:11" x14ac:dyDescent="0.25">
      <c r="A164"/>
      <c r="B164" t="s">
        <v>0</v>
      </c>
      <c r="E164" t="s">
        <v>0</v>
      </c>
      <c r="H164" t="s">
        <v>0</v>
      </c>
      <c r="K164" t="s">
        <v>0</v>
      </c>
    </row>
    <row r="165" spans="1:11" x14ac:dyDescent="0.25">
      <c r="A165"/>
      <c r="B165" t="s">
        <v>0</v>
      </c>
      <c r="E165" t="s">
        <v>0</v>
      </c>
      <c r="H165" t="s">
        <v>0</v>
      </c>
      <c r="K165" t="s">
        <v>0</v>
      </c>
    </row>
    <row r="166" spans="1:11" x14ac:dyDescent="0.25">
      <c r="A166"/>
      <c r="B166" t="s">
        <v>0</v>
      </c>
      <c r="E166" t="s">
        <v>0</v>
      </c>
      <c r="H166" t="s">
        <v>0</v>
      </c>
      <c r="K166" t="s">
        <v>0</v>
      </c>
    </row>
    <row r="167" spans="1:11" x14ac:dyDescent="0.25">
      <c r="A167"/>
      <c r="B167" t="s">
        <v>0</v>
      </c>
      <c r="E167" t="s">
        <v>0</v>
      </c>
      <c r="H167" t="s">
        <v>0</v>
      </c>
      <c r="K167" t="s">
        <v>0</v>
      </c>
    </row>
    <row r="168" spans="1:11" x14ac:dyDescent="0.25">
      <c r="A168"/>
      <c r="B168" t="s">
        <v>0</v>
      </c>
      <c r="E168" t="s">
        <v>0</v>
      </c>
      <c r="H168" t="s">
        <v>0</v>
      </c>
      <c r="K168" t="s">
        <v>0</v>
      </c>
    </row>
    <row r="169" spans="1:11" x14ac:dyDescent="0.25">
      <c r="A169"/>
      <c r="B169" t="s">
        <v>0</v>
      </c>
      <c r="E169" t="s">
        <v>0</v>
      </c>
      <c r="H169" t="s">
        <v>0</v>
      </c>
      <c r="K169" t="s">
        <v>0</v>
      </c>
    </row>
    <row r="170" spans="1:11" x14ac:dyDescent="0.25">
      <c r="A170"/>
      <c r="B170" t="s">
        <v>0</v>
      </c>
      <c r="E170" t="s">
        <v>0</v>
      </c>
      <c r="H170" t="s">
        <v>0</v>
      </c>
      <c r="K170" t="s">
        <v>0</v>
      </c>
    </row>
    <row r="171" spans="1:11" x14ac:dyDescent="0.25">
      <c r="A171"/>
      <c r="B171" t="s">
        <v>0</v>
      </c>
      <c r="E171" t="s">
        <v>0</v>
      </c>
      <c r="H171" t="s">
        <v>0</v>
      </c>
      <c r="K171" t="s">
        <v>0</v>
      </c>
    </row>
    <row r="172" spans="1:11" x14ac:dyDescent="0.25">
      <c r="A172"/>
      <c r="B172" t="s">
        <v>0</v>
      </c>
      <c r="E172" t="s">
        <v>0</v>
      </c>
      <c r="H172" t="s">
        <v>0</v>
      </c>
      <c r="K172" t="s">
        <v>0</v>
      </c>
    </row>
    <row r="173" spans="1:11" x14ac:dyDescent="0.25">
      <c r="A173"/>
      <c r="B173" t="s">
        <v>0</v>
      </c>
      <c r="E173" t="s">
        <v>0</v>
      </c>
      <c r="H173" t="s">
        <v>0</v>
      </c>
      <c r="K173" t="s">
        <v>0</v>
      </c>
    </row>
    <row r="174" spans="1:11" x14ac:dyDescent="0.25">
      <c r="A174"/>
      <c r="B174" t="s">
        <v>0</v>
      </c>
      <c r="E174" t="s">
        <v>0</v>
      </c>
      <c r="H174" t="s">
        <v>0</v>
      </c>
      <c r="K174" t="s">
        <v>0</v>
      </c>
    </row>
    <row r="175" spans="1:11" x14ac:dyDescent="0.25">
      <c r="A175"/>
      <c r="B175" t="s">
        <v>0</v>
      </c>
      <c r="E175" t="s">
        <v>0</v>
      </c>
      <c r="H175" t="s">
        <v>0</v>
      </c>
      <c r="K175" t="s">
        <v>0</v>
      </c>
    </row>
    <row r="176" spans="1:11" x14ac:dyDescent="0.25">
      <c r="A176"/>
      <c r="B176" t="s">
        <v>0</v>
      </c>
      <c r="E176" t="s">
        <v>0</v>
      </c>
      <c r="H176" t="s">
        <v>0</v>
      </c>
      <c r="K176" t="s">
        <v>0</v>
      </c>
    </row>
    <row r="177" spans="1:11" x14ac:dyDescent="0.25">
      <c r="A177"/>
      <c r="B177" t="s">
        <v>0</v>
      </c>
      <c r="E177" t="s">
        <v>0</v>
      </c>
      <c r="H177" t="s">
        <v>0</v>
      </c>
      <c r="K177" t="s">
        <v>0</v>
      </c>
    </row>
    <row r="178" spans="1:11" x14ac:dyDescent="0.25">
      <c r="A178"/>
      <c r="B178" t="s">
        <v>0</v>
      </c>
      <c r="E178" t="s">
        <v>0</v>
      </c>
      <c r="H178" t="s">
        <v>0</v>
      </c>
      <c r="K178" t="s">
        <v>0</v>
      </c>
    </row>
    <row r="179" spans="1:11" x14ac:dyDescent="0.25">
      <c r="A179"/>
      <c r="B179" t="s">
        <v>0</v>
      </c>
      <c r="E179" t="s">
        <v>0</v>
      </c>
      <c r="H179" t="s">
        <v>0</v>
      </c>
      <c r="K179" t="s">
        <v>0</v>
      </c>
    </row>
    <row r="180" spans="1:11" x14ac:dyDescent="0.25">
      <c r="A180"/>
      <c r="B180" t="s">
        <v>0</v>
      </c>
      <c r="E180" t="s">
        <v>0</v>
      </c>
      <c r="H180" t="s">
        <v>0</v>
      </c>
      <c r="K180" t="s">
        <v>0</v>
      </c>
    </row>
    <row r="181" spans="1:11" x14ac:dyDescent="0.25">
      <c r="A181"/>
      <c r="B181" t="s">
        <v>0</v>
      </c>
      <c r="E181" t="s">
        <v>0</v>
      </c>
      <c r="H181" t="s">
        <v>0</v>
      </c>
      <c r="K181" t="s">
        <v>0</v>
      </c>
    </row>
    <row r="182" spans="1:11" x14ac:dyDescent="0.25">
      <c r="A182"/>
      <c r="B182" t="s">
        <v>0</v>
      </c>
      <c r="E182" t="s">
        <v>0</v>
      </c>
      <c r="H182" t="s">
        <v>0</v>
      </c>
      <c r="K182" t="s">
        <v>0</v>
      </c>
    </row>
    <row r="183" spans="1:11" x14ac:dyDescent="0.25">
      <c r="A183"/>
      <c r="B183" t="s">
        <v>0</v>
      </c>
      <c r="E183" t="s">
        <v>0</v>
      </c>
      <c r="H183" t="s">
        <v>0</v>
      </c>
      <c r="K183" t="s">
        <v>0</v>
      </c>
    </row>
    <row r="184" spans="1:11" x14ac:dyDescent="0.25">
      <c r="A184"/>
      <c r="B184" t="s">
        <v>0</v>
      </c>
      <c r="E184" t="s">
        <v>0</v>
      </c>
      <c r="H184" t="s">
        <v>0</v>
      </c>
      <c r="K184" t="s">
        <v>0</v>
      </c>
    </row>
    <row r="185" spans="1:11" x14ac:dyDescent="0.25">
      <c r="A185"/>
      <c r="B185" t="s">
        <v>0</v>
      </c>
      <c r="E185" t="s">
        <v>0</v>
      </c>
      <c r="H185" t="s">
        <v>0</v>
      </c>
      <c r="K185" t="s">
        <v>0</v>
      </c>
    </row>
    <row r="186" spans="1:11" x14ac:dyDescent="0.25">
      <c r="A186"/>
      <c r="B186" t="s">
        <v>0</v>
      </c>
      <c r="E186" t="s">
        <v>0</v>
      </c>
      <c r="H186" t="s">
        <v>0</v>
      </c>
      <c r="K186" t="s">
        <v>0</v>
      </c>
    </row>
    <row r="187" spans="1:11" x14ac:dyDescent="0.25">
      <c r="A187"/>
      <c r="B187" t="s">
        <v>0</v>
      </c>
      <c r="E187" t="s">
        <v>0</v>
      </c>
      <c r="H187" t="s">
        <v>0</v>
      </c>
      <c r="K187" t="s">
        <v>0</v>
      </c>
    </row>
    <row r="188" spans="1:11" x14ac:dyDescent="0.25">
      <c r="A188"/>
      <c r="B188" t="s">
        <v>0</v>
      </c>
      <c r="E188" t="s">
        <v>0</v>
      </c>
      <c r="H188" t="s">
        <v>0</v>
      </c>
      <c r="K188" t="s">
        <v>0</v>
      </c>
    </row>
    <row r="189" spans="1:11" x14ac:dyDescent="0.25">
      <c r="A189"/>
      <c r="B189" t="s">
        <v>0</v>
      </c>
      <c r="E189" t="s">
        <v>0</v>
      </c>
      <c r="H189" t="s">
        <v>0</v>
      </c>
      <c r="K189" t="s">
        <v>0</v>
      </c>
    </row>
    <row r="190" spans="1:11" x14ac:dyDescent="0.25">
      <c r="A190"/>
      <c r="B190" t="s">
        <v>0</v>
      </c>
      <c r="E190" t="s">
        <v>0</v>
      </c>
      <c r="H190" t="s">
        <v>0</v>
      </c>
      <c r="K190" t="s">
        <v>0</v>
      </c>
    </row>
    <row r="191" spans="1:11" x14ac:dyDescent="0.25">
      <c r="A191"/>
      <c r="B191" t="s">
        <v>0</v>
      </c>
      <c r="E191" t="s">
        <v>0</v>
      </c>
      <c r="H191" t="s">
        <v>0</v>
      </c>
      <c r="K191" t="s">
        <v>0</v>
      </c>
    </row>
    <row r="192" spans="1:11" x14ac:dyDescent="0.25">
      <c r="A192"/>
      <c r="B192" t="s">
        <v>0</v>
      </c>
      <c r="E192" t="s">
        <v>0</v>
      </c>
      <c r="H192" t="s">
        <v>0</v>
      </c>
      <c r="K192" t="s">
        <v>0</v>
      </c>
    </row>
    <row r="193" spans="1:11" x14ac:dyDescent="0.25">
      <c r="A193"/>
      <c r="B193" t="s">
        <v>0</v>
      </c>
      <c r="E193" t="s">
        <v>0</v>
      </c>
      <c r="H193" t="s">
        <v>0</v>
      </c>
      <c r="K193" t="s">
        <v>0</v>
      </c>
    </row>
    <row r="194" spans="1:11" x14ac:dyDescent="0.25">
      <c r="A194"/>
      <c r="B194" t="s">
        <v>0</v>
      </c>
      <c r="E194" t="s">
        <v>0</v>
      </c>
      <c r="H194" t="s">
        <v>0</v>
      </c>
      <c r="K194" t="s">
        <v>0</v>
      </c>
    </row>
    <row r="195" spans="1:11" x14ac:dyDescent="0.25">
      <c r="A195"/>
      <c r="B195" t="s">
        <v>0</v>
      </c>
      <c r="E195" t="s">
        <v>0</v>
      </c>
      <c r="H195" t="s">
        <v>0</v>
      </c>
      <c r="K195" t="s">
        <v>0</v>
      </c>
    </row>
    <row r="196" spans="1:11" x14ac:dyDescent="0.25">
      <c r="A196"/>
      <c r="B196" t="s">
        <v>0</v>
      </c>
      <c r="E196" t="s">
        <v>0</v>
      </c>
      <c r="H196" t="s">
        <v>0</v>
      </c>
      <c r="K196" t="s">
        <v>0</v>
      </c>
    </row>
    <row r="197" spans="1:11" x14ac:dyDescent="0.25">
      <c r="A197"/>
      <c r="B197" t="s">
        <v>0</v>
      </c>
      <c r="E197" t="s">
        <v>0</v>
      </c>
      <c r="H197" t="s">
        <v>0</v>
      </c>
      <c r="K197" t="s">
        <v>0</v>
      </c>
    </row>
    <row r="198" spans="1:11" x14ac:dyDescent="0.25">
      <c r="A198"/>
      <c r="B198" t="s">
        <v>0</v>
      </c>
      <c r="E198" t="s">
        <v>0</v>
      </c>
      <c r="H198" t="s">
        <v>0</v>
      </c>
      <c r="K198" t="s">
        <v>0</v>
      </c>
    </row>
    <row r="199" spans="1:11" x14ac:dyDescent="0.25">
      <c r="A199"/>
      <c r="B199" t="s">
        <v>0</v>
      </c>
      <c r="E199" t="s">
        <v>0</v>
      </c>
      <c r="H199" t="s">
        <v>0</v>
      </c>
      <c r="K199" t="s">
        <v>0</v>
      </c>
    </row>
    <row r="200" spans="1:11" x14ac:dyDescent="0.25">
      <c r="A200"/>
      <c r="B200" t="s">
        <v>0</v>
      </c>
      <c r="E200" t="s">
        <v>0</v>
      </c>
      <c r="H200" t="s">
        <v>0</v>
      </c>
      <c r="K200" t="s">
        <v>0</v>
      </c>
    </row>
    <row r="201" spans="1:11" x14ac:dyDescent="0.25">
      <c r="A201"/>
      <c r="B201" t="s">
        <v>0</v>
      </c>
      <c r="E201" t="s">
        <v>0</v>
      </c>
      <c r="H201" t="s">
        <v>0</v>
      </c>
      <c r="K201" t="s">
        <v>0</v>
      </c>
    </row>
    <row r="202" spans="1:11" x14ac:dyDescent="0.25">
      <c r="A202"/>
      <c r="B202" t="s">
        <v>0</v>
      </c>
      <c r="E202" t="s">
        <v>0</v>
      </c>
      <c r="H202" t="s">
        <v>0</v>
      </c>
      <c r="K202" t="s">
        <v>0</v>
      </c>
    </row>
    <row r="203" spans="1:11" x14ac:dyDescent="0.25">
      <c r="A203"/>
      <c r="B203" t="s">
        <v>0</v>
      </c>
      <c r="E203" t="s">
        <v>0</v>
      </c>
      <c r="H203" t="s">
        <v>0</v>
      </c>
      <c r="K203" t="s">
        <v>0</v>
      </c>
    </row>
    <row r="204" spans="1:11" x14ac:dyDescent="0.25">
      <c r="A204"/>
      <c r="B204" t="s">
        <v>0</v>
      </c>
      <c r="E204" t="s">
        <v>0</v>
      </c>
      <c r="H204" t="s">
        <v>0</v>
      </c>
      <c r="K204" t="s">
        <v>0</v>
      </c>
    </row>
    <row r="205" spans="1:11" x14ac:dyDescent="0.25">
      <c r="A205"/>
      <c r="B205" t="s">
        <v>0</v>
      </c>
      <c r="E205" t="s">
        <v>0</v>
      </c>
      <c r="H205" t="s">
        <v>0</v>
      </c>
      <c r="K205" t="s">
        <v>0</v>
      </c>
    </row>
    <row r="206" spans="1:11" x14ac:dyDescent="0.25">
      <c r="A206"/>
      <c r="B206" t="s">
        <v>0</v>
      </c>
      <c r="E206" t="s">
        <v>0</v>
      </c>
      <c r="H206" t="s">
        <v>0</v>
      </c>
      <c r="K206" t="s">
        <v>0</v>
      </c>
    </row>
    <row r="207" spans="1:11" x14ac:dyDescent="0.25">
      <c r="A207"/>
      <c r="B207" t="s">
        <v>0</v>
      </c>
      <c r="E207" t="s">
        <v>0</v>
      </c>
      <c r="H207" t="s">
        <v>0</v>
      </c>
      <c r="K207" t="s">
        <v>0</v>
      </c>
    </row>
    <row r="208" spans="1:11" x14ac:dyDescent="0.25">
      <c r="A208"/>
      <c r="B208" t="s">
        <v>0</v>
      </c>
      <c r="E208" t="s">
        <v>0</v>
      </c>
      <c r="H208" t="s">
        <v>0</v>
      </c>
      <c r="K208" t="s">
        <v>0</v>
      </c>
    </row>
    <row r="209" spans="1:11" x14ac:dyDescent="0.25">
      <c r="A209"/>
      <c r="B209" t="s">
        <v>0</v>
      </c>
      <c r="E209" t="s">
        <v>0</v>
      </c>
      <c r="H209" t="s">
        <v>0</v>
      </c>
      <c r="K209" t="s">
        <v>0</v>
      </c>
    </row>
    <row r="210" spans="1:11" x14ac:dyDescent="0.25">
      <c r="A210"/>
      <c r="B210" t="s">
        <v>0</v>
      </c>
      <c r="E210" t="s">
        <v>0</v>
      </c>
      <c r="H210" t="s">
        <v>0</v>
      </c>
      <c r="K210" t="s">
        <v>0</v>
      </c>
    </row>
    <row r="211" spans="1:11" x14ac:dyDescent="0.25">
      <c r="A211"/>
      <c r="B211" t="s">
        <v>0</v>
      </c>
      <c r="E211" t="s">
        <v>0</v>
      </c>
      <c r="H211" t="s">
        <v>0</v>
      </c>
      <c r="K211" t="s">
        <v>0</v>
      </c>
    </row>
    <row r="212" spans="1:11" x14ac:dyDescent="0.25">
      <c r="A212"/>
      <c r="B212" t="s">
        <v>0</v>
      </c>
      <c r="E212" t="s">
        <v>0</v>
      </c>
      <c r="H212" t="s">
        <v>0</v>
      </c>
      <c r="K212" t="s">
        <v>0</v>
      </c>
    </row>
    <row r="213" spans="1:11" x14ac:dyDescent="0.25">
      <c r="A213"/>
      <c r="B213" t="s">
        <v>0</v>
      </c>
      <c r="E213" t="s">
        <v>0</v>
      </c>
      <c r="H213" t="s">
        <v>0</v>
      </c>
      <c r="K213" t="s">
        <v>0</v>
      </c>
    </row>
    <row r="214" spans="1:11" x14ac:dyDescent="0.25">
      <c r="A214"/>
      <c r="B214" t="s">
        <v>0</v>
      </c>
      <c r="E214" t="s">
        <v>0</v>
      </c>
      <c r="H214" t="s">
        <v>0</v>
      </c>
      <c r="K214" t="s">
        <v>0</v>
      </c>
    </row>
    <row r="215" spans="1:11" x14ac:dyDescent="0.25">
      <c r="A215"/>
      <c r="B215" t="s">
        <v>0</v>
      </c>
      <c r="E215" t="s">
        <v>0</v>
      </c>
      <c r="H215" t="s">
        <v>0</v>
      </c>
      <c r="K215" t="s">
        <v>0</v>
      </c>
    </row>
    <row r="216" spans="1:11" x14ac:dyDescent="0.25">
      <c r="A216"/>
      <c r="B216" t="s">
        <v>0</v>
      </c>
      <c r="E216" t="s">
        <v>0</v>
      </c>
      <c r="H216" t="s">
        <v>0</v>
      </c>
      <c r="K216" t="s">
        <v>0</v>
      </c>
    </row>
    <row r="217" spans="1:11" x14ac:dyDescent="0.25">
      <c r="A217"/>
      <c r="B217" t="s">
        <v>0</v>
      </c>
      <c r="E217" t="s">
        <v>0</v>
      </c>
      <c r="H217" t="s">
        <v>0</v>
      </c>
      <c r="K217" t="s">
        <v>0</v>
      </c>
    </row>
    <row r="218" spans="1:11" x14ac:dyDescent="0.25">
      <c r="A218"/>
      <c r="B218" t="s">
        <v>0</v>
      </c>
      <c r="E218" t="s">
        <v>0</v>
      </c>
      <c r="H218" t="s">
        <v>0</v>
      </c>
      <c r="K218" t="s">
        <v>0</v>
      </c>
    </row>
    <row r="219" spans="1:11" x14ac:dyDescent="0.25">
      <c r="A219"/>
      <c r="B219" t="s">
        <v>0</v>
      </c>
      <c r="E219" t="s">
        <v>0</v>
      </c>
      <c r="H219" t="s">
        <v>0</v>
      </c>
      <c r="K219" t="s">
        <v>0</v>
      </c>
    </row>
    <row r="220" spans="1:11" x14ac:dyDescent="0.25">
      <c r="A220"/>
      <c r="B220" t="s">
        <v>0</v>
      </c>
      <c r="E220" t="s">
        <v>0</v>
      </c>
      <c r="H220" t="s">
        <v>0</v>
      </c>
      <c r="K220" t="s">
        <v>0</v>
      </c>
    </row>
    <row r="221" spans="1:11" x14ac:dyDescent="0.25">
      <c r="A221"/>
      <c r="B221" t="s">
        <v>0</v>
      </c>
      <c r="E221" t="s">
        <v>0</v>
      </c>
      <c r="H221" t="s">
        <v>0</v>
      </c>
      <c r="K221" t="s">
        <v>0</v>
      </c>
    </row>
    <row r="222" spans="1:11" x14ac:dyDescent="0.25">
      <c r="A222"/>
      <c r="B222" t="s">
        <v>0</v>
      </c>
      <c r="E222" t="s">
        <v>0</v>
      </c>
      <c r="H222" t="s">
        <v>0</v>
      </c>
      <c r="K222" t="s">
        <v>0</v>
      </c>
    </row>
    <row r="223" spans="1:11" x14ac:dyDescent="0.25">
      <c r="A223"/>
      <c r="B223" t="s">
        <v>0</v>
      </c>
      <c r="E223" t="s">
        <v>0</v>
      </c>
      <c r="H223" t="s">
        <v>0</v>
      </c>
      <c r="K223" t="s">
        <v>0</v>
      </c>
    </row>
    <row r="224" spans="1:11" x14ac:dyDescent="0.25">
      <c r="A224"/>
      <c r="B224" t="s">
        <v>0</v>
      </c>
      <c r="E224" t="s">
        <v>0</v>
      </c>
      <c r="H224" t="s">
        <v>0</v>
      </c>
      <c r="K224" t="s">
        <v>0</v>
      </c>
    </row>
    <row r="225" spans="1:11" x14ac:dyDescent="0.25">
      <c r="A225"/>
      <c r="B225" t="s">
        <v>0</v>
      </c>
      <c r="E225" t="s">
        <v>0</v>
      </c>
      <c r="H225" t="s">
        <v>0</v>
      </c>
      <c r="K225" t="s">
        <v>0</v>
      </c>
    </row>
    <row r="226" spans="1:11" x14ac:dyDescent="0.25">
      <c r="A226"/>
      <c r="B226" t="s">
        <v>0</v>
      </c>
      <c r="E226" t="s">
        <v>0</v>
      </c>
      <c r="H226" t="s">
        <v>0</v>
      </c>
      <c r="K226" t="s">
        <v>0</v>
      </c>
    </row>
    <row r="227" spans="1:11" x14ac:dyDescent="0.25">
      <c r="A227"/>
      <c r="B227" t="s">
        <v>0</v>
      </c>
      <c r="E227" t="s">
        <v>0</v>
      </c>
      <c r="H227" t="s">
        <v>0</v>
      </c>
      <c r="K227" t="s">
        <v>0</v>
      </c>
    </row>
    <row r="228" spans="1:11" x14ac:dyDescent="0.25">
      <c r="A228"/>
      <c r="B228" t="s">
        <v>0</v>
      </c>
      <c r="E228" t="s">
        <v>0</v>
      </c>
      <c r="H228" t="s">
        <v>0</v>
      </c>
      <c r="K228" t="s">
        <v>0</v>
      </c>
    </row>
    <row r="229" spans="1:11" x14ac:dyDescent="0.25">
      <c r="A229"/>
      <c r="B229" t="s">
        <v>0</v>
      </c>
      <c r="E229" t="s">
        <v>0</v>
      </c>
      <c r="H229" t="s">
        <v>0</v>
      </c>
      <c r="K229" t="s">
        <v>0</v>
      </c>
    </row>
    <row r="230" spans="1:11" x14ac:dyDescent="0.25">
      <c r="A230"/>
      <c r="B230" t="s">
        <v>0</v>
      </c>
      <c r="E230" t="s">
        <v>0</v>
      </c>
      <c r="H230" t="s">
        <v>0</v>
      </c>
      <c r="K230" t="s">
        <v>0</v>
      </c>
    </row>
    <row r="231" spans="1:11" x14ac:dyDescent="0.25">
      <c r="A231"/>
      <c r="B231" t="s">
        <v>0</v>
      </c>
      <c r="E231" t="s">
        <v>0</v>
      </c>
      <c r="H231" t="s">
        <v>0</v>
      </c>
      <c r="K231" t="s">
        <v>0</v>
      </c>
    </row>
    <row r="232" spans="1:11" x14ac:dyDescent="0.25">
      <c r="A232"/>
      <c r="B232" t="s">
        <v>0</v>
      </c>
      <c r="E232" t="s">
        <v>0</v>
      </c>
      <c r="H232" t="s">
        <v>0</v>
      </c>
      <c r="K232" t="s">
        <v>0</v>
      </c>
    </row>
    <row r="233" spans="1:11" x14ac:dyDescent="0.25">
      <c r="A233"/>
      <c r="B233" t="s">
        <v>0</v>
      </c>
      <c r="E233" t="s">
        <v>0</v>
      </c>
      <c r="H233" t="s">
        <v>0</v>
      </c>
      <c r="K233" t="s">
        <v>0</v>
      </c>
    </row>
    <row r="234" spans="1:11" x14ac:dyDescent="0.25">
      <c r="A234"/>
      <c r="B234" t="s">
        <v>0</v>
      </c>
      <c r="E234" t="s">
        <v>0</v>
      </c>
      <c r="H234" t="s">
        <v>0</v>
      </c>
      <c r="K234" t="s">
        <v>0</v>
      </c>
    </row>
    <row r="235" spans="1:11" x14ac:dyDescent="0.25">
      <c r="A235"/>
      <c r="B235" t="s">
        <v>0</v>
      </c>
      <c r="E235" t="s">
        <v>0</v>
      </c>
      <c r="H235" t="s">
        <v>0</v>
      </c>
      <c r="K235" t="s">
        <v>0</v>
      </c>
    </row>
    <row r="236" spans="1:11" x14ac:dyDescent="0.25">
      <c r="A236"/>
      <c r="B236" t="s">
        <v>0</v>
      </c>
      <c r="E236" t="s">
        <v>0</v>
      </c>
      <c r="H236" t="s">
        <v>0</v>
      </c>
      <c r="K236" t="s">
        <v>0</v>
      </c>
    </row>
    <row r="237" spans="1:11" x14ac:dyDescent="0.25">
      <c r="A237"/>
      <c r="B237" t="s">
        <v>0</v>
      </c>
      <c r="E237" t="s">
        <v>0</v>
      </c>
      <c r="H237" t="s">
        <v>0</v>
      </c>
      <c r="K237" t="s">
        <v>0</v>
      </c>
    </row>
    <row r="238" spans="1:11" x14ac:dyDescent="0.25">
      <c r="A238"/>
      <c r="B238" t="s">
        <v>0</v>
      </c>
      <c r="E238" t="s">
        <v>0</v>
      </c>
      <c r="H238" t="s">
        <v>0</v>
      </c>
      <c r="K238" t="s">
        <v>0</v>
      </c>
    </row>
    <row r="239" spans="1:11" x14ac:dyDescent="0.25">
      <c r="A239"/>
      <c r="B239" t="s">
        <v>0</v>
      </c>
      <c r="E239" t="s">
        <v>0</v>
      </c>
      <c r="H239" t="s">
        <v>0</v>
      </c>
      <c r="K239" t="s">
        <v>0</v>
      </c>
    </row>
    <row r="240" spans="1:11" x14ac:dyDescent="0.25">
      <c r="A240"/>
      <c r="B240" t="s">
        <v>0</v>
      </c>
      <c r="E240" t="s">
        <v>0</v>
      </c>
      <c r="H240" t="s">
        <v>0</v>
      </c>
      <c r="K240" t="s">
        <v>0</v>
      </c>
    </row>
    <row r="241" spans="1:11" x14ac:dyDescent="0.25">
      <c r="A241"/>
      <c r="B241" t="s">
        <v>0</v>
      </c>
      <c r="E241" t="s">
        <v>0</v>
      </c>
      <c r="H241" t="s">
        <v>0</v>
      </c>
      <c r="K241" t="s">
        <v>0</v>
      </c>
    </row>
    <row r="242" spans="1:11" x14ac:dyDescent="0.25">
      <c r="A242"/>
      <c r="B242" t="s">
        <v>0</v>
      </c>
      <c r="E242" t="s">
        <v>0</v>
      </c>
      <c r="H242" t="s">
        <v>0</v>
      </c>
      <c r="K242" t="s">
        <v>0</v>
      </c>
    </row>
    <row r="243" spans="1:11" x14ac:dyDescent="0.25">
      <c r="A243"/>
      <c r="B243" t="s">
        <v>0</v>
      </c>
      <c r="E243" t="s">
        <v>0</v>
      </c>
      <c r="H243" t="s">
        <v>0</v>
      </c>
      <c r="K243" t="s">
        <v>0</v>
      </c>
    </row>
    <row r="244" spans="1:11" x14ac:dyDescent="0.25">
      <c r="A244"/>
      <c r="B244" t="s">
        <v>0</v>
      </c>
      <c r="E244" t="s">
        <v>0</v>
      </c>
      <c r="H244" t="s">
        <v>0</v>
      </c>
      <c r="K244" t="s">
        <v>0</v>
      </c>
    </row>
    <row r="245" spans="1:11" x14ac:dyDescent="0.25">
      <c r="A245"/>
      <c r="B245" t="s">
        <v>0</v>
      </c>
      <c r="E245" t="s">
        <v>0</v>
      </c>
      <c r="H245" t="s">
        <v>0</v>
      </c>
      <c r="K245" t="s">
        <v>0</v>
      </c>
    </row>
    <row r="246" spans="1:11" x14ac:dyDescent="0.25">
      <c r="A246"/>
      <c r="B246" t="s">
        <v>0</v>
      </c>
      <c r="E246" t="s">
        <v>0</v>
      </c>
      <c r="H246" t="s">
        <v>0</v>
      </c>
      <c r="K246" t="s">
        <v>0</v>
      </c>
    </row>
    <row r="247" spans="1:11" x14ac:dyDescent="0.25">
      <c r="A247"/>
      <c r="B247" t="s">
        <v>0</v>
      </c>
      <c r="E247" t="s">
        <v>0</v>
      </c>
      <c r="H247" t="s">
        <v>0</v>
      </c>
      <c r="K247" t="s">
        <v>0</v>
      </c>
    </row>
    <row r="248" spans="1:11" x14ac:dyDescent="0.25">
      <c r="A248"/>
      <c r="B248" t="s">
        <v>0</v>
      </c>
      <c r="E248" t="s">
        <v>0</v>
      </c>
      <c r="H248" t="s">
        <v>0</v>
      </c>
      <c r="K248" t="s">
        <v>0</v>
      </c>
    </row>
    <row r="249" spans="1:11" x14ac:dyDescent="0.25">
      <c r="A249"/>
      <c r="B249" t="s">
        <v>0</v>
      </c>
      <c r="E249" t="s">
        <v>0</v>
      </c>
      <c r="H249" t="s">
        <v>0</v>
      </c>
      <c r="K249" t="s">
        <v>0</v>
      </c>
    </row>
    <row r="250" spans="1:11" x14ac:dyDescent="0.25">
      <c r="A250"/>
      <c r="B250" t="s">
        <v>0</v>
      </c>
      <c r="E250" t="s">
        <v>0</v>
      </c>
      <c r="H250" t="s">
        <v>0</v>
      </c>
      <c r="K250" t="s">
        <v>0</v>
      </c>
    </row>
    <row r="251" spans="1:11" x14ac:dyDescent="0.25">
      <c r="A251"/>
      <c r="B251" t="s">
        <v>0</v>
      </c>
      <c r="E251" t="s">
        <v>0</v>
      </c>
      <c r="H251" t="s">
        <v>0</v>
      </c>
      <c r="K251" t="s">
        <v>0</v>
      </c>
    </row>
    <row r="252" spans="1:11" x14ac:dyDescent="0.25">
      <c r="A252"/>
      <c r="B252" t="s">
        <v>0</v>
      </c>
      <c r="E252" t="s">
        <v>0</v>
      </c>
      <c r="H252" t="s">
        <v>0</v>
      </c>
      <c r="K252" t="s">
        <v>0</v>
      </c>
    </row>
    <row r="253" spans="1:11" x14ac:dyDescent="0.25">
      <c r="A253"/>
      <c r="B253" t="s">
        <v>0</v>
      </c>
      <c r="E253" t="s">
        <v>0</v>
      </c>
      <c r="H253" t="s">
        <v>0</v>
      </c>
      <c r="K253" t="s">
        <v>0</v>
      </c>
    </row>
    <row r="254" spans="1:11" x14ac:dyDescent="0.25">
      <c r="A254"/>
      <c r="B254" t="s">
        <v>0</v>
      </c>
      <c r="E254" t="s">
        <v>0</v>
      </c>
      <c r="H254" t="s">
        <v>0</v>
      </c>
      <c r="K254" t="s">
        <v>0</v>
      </c>
    </row>
    <row r="255" spans="1:11" x14ac:dyDescent="0.25">
      <c r="A255"/>
      <c r="B255" t="s">
        <v>0</v>
      </c>
      <c r="E255" t="s">
        <v>0</v>
      </c>
      <c r="H255" t="s">
        <v>0</v>
      </c>
      <c r="K255" t="s">
        <v>0</v>
      </c>
    </row>
    <row r="256" spans="1:11" x14ac:dyDescent="0.25">
      <c r="A256"/>
      <c r="B256" t="s">
        <v>0</v>
      </c>
      <c r="E256" t="s">
        <v>0</v>
      </c>
      <c r="H256" t="s">
        <v>0</v>
      </c>
      <c r="K256" t="s">
        <v>0</v>
      </c>
    </row>
    <row r="257" spans="1:11" x14ac:dyDescent="0.25">
      <c r="A257"/>
      <c r="B257" t="s">
        <v>0</v>
      </c>
      <c r="E257" t="s">
        <v>0</v>
      </c>
      <c r="H257" t="s">
        <v>0</v>
      </c>
      <c r="K257" t="s">
        <v>0</v>
      </c>
    </row>
    <row r="258" spans="1:11" x14ac:dyDescent="0.25">
      <c r="A258"/>
      <c r="B258" t="s">
        <v>0</v>
      </c>
      <c r="E258" t="s">
        <v>0</v>
      </c>
      <c r="H258" t="s">
        <v>0</v>
      </c>
      <c r="K258" t="s">
        <v>0</v>
      </c>
    </row>
    <row r="259" spans="1:11" x14ac:dyDescent="0.25">
      <c r="A259"/>
      <c r="B259" t="s">
        <v>0</v>
      </c>
      <c r="E259" t="s">
        <v>0</v>
      </c>
      <c r="H259" t="s">
        <v>0</v>
      </c>
      <c r="K259" t="s">
        <v>0</v>
      </c>
    </row>
    <row r="260" spans="1:11" x14ac:dyDescent="0.25">
      <c r="A260"/>
      <c r="B260" t="s">
        <v>0</v>
      </c>
      <c r="E260" t="s">
        <v>0</v>
      </c>
      <c r="H260" t="s">
        <v>0</v>
      </c>
      <c r="K260" t="s">
        <v>0</v>
      </c>
    </row>
    <row r="261" spans="1:11" x14ac:dyDescent="0.25">
      <c r="A261"/>
      <c r="B261" t="s">
        <v>0</v>
      </c>
      <c r="E261" t="s">
        <v>0</v>
      </c>
      <c r="H261" t="s">
        <v>0</v>
      </c>
      <c r="K261" t="s">
        <v>0</v>
      </c>
    </row>
    <row r="262" spans="1:11" x14ac:dyDescent="0.25">
      <c r="A262"/>
      <c r="B262" t="s">
        <v>0</v>
      </c>
      <c r="E262" t="s">
        <v>0</v>
      </c>
      <c r="H262" t="s">
        <v>0</v>
      </c>
      <c r="K262" t="s">
        <v>0</v>
      </c>
    </row>
    <row r="263" spans="1:11" x14ac:dyDescent="0.25">
      <c r="A263"/>
      <c r="B263" t="s">
        <v>0</v>
      </c>
      <c r="E263" t="s">
        <v>0</v>
      </c>
      <c r="H263" t="s">
        <v>0</v>
      </c>
      <c r="K263" t="s">
        <v>0</v>
      </c>
    </row>
    <row r="264" spans="1:11" x14ac:dyDescent="0.25">
      <c r="A264"/>
      <c r="B264" t="s">
        <v>0</v>
      </c>
      <c r="E264" t="s">
        <v>0</v>
      </c>
      <c r="H264" t="s">
        <v>0</v>
      </c>
      <c r="K264" t="s">
        <v>0</v>
      </c>
    </row>
    <row r="265" spans="1:11" x14ac:dyDescent="0.25">
      <c r="A265"/>
      <c r="B265" t="s">
        <v>0</v>
      </c>
      <c r="E265" t="s">
        <v>0</v>
      </c>
      <c r="H265" t="s">
        <v>0</v>
      </c>
      <c r="K265" t="s">
        <v>0</v>
      </c>
    </row>
    <row r="266" spans="1:11" x14ac:dyDescent="0.25">
      <c r="A266"/>
      <c r="B266" t="s">
        <v>0</v>
      </c>
      <c r="E266" t="s">
        <v>0</v>
      </c>
      <c r="H266" t="s">
        <v>0</v>
      </c>
      <c r="K266" t="s">
        <v>0</v>
      </c>
    </row>
    <row r="267" spans="1:11" x14ac:dyDescent="0.25">
      <c r="A267"/>
      <c r="B267" t="s">
        <v>0</v>
      </c>
      <c r="E267" t="s">
        <v>0</v>
      </c>
      <c r="H267" t="s">
        <v>0</v>
      </c>
      <c r="K267" t="s">
        <v>0</v>
      </c>
    </row>
    <row r="268" spans="1:11" x14ac:dyDescent="0.25">
      <c r="A268"/>
      <c r="B268" t="s">
        <v>0</v>
      </c>
      <c r="E268" t="s">
        <v>0</v>
      </c>
      <c r="H268" t="s">
        <v>0</v>
      </c>
      <c r="K268" t="s">
        <v>0</v>
      </c>
    </row>
    <row r="269" spans="1:11" x14ac:dyDescent="0.25">
      <c r="A269"/>
      <c r="B269" t="s">
        <v>0</v>
      </c>
      <c r="E269" t="s">
        <v>0</v>
      </c>
      <c r="H269" t="s">
        <v>0</v>
      </c>
      <c r="K269" t="s">
        <v>0</v>
      </c>
    </row>
    <row r="270" spans="1:11" x14ac:dyDescent="0.25">
      <c r="A270"/>
      <c r="B270" t="s">
        <v>0</v>
      </c>
      <c r="E270" t="s">
        <v>0</v>
      </c>
      <c r="H270" t="s">
        <v>0</v>
      </c>
      <c r="K270" t="s">
        <v>0</v>
      </c>
    </row>
    <row r="271" spans="1:11" x14ac:dyDescent="0.25">
      <c r="A271"/>
      <c r="B271" t="s">
        <v>0</v>
      </c>
      <c r="E271" t="s">
        <v>0</v>
      </c>
      <c r="H271" t="s">
        <v>0</v>
      </c>
      <c r="K271" t="s">
        <v>0</v>
      </c>
    </row>
    <row r="272" spans="1:11" x14ac:dyDescent="0.25">
      <c r="A272"/>
      <c r="B272" t="s">
        <v>0</v>
      </c>
      <c r="E272" t="s">
        <v>0</v>
      </c>
      <c r="H272" t="s">
        <v>0</v>
      </c>
      <c r="K272" t="s">
        <v>0</v>
      </c>
    </row>
    <row r="273" spans="1:11" x14ac:dyDescent="0.25">
      <c r="A273"/>
      <c r="B273" t="s">
        <v>0</v>
      </c>
      <c r="H273" t="s">
        <v>0</v>
      </c>
      <c r="K273" t="s">
        <v>0</v>
      </c>
    </row>
    <row r="274" spans="1:11" x14ac:dyDescent="0.25">
      <c r="A274"/>
    </row>
    <row r="275" spans="1:11" x14ac:dyDescent="0.25">
      <c r="A275"/>
    </row>
    <row r="276" spans="1:11" x14ac:dyDescent="0.25">
      <c r="A276"/>
    </row>
    <row r="277" spans="1:11" x14ac:dyDescent="0.25">
      <c r="A277"/>
    </row>
    <row r="278" spans="1:11" x14ac:dyDescent="0.25">
      <c r="A278"/>
    </row>
    <row r="279" spans="1:11" x14ac:dyDescent="0.25">
      <c r="A279"/>
    </row>
    <row r="280" spans="1:11" x14ac:dyDescent="0.25">
      <c r="A280"/>
    </row>
    <row r="281" spans="1:11" x14ac:dyDescent="0.25">
      <c r="A281"/>
    </row>
    <row r="282" spans="1:11" x14ac:dyDescent="0.25">
      <c r="A282"/>
    </row>
    <row r="283" spans="1:11" x14ac:dyDescent="0.25">
      <c r="A283"/>
    </row>
    <row r="284" spans="1:11" x14ac:dyDescent="0.25">
      <c r="A284"/>
    </row>
    <row r="285" spans="1:11" x14ac:dyDescent="0.25">
      <c r="A285"/>
    </row>
    <row r="286" spans="1:11" x14ac:dyDescent="0.25">
      <c r="A286"/>
    </row>
    <row r="287" spans="1:11" x14ac:dyDescent="0.25">
      <c r="A287"/>
    </row>
    <row r="288" spans="1: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sheetData>
  <sheetProtection password="9D1A"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6"/>
  <sheetViews>
    <sheetView workbookViewId="0">
      <selection activeCell="O5" sqref="O5"/>
    </sheetView>
  </sheetViews>
  <sheetFormatPr defaultRowHeight="12.75" x14ac:dyDescent="0.2"/>
  <cols>
    <col min="1" max="1" width="14.28515625" style="29" customWidth="1"/>
    <col min="2" max="9" width="16" style="29" customWidth="1"/>
    <col min="10" max="16384" width="9.140625" style="29"/>
  </cols>
  <sheetData>
    <row r="1" spans="1:9" s="82" customFormat="1" ht="12.75" customHeight="1" x14ac:dyDescent="0.2">
      <c r="A1" s="365" t="s">
        <v>279</v>
      </c>
      <c r="B1" s="92" t="s">
        <v>120</v>
      </c>
      <c r="C1" s="275"/>
      <c r="D1" s="275"/>
      <c r="E1" s="276"/>
      <c r="F1" s="95" t="s">
        <v>121</v>
      </c>
      <c r="G1" s="277"/>
      <c r="H1" s="277"/>
      <c r="I1" s="278"/>
    </row>
    <row r="2" spans="1:9" s="82" customFormat="1" x14ac:dyDescent="0.2">
      <c r="A2" s="222"/>
      <c r="B2" s="449">
        <v>193323</v>
      </c>
      <c r="C2" s="450"/>
      <c r="D2" s="450"/>
      <c r="E2" s="453"/>
      <c r="F2" s="461">
        <v>193323</v>
      </c>
      <c r="G2" s="452"/>
      <c r="H2" s="452"/>
      <c r="I2" s="454"/>
    </row>
    <row r="3" spans="1:9" s="82" customFormat="1" x14ac:dyDescent="0.2">
      <c r="A3" s="222"/>
      <c r="B3" s="449" t="s">
        <v>158</v>
      </c>
      <c r="C3" s="450"/>
      <c r="D3" s="450"/>
      <c r="E3" s="453"/>
      <c r="F3" s="461" t="s">
        <v>158</v>
      </c>
      <c r="G3" s="452"/>
      <c r="H3" s="452"/>
      <c r="I3" s="454"/>
    </row>
    <row r="4" spans="1:9" s="82" customFormat="1" ht="15" customHeight="1" x14ac:dyDescent="0.2">
      <c r="A4" s="222"/>
      <c r="B4" s="449" t="s">
        <v>48</v>
      </c>
      <c r="C4" s="450"/>
      <c r="D4" s="450" t="s">
        <v>50</v>
      </c>
      <c r="E4" s="229"/>
      <c r="F4" s="461" t="s">
        <v>48</v>
      </c>
      <c r="G4" s="452"/>
      <c r="H4" s="452" t="s">
        <v>50</v>
      </c>
      <c r="I4" s="237"/>
    </row>
    <row r="5" spans="1:9" s="82" customFormat="1" x14ac:dyDescent="0.2">
      <c r="A5" s="222"/>
      <c r="B5" s="99" t="s">
        <v>159</v>
      </c>
      <c r="C5" s="100" t="s">
        <v>123</v>
      </c>
      <c r="D5" s="100" t="s">
        <v>159</v>
      </c>
      <c r="E5" s="101" t="s">
        <v>123</v>
      </c>
      <c r="F5" s="102" t="s">
        <v>159</v>
      </c>
      <c r="G5" s="103" t="s">
        <v>123</v>
      </c>
      <c r="H5" s="103" t="s">
        <v>159</v>
      </c>
      <c r="I5" s="104" t="s">
        <v>123</v>
      </c>
    </row>
    <row r="6" spans="1:9" s="82" customFormat="1" x14ac:dyDescent="0.2">
      <c r="A6" s="222"/>
      <c r="B6" s="105">
        <v>14975017</v>
      </c>
      <c r="C6" s="106">
        <v>15739392</v>
      </c>
      <c r="D6" s="106">
        <v>14975017</v>
      </c>
      <c r="E6" s="107">
        <v>15739392</v>
      </c>
      <c r="F6" s="108">
        <v>14975017</v>
      </c>
      <c r="G6" s="109">
        <v>15739392</v>
      </c>
      <c r="H6" s="109">
        <v>14975017</v>
      </c>
      <c r="I6" s="110">
        <v>15739392</v>
      </c>
    </row>
    <row r="7" spans="1:9" s="82" customFormat="1" x14ac:dyDescent="0.2">
      <c r="A7" s="222"/>
      <c r="B7" s="105" t="s">
        <v>160</v>
      </c>
      <c r="C7" s="106" t="s">
        <v>161</v>
      </c>
      <c r="D7" s="106" t="s">
        <v>160</v>
      </c>
      <c r="E7" s="107" t="s">
        <v>162</v>
      </c>
      <c r="F7" s="108" t="s">
        <v>160</v>
      </c>
      <c r="G7" s="109" t="s">
        <v>161</v>
      </c>
      <c r="H7" s="109" t="s">
        <v>160</v>
      </c>
      <c r="I7" s="110" t="s">
        <v>161</v>
      </c>
    </row>
    <row r="8" spans="1:9" s="82" customFormat="1" ht="13.5" thickBot="1" x14ac:dyDescent="0.25">
      <c r="A8" s="223"/>
      <c r="B8" s="112" t="s">
        <v>126</v>
      </c>
      <c r="C8" s="113" t="s">
        <v>127</v>
      </c>
      <c r="D8" s="113" t="s">
        <v>126</v>
      </c>
      <c r="E8" s="114" t="s">
        <v>127</v>
      </c>
      <c r="F8" s="115" t="s">
        <v>126</v>
      </c>
      <c r="G8" s="116" t="s">
        <v>127</v>
      </c>
      <c r="H8" s="116" t="s">
        <v>126</v>
      </c>
      <c r="I8" s="117" t="s">
        <v>127</v>
      </c>
    </row>
    <row r="9" spans="1:9" s="82" customFormat="1" x14ac:dyDescent="0.2">
      <c r="A9" s="382">
        <v>1</v>
      </c>
      <c r="B9" s="174">
        <v>121</v>
      </c>
      <c r="C9" s="175">
        <v>0</v>
      </c>
      <c r="D9" s="175">
        <v>0</v>
      </c>
      <c r="E9" s="176">
        <v>0</v>
      </c>
      <c r="F9" s="175">
        <v>7</v>
      </c>
      <c r="G9" s="175">
        <v>0</v>
      </c>
      <c r="H9" s="175">
        <v>0</v>
      </c>
      <c r="I9" s="176">
        <v>0</v>
      </c>
    </row>
    <row r="10" spans="1:9" s="82" customFormat="1" x14ac:dyDescent="0.2">
      <c r="A10" s="308">
        <v>2</v>
      </c>
      <c r="B10" s="174">
        <v>275</v>
      </c>
      <c r="C10" s="175">
        <v>0</v>
      </c>
      <c r="D10" s="175">
        <v>0</v>
      </c>
      <c r="E10" s="176">
        <v>0</v>
      </c>
      <c r="F10" s="175">
        <v>19</v>
      </c>
      <c r="G10" s="175">
        <v>0</v>
      </c>
      <c r="H10" s="175">
        <v>0</v>
      </c>
      <c r="I10" s="176">
        <v>0</v>
      </c>
    </row>
    <row r="11" spans="1:9" s="82" customFormat="1" x14ac:dyDescent="0.2">
      <c r="A11" s="308">
        <v>3</v>
      </c>
      <c r="B11" s="174">
        <v>41</v>
      </c>
      <c r="C11" s="175">
        <v>0</v>
      </c>
      <c r="D11" s="175">
        <v>0</v>
      </c>
      <c r="E11" s="176">
        <v>0</v>
      </c>
      <c r="F11" s="175">
        <v>3</v>
      </c>
      <c r="G11" s="175">
        <v>0</v>
      </c>
      <c r="H11" s="175">
        <v>0</v>
      </c>
      <c r="I11" s="176">
        <v>0</v>
      </c>
    </row>
    <row r="12" spans="1:9" s="82" customFormat="1" x14ac:dyDescent="0.2">
      <c r="A12" s="308">
        <v>4</v>
      </c>
      <c r="B12" s="174">
        <v>21</v>
      </c>
      <c r="C12" s="175">
        <v>0</v>
      </c>
      <c r="D12" s="175">
        <v>0</v>
      </c>
      <c r="E12" s="300">
        <v>0</v>
      </c>
      <c r="F12" s="87">
        <v>3</v>
      </c>
      <c r="G12" s="87">
        <v>0</v>
      </c>
      <c r="H12" s="87">
        <v>0</v>
      </c>
      <c r="I12" s="300">
        <v>0</v>
      </c>
    </row>
    <row r="13" spans="1:9" s="82" customFormat="1" x14ac:dyDescent="0.2">
      <c r="A13" s="308">
        <v>5</v>
      </c>
      <c r="B13" s="174">
        <v>31</v>
      </c>
      <c r="C13" s="175">
        <v>62</v>
      </c>
      <c r="D13" s="175">
        <v>62</v>
      </c>
      <c r="E13" s="300">
        <v>95</v>
      </c>
      <c r="F13" s="87">
        <v>2</v>
      </c>
      <c r="G13" s="87">
        <v>2</v>
      </c>
      <c r="H13" s="87">
        <v>4</v>
      </c>
      <c r="I13" s="300">
        <v>4</v>
      </c>
    </row>
    <row r="14" spans="1:9" s="82" customFormat="1" x14ac:dyDescent="0.2">
      <c r="A14" s="308">
        <v>6</v>
      </c>
      <c r="B14" s="174">
        <v>0</v>
      </c>
      <c r="C14" s="175">
        <v>0</v>
      </c>
      <c r="D14" s="175"/>
      <c r="E14" s="176"/>
      <c r="F14" s="175"/>
      <c r="G14" s="175"/>
      <c r="H14" s="175"/>
      <c r="I14" s="176"/>
    </row>
    <row r="15" spans="1:9" s="82" customFormat="1" x14ac:dyDescent="0.2">
      <c r="A15" s="308">
        <v>7</v>
      </c>
      <c r="B15" s="174">
        <v>0</v>
      </c>
      <c r="C15" s="175">
        <v>0</v>
      </c>
      <c r="D15" s="175"/>
      <c r="E15" s="176"/>
      <c r="F15" s="175"/>
      <c r="G15" s="175"/>
      <c r="H15" s="175"/>
      <c r="I15" s="176"/>
    </row>
    <row r="16" spans="1:9" s="82" customFormat="1" x14ac:dyDescent="0.2">
      <c r="A16" s="308">
        <v>8</v>
      </c>
      <c r="B16" s="174">
        <v>0</v>
      </c>
      <c r="C16" s="175">
        <v>0</v>
      </c>
      <c r="D16" s="175"/>
      <c r="E16" s="176"/>
      <c r="F16" s="175"/>
      <c r="G16" s="175"/>
      <c r="H16" s="175"/>
      <c r="I16" s="176"/>
    </row>
    <row r="17" spans="1:9" s="82" customFormat="1" x14ac:dyDescent="0.2">
      <c r="A17" s="308">
        <v>9</v>
      </c>
      <c r="B17" s="174">
        <v>0</v>
      </c>
      <c r="C17" s="175">
        <v>0</v>
      </c>
      <c r="D17" s="175"/>
      <c r="E17" s="176"/>
      <c r="F17" s="175"/>
      <c r="G17" s="175"/>
      <c r="H17" s="175"/>
      <c r="I17" s="176"/>
    </row>
    <row r="18" spans="1:9" s="82" customFormat="1" x14ac:dyDescent="0.2">
      <c r="A18" s="308">
        <v>10</v>
      </c>
      <c r="B18" s="174">
        <v>0</v>
      </c>
      <c r="C18" s="175">
        <v>0</v>
      </c>
      <c r="D18" s="175"/>
      <c r="E18" s="176"/>
      <c r="F18" s="175"/>
      <c r="G18" s="175"/>
      <c r="H18" s="175"/>
      <c r="I18" s="176"/>
    </row>
    <row r="19" spans="1:9" s="82" customFormat="1" x14ac:dyDescent="0.2">
      <c r="A19" s="308">
        <v>11</v>
      </c>
      <c r="B19" s="174">
        <v>0</v>
      </c>
      <c r="C19" s="175">
        <v>0</v>
      </c>
      <c r="D19" s="175"/>
      <c r="E19" s="176"/>
      <c r="F19" s="175"/>
      <c r="G19" s="175"/>
      <c r="H19" s="175"/>
      <c r="I19" s="176"/>
    </row>
    <row r="20" spans="1:9" s="82" customFormat="1" x14ac:dyDescent="0.2">
      <c r="A20" s="308">
        <v>12</v>
      </c>
      <c r="B20" s="174">
        <v>0</v>
      </c>
      <c r="C20" s="175">
        <v>0</v>
      </c>
      <c r="D20" s="175"/>
      <c r="E20" s="176"/>
      <c r="F20" s="175"/>
      <c r="G20" s="175"/>
      <c r="H20" s="175"/>
      <c r="I20" s="176"/>
    </row>
    <row r="21" spans="1:9" s="82" customFormat="1" x14ac:dyDescent="0.2">
      <c r="A21" s="308">
        <v>13</v>
      </c>
      <c r="B21" s="174">
        <v>0</v>
      </c>
      <c r="C21" s="175">
        <v>0</v>
      </c>
      <c r="D21" s="175">
        <v>45</v>
      </c>
      <c r="E21" s="176"/>
      <c r="F21" s="175"/>
      <c r="G21" s="175"/>
      <c r="H21" s="175">
        <v>5</v>
      </c>
      <c r="I21" s="176"/>
    </row>
    <row r="22" spans="1:9" s="82" customFormat="1" x14ac:dyDescent="0.2">
      <c r="A22" s="308">
        <v>14</v>
      </c>
      <c r="B22" s="174">
        <v>102</v>
      </c>
      <c r="C22" s="175"/>
      <c r="D22" s="175"/>
      <c r="E22" s="176"/>
      <c r="F22" s="175">
        <v>8</v>
      </c>
      <c r="G22" s="175"/>
      <c r="H22" s="175"/>
      <c r="I22" s="176"/>
    </row>
    <row r="23" spans="1:9" s="82" customFormat="1" x14ac:dyDescent="0.2">
      <c r="A23" s="308">
        <v>15</v>
      </c>
      <c r="B23" s="174">
        <v>49</v>
      </c>
      <c r="C23" s="175"/>
      <c r="D23" s="175">
        <v>97</v>
      </c>
      <c r="E23" s="176"/>
      <c r="F23" s="175">
        <v>5</v>
      </c>
      <c r="G23" s="175"/>
      <c r="H23" s="175">
        <v>12</v>
      </c>
      <c r="I23" s="176"/>
    </row>
    <row r="24" spans="1:9" s="82" customFormat="1" x14ac:dyDescent="0.2">
      <c r="A24" s="308">
        <v>16</v>
      </c>
      <c r="B24" s="174">
        <v>163</v>
      </c>
      <c r="C24" s="175"/>
      <c r="D24" s="175"/>
      <c r="E24" s="176"/>
      <c r="F24" s="175">
        <v>12</v>
      </c>
      <c r="G24" s="175"/>
      <c r="H24" s="175"/>
      <c r="I24" s="176"/>
    </row>
    <row r="25" spans="1:9" s="82" customFormat="1" x14ac:dyDescent="0.2">
      <c r="A25" s="308">
        <v>17</v>
      </c>
      <c r="B25" s="174">
        <v>0</v>
      </c>
      <c r="C25" s="175">
        <v>0</v>
      </c>
      <c r="D25" s="175"/>
      <c r="E25" s="176"/>
      <c r="F25" s="175"/>
      <c r="G25" s="175"/>
      <c r="H25" s="175"/>
      <c r="I25" s="176"/>
    </row>
    <row r="26" spans="1:9" s="82" customFormat="1" x14ac:dyDescent="0.2">
      <c r="A26" s="308">
        <v>18</v>
      </c>
      <c r="B26" s="174">
        <v>0</v>
      </c>
      <c r="C26" s="175">
        <v>0</v>
      </c>
      <c r="D26" s="175"/>
      <c r="E26" s="176"/>
      <c r="F26" s="175"/>
      <c r="G26" s="175"/>
      <c r="H26" s="175"/>
      <c r="I26" s="176"/>
    </row>
    <row r="27" spans="1:9" s="82" customFormat="1" x14ac:dyDescent="0.2">
      <c r="A27" s="308">
        <v>19</v>
      </c>
      <c r="B27" s="174">
        <v>0</v>
      </c>
      <c r="C27" s="175">
        <v>0</v>
      </c>
      <c r="D27" s="175"/>
      <c r="E27" s="176"/>
      <c r="F27" s="175"/>
      <c r="G27" s="175"/>
      <c r="H27" s="175"/>
      <c r="I27" s="176"/>
    </row>
    <row r="28" spans="1:9" s="82" customFormat="1" x14ac:dyDescent="0.2">
      <c r="A28" s="308">
        <v>20</v>
      </c>
      <c r="B28" s="174">
        <v>0</v>
      </c>
      <c r="C28" s="175">
        <v>0</v>
      </c>
      <c r="D28" s="175"/>
      <c r="E28" s="176"/>
      <c r="F28" s="175"/>
      <c r="G28" s="175"/>
      <c r="H28" s="175"/>
      <c r="I28" s="176"/>
    </row>
    <row r="29" spans="1:9" s="82" customFormat="1" x14ac:dyDescent="0.2">
      <c r="A29" s="308">
        <v>21</v>
      </c>
      <c r="B29" s="174">
        <v>0</v>
      </c>
      <c r="C29" s="175">
        <v>0</v>
      </c>
      <c r="D29" s="175">
        <v>0</v>
      </c>
      <c r="E29" s="176">
        <v>0</v>
      </c>
      <c r="F29" s="175">
        <v>0</v>
      </c>
      <c r="G29" s="175">
        <v>0</v>
      </c>
      <c r="H29" s="175"/>
      <c r="I29" s="176"/>
    </row>
    <row r="30" spans="1:9" s="82" customFormat="1" x14ac:dyDescent="0.2">
      <c r="A30" s="308">
        <v>22</v>
      </c>
      <c r="B30" s="174">
        <v>0</v>
      </c>
      <c r="C30" s="175">
        <v>0</v>
      </c>
      <c r="D30" s="175"/>
      <c r="E30" s="176"/>
      <c r="F30" s="175"/>
      <c r="G30" s="175"/>
      <c r="H30" s="175"/>
      <c r="I30" s="176"/>
    </row>
    <row r="31" spans="1:9" s="82" customFormat="1" x14ac:dyDescent="0.2">
      <c r="A31" s="308">
        <v>23</v>
      </c>
      <c r="B31" s="174">
        <v>0</v>
      </c>
      <c r="C31" s="175">
        <v>0</v>
      </c>
      <c r="D31" s="175"/>
      <c r="E31" s="176"/>
      <c r="F31" s="175"/>
      <c r="G31" s="175"/>
      <c r="H31" s="175"/>
      <c r="I31" s="176"/>
    </row>
    <row r="32" spans="1:9" s="82" customFormat="1" x14ac:dyDescent="0.2">
      <c r="A32" s="308">
        <v>24</v>
      </c>
      <c r="B32" s="174">
        <v>0</v>
      </c>
      <c r="C32" s="175">
        <v>0</v>
      </c>
      <c r="D32" s="175"/>
      <c r="E32" s="176"/>
      <c r="F32" s="175"/>
      <c r="G32" s="175"/>
      <c r="H32" s="175"/>
      <c r="I32" s="176"/>
    </row>
    <row r="33" spans="1:9" s="82" customFormat="1" x14ac:dyDescent="0.2">
      <c r="A33" s="308">
        <v>25</v>
      </c>
      <c r="B33" s="174">
        <v>0</v>
      </c>
      <c r="C33" s="175">
        <v>0</v>
      </c>
      <c r="D33" s="175"/>
      <c r="E33" s="176"/>
      <c r="F33" s="175"/>
      <c r="G33" s="175"/>
      <c r="H33" s="175"/>
      <c r="I33" s="176"/>
    </row>
    <row r="34" spans="1:9" s="82" customFormat="1" x14ac:dyDescent="0.2">
      <c r="A34" s="308">
        <v>26</v>
      </c>
      <c r="B34" s="174">
        <v>0</v>
      </c>
      <c r="C34" s="175">
        <v>0</v>
      </c>
      <c r="D34" s="175"/>
      <c r="E34" s="176"/>
      <c r="F34" s="175"/>
      <c r="G34" s="175"/>
      <c r="H34" s="175"/>
      <c r="I34" s="176"/>
    </row>
    <row r="35" spans="1:9" s="82" customFormat="1" x14ac:dyDescent="0.2">
      <c r="A35" s="308">
        <v>27</v>
      </c>
      <c r="B35" s="174">
        <v>0</v>
      </c>
      <c r="C35" s="175">
        <v>0</v>
      </c>
      <c r="D35" s="175"/>
      <c r="E35" s="176"/>
      <c r="F35" s="175"/>
      <c r="G35" s="175"/>
      <c r="H35" s="175"/>
      <c r="I35" s="176"/>
    </row>
    <row r="36" spans="1:9" s="82" customFormat="1" x14ac:dyDescent="0.2">
      <c r="A36" s="308">
        <v>28</v>
      </c>
      <c r="B36" s="174">
        <v>0</v>
      </c>
      <c r="C36" s="175">
        <v>0</v>
      </c>
      <c r="D36" s="175"/>
      <c r="E36" s="176"/>
      <c r="F36" s="175"/>
      <c r="G36" s="175"/>
      <c r="H36" s="175"/>
      <c r="I36" s="176"/>
    </row>
    <row r="37" spans="1:9" s="82" customFormat="1" x14ac:dyDescent="0.2">
      <c r="A37" s="308">
        <v>29</v>
      </c>
      <c r="B37" s="174">
        <v>0</v>
      </c>
      <c r="C37" s="175">
        <v>0</v>
      </c>
      <c r="D37" s="175"/>
      <c r="E37" s="176"/>
      <c r="F37" s="175"/>
      <c r="G37" s="175"/>
      <c r="H37" s="175"/>
      <c r="I37" s="176"/>
    </row>
    <row r="38" spans="1:9" s="82" customFormat="1" x14ac:dyDescent="0.2">
      <c r="A38" s="308">
        <v>30</v>
      </c>
      <c r="B38" s="174">
        <v>0</v>
      </c>
      <c r="C38" s="175">
        <v>0</v>
      </c>
      <c r="D38" s="175"/>
      <c r="E38" s="176"/>
      <c r="F38" s="175"/>
      <c r="G38" s="175"/>
      <c r="H38" s="175"/>
      <c r="I38" s="176"/>
    </row>
    <row r="39" spans="1:9" s="82" customFormat="1" x14ac:dyDescent="0.2">
      <c r="A39" s="308">
        <v>31</v>
      </c>
      <c r="B39" s="174">
        <v>0</v>
      </c>
      <c r="C39" s="175">
        <v>0</v>
      </c>
      <c r="D39" s="175"/>
      <c r="E39" s="176"/>
      <c r="F39" s="175"/>
      <c r="G39" s="175"/>
      <c r="H39" s="175"/>
      <c r="I39" s="176"/>
    </row>
    <row r="40" spans="1:9" s="82" customFormat="1" x14ac:dyDescent="0.2">
      <c r="A40" s="308">
        <v>32</v>
      </c>
      <c r="B40" s="174">
        <v>0</v>
      </c>
      <c r="C40" s="175">
        <v>0</v>
      </c>
      <c r="D40" s="175"/>
      <c r="E40" s="176"/>
      <c r="F40" s="175"/>
      <c r="G40" s="175"/>
      <c r="H40" s="175"/>
      <c r="I40" s="176"/>
    </row>
    <row r="41" spans="1:9" s="82" customFormat="1" x14ac:dyDescent="0.2">
      <c r="A41" s="308">
        <v>33</v>
      </c>
      <c r="B41" s="174">
        <v>0</v>
      </c>
      <c r="C41" s="175">
        <v>0</v>
      </c>
      <c r="D41" s="175"/>
      <c r="E41" s="176"/>
      <c r="F41" s="175"/>
      <c r="G41" s="175"/>
      <c r="H41" s="175"/>
      <c r="I41" s="176"/>
    </row>
    <row r="42" spans="1:9" s="82" customFormat="1" x14ac:dyDescent="0.2">
      <c r="A42" s="308">
        <v>34</v>
      </c>
      <c r="B42" s="174">
        <v>0</v>
      </c>
      <c r="C42" s="175">
        <v>0</v>
      </c>
      <c r="D42" s="175"/>
      <c r="E42" s="176"/>
      <c r="F42" s="175"/>
      <c r="G42" s="175"/>
      <c r="H42" s="175"/>
      <c r="I42" s="176"/>
    </row>
    <row r="43" spans="1:9" s="82" customFormat="1" x14ac:dyDescent="0.2">
      <c r="A43" s="308">
        <v>35</v>
      </c>
      <c r="B43" s="174">
        <v>0</v>
      </c>
      <c r="C43" s="175">
        <v>0</v>
      </c>
      <c r="D43" s="175"/>
      <c r="E43" s="176"/>
      <c r="F43" s="175"/>
      <c r="G43" s="175"/>
      <c r="H43" s="175"/>
      <c r="I43" s="176"/>
    </row>
    <row r="44" spans="1:9" s="82" customFormat="1" x14ac:dyDescent="0.2">
      <c r="A44" s="308">
        <v>36</v>
      </c>
      <c r="B44" s="174">
        <v>0</v>
      </c>
      <c r="C44" s="175">
        <v>0</v>
      </c>
      <c r="D44" s="175"/>
      <c r="E44" s="176"/>
      <c r="F44" s="175"/>
      <c r="G44" s="175"/>
      <c r="H44" s="175"/>
      <c r="I44" s="176"/>
    </row>
    <row r="45" spans="1:9" s="82" customFormat="1" x14ac:dyDescent="0.2">
      <c r="A45" s="308">
        <v>37</v>
      </c>
      <c r="B45" s="174">
        <v>0</v>
      </c>
      <c r="C45" s="175">
        <v>0</v>
      </c>
      <c r="D45" s="175"/>
      <c r="E45" s="176"/>
      <c r="F45" s="175"/>
      <c r="G45" s="175"/>
      <c r="H45" s="175"/>
      <c r="I45" s="176"/>
    </row>
    <row r="46" spans="1:9" s="82" customFormat="1" x14ac:dyDescent="0.2">
      <c r="A46" s="308">
        <v>38</v>
      </c>
      <c r="B46" s="174">
        <v>0</v>
      </c>
      <c r="C46" s="175">
        <v>0</v>
      </c>
      <c r="D46" s="175"/>
      <c r="E46" s="176"/>
      <c r="F46" s="175"/>
      <c r="G46" s="175"/>
      <c r="H46" s="175"/>
      <c r="I46" s="176"/>
    </row>
    <row r="47" spans="1:9" s="82" customFormat="1" x14ac:dyDescent="0.2">
      <c r="A47" s="308">
        <v>39</v>
      </c>
      <c r="B47" s="174">
        <v>0</v>
      </c>
      <c r="C47" s="175">
        <v>0</v>
      </c>
      <c r="D47" s="175"/>
      <c r="E47" s="176"/>
      <c r="F47" s="175"/>
      <c r="G47" s="175"/>
      <c r="H47" s="175"/>
      <c r="I47" s="176"/>
    </row>
    <row r="48" spans="1:9" s="82" customFormat="1" x14ac:dyDescent="0.2">
      <c r="A48" s="308">
        <v>40</v>
      </c>
      <c r="B48" s="174">
        <v>0</v>
      </c>
      <c r="C48" s="175">
        <v>0</v>
      </c>
      <c r="D48" s="175"/>
      <c r="E48" s="176"/>
      <c r="F48" s="175"/>
      <c r="G48" s="175"/>
      <c r="H48" s="175"/>
      <c r="I48" s="176"/>
    </row>
    <row r="49" spans="1:9" s="82" customFormat="1" x14ac:dyDescent="0.2">
      <c r="A49" s="308">
        <v>41</v>
      </c>
      <c r="B49" s="174">
        <v>0</v>
      </c>
      <c r="C49" s="175">
        <v>0</v>
      </c>
      <c r="D49" s="175"/>
      <c r="E49" s="176"/>
      <c r="F49" s="175"/>
      <c r="G49" s="175"/>
      <c r="H49" s="175"/>
      <c r="I49" s="176"/>
    </row>
    <row r="50" spans="1:9" s="82" customFormat="1" x14ac:dyDescent="0.2">
      <c r="A50" s="308">
        <v>42</v>
      </c>
      <c r="B50" s="174">
        <v>0</v>
      </c>
      <c r="C50" s="175">
        <v>0</v>
      </c>
      <c r="D50" s="175"/>
      <c r="E50" s="176"/>
      <c r="F50" s="175"/>
      <c r="G50" s="175"/>
      <c r="H50" s="175"/>
      <c r="I50" s="176"/>
    </row>
    <row r="51" spans="1:9" s="82" customFormat="1" x14ac:dyDescent="0.2">
      <c r="A51" s="308">
        <v>43</v>
      </c>
      <c r="B51" s="174">
        <v>0</v>
      </c>
      <c r="C51" s="175">
        <v>0</v>
      </c>
      <c r="D51" s="175"/>
      <c r="E51" s="176"/>
      <c r="F51" s="175"/>
      <c r="G51" s="175"/>
      <c r="H51" s="175"/>
      <c r="I51" s="176"/>
    </row>
    <row r="52" spans="1:9" s="82" customFormat="1" x14ac:dyDescent="0.2">
      <c r="A52" s="308">
        <v>44</v>
      </c>
      <c r="B52" s="174">
        <v>0</v>
      </c>
      <c r="C52" s="175">
        <v>0</v>
      </c>
      <c r="D52" s="175"/>
      <c r="E52" s="176"/>
      <c r="F52" s="175"/>
      <c r="G52" s="175"/>
      <c r="H52" s="175"/>
      <c r="I52" s="176"/>
    </row>
    <row r="53" spans="1:9" s="82" customFormat="1" x14ac:dyDescent="0.2">
      <c r="A53" s="308">
        <v>45</v>
      </c>
      <c r="B53" s="174">
        <v>0</v>
      </c>
      <c r="C53" s="175">
        <v>0</v>
      </c>
      <c r="D53" s="175"/>
      <c r="E53" s="176"/>
      <c r="F53" s="175"/>
      <c r="G53" s="175"/>
      <c r="H53" s="175"/>
      <c r="I53" s="176"/>
    </row>
    <row r="54" spans="1:9" s="82" customFormat="1" x14ac:dyDescent="0.2">
      <c r="A54" s="308">
        <v>46</v>
      </c>
      <c r="B54" s="174">
        <v>0</v>
      </c>
      <c r="C54" s="175">
        <v>0</v>
      </c>
      <c r="D54" s="175"/>
      <c r="E54" s="176"/>
      <c r="F54" s="175"/>
      <c r="G54" s="175"/>
      <c r="H54" s="175"/>
      <c r="I54" s="176"/>
    </row>
    <row r="55" spans="1:9" s="82" customFormat="1" x14ac:dyDescent="0.2">
      <c r="A55" s="308">
        <v>47</v>
      </c>
      <c r="B55" s="174">
        <v>0</v>
      </c>
      <c r="C55" s="175">
        <v>0</v>
      </c>
      <c r="D55" s="175"/>
      <c r="E55" s="176"/>
      <c r="F55" s="175"/>
      <c r="G55" s="175"/>
      <c r="H55" s="175"/>
      <c r="I55" s="176"/>
    </row>
    <row r="56" spans="1:9" s="82" customFormat="1" x14ac:dyDescent="0.2">
      <c r="A56" s="308">
        <v>48</v>
      </c>
      <c r="B56" s="174">
        <v>0</v>
      </c>
      <c r="C56" s="175">
        <v>0</v>
      </c>
      <c r="D56" s="175"/>
      <c r="E56" s="176"/>
      <c r="F56" s="175"/>
      <c r="G56" s="175"/>
      <c r="H56" s="175"/>
      <c r="I56" s="176"/>
    </row>
    <row r="57" spans="1:9" s="82" customFormat="1" x14ac:dyDescent="0.2">
      <c r="A57" s="308">
        <v>49</v>
      </c>
      <c r="B57" s="174">
        <v>0</v>
      </c>
      <c r="C57" s="175">
        <v>0</v>
      </c>
      <c r="D57" s="175"/>
      <c r="E57" s="176"/>
      <c r="F57" s="175"/>
      <c r="G57" s="175"/>
      <c r="H57" s="175"/>
      <c r="I57" s="176"/>
    </row>
    <row r="58" spans="1:9" s="82" customFormat="1" x14ac:dyDescent="0.2">
      <c r="A58" s="308">
        <v>50</v>
      </c>
      <c r="B58" s="174">
        <v>0</v>
      </c>
      <c r="C58" s="175">
        <v>0</v>
      </c>
      <c r="D58" s="175"/>
      <c r="E58" s="176"/>
      <c r="F58" s="175"/>
      <c r="G58" s="175"/>
      <c r="H58" s="175"/>
      <c r="I58" s="176"/>
    </row>
    <row r="59" spans="1:9" s="82" customFormat="1" x14ac:dyDescent="0.2">
      <c r="A59" s="308">
        <v>51</v>
      </c>
      <c r="B59" s="174">
        <v>0</v>
      </c>
      <c r="C59" s="175">
        <v>0</v>
      </c>
      <c r="D59" s="175"/>
      <c r="E59" s="176"/>
      <c r="F59" s="175"/>
      <c r="G59" s="175"/>
      <c r="H59" s="175"/>
      <c r="I59" s="176"/>
    </row>
    <row r="60" spans="1:9" s="82" customFormat="1" x14ac:dyDescent="0.2">
      <c r="A60" s="308">
        <v>52</v>
      </c>
      <c r="B60" s="174">
        <v>0</v>
      </c>
      <c r="C60" s="175">
        <v>0</v>
      </c>
      <c r="D60" s="175"/>
      <c r="E60" s="176"/>
      <c r="F60" s="175"/>
      <c r="G60" s="175"/>
      <c r="H60" s="175"/>
      <c r="I60" s="176"/>
    </row>
    <row r="61" spans="1:9" s="82" customFormat="1" x14ac:dyDescent="0.2">
      <c r="A61" s="308">
        <v>53</v>
      </c>
      <c r="B61" s="174">
        <v>0</v>
      </c>
      <c r="C61" s="175">
        <v>0</v>
      </c>
      <c r="D61" s="175"/>
      <c r="E61" s="176"/>
      <c r="F61" s="175"/>
      <c r="G61" s="175"/>
      <c r="H61" s="175"/>
      <c r="I61" s="176"/>
    </row>
    <row r="62" spans="1:9" s="82" customFormat="1" x14ac:dyDescent="0.2">
      <c r="A62" s="308">
        <v>54</v>
      </c>
      <c r="B62" s="174">
        <v>40</v>
      </c>
      <c r="C62" s="175">
        <v>0</v>
      </c>
      <c r="D62" s="175"/>
      <c r="E62" s="176"/>
      <c r="F62" s="175">
        <v>5</v>
      </c>
      <c r="G62" s="175"/>
      <c r="H62" s="175"/>
      <c r="I62" s="176"/>
    </row>
    <row r="63" spans="1:9" s="82" customFormat="1" x14ac:dyDescent="0.2">
      <c r="A63" s="308">
        <v>55</v>
      </c>
      <c r="B63" s="174">
        <v>0</v>
      </c>
      <c r="C63" s="175">
        <v>0</v>
      </c>
      <c r="D63" s="175"/>
      <c r="E63" s="176"/>
      <c r="F63" s="175"/>
      <c r="G63" s="175"/>
      <c r="H63" s="175"/>
      <c r="I63" s="176"/>
    </row>
    <row r="64" spans="1:9" s="82" customFormat="1" x14ac:dyDescent="0.2">
      <c r="A64" s="308">
        <v>56</v>
      </c>
      <c r="B64" s="174">
        <v>0</v>
      </c>
      <c r="C64" s="175">
        <v>0</v>
      </c>
      <c r="D64" s="175"/>
      <c r="E64" s="176"/>
      <c r="F64" s="175"/>
      <c r="G64" s="175"/>
      <c r="H64" s="175"/>
      <c r="I64" s="176"/>
    </row>
    <row r="65" spans="1:9" s="82" customFormat="1" x14ac:dyDescent="0.2">
      <c r="A65" s="308">
        <v>57</v>
      </c>
      <c r="B65" s="174">
        <v>0</v>
      </c>
      <c r="C65" s="175">
        <v>0</v>
      </c>
      <c r="D65" s="175"/>
      <c r="E65" s="176"/>
      <c r="F65" s="175"/>
      <c r="G65" s="175"/>
      <c r="H65" s="175"/>
      <c r="I65" s="176"/>
    </row>
    <row r="66" spans="1:9" s="82" customFormat="1" x14ac:dyDescent="0.2">
      <c r="A66" s="308">
        <v>58</v>
      </c>
      <c r="B66" s="174">
        <v>0</v>
      </c>
      <c r="C66" s="175">
        <v>0</v>
      </c>
      <c r="D66" s="175"/>
      <c r="E66" s="176"/>
      <c r="F66" s="175"/>
      <c r="G66" s="175"/>
      <c r="H66" s="175"/>
      <c r="I66" s="176"/>
    </row>
    <row r="67" spans="1:9" s="82" customFormat="1" x14ac:dyDescent="0.2">
      <c r="A67" s="308">
        <v>59</v>
      </c>
      <c r="B67" s="174">
        <v>0</v>
      </c>
      <c r="C67" s="175">
        <v>0</v>
      </c>
      <c r="D67" s="175"/>
      <c r="E67" s="176"/>
      <c r="F67" s="175"/>
      <c r="G67" s="175"/>
      <c r="H67" s="175"/>
      <c r="I67" s="176"/>
    </row>
    <row r="68" spans="1:9" s="82" customFormat="1" x14ac:dyDescent="0.2">
      <c r="A68" s="308">
        <v>60</v>
      </c>
      <c r="B68" s="174">
        <v>0</v>
      </c>
      <c r="C68" s="175">
        <v>0</v>
      </c>
      <c r="D68" s="175"/>
      <c r="E68" s="176"/>
      <c r="F68" s="175"/>
      <c r="G68" s="175"/>
      <c r="H68" s="175"/>
      <c r="I68" s="176"/>
    </row>
    <row r="69" spans="1:9" s="82" customFormat="1" x14ac:dyDescent="0.2">
      <c r="A69" s="308">
        <v>61</v>
      </c>
      <c r="B69" s="174">
        <v>0</v>
      </c>
      <c r="C69" s="175">
        <v>0</v>
      </c>
      <c r="D69" s="175"/>
      <c r="E69" s="176"/>
      <c r="F69" s="175"/>
      <c r="G69" s="175"/>
      <c r="H69" s="175"/>
      <c r="I69" s="176"/>
    </row>
    <row r="70" spans="1:9" s="82" customFormat="1" x14ac:dyDescent="0.2">
      <c r="A70" s="308">
        <v>62</v>
      </c>
      <c r="B70" s="174">
        <v>0</v>
      </c>
      <c r="C70" s="175">
        <v>0</v>
      </c>
      <c r="D70" s="175"/>
      <c r="E70" s="176"/>
      <c r="F70" s="175"/>
      <c r="G70" s="175"/>
      <c r="H70" s="175"/>
      <c r="I70" s="176"/>
    </row>
    <row r="71" spans="1:9" s="82" customFormat="1" x14ac:dyDescent="0.2">
      <c r="A71" s="308">
        <v>63</v>
      </c>
      <c r="B71" s="174">
        <v>0</v>
      </c>
      <c r="C71" s="175">
        <v>0</v>
      </c>
      <c r="D71" s="175"/>
      <c r="E71" s="176"/>
      <c r="F71" s="175"/>
      <c r="G71" s="175"/>
      <c r="H71" s="175"/>
      <c r="I71" s="176"/>
    </row>
    <row r="72" spans="1:9" s="82" customFormat="1" x14ac:dyDescent="0.2">
      <c r="A72" s="308">
        <v>64</v>
      </c>
      <c r="B72" s="174">
        <v>0</v>
      </c>
      <c r="C72" s="175">
        <v>0</v>
      </c>
      <c r="D72" s="175">
        <v>0</v>
      </c>
      <c r="E72" s="176">
        <v>0</v>
      </c>
      <c r="F72" s="175">
        <v>0</v>
      </c>
      <c r="G72" s="175">
        <v>0</v>
      </c>
      <c r="H72" s="175"/>
      <c r="I72" s="176"/>
    </row>
    <row r="73" spans="1:9" s="82" customFormat="1" x14ac:dyDescent="0.2">
      <c r="A73" s="308">
        <v>65</v>
      </c>
      <c r="B73" s="174">
        <v>0</v>
      </c>
      <c r="C73" s="175">
        <v>0</v>
      </c>
      <c r="D73" s="175"/>
      <c r="E73" s="176"/>
      <c r="F73" s="175"/>
      <c r="G73" s="175"/>
      <c r="H73" s="175"/>
      <c r="I73" s="176"/>
    </row>
    <row r="74" spans="1:9" s="82" customFormat="1" x14ac:dyDescent="0.2">
      <c r="A74" s="308">
        <v>66</v>
      </c>
      <c r="B74" s="174">
        <v>0</v>
      </c>
      <c r="C74" s="175">
        <v>0</v>
      </c>
      <c r="D74" s="175"/>
      <c r="E74" s="176"/>
      <c r="F74" s="175"/>
      <c r="G74" s="175"/>
      <c r="H74" s="175"/>
      <c r="I74" s="176"/>
    </row>
    <row r="75" spans="1:9" s="82" customFormat="1" x14ac:dyDescent="0.2">
      <c r="A75" s="308">
        <v>67</v>
      </c>
      <c r="B75" s="174">
        <v>0</v>
      </c>
      <c r="C75" s="175">
        <v>0</v>
      </c>
      <c r="D75" s="175"/>
      <c r="E75" s="176"/>
      <c r="F75" s="175"/>
      <c r="G75" s="175"/>
      <c r="H75" s="175"/>
      <c r="I75" s="176"/>
    </row>
    <row r="76" spans="1:9" s="82" customFormat="1" x14ac:dyDescent="0.2">
      <c r="A76" s="308">
        <v>68</v>
      </c>
      <c r="B76" s="174">
        <v>0</v>
      </c>
      <c r="C76" s="175">
        <v>0</v>
      </c>
      <c r="D76" s="175"/>
      <c r="E76" s="176"/>
      <c r="F76" s="175"/>
      <c r="G76" s="175"/>
      <c r="H76" s="175"/>
      <c r="I76" s="176"/>
    </row>
    <row r="77" spans="1:9" s="82" customFormat="1" x14ac:dyDescent="0.2">
      <c r="A77" s="308">
        <v>69</v>
      </c>
      <c r="B77" s="174">
        <v>0</v>
      </c>
      <c r="C77" s="175">
        <v>0</v>
      </c>
      <c r="D77" s="175"/>
      <c r="E77" s="176"/>
      <c r="F77" s="175"/>
      <c r="G77" s="175"/>
      <c r="H77" s="175"/>
      <c r="I77" s="176"/>
    </row>
    <row r="78" spans="1:9" s="82" customFormat="1" x14ac:dyDescent="0.2">
      <c r="A78" s="308">
        <v>70</v>
      </c>
      <c r="B78" s="174">
        <v>0</v>
      </c>
      <c r="C78" s="175">
        <v>0</v>
      </c>
      <c r="D78" s="175"/>
      <c r="E78" s="176"/>
      <c r="F78" s="175"/>
      <c r="G78" s="175"/>
      <c r="H78" s="175"/>
      <c r="I78" s="176"/>
    </row>
    <row r="79" spans="1:9" s="82" customFormat="1" x14ac:dyDescent="0.2">
      <c r="A79" s="308">
        <v>71</v>
      </c>
      <c r="B79" s="174">
        <v>0</v>
      </c>
      <c r="C79" s="175">
        <v>0</v>
      </c>
      <c r="D79" s="175"/>
      <c r="E79" s="176"/>
      <c r="F79" s="175"/>
      <c r="G79" s="175"/>
      <c r="H79" s="175"/>
      <c r="I79" s="176"/>
    </row>
    <row r="80" spans="1:9" s="82" customFormat="1" x14ac:dyDescent="0.2">
      <c r="A80" s="308">
        <v>72</v>
      </c>
      <c r="B80" s="174">
        <v>0</v>
      </c>
      <c r="C80" s="175">
        <v>0</v>
      </c>
      <c r="D80" s="175"/>
      <c r="E80" s="176"/>
      <c r="F80" s="175"/>
      <c r="G80" s="175"/>
      <c r="H80" s="175"/>
      <c r="I80" s="176"/>
    </row>
    <row r="81" spans="1:9" s="82" customFormat="1" x14ac:dyDescent="0.2">
      <c r="A81" s="308">
        <v>73</v>
      </c>
      <c r="B81" s="174">
        <v>0</v>
      </c>
      <c r="C81" s="175">
        <v>0</v>
      </c>
      <c r="D81" s="175"/>
      <c r="E81" s="176"/>
      <c r="F81" s="175"/>
      <c r="G81" s="175"/>
      <c r="H81" s="175"/>
      <c r="I81" s="176"/>
    </row>
    <row r="82" spans="1:9" s="82" customFormat="1" x14ac:dyDescent="0.2">
      <c r="A82" s="308">
        <v>74</v>
      </c>
      <c r="B82" s="174">
        <v>0</v>
      </c>
      <c r="C82" s="175">
        <v>0</v>
      </c>
      <c r="D82" s="175"/>
      <c r="E82" s="176"/>
      <c r="F82" s="175"/>
      <c r="G82" s="175"/>
      <c r="H82" s="175"/>
      <c r="I82" s="176"/>
    </row>
    <row r="83" spans="1:9" s="82" customFormat="1" x14ac:dyDescent="0.2">
      <c r="A83" s="308">
        <v>75</v>
      </c>
      <c r="B83" s="174">
        <v>0</v>
      </c>
      <c r="C83" s="175">
        <v>0</v>
      </c>
      <c r="D83" s="175"/>
      <c r="E83" s="176"/>
      <c r="F83" s="175"/>
      <c r="G83" s="175"/>
      <c r="H83" s="175"/>
      <c r="I83" s="176"/>
    </row>
    <row r="84" spans="1:9" s="82" customFormat="1" x14ac:dyDescent="0.2">
      <c r="A84" s="308">
        <v>76</v>
      </c>
      <c r="B84" s="174">
        <v>0</v>
      </c>
      <c r="C84" s="175">
        <v>0</v>
      </c>
      <c r="D84" s="175"/>
      <c r="E84" s="176"/>
      <c r="F84" s="175"/>
      <c r="G84" s="175"/>
      <c r="H84" s="175"/>
      <c r="I84" s="176"/>
    </row>
    <row r="85" spans="1:9" s="82" customFormat="1" x14ac:dyDescent="0.2">
      <c r="A85" s="308">
        <v>77</v>
      </c>
      <c r="B85" s="174">
        <v>0</v>
      </c>
      <c r="C85" s="175">
        <v>0</v>
      </c>
      <c r="D85" s="175"/>
      <c r="E85" s="176"/>
      <c r="F85" s="175"/>
      <c r="G85" s="175"/>
      <c r="H85" s="175"/>
      <c r="I85" s="176"/>
    </row>
    <row r="86" spans="1:9" s="82" customFormat="1" x14ac:dyDescent="0.2">
      <c r="A86" s="308">
        <v>78</v>
      </c>
      <c r="B86" s="174">
        <v>0</v>
      </c>
      <c r="C86" s="175">
        <v>0</v>
      </c>
      <c r="D86" s="175"/>
      <c r="E86" s="176"/>
      <c r="F86" s="175"/>
      <c r="G86" s="175"/>
      <c r="H86" s="175"/>
      <c r="I86" s="176"/>
    </row>
    <row r="87" spans="1:9" s="82" customFormat="1" x14ac:dyDescent="0.2">
      <c r="A87" s="308">
        <v>79</v>
      </c>
      <c r="B87" s="174">
        <v>0</v>
      </c>
      <c r="C87" s="175">
        <v>0</v>
      </c>
      <c r="D87" s="175"/>
      <c r="E87" s="176"/>
      <c r="F87" s="175"/>
      <c r="G87" s="175"/>
      <c r="H87" s="175"/>
      <c r="I87" s="176"/>
    </row>
    <row r="88" spans="1:9" s="82" customFormat="1" x14ac:dyDescent="0.2">
      <c r="A88" s="308">
        <v>80</v>
      </c>
      <c r="B88" s="174">
        <v>0</v>
      </c>
      <c r="C88" s="175">
        <v>0</v>
      </c>
      <c r="D88" s="175"/>
      <c r="E88" s="176"/>
      <c r="F88" s="175"/>
      <c r="G88" s="175"/>
      <c r="H88" s="175"/>
      <c r="I88" s="176"/>
    </row>
    <row r="89" spans="1:9" s="82" customFormat="1" x14ac:dyDescent="0.2">
      <c r="A89" s="308">
        <v>81</v>
      </c>
      <c r="B89" s="174">
        <v>0</v>
      </c>
      <c r="C89" s="175">
        <v>0</v>
      </c>
      <c r="D89" s="175"/>
      <c r="E89" s="176"/>
      <c r="F89" s="175"/>
      <c r="G89" s="175"/>
      <c r="H89" s="175"/>
      <c r="I89" s="176"/>
    </row>
    <row r="90" spans="1:9" s="82" customFormat="1" x14ac:dyDescent="0.2">
      <c r="A90" s="308">
        <v>82</v>
      </c>
      <c r="B90" s="174">
        <v>0</v>
      </c>
      <c r="C90" s="175">
        <v>0</v>
      </c>
      <c r="D90" s="175"/>
      <c r="E90" s="176"/>
      <c r="F90" s="175"/>
      <c r="G90" s="175"/>
      <c r="H90" s="175"/>
      <c r="I90" s="176"/>
    </row>
    <row r="91" spans="1:9" s="82" customFormat="1" x14ac:dyDescent="0.2">
      <c r="A91" s="308">
        <v>83</v>
      </c>
      <c r="B91" s="174">
        <v>0</v>
      </c>
      <c r="C91" s="175">
        <v>0</v>
      </c>
      <c r="D91" s="175"/>
      <c r="E91" s="176"/>
      <c r="F91" s="175"/>
      <c r="G91" s="175"/>
      <c r="H91" s="175"/>
      <c r="I91" s="176"/>
    </row>
    <row r="92" spans="1:9" s="82" customFormat="1" x14ac:dyDescent="0.2">
      <c r="A92" s="308">
        <v>84</v>
      </c>
      <c r="B92" s="174">
        <v>0</v>
      </c>
      <c r="C92" s="175">
        <v>0</v>
      </c>
      <c r="D92" s="175"/>
      <c r="E92" s="176"/>
      <c r="F92" s="175"/>
      <c r="G92" s="175"/>
      <c r="H92" s="175"/>
      <c r="I92" s="176"/>
    </row>
    <row r="93" spans="1:9" s="82" customFormat="1" x14ac:dyDescent="0.2">
      <c r="A93" s="308">
        <v>85</v>
      </c>
      <c r="B93" s="174">
        <v>0</v>
      </c>
      <c r="C93" s="175">
        <v>0</v>
      </c>
      <c r="D93" s="175"/>
      <c r="E93" s="176"/>
      <c r="F93" s="175"/>
      <c r="G93" s="175"/>
      <c r="H93" s="175"/>
      <c r="I93" s="176"/>
    </row>
    <row r="94" spans="1:9" s="82" customFormat="1" x14ac:dyDescent="0.2">
      <c r="A94" s="308">
        <v>86</v>
      </c>
      <c r="B94" s="174">
        <v>0</v>
      </c>
      <c r="C94" s="175">
        <v>0</v>
      </c>
      <c r="D94" s="175"/>
      <c r="E94" s="176"/>
      <c r="F94" s="175"/>
      <c r="G94" s="175"/>
      <c r="H94" s="175"/>
      <c r="I94" s="176"/>
    </row>
    <row r="95" spans="1:9" s="82" customFormat="1" x14ac:dyDescent="0.2">
      <c r="A95" s="308">
        <v>87</v>
      </c>
      <c r="B95" s="174">
        <v>0</v>
      </c>
      <c r="C95" s="175">
        <v>0</v>
      </c>
      <c r="D95" s="175"/>
      <c r="E95" s="176"/>
      <c r="F95" s="175"/>
      <c r="G95" s="175"/>
      <c r="H95" s="175"/>
      <c r="I95" s="176"/>
    </row>
    <row r="96" spans="1:9" s="82" customFormat="1" x14ac:dyDescent="0.2">
      <c r="A96" s="308">
        <v>88</v>
      </c>
      <c r="B96" s="174">
        <v>0</v>
      </c>
      <c r="C96" s="175">
        <v>0</v>
      </c>
      <c r="D96" s="175"/>
      <c r="E96" s="176"/>
      <c r="F96" s="175"/>
      <c r="G96" s="175"/>
      <c r="H96" s="175"/>
      <c r="I96" s="176"/>
    </row>
    <row r="97" spans="1:9" s="82" customFormat="1" x14ac:dyDescent="0.2">
      <c r="A97" s="308">
        <v>89</v>
      </c>
      <c r="B97" s="174">
        <v>0</v>
      </c>
      <c r="C97" s="175">
        <v>0</v>
      </c>
      <c r="D97" s="175"/>
      <c r="E97" s="176"/>
      <c r="F97" s="175"/>
      <c r="G97" s="175"/>
      <c r="H97" s="175"/>
      <c r="I97" s="176"/>
    </row>
    <row r="98" spans="1:9" s="82" customFormat="1" x14ac:dyDescent="0.2">
      <c r="A98" s="308">
        <v>90</v>
      </c>
      <c r="B98" s="174">
        <v>0</v>
      </c>
      <c r="C98" s="175">
        <v>0</v>
      </c>
      <c r="D98" s="175"/>
      <c r="E98" s="176"/>
      <c r="F98" s="175"/>
      <c r="G98" s="175"/>
      <c r="H98" s="175"/>
      <c r="I98" s="176"/>
    </row>
    <row r="99" spans="1:9" s="82" customFormat="1" x14ac:dyDescent="0.2">
      <c r="A99" s="308">
        <v>91</v>
      </c>
      <c r="B99" s="174">
        <v>0</v>
      </c>
      <c r="C99" s="175">
        <v>0</v>
      </c>
      <c r="D99" s="175"/>
      <c r="E99" s="176"/>
      <c r="F99" s="175"/>
      <c r="G99" s="175"/>
      <c r="H99" s="175"/>
      <c r="I99" s="176"/>
    </row>
    <row r="100" spans="1:9" s="82" customFormat="1" x14ac:dyDescent="0.2">
      <c r="A100" s="308">
        <v>92</v>
      </c>
      <c r="B100" s="174">
        <v>0</v>
      </c>
      <c r="C100" s="175">
        <v>0</v>
      </c>
      <c r="D100" s="175"/>
      <c r="E100" s="176"/>
      <c r="F100" s="175"/>
      <c r="G100" s="175"/>
      <c r="H100" s="175"/>
      <c r="I100" s="176"/>
    </row>
    <row r="101" spans="1:9" s="82" customFormat="1" x14ac:dyDescent="0.2">
      <c r="A101" s="308">
        <v>93</v>
      </c>
      <c r="B101" s="174">
        <v>0</v>
      </c>
      <c r="C101" s="175">
        <v>0</v>
      </c>
      <c r="D101" s="175"/>
      <c r="E101" s="176"/>
      <c r="F101" s="175"/>
      <c r="G101" s="175"/>
      <c r="H101" s="175"/>
      <c r="I101" s="176"/>
    </row>
    <row r="102" spans="1:9" s="82" customFormat="1" x14ac:dyDescent="0.2">
      <c r="A102" s="308">
        <v>94</v>
      </c>
      <c r="B102" s="174">
        <v>0</v>
      </c>
      <c r="C102" s="175">
        <v>0</v>
      </c>
      <c r="D102" s="175"/>
      <c r="E102" s="176"/>
      <c r="F102" s="175"/>
      <c r="G102" s="175"/>
      <c r="H102" s="175"/>
      <c r="I102" s="176"/>
    </row>
    <row r="103" spans="1:9" s="82" customFormat="1" x14ac:dyDescent="0.2">
      <c r="A103" s="308">
        <v>95</v>
      </c>
      <c r="B103" s="174">
        <v>0</v>
      </c>
      <c r="C103" s="175">
        <v>0</v>
      </c>
      <c r="D103" s="175"/>
      <c r="E103" s="176"/>
      <c r="F103" s="175"/>
      <c r="G103" s="175"/>
      <c r="H103" s="175"/>
      <c r="I103" s="176"/>
    </row>
    <row r="104" spans="1:9" s="82" customFormat="1" x14ac:dyDescent="0.2">
      <c r="A104" s="308">
        <v>96</v>
      </c>
      <c r="B104" s="174" t="s">
        <v>128</v>
      </c>
      <c r="C104" s="175" t="s">
        <v>128</v>
      </c>
      <c r="D104" s="175"/>
      <c r="E104" s="176"/>
      <c r="F104" s="175"/>
      <c r="G104" s="175"/>
      <c r="H104" s="175"/>
      <c r="I104" s="176"/>
    </row>
    <row r="105" spans="1:9" s="82" customFormat="1" x14ac:dyDescent="0.2">
      <c r="A105" s="308">
        <v>97</v>
      </c>
      <c r="B105" s="174">
        <v>0</v>
      </c>
      <c r="C105" s="175">
        <v>0</v>
      </c>
      <c r="D105" s="175"/>
      <c r="E105" s="176"/>
      <c r="F105" s="175"/>
      <c r="G105" s="175"/>
      <c r="H105" s="175"/>
      <c r="I105" s="176"/>
    </row>
    <row r="106" spans="1:9" s="82" customFormat="1" x14ac:dyDescent="0.2">
      <c r="A106" s="308">
        <v>98</v>
      </c>
      <c r="B106" s="174">
        <v>0</v>
      </c>
      <c r="C106" s="175">
        <v>0</v>
      </c>
      <c r="D106" s="175"/>
      <c r="E106" s="176"/>
      <c r="F106" s="175"/>
      <c r="G106" s="175"/>
      <c r="H106" s="175"/>
      <c r="I106" s="176"/>
    </row>
    <row r="107" spans="1:9" s="82" customFormat="1" x14ac:dyDescent="0.2">
      <c r="A107" s="308">
        <v>99</v>
      </c>
      <c r="B107" s="174">
        <v>0</v>
      </c>
      <c r="C107" s="175">
        <v>0</v>
      </c>
      <c r="D107" s="175"/>
      <c r="E107" s="176"/>
      <c r="F107" s="175"/>
      <c r="G107" s="175"/>
      <c r="H107" s="175"/>
      <c r="I107" s="176"/>
    </row>
    <row r="108" spans="1:9" s="82" customFormat="1" x14ac:dyDescent="0.2">
      <c r="A108" s="308">
        <v>100</v>
      </c>
      <c r="B108" s="174">
        <v>0</v>
      </c>
      <c r="C108" s="175">
        <v>0</v>
      </c>
      <c r="D108" s="175">
        <v>0</v>
      </c>
      <c r="E108" s="176">
        <v>0</v>
      </c>
      <c r="F108" s="175">
        <v>0</v>
      </c>
      <c r="G108" s="175">
        <v>0</v>
      </c>
      <c r="H108" s="175"/>
      <c r="I108" s="176"/>
    </row>
    <row r="109" spans="1:9" s="82" customFormat="1" x14ac:dyDescent="0.2">
      <c r="A109" s="308">
        <v>101</v>
      </c>
      <c r="B109" s="174">
        <v>0</v>
      </c>
      <c r="C109" s="175">
        <v>0</v>
      </c>
      <c r="D109" s="175"/>
      <c r="E109" s="176"/>
      <c r="F109" s="175"/>
      <c r="G109" s="175"/>
      <c r="H109" s="175"/>
      <c r="I109" s="176"/>
    </row>
    <row r="110" spans="1:9" s="82" customFormat="1" x14ac:dyDescent="0.2">
      <c r="A110" s="308">
        <v>102</v>
      </c>
      <c r="B110" s="174">
        <v>0</v>
      </c>
      <c r="C110" s="175">
        <v>0</v>
      </c>
      <c r="D110" s="175"/>
      <c r="E110" s="176"/>
      <c r="F110" s="175"/>
      <c r="G110" s="175"/>
      <c r="H110" s="175"/>
      <c r="I110" s="176"/>
    </row>
    <row r="111" spans="1:9" s="82" customFormat="1" x14ac:dyDescent="0.2">
      <c r="A111" s="308">
        <v>103</v>
      </c>
      <c r="B111" s="174">
        <v>0</v>
      </c>
      <c r="C111" s="175">
        <v>0</v>
      </c>
      <c r="D111" s="175"/>
      <c r="E111" s="176"/>
      <c r="F111" s="175"/>
      <c r="G111" s="175"/>
      <c r="H111" s="175"/>
      <c r="I111" s="176"/>
    </row>
    <row r="112" spans="1:9" s="82" customFormat="1" x14ac:dyDescent="0.2">
      <c r="A112" s="308">
        <v>104</v>
      </c>
      <c r="B112" s="174">
        <v>0</v>
      </c>
      <c r="C112" s="175">
        <v>0</v>
      </c>
      <c r="D112" s="175" t="s">
        <v>123</v>
      </c>
      <c r="E112" s="176" t="s">
        <v>123</v>
      </c>
      <c r="F112" s="175" t="s">
        <v>123</v>
      </c>
      <c r="G112" s="175" t="s">
        <v>123</v>
      </c>
      <c r="H112" s="175"/>
      <c r="I112" s="176"/>
    </row>
    <row r="113" spans="1:9" s="82" customFormat="1" x14ac:dyDescent="0.2">
      <c r="A113" s="308">
        <v>105</v>
      </c>
      <c r="B113" s="174">
        <v>0</v>
      </c>
      <c r="C113" s="175">
        <v>0</v>
      </c>
      <c r="D113" s="175"/>
      <c r="E113" s="176"/>
      <c r="F113" s="175"/>
      <c r="G113" s="175"/>
      <c r="H113" s="175"/>
      <c r="I113" s="176"/>
    </row>
    <row r="114" spans="1:9" s="82" customFormat="1" x14ac:dyDescent="0.2">
      <c r="A114" s="308">
        <v>106</v>
      </c>
      <c r="B114" s="174">
        <v>0</v>
      </c>
      <c r="C114" s="175">
        <v>0</v>
      </c>
      <c r="D114" s="175"/>
      <c r="E114" s="176"/>
      <c r="F114" s="175"/>
      <c r="G114" s="175"/>
      <c r="H114" s="175"/>
      <c r="I114" s="176"/>
    </row>
    <row r="115" spans="1:9" s="82" customFormat="1" x14ac:dyDescent="0.2">
      <c r="A115" s="308">
        <v>107</v>
      </c>
      <c r="B115" s="174">
        <v>0</v>
      </c>
      <c r="C115" s="175">
        <v>0</v>
      </c>
      <c r="D115" s="175"/>
      <c r="E115" s="176"/>
      <c r="F115" s="175"/>
      <c r="G115" s="175"/>
      <c r="H115" s="175"/>
      <c r="I115" s="176"/>
    </row>
    <row r="116" spans="1:9" s="82" customFormat="1" x14ac:dyDescent="0.2">
      <c r="A116" s="308">
        <v>108</v>
      </c>
      <c r="B116" s="174">
        <v>0</v>
      </c>
      <c r="C116" s="175">
        <v>0</v>
      </c>
      <c r="D116" s="175"/>
      <c r="E116" s="176"/>
      <c r="F116" s="175"/>
      <c r="G116" s="175"/>
      <c r="H116" s="175"/>
      <c r="I116" s="176"/>
    </row>
    <row r="117" spans="1:9" s="82" customFormat="1" x14ac:dyDescent="0.2">
      <c r="A117" s="308">
        <v>109</v>
      </c>
      <c r="B117" s="174">
        <v>0</v>
      </c>
      <c r="C117" s="175">
        <v>0</v>
      </c>
      <c r="D117" s="175"/>
      <c r="E117" s="176"/>
      <c r="F117" s="175"/>
      <c r="G117" s="175"/>
      <c r="H117" s="175"/>
      <c r="I117" s="176"/>
    </row>
    <row r="118" spans="1:9" s="82" customFormat="1" x14ac:dyDescent="0.2">
      <c r="A118" s="308">
        <v>110</v>
      </c>
      <c r="B118" s="174">
        <v>0</v>
      </c>
      <c r="C118" s="175">
        <v>0</v>
      </c>
      <c r="D118" s="175"/>
      <c r="E118" s="176"/>
      <c r="F118" s="175"/>
      <c r="G118" s="175"/>
      <c r="H118" s="175"/>
      <c r="I118" s="176"/>
    </row>
    <row r="119" spans="1:9" s="82" customFormat="1" x14ac:dyDescent="0.2">
      <c r="A119" s="308">
        <v>111</v>
      </c>
      <c r="B119" s="174">
        <v>0</v>
      </c>
      <c r="C119" s="175">
        <v>0</v>
      </c>
      <c r="D119" s="175"/>
      <c r="E119" s="176"/>
      <c r="F119" s="175"/>
      <c r="G119" s="175"/>
      <c r="H119" s="175"/>
      <c r="I119" s="176"/>
    </row>
    <row r="120" spans="1:9" s="82" customFormat="1" x14ac:dyDescent="0.2">
      <c r="A120" s="308">
        <v>112</v>
      </c>
      <c r="B120" s="174">
        <v>0</v>
      </c>
      <c r="C120" s="175">
        <v>0</v>
      </c>
      <c r="D120" s="175"/>
      <c r="E120" s="176"/>
      <c r="F120" s="175"/>
      <c r="G120" s="175"/>
      <c r="H120" s="175"/>
      <c r="I120" s="176"/>
    </row>
    <row r="121" spans="1:9" s="82" customFormat="1" x14ac:dyDescent="0.2">
      <c r="A121" s="308">
        <v>113</v>
      </c>
      <c r="B121" s="174">
        <v>0</v>
      </c>
      <c r="C121" s="175">
        <v>0</v>
      </c>
      <c r="D121" s="175"/>
      <c r="E121" s="176"/>
      <c r="F121" s="175"/>
      <c r="G121" s="175"/>
      <c r="H121" s="175"/>
      <c r="I121" s="176"/>
    </row>
    <row r="122" spans="1:9" s="82" customFormat="1" x14ac:dyDescent="0.2">
      <c r="A122" s="308">
        <v>114</v>
      </c>
      <c r="B122" s="174">
        <v>0</v>
      </c>
      <c r="C122" s="175">
        <v>0</v>
      </c>
      <c r="D122" s="175"/>
      <c r="E122" s="176"/>
      <c r="F122" s="175"/>
      <c r="G122" s="175"/>
      <c r="H122" s="175"/>
      <c r="I122" s="176"/>
    </row>
    <row r="123" spans="1:9" s="82" customFormat="1" x14ac:dyDescent="0.2">
      <c r="A123" s="308">
        <v>115</v>
      </c>
      <c r="B123" s="174">
        <v>0</v>
      </c>
      <c r="C123" s="175">
        <v>0</v>
      </c>
      <c r="D123" s="175"/>
      <c r="E123" s="176"/>
      <c r="F123" s="175"/>
      <c r="G123" s="175"/>
      <c r="H123" s="175"/>
      <c r="I123" s="176"/>
    </row>
    <row r="124" spans="1:9" s="82" customFormat="1" x14ac:dyDescent="0.2">
      <c r="A124" s="308">
        <v>116</v>
      </c>
      <c r="B124" s="174">
        <v>0</v>
      </c>
      <c r="C124" s="175">
        <v>0</v>
      </c>
      <c r="D124" s="175"/>
      <c r="E124" s="176"/>
      <c r="F124" s="175"/>
      <c r="G124" s="175"/>
      <c r="H124" s="175"/>
      <c r="I124" s="176"/>
    </row>
    <row r="125" spans="1:9" s="82" customFormat="1" x14ac:dyDescent="0.2">
      <c r="A125" s="308">
        <v>117</v>
      </c>
      <c r="B125" s="174">
        <v>0</v>
      </c>
      <c r="C125" s="175">
        <v>0</v>
      </c>
      <c r="D125" s="175"/>
      <c r="E125" s="176"/>
      <c r="F125" s="175"/>
      <c r="G125" s="175"/>
      <c r="H125" s="175"/>
      <c r="I125" s="176"/>
    </row>
    <row r="126" spans="1:9" s="82" customFormat="1" x14ac:dyDescent="0.2">
      <c r="A126" s="308">
        <v>118</v>
      </c>
      <c r="B126" s="174">
        <v>0</v>
      </c>
      <c r="C126" s="175">
        <v>0</v>
      </c>
      <c r="D126" s="175"/>
      <c r="E126" s="176"/>
      <c r="F126" s="175"/>
      <c r="G126" s="175"/>
      <c r="H126" s="175"/>
      <c r="I126" s="176"/>
    </row>
    <row r="127" spans="1:9" s="82" customFormat="1" x14ac:dyDescent="0.2">
      <c r="A127" s="308">
        <v>119</v>
      </c>
      <c r="B127" s="174">
        <v>0</v>
      </c>
      <c r="C127" s="175">
        <v>0</v>
      </c>
      <c r="D127" s="175"/>
      <c r="E127" s="176"/>
      <c r="F127" s="175"/>
      <c r="G127" s="175"/>
      <c r="H127" s="175"/>
      <c r="I127" s="176"/>
    </row>
    <row r="128" spans="1:9" s="82" customFormat="1" x14ac:dyDescent="0.2">
      <c r="A128" s="308">
        <v>120</v>
      </c>
      <c r="B128" s="174">
        <v>0</v>
      </c>
      <c r="C128" s="175">
        <v>0</v>
      </c>
      <c r="D128" s="175"/>
      <c r="E128" s="176"/>
      <c r="F128" s="175"/>
      <c r="G128" s="175"/>
      <c r="H128" s="175"/>
      <c r="I128" s="176"/>
    </row>
    <row r="129" spans="1:9" s="82" customFormat="1" x14ac:dyDescent="0.2">
      <c r="A129" s="308">
        <v>121</v>
      </c>
      <c r="B129" s="174">
        <v>0</v>
      </c>
      <c r="C129" s="175">
        <v>0</v>
      </c>
      <c r="D129" s="175"/>
      <c r="E129" s="176"/>
      <c r="F129" s="175"/>
      <c r="G129" s="175"/>
      <c r="H129" s="175"/>
      <c r="I129" s="176"/>
    </row>
    <row r="130" spans="1:9" s="82" customFormat="1" x14ac:dyDescent="0.2">
      <c r="A130" s="308">
        <v>122</v>
      </c>
      <c r="B130" s="174">
        <v>0</v>
      </c>
      <c r="C130" s="175">
        <v>0</v>
      </c>
      <c r="D130" s="175">
        <v>0</v>
      </c>
      <c r="E130" s="176">
        <v>0</v>
      </c>
      <c r="F130" s="175">
        <v>0</v>
      </c>
      <c r="G130" s="175">
        <v>0</v>
      </c>
      <c r="H130" s="175"/>
      <c r="I130" s="176"/>
    </row>
    <row r="131" spans="1:9" s="82" customFormat="1" x14ac:dyDescent="0.2">
      <c r="A131" s="308">
        <v>123</v>
      </c>
      <c r="B131" s="174">
        <v>0</v>
      </c>
      <c r="C131" s="175">
        <v>0</v>
      </c>
      <c r="D131" s="175"/>
      <c r="E131" s="176"/>
      <c r="F131" s="175"/>
      <c r="G131" s="175"/>
      <c r="H131" s="175"/>
      <c r="I131" s="176"/>
    </row>
    <row r="132" spans="1:9" s="82" customFormat="1" x14ac:dyDescent="0.2">
      <c r="A132" s="308">
        <v>124</v>
      </c>
      <c r="B132" s="174">
        <v>0</v>
      </c>
      <c r="C132" s="175">
        <v>0</v>
      </c>
      <c r="D132" s="175"/>
      <c r="E132" s="176"/>
      <c r="F132" s="175"/>
      <c r="G132" s="175"/>
      <c r="H132" s="175"/>
      <c r="I132" s="176"/>
    </row>
    <row r="133" spans="1:9" s="82" customFormat="1" x14ac:dyDescent="0.2">
      <c r="A133" s="308">
        <v>125</v>
      </c>
      <c r="B133" s="174">
        <v>0</v>
      </c>
      <c r="C133" s="175">
        <v>0</v>
      </c>
      <c r="D133" s="175"/>
      <c r="E133" s="176"/>
      <c r="F133" s="175"/>
      <c r="G133" s="175"/>
      <c r="H133" s="175"/>
      <c r="I133" s="176"/>
    </row>
    <row r="134" spans="1:9" s="82" customFormat="1" x14ac:dyDescent="0.2">
      <c r="A134" s="308">
        <v>126</v>
      </c>
      <c r="B134" s="174">
        <v>0</v>
      </c>
      <c r="C134" s="175">
        <v>0</v>
      </c>
      <c r="D134" s="175"/>
      <c r="E134" s="176"/>
      <c r="F134" s="175"/>
      <c r="G134" s="175"/>
      <c r="H134" s="175"/>
      <c r="I134" s="176"/>
    </row>
    <row r="135" spans="1:9" s="82" customFormat="1" x14ac:dyDescent="0.2">
      <c r="A135" s="308">
        <v>127</v>
      </c>
      <c r="B135" s="174">
        <v>0</v>
      </c>
      <c r="C135" s="175">
        <v>0</v>
      </c>
      <c r="D135" s="175"/>
      <c r="E135" s="176"/>
      <c r="F135" s="175"/>
      <c r="G135" s="175"/>
      <c r="H135" s="175"/>
      <c r="I135" s="176"/>
    </row>
    <row r="136" spans="1:9" s="82" customFormat="1" x14ac:dyDescent="0.2">
      <c r="A136" s="308">
        <v>128</v>
      </c>
      <c r="B136" s="174">
        <v>0</v>
      </c>
      <c r="C136" s="175">
        <v>0</v>
      </c>
      <c r="D136" s="175"/>
      <c r="E136" s="176"/>
      <c r="F136" s="175"/>
      <c r="G136" s="175"/>
      <c r="H136" s="175"/>
      <c r="I136" s="176"/>
    </row>
    <row r="137" spans="1:9" s="82" customFormat="1" x14ac:dyDescent="0.2">
      <c r="A137" s="308">
        <v>129</v>
      </c>
      <c r="B137" s="174">
        <v>0</v>
      </c>
      <c r="C137" s="175">
        <v>0</v>
      </c>
      <c r="D137" s="175"/>
      <c r="E137" s="176"/>
      <c r="F137" s="175"/>
      <c r="G137" s="175"/>
      <c r="H137" s="175"/>
      <c r="I137" s="176"/>
    </row>
    <row r="138" spans="1:9" s="82" customFormat="1" x14ac:dyDescent="0.2">
      <c r="A138" s="308">
        <v>130</v>
      </c>
      <c r="B138" s="174"/>
      <c r="C138" s="175"/>
      <c r="D138" s="175">
        <v>59</v>
      </c>
      <c r="E138" s="176"/>
      <c r="F138" s="175"/>
      <c r="G138" s="175"/>
      <c r="H138" s="175">
        <v>6</v>
      </c>
      <c r="I138" s="176"/>
    </row>
    <row r="139" spans="1:9" s="82" customFormat="1" x14ac:dyDescent="0.2">
      <c r="A139" s="308">
        <v>131</v>
      </c>
      <c r="B139" s="174">
        <v>87</v>
      </c>
      <c r="C139" s="175"/>
      <c r="D139" s="175"/>
      <c r="E139" s="176"/>
      <c r="F139" s="175">
        <v>10</v>
      </c>
      <c r="G139" s="175"/>
      <c r="H139" s="175"/>
      <c r="I139" s="176"/>
    </row>
    <row r="140" spans="1:9" s="82" customFormat="1" x14ac:dyDescent="0.2">
      <c r="A140" s="308">
        <v>132</v>
      </c>
      <c r="B140" s="174">
        <v>0</v>
      </c>
      <c r="C140" s="175">
        <v>0</v>
      </c>
      <c r="D140" s="175">
        <v>182</v>
      </c>
      <c r="E140" s="176"/>
      <c r="F140" s="175"/>
      <c r="G140" s="175"/>
      <c r="H140" s="175">
        <v>12</v>
      </c>
      <c r="I140" s="176"/>
    </row>
    <row r="141" spans="1:9" s="82" customFormat="1" x14ac:dyDescent="0.2">
      <c r="A141" s="308">
        <v>133</v>
      </c>
      <c r="B141" s="174">
        <v>0</v>
      </c>
      <c r="C141" s="175">
        <v>0</v>
      </c>
      <c r="D141" s="175"/>
      <c r="E141" s="176"/>
      <c r="F141" s="175"/>
      <c r="G141" s="175"/>
      <c r="H141" s="175"/>
      <c r="I141" s="176"/>
    </row>
    <row r="142" spans="1:9" s="82" customFormat="1" x14ac:dyDescent="0.2">
      <c r="A142" s="308">
        <v>134</v>
      </c>
      <c r="B142" s="174">
        <v>0</v>
      </c>
      <c r="C142" s="175">
        <v>0</v>
      </c>
      <c r="D142" s="175"/>
      <c r="E142" s="176"/>
      <c r="F142" s="175"/>
      <c r="G142" s="175"/>
      <c r="H142" s="175"/>
      <c r="I142" s="176"/>
    </row>
    <row r="143" spans="1:9" s="82" customFormat="1" x14ac:dyDescent="0.2">
      <c r="A143" s="308">
        <v>135</v>
      </c>
      <c r="B143" s="174">
        <v>0</v>
      </c>
      <c r="C143" s="175">
        <v>0</v>
      </c>
      <c r="D143" s="175"/>
      <c r="E143" s="176"/>
      <c r="F143" s="175"/>
      <c r="G143" s="175"/>
      <c r="H143" s="175"/>
      <c r="I143" s="176"/>
    </row>
    <row r="144" spans="1:9" s="82" customFormat="1" x14ac:dyDescent="0.2">
      <c r="A144" s="308">
        <v>136</v>
      </c>
      <c r="B144" s="174">
        <v>0</v>
      </c>
      <c r="C144" s="175">
        <v>0</v>
      </c>
      <c r="D144" s="175"/>
      <c r="E144" s="176"/>
      <c r="F144" s="175"/>
      <c r="G144" s="175"/>
      <c r="H144" s="175"/>
      <c r="I144" s="176"/>
    </row>
    <row r="145" spans="1:9" s="82" customFormat="1" x14ac:dyDescent="0.2">
      <c r="A145" s="308">
        <v>137</v>
      </c>
      <c r="B145" s="174">
        <v>0</v>
      </c>
      <c r="C145" s="175">
        <v>0</v>
      </c>
      <c r="D145" s="175"/>
      <c r="E145" s="176"/>
      <c r="F145" s="175"/>
      <c r="G145" s="175"/>
      <c r="H145" s="175"/>
      <c r="I145" s="176"/>
    </row>
    <row r="146" spans="1:9" s="82" customFormat="1" x14ac:dyDescent="0.2">
      <c r="A146" s="308">
        <v>138</v>
      </c>
      <c r="B146" s="174">
        <v>0</v>
      </c>
      <c r="C146" s="175">
        <v>0</v>
      </c>
      <c r="D146" s="175"/>
      <c r="E146" s="176"/>
      <c r="F146" s="175"/>
      <c r="G146" s="175"/>
      <c r="H146" s="175"/>
      <c r="I146" s="176"/>
    </row>
    <row r="147" spans="1:9" s="82" customFormat="1" x14ac:dyDescent="0.2">
      <c r="A147" s="308">
        <v>139</v>
      </c>
      <c r="B147" s="174">
        <v>0</v>
      </c>
      <c r="C147" s="175">
        <v>0</v>
      </c>
      <c r="D147" s="175"/>
      <c r="E147" s="176"/>
      <c r="F147" s="175"/>
      <c r="G147" s="175"/>
      <c r="H147" s="175"/>
      <c r="I147" s="176"/>
    </row>
    <row r="148" spans="1:9" s="82" customFormat="1" x14ac:dyDescent="0.2">
      <c r="A148" s="308">
        <v>140</v>
      </c>
      <c r="B148" s="174">
        <v>0</v>
      </c>
      <c r="C148" s="175">
        <v>0</v>
      </c>
      <c r="D148" s="175"/>
      <c r="E148" s="176"/>
      <c r="F148" s="175"/>
      <c r="G148" s="175"/>
      <c r="H148" s="175"/>
      <c r="I148" s="176"/>
    </row>
    <row r="149" spans="1:9" s="82" customFormat="1" x14ac:dyDescent="0.2">
      <c r="A149" s="308">
        <v>141</v>
      </c>
      <c r="B149" s="174">
        <v>0</v>
      </c>
      <c r="C149" s="175">
        <v>0</v>
      </c>
      <c r="D149" s="175">
        <v>0</v>
      </c>
      <c r="E149" s="176">
        <v>0</v>
      </c>
      <c r="F149" s="175">
        <v>0</v>
      </c>
      <c r="G149" s="175">
        <v>0</v>
      </c>
      <c r="H149" s="175"/>
      <c r="I149" s="176"/>
    </row>
    <row r="150" spans="1:9" s="82" customFormat="1" x14ac:dyDescent="0.2">
      <c r="A150" s="308">
        <v>142</v>
      </c>
      <c r="B150" s="174">
        <v>0</v>
      </c>
      <c r="C150" s="175">
        <v>0</v>
      </c>
      <c r="D150" s="175"/>
      <c r="E150" s="176"/>
      <c r="F150" s="175"/>
      <c r="G150" s="175"/>
      <c r="H150" s="175"/>
      <c r="I150" s="176"/>
    </row>
    <row r="151" spans="1:9" s="82" customFormat="1" x14ac:dyDescent="0.2">
      <c r="A151" s="308">
        <v>143</v>
      </c>
      <c r="B151" s="174">
        <v>0</v>
      </c>
      <c r="C151" s="175">
        <v>0</v>
      </c>
      <c r="D151" s="175"/>
      <c r="E151" s="176"/>
      <c r="F151" s="175"/>
      <c r="G151" s="175"/>
      <c r="H151" s="175"/>
      <c r="I151" s="176"/>
    </row>
    <row r="152" spans="1:9" s="82" customFormat="1" x14ac:dyDescent="0.2">
      <c r="A152" s="308">
        <v>144</v>
      </c>
      <c r="B152" s="174">
        <v>0</v>
      </c>
      <c r="C152" s="175">
        <v>0</v>
      </c>
      <c r="D152" s="175"/>
      <c r="E152" s="176"/>
      <c r="F152" s="175"/>
      <c r="G152" s="175"/>
      <c r="H152" s="175"/>
      <c r="I152" s="176"/>
    </row>
    <row r="153" spans="1:9" s="82" customFormat="1" x14ac:dyDescent="0.2">
      <c r="A153" s="308">
        <v>145</v>
      </c>
      <c r="B153" s="174">
        <v>0</v>
      </c>
      <c r="C153" s="175">
        <v>0</v>
      </c>
      <c r="D153" s="175"/>
      <c r="E153" s="176"/>
      <c r="F153" s="175"/>
      <c r="G153" s="175"/>
      <c r="H153" s="175"/>
      <c r="I153" s="176"/>
    </row>
    <row r="154" spans="1:9" s="82" customFormat="1" x14ac:dyDescent="0.2">
      <c r="A154" s="308">
        <v>146</v>
      </c>
      <c r="B154" s="174">
        <v>0</v>
      </c>
      <c r="C154" s="175">
        <v>0</v>
      </c>
      <c r="D154" s="175"/>
      <c r="E154" s="176"/>
      <c r="F154" s="175"/>
      <c r="G154" s="175"/>
      <c r="H154" s="175"/>
      <c r="I154" s="176"/>
    </row>
    <row r="155" spans="1:9" s="82" customFormat="1" x14ac:dyDescent="0.2">
      <c r="A155" s="308">
        <v>147</v>
      </c>
      <c r="B155" s="174">
        <v>0</v>
      </c>
      <c r="C155" s="175">
        <v>0</v>
      </c>
      <c r="D155" s="175"/>
      <c r="E155" s="176"/>
      <c r="F155" s="175"/>
      <c r="G155" s="175"/>
      <c r="H155" s="175"/>
      <c r="I155" s="176"/>
    </row>
    <row r="156" spans="1:9" s="82" customFormat="1" x14ac:dyDescent="0.2">
      <c r="A156" s="308">
        <v>148</v>
      </c>
      <c r="B156" s="174">
        <v>0</v>
      </c>
      <c r="C156" s="175">
        <v>0</v>
      </c>
      <c r="D156" s="175"/>
      <c r="E156" s="176"/>
      <c r="F156" s="175"/>
      <c r="G156" s="175"/>
      <c r="H156" s="175"/>
      <c r="I156" s="176"/>
    </row>
    <row r="157" spans="1:9" s="82" customFormat="1" x14ac:dyDescent="0.2">
      <c r="A157" s="308">
        <v>149</v>
      </c>
      <c r="B157" s="174">
        <v>0</v>
      </c>
      <c r="C157" s="175">
        <v>0</v>
      </c>
      <c r="D157" s="175"/>
      <c r="E157" s="176"/>
      <c r="F157" s="175"/>
      <c r="G157" s="175"/>
      <c r="H157" s="175"/>
      <c r="I157" s="176"/>
    </row>
    <row r="158" spans="1:9" s="82" customFormat="1" x14ac:dyDescent="0.2">
      <c r="A158" s="308">
        <v>150</v>
      </c>
      <c r="B158" s="174">
        <v>0</v>
      </c>
      <c r="C158" s="175">
        <v>0</v>
      </c>
      <c r="D158" s="175"/>
      <c r="E158" s="176"/>
      <c r="F158" s="175"/>
      <c r="G158" s="175"/>
      <c r="H158" s="175"/>
      <c r="I158" s="176"/>
    </row>
    <row r="159" spans="1:9" s="82" customFormat="1" x14ac:dyDescent="0.2">
      <c r="A159" s="308">
        <v>151</v>
      </c>
      <c r="B159" s="174">
        <v>0</v>
      </c>
      <c r="C159" s="175">
        <v>0</v>
      </c>
      <c r="D159" s="175"/>
      <c r="E159" s="176"/>
      <c r="F159" s="175"/>
      <c r="G159" s="175"/>
      <c r="H159" s="175"/>
      <c r="I159" s="176"/>
    </row>
    <row r="160" spans="1:9" s="82" customFormat="1" x14ac:dyDescent="0.2">
      <c r="A160" s="308">
        <v>152</v>
      </c>
      <c r="B160" s="174">
        <v>0</v>
      </c>
      <c r="C160" s="175">
        <v>0</v>
      </c>
      <c r="D160" s="175"/>
      <c r="E160" s="176"/>
      <c r="F160" s="175"/>
      <c r="G160" s="175"/>
      <c r="H160" s="175"/>
      <c r="I160" s="176"/>
    </row>
    <row r="161" spans="1:9" s="82" customFormat="1" x14ac:dyDescent="0.2">
      <c r="A161" s="308">
        <v>153</v>
      </c>
      <c r="B161" s="174">
        <v>0</v>
      </c>
      <c r="C161" s="175">
        <v>0</v>
      </c>
      <c r="D161" s="175">
        <v>0</v>
      </c>
      <c r="E161" s="176">
        <v>0</v>
      </c>
      <c r="F161" s="175">
        <v>0</v>
      </c>
      <c r="G161" s="175">
        <v>0</v>
      </c>
      <c r="H161" s="175"/>
      <c r="I161" s="176"/>
    </row>
    <row r="162" spans="1:9" s="82" customFormat="1" x14ac:dyDescent="0.2">
      <c r="A162" s="308">
        <v>154</v>
      </c>
      <c r="B162" s="174">
        <v>0</v>
      </c>
      <c r="C162" s="175">
        <v>0</v>
      </c>
      <c r="D162" s="175"/>
      <c r="E162" s="176"/>
      <c r="F162" s="175"/>
      <c r="G162" s="175"/>
      <c r="H162" s="175"/>
      <c r="I162" s="176"/>
    </row>
    <row r="163" spans="1:9" s="82" customFormat="1" x14ac:dyDescent="0.2">
      <c r="A163" s="308">
        <v>155</v>
      </c>
      <c r="B163" s="174">
        <v>0</v>
      </c>
      <c r="C163" s="175">
        <v>0</v>
      </c>
      <c r="D163" s="175"/>
      <c r="E163" s="176"/>
      <c r="F163" s="175"/>
      <c r="G163" s="175"/>
      <c r="H163" s="175"/>
      <c r="I163" s="176"/>
    </row>
    <row r="164" spans="1:9" s="82" customFormat="1" x14ac:dyDescent="0.2">
      <c r="A164" s="308">
        <v>156</v>
      </c>
      <c r="B164" s="174">
        <v>0</v>
      </c>
      <c r="C164" s="175">
        <v>0</v>
      </c>
      <c r="D164" s="175"/>
      <c r="E164" s="176"/>
      <c r="F164" s="175"/>
      <c r="G164" s="175"/>
      <c r="H164" s="175"/>
      <c r="I164" s="176"/>
    </row>
    <row r="165" spans="1:9" s="82" customFormat="1" x14ac:dyDescent="0.2">
      <c r="A165" s="308">
        <v>157</v>
      </c>
      <c r="B165" s="174">
        <v>0</v>
      </c>
      <c r="C165" s="175">
        <v>0</v>
      </c>
      <c r="D165" s="175"/>
      <c r="E165" s="176"/>
      <c r="F165" s="175"/>
      <c r="G165" s="175"/>
      <c r="H165" s="175"/>
      <c r="I165" s="176"/>
    </row>
    <row r="166" spans="1:9" s="82" customFormat="1" x14ac:dyDescent="0.2">
      <c r="A166" s="308">
        <v>158</v>
      </c>
      <c r="B166" s="174">
        <v>0</v>
      </c>
      <c r="C166" s="175">
        <v>0</v>
      </c>
      <c r="D166" s="175"/>
      <c r="E166" s="176"/>
      <c r="F166" s="175"/>
      <c r="G166" s="175"/>
      <c r="H166" s="175"/>
      <c r="I166" s="176"/>
    </row>
    <row r="167" spans="1:9" s="82" customFormat="1" x14ac:dyDescent="0.2">
      <c r="A167" s="308">
        <v>159</v>
      </c>
      <c r="B167" s="174">
        <v>0</v>
      </c>
      <c r="C167" s="175">
        <v>0</v>
      </c>
      <c r="D167" s="175"/>
      <c r="E167" s="176"/>
      <c r="F167" s="175"/>
      <c r="G167" s="175"/>
      <c r="H167" s="175"/>
      <c r="I167" s="176"/>
    </row>
    <row r="168" spans="1:9" s="82" customFormat="1" x14ac:dyDescent="0.2">
      <c r="A168" s="308">
        <v>160</v>
      </c>
      <c r="B168" s="174">
        <v>0</v>
      </c>
      <c r="C168" s="175">
        <v>0</v>
      </c>
      <c r="D168" s="175"/>
      <c r="E168" s="176"/>
      <c r="F168" s="175"/>
      <c r="G168" s="175"/>
      <c r="H168" s="175"/>
      <c r="I168" s="176"/>
    </row>
    <row r="169" spans="1:9" s="82" customFormat="1" x14ac:dyDescent="0.2">
      <c r="A169" s="308">
        <v>161</v>
      </c>
      <c r="B169" s="174">
        <v>0</v>
      </c>
      <c r="C169" s="175">
        <v>0</v>
      </c>
      <c r="D169" s="175"/>
      <c r="E169" s="176"/>
      <c r="F169" s="175"/>
      <c r="G169" s="175"/>
      <c r="H169" s="175"/>
      <c r="I169" s="176"/>
    </row>
    <row r="170" spans="1:9" s="82" customFormat="1" x14ac:dyDescent="0.2">
      <c r="A170" s="308">
        <v>162</v>
      </c>
      <c r="B170" s="174">
        <v>0</v>
      </c>
      <c r="C170" s="175">
        <v>0</v>
      </c>
      <c r="D170" s="175"/>
      <c r="E170" s="176"/>
      <c r="F170" s="175"/>
      <c r="G170" s="175"/>
      <c r="H170" s="175"/>
      <c r="I170" s="176"/>
    </row>
    <row r="171" spans="1:9" s="82" customFormat="1" x14ac:dyDescent="0.2">
      <c r="A171" s="308">
        <v>163</v>
      </c>
      <c r="B171" s="174">
        <v>0</v>
      </c>
      <c r="C171" s="175">
        <v>0</v>
      </c>
      <c r="D171" s="175"/>
      <c r="E171" s="176"/>
      <c r="F171" s="175"/>
      <c r="G171" s="175"/>
      <c r="H171" s="175"/>
      <c r="I171" s="176"/>
    </row>
    <row r="172" spans="1:9" s="82" customFormat="1" x14ac:dyDescent="0.2">
      <c r="A172" s="308">
        <v>164</v>
      </c>
      <c r="B172" s="174">
        <v>0</v>
      </c>
      <c r="C172" s="175">
        <v>0</v>
      </c>
      <c r="D172" s="175"/>
      <c r="E172" s="176"/>
      <c r="F172" s="175"/>
      <c r="G172" s="175"/>
      <c r="H172" s="175"/>
      <c r="I172" s="176"/>
    </row>
    <row r="173" spans="1:9" s="82" customFormat="1" x14ac:dyDescent="0.2">
      <c r="A173" s="308">
        <v>165</v>
      </c>
      <c r="B173" s="174">
        <v>0</v>
      </c>
      <c r="C173" s="175">
        <v>0</v>
      </c>
      <c r="D173" s="175"/>
      <c r="E173" s="176"/>
      <c r="F173" s="175"/>
      <c r="G173" s="175"/>
      <c r="H173" s="175"/>
      <c r="I173" s="176"/>
    </row>
    <row r="174" spans="1:9" s="82" customFormat="1" x14ac:dyDescent="0.2">
      <c r="A174" s="308">
        <v>166</v>
      </c>
      <c r="B174" s="174">
        <v>0</v>
      </c>
      <c r="C174" s="175">
        <v>0</v>
      </c>
      <c r="D174" s="175"/>
      <c r="E174" s="176"/>
      <c r="F174" s="175"/>
      <c r="G174" s="175"/>
      <c r="H174" s="175"/>
      <c r="I174" s="176"/>
    </row>
    <row r="175" spans="1:9" s="82" customFormat="1" x14ac:dyDescent="0.2">
      <c r="A175" s="308">
        <v>167</v>
      </c>
      <c r="B175" s="174">
        <v>0</v>
      </c>
      <c r="C175" s="175">
        <v>0</v>
      </c>
      <c r="D175" s="175"/>
      <c r="E175" s="176"/>
      <c r="F175" s="175"/>
      <c r="G175" s="175"/>
      <c r="H175" s="175"/>
      <c r="I175" s="176"/>
    </row>
    <row r="176" spans="1:9" s="82" customFormat="1" x14ac:dyDescent="0.2">
      <c r="A176" s="308">
        <v>168</v>
      </c>
      <c r="B176" s="174">
        <v>0</v>
      </c>
      <c r="C176" s="175">
        <v>0</v>
      </c>
      <c r="D176" s="175"/>
      <c r="E176" s="176"/>
      <c r="F176" s="175"/>
      <c r="G176" s="175"/>
      <c r="H176" s="175"/>
      <c r="I176" s="176"/>
    </row>
    <row r="177" spans="1:9" s="82" customFormat="1" x14ac:dyDescent="0.2">
      <c r="A177" s="308">
        <v>169</v>
      </c>
      <c r="B177" s="174">
        <v>0</v>
      </c>
      <c r="C177" s="175">
        <v>0</v>
      </c>
      <c r="D177" s="175"/>
      <c r="E177" s="176"/>
      <c r="F177" s="175"/>
      <c r="G177" s="175"/>
      <c r="H177" s="175"/>
      <c r="I177" s="176"/>
    </row>
    <row r="178" spans="1:9" s="82" customFormat="1" x14ac:dyDescent="0.2">
      <c r="A178" s="308">
        <v>170</v>
      </c>
      <c r="B178" s="174">
        <v>0</v>
      </c>
      <c r="C178" s="175">
        <v>0</v>
      </c>
      <c r="D178" s="175"/>
      <c r="E178" s="176"/>
      <c r="F178" s="175"/>
      <c r="G178" s="175"/>
      <c r="H178" s="175"/>
      <c r="I178" s="176"/>
    </row>
    <row r="179" spans="1:9" s="82" customFormat="1" x14ac:dyDescent="0.2">
      <c r="A179" s="308">
        <v>171</v>
      </c>
      <c r="B179" s="174">
        <v>0</v>
      </c>
      <c r="C179" s="175">
        <v>0</v>
      </c>
      <c r="D179" s="175"/>
      <c r="E179" s="176"/>
      <c r="F179" s="175"/>
      <c r="G179" s="175"/>
      <c r="H179" s="175"/>
      <c r="I179" s="176"/>
    </row>
    <row r="180" spans="1:9" s="82" customFormat="1" x14ac:dyDescent="0.2">
      <c r="A180" s="308">
        <v>172</v>
      </c>
      <c r="B180" s="174">
        <v>0</v>
      </c>
      <c r="C180" s="175">
        <v>0</v>
      </c>
      <c r="D180" s="175"/>
      <c r="E180" s="176"/>
      <c r="F180" s="175"/>
      <c r="G180" s="175"/>
      <c r="H180" s="175"/>
      <c r="I180" s="176"/>
    </row>
    <row r="181" spans="1:9" s="82" customFormat="1" x14ac:dyDescent="0.2">
      <c r="A181" s="308">
        <v>173</v>
      </c>
      <c r="B181" s="174">
        <v>0</v>
      </c>
      <c r="C181" s="175">
        <v>0</v>
      </c>
      <c r="D181" s="175"/>
      <c r="E181" s="176"/>
      <c r="F181" s="175"/>
      <c r="G181" s="175"/>
      <c r="H181" s="175"/>
      <c r="I181" s="176"/>
    </row>
    <row r="182" spans="1:9" s="82" customFormat="1" x14ac:dyDescent="0.2">
      <c r="A182" s="308">
        <v>174</v>
      </c>
      <c r="B182" s="174">
        <v>0</v>
      </c>
      <c r="C182" s="175">
        <v>0</v>
      </c>
      <c r="D182" s="175"/>
      <c r="E182" s="176"/>
      <c r="F182" s="175"/>
      <c r="G182" s="175"/>
      <c r="H182" s="175"/>
      <c r="I182" s="176"/>
    </row>
    <row r="183" spans="1:9" s="82" customFormat="1" x14ac:dyDescent="0.2">
      <c r="A183" s="308">
        <v>175</v>
      </c>
      <c r="B183" s="174">
        <v>0</v>
      </c>
      <c r="C183" s="175">
        <v>0</v>
      </c>
      <c r="D183" s="175"/>
      <c r="E183" s="176"/>
      <c r="F183" s="175"/>
      <c r="G183" s="175"/>
      <c r="H183" s="175"/>
      <c r="I183" s="176"/>
    </row>
    <row r="184" spans="1:9" s="82" customFormat="1" x14ac:dyDescent="0.2">
      <c r="A184" s="308">
        <v>176</v>
      </c>
      <c r="B184" s="174">
        <v>0</v>
      </c>
      <c r="C184" s="175">
        <v>0</v>
      </c>
      <c r="D184" s="175"/>
      <c r="E184" s="176"/>
      <c r="F184" s="175"/>
      <c r="G184" s="175"/>
      <c r="H184" s="175"/>
      <c r="I184" s="176"/>
    </row>
    <row r="185" spans="1:9" s="82" customFormat="1" x14ac:dyDescent="0.2">
      <c r="A185" s="308">
        <v>177</v>
      </c>
      <c r="B185" s="174">
        <v>0</v>
      </c>
      <c r="C185" s="175">
        <v>0</v>
      </c>
      <c r="D185" s="175"/>
      <c r="E185" s="176"/>
      <c r="F185" s="175"/>
      <c r="G185" s="175"/>
      <c r="H185" s="175"/>
      <c r="I185" s="176"/>
    </row>
    <row r="186" spans="1:9" s="82" customFormat="1" x14ac:dyDescent="0.2">
      <c r="A186" s="308">
        <v>178</v>
      </c>
      <c r="B186" s="174">
        <v>0</v>
      </c>
      <c r="C186" s="175">
        <v>0</v>
      </c>
      <c r="D186" s="175"/>
      <c r="E186" s="176"/>
      <c r="F186" s="175"/>
      <c r="G186" s="175"/>
      <c r="H186" s="175"/>
      <c r="I186" s="176"/>
    </row>
    <row r="187" spans="1:9" s="82" customFormat="1" x14ac:dyDescent="0.2">
      <c r="A187" s="308">
        <v>179</v>
      </c>
      <c r="B187" s="174">
        <v>0</v>
      </c>
      <c r="C187" s="175">
        <v>0</v>
      </c>
      <c r="D187" s="175"/>
      <c r="E187" s="176"/>
      <c r="F187" s="175"/>
      <c r="G187" s="175"/>
      <c r="H187" s="175"/>
      <c r="I187" s="176"/>
    </row>
    <row r="188" spans="1:9" s="82" customFormat="1" x14ac:dyDescent="0.2">
      <c r="A188" s="308">
        <v>180</v>
      </c>
      <c r="B188" s="174">
        <v>0</v>
      </c>
      <c r="C188" s="175">
        <v>0</v>
      </c>
      <c r="D188" s="175"/>
      <c r="E188" s="176"/>
      <c r="F188" s="175"/>
      <c r="G188" s="175"/>
      <c r="H188" s="175"/>
      <c r="I188" s="176"/>
    </row>
    <row r="189" spans="1:9" s="82" customFormat="1" x14ac:dyDescent="0.2">
      <c r="A189" s="308">
        <v>181</v>
      </c>
      <c r="B189" s="174">
        <v>0</v>
      </c>
      <c r="C189" s="175">
        <v>0</v>
      </c>
      <c r="D189" s="175"/>
      <c r="E189" s="176"/>
      <c r="F189" s="175"/>
      <c r="G189" s="175"/>
      <c r="H189" s="175"/>
      <c r="I189" s="176"/>
    </row>
    <row r="190" spans="1:9" s="82" customFormat="1" x14ac:dyDescent="0.2">
      <c r="A190" s="308">
        <v>182</v>
      </c>
      <c r="B190" s="174">
        <v>0</v>
      </c>
      <c r="C190" s="175">
        <v>0</v>
      </c>
      <c r="D190" s="175"/>
      <c r="E190" s="176"/>
      <c r="F190" s="175"/>
      <c r="G190" s="175"/>
      <c r="H190" s="175"/>
      <c r="I190" s="176"/>
    </row>
    <row r="191" spans="1:9" s="82" customFormat="1" x14ac:dyDescent="0.2">
      <c r="A191" s="308">
        <v>183</v>
      </c>
      <c r="B191" s="174">
        <v>0</v>
      </c>
      <c r="C191" s="175">
        <v>0</v>
      </c>
      <c r="D191" s="175"/>
      <c r="E191" s="176"/>
      <c r="F191" s="175"/>
      <c r="G191" s="175"/>
      <c r="H191" s="175"/>
      <c r="I191" s="176"/>
    </row>
    <row r="192" spans="1:9" s="82" customFormat="1" x14ac:dyDescent="0.2">
      <c r="A192" s="308">
        <v>184</v>
      </c>
      <c r="B192" s="174">
        <v>0</v>
      </c>
      <c r="C192" s="175">
        <v>0</v>
      </c>
      <c r="D192" s="175"/>
      <c r="E192" s="176"/>
      <c r="F192" s="175"/>
      <c r="G192" s="175"/>
      <c r="H192" s="175"/>
      <c r="I192" s="176"/>
    </row>
    <row r="193" spans="1:9" s="82" customFormat="1" x14ac:dyDescent="0.2">
      <c r="A193" s="308">
        <v>185</v>
      </c>
      <c r="B193" s="174">
        <v>0</v>
      </c>
      <c r="C193" s="175">
        <v>0</v>
      </c>
      <c r="D193" s="175"/>
      <c r="E193" s="176"/>
      <c r="F193" s="175"/>
      <c r="G193" s="175"/>
      <c r="H193" s="175"/>
      <c r="I193" s="176"/>
    </row>
    <row r="194" spans="1:9" s="82" customFormat="1" x14ac:dyDescent="0.2">
      <c r="A194" s="308">
        <v>186</v>
      </c>
      <c r="B194" s="174">
        <v>0</v>
      </c>
      <c r="C194" s="175">
        <v>0</v>
      </c>
      <c r="D194" s="175"/>
      <c r="E194" s="176"/>
      <c r="F194" s="175"/>
      <c r="G194" s="175"/>
      <c r="H194" s="175"/>
      <c r="I194" s="176"/>
    </row>
    <row r="195" spans="1:9" s="82" customFormat="1" x14ac:dyDescent="0.2">
      <c r="A195" s="308">
        <v>187</v>
      </c>
      <c r="B195" s="174">
        <v>0</v>
      </c>
      <c r="C195" s="175">
        <v>0</v>
      </c>
      <c r="D195" s="175"/>
      <c r="E195" s="176"/>
      <c r="F195" s="175"/>
      <c r="G195" s="175"/>
      <c r="H195" s="175"/>
      <c r="I195" s="176"/>
    </row>
    <row r="196" spans="1:9" s="82" customFormat="1" x14ac:dyDescent="0.2">
      <c r="A196" s="308">
        <v>188</v>
      </c>
      <c r="B196" s="174">
        <v>0</v>
      </c>
      <c r="C196" s="175">
        <v>0</v>
      </c>
      <c r="D196" s="175"/>
      <c r="E196" s="176"/>
      <c r="F196" s="175"/>
      <c r="G196" s="175"/>
      <c r="H196" s="175"/>
      <c r="I196" s="176"/>
    </row>
    <row r="197" spans="1:9" s="82" customFormat="1" x14ac:dyDescent="0.2">
      <c r="A197" s="308">
        <v>189</v>
      </c>
      <c r="B197" s="174">
        <v>0</v>
      </c>
      <c r="C197" s="175">
        <v>0</v>
      </c>
      <c r="D197" s="175"/>
      <c r="E197" s="176"/>
      <c r="F197" s="175"/>
      <c r="G197" s="175"/>
      <c r="H197" s="175"/>
      <c r="I197" s="176"/>
    </row>
    <row r="198" spans="1:9" s="82" customFormat="1" x14ac:dyDescent="0.2">
      <c r="A198" s="308">
        <v>190</v>
      </c>
      <c r="B198" s="174">
        <v>0</v>
      </c>
      <c r="C198" s="175">
        <v>0</v>
      </c>
      <c r="D198" s="175"/>
      <c r="E198" s="176"/>
      <c r="F198" s="175"/>
      <c r="G198" s="175"/>
      <c r="H198" s="175"/>
      <c r="I198" s="176"/>
    </row>
    <row r="199" spans="1:9" s="82" customFormat="1" x14ac:dyDescent="0.2">
      <c r="A199" s="308">
        <v>191</v>
      </c>
      <c r="B199" s="174">
        <v>0</v>
      </c>
      <c r="C199" s="175">
        <v>0</v>
      </c>
      <c r="D199" s="175"/>
      <c r="E199" s="176"/>
      <c r="F199" s="175"/>
      <c r="G199" s="175"/>
      <c r="H199" s="175"/>
      <c r="I199" s="176"/>
    </row>
    <row r="200" spans="1:9" s="82" customFormat="1" x14ac:dyDescent="0.2">
      <c r="A200" s="308">
        <v>192</v>
      </c>
      <c r="B200" s="174">
        <v>0</v>
      </c>
      <c r="C200" s="175">
        <v>0</v>
      </c>
      <c r="D200" s="175"/>
      <c r="E200" s="176"/>
      <c r="F200" s="175"/>
      <c r="G200" s="175"/>
      <c r="H200" s="175"/>
      <c r="I200" s="176"/>
    </row>
    <row r="201" spans="1:9" s="82" customFormat="1" x14ac:dyDescent="0.2">
      <c r="A201" s="308">
        <v>193</v>
      </c>
      <c r="B201" s="174">
        <v>23</v>
      </c>
      <c r="C201" s="175"/>
      <c r="D201" s="175"/>
      <c r="E201" s="176"/>
      <c r="F201" s="175">
        <v>3</v>
      </c>
      <c r="G201" s="175"/>
      <c r="H201" s="175"/>
      <c r="I201" s="176"/>
    </row>
    <row r="202" spans="1:9" s="82" customFormat="1" x14ac:dyDescent="0.2">
      <c r="A202" s="308">
        <v>194</v>
      </c>
      <c r="B202" s="174">
        <v>116</v>
      </c>
      <c r="C202" s="175"/>
      <c r="D202" s="175"/>
      <c r="E202" s="176"/>
      <c r="F202" s="175">
        <v>13</v>
      </c>
      <c r="G202" s="175"/>
      <c r="H202" s="175"/>
      <c r="I202" s="176"/>
    </row>
    <row r="203" spans="1:9" s="82" customFormat="1" x14ac:dyDescent="0.2">
      <c r="A203" s="308">
        <v>195</v>
      </c>
      <c r="B203" s="174">
        <v>77</v>
      </c>
      <c r="C203" s="175"/>
      <c r="D203" s="175"/>
      <c r="E203" s="176"/>
      <c r="F203" s="175">
        <v>6</v>
      </c>
      <c r="G203" s="175"/>
      <c r="H203" s="175"/>
      <c r="I203" s="176"/>
    </row>
    <row r="204" spans="1:9" s="82" customFormat="1" x14ac:dyDescent="0.2">
      <c r="A204" s="308">
        <v>196</v>
      </c>
      <c r="B204" s="174">
        <v>0</v>
      </c>
      <c r="C204" s="175">
        <v>14</v>
      </c>
      <c r="D204" s="175">
        <v>0</v>
      </c>
      <c r="E204" s="176"/>
      <c r="F204" s="175">
        <v>0</v>
      </c>
      <c r="G204" s="175">
        <v>1</v>
      </c>
      <c r="H204" s="175"/>
      <c r="I204" s="176"/>
    </row>
    <row r="205" spans="1:9" s="82" customFormat="1" x14ac:dyDescent="0.2">
      <c r="A205" s="308">
        <v>197</v>
      </c>
      <c r="B205" s="174">
        <v>48</v>
      </c>
      <c r="C205" s="175">
        <v>0</v>
      </c>
      <c r="D205" s="175">
        <v>31</v>
      </c>
      <c r="E205" s="176">
        <v>0</v>
      </c>
      <c r="F205" s="175">
        <v>6</v>
      </c>
      <c r="G205" s="175">
        <v>0</v>
      </c>
      <c r="H205" s="175">
        <v>1</v>
      </c>
      <c r="I205" s="176">
        <v>0</v>
      </c>
    </row>
    <row r="206" spans="1:9" s="82" customFormat="1" x14ac:dyDescent="0.2">
      <c r="A206" s="308">
        <v>198</v>
      </c>
      <c r="B206" s="174">
        <v>16</v>
      </c>
      <c r="C206" s="175">
        <v>0</v>
      </c>
      <c r="D206" s="175">
        <v>0</v>
      </c>
      <c r="E206" s="176">
        <v>0</v>
      </c>
      <c r="F206" s="175">
        <v>3</v>
      </c>
      <c r="G206" s="175">
        <v>0</v>
      </c>
      <c r="H206" s="175">
        <v>0</v>
      </c>
      <c r="I206" s="176">
        <v>0</v>
      </c>
    </row>
    <row r="207" spans="1:9" s="82" customFormat="1" x14ac:dyDescent="0.2">
      <c r="A207" s="308">
        <v>199</v>
      </c>
      <c r="B207" s="174">
        <v>78</v>
      </c>
      <c r="C207" s="175">
        <v>0</v>
      </c>
      <c r="D207" s="175">
        <v>0</v>
      </c>
      <c r="E207" s="176">
        <v>0</v>
      </c>
      <c r="F207" s="175">
        <v>8</v>
      </c>
      <c r="G207" s="175">
        <v>0</v>
      </c>
      <c r="H207" s="175">
        <v>0</v>
      </c>
      <c r="I207" s="176">
        <v>0</v>
      </c>
    </row>
    <row r="208" spans="1:9" s="82" customFormat="1" x14ac:dyDescent="0.2">
      <c r="A208" s="308">
        <v>200</v>
      </c>
      <c r="B208" s="174">
        <v>28</v>
      </c>
      <c r="C208" s="175">
        <v>0</v>
      </c>
      <c r="D208" s="175">
        <v>0</v>
      </c>
      <c r="E208" s="176">
        <v>0</v>
      </c>
      <c r="F208" s="175">
        <v>6</v>
      </c>
      <c r="G208" s="175">
        <v>0</v>
      </c>
      <c r="H208" s="175">
        <v>0</v>
      </c>
      <c r="I208" s="176">
        <v>0</v>
      </c>
    </row>
    <row r="209" spans="1:9" s="82" customFormat="1" x14ac:dyDescent="0.2">
      <c r="A209" s="308">
        <v>201</v>
      </c>
      <c r="B209" s="174">
        <v>34</v>
      </c>
      <c r="C209" s="175">
        <v>0</v>
      </c>
      <c r="D209" s="175">
        <v>52</v>
      </c>
      <c r="E209" s="176">
        <v>0</v>
      </c>
      <c r="F209" s="175">
        <v>4</v>
      </c>
      <c r="G209" s="175">
        <v>0</v>
      </c>
      <c r="H209" s="175">
        <v>5</v>
      </c>
      <c r="I209" s="176">
        <v>0</v>
      </c>
    </row>
    <row r="210" spans="1:9" s="82" customFormat="1" x14ac:dyDescent="0.2">
      <c r="A210" s="308">
        <v>202</v>
      </c>
      <c r="B210" s="174">
        <v>228</v>
      </c>
      <c r="C210" s="175">
        <v>0</v>
      </c>
      <c r="D210" s="175">
        <v>0</v>
      </c>
      <c r="E210" s="176">
        <v>0</v>
      </c>
      <c r="F210" s="175">
        <v>20</v>
      </c>
      <c r="G210" s="175">
        <v>0</v>
      </c>
      <c r="H210" s="175">
        <v>0</v>
      </c>
      <c r="I210" s="176">
        <v>0</v>
      </c>
    </row>
    <row r="211" spans="1:9" s="82" customFormat="1" x14ac:dyDescent="0.2">
      <c r="A211" s="308">
        <v>203</v>
      </c>
      <c r="B211" s="174">
        <v>73</v>
      </c>
      <c r="C211" s="175">
        <v>0</v>
      </c>
      <c r="D211" s="175">
        <v>0</v>
      </c>
      <c r="E211" s="176">
        <v>0</v>
      </c>
      <c r="F211" s="175">
        <v>5</v>
      </c>
      <c r="G211" s="175">
        <v>0</v>
      </c>
      <c r="H211" s="175">
        <v>0</v>
      </c>
      <c r="I211" s="176">
        <v>0</v>
      </c>
    </row>
    <row r="212" spans="1:9" s="82" customFormat="1" x14ac:dyDescent="0.2">
      <c r="A212" s="308">
        <v>204</v>
      </c>
      <c r="B212" s="174">
        <v>263</v>
      </c>
      <c r="C212" s="175">
        <v>0</v>
      </c>
      <c r="D212" s="175">
        <v>0</v>
      </c>
      <c r="E212" s="176">
        <v>0</v>
      </c>
      <c r="F212" s="175">
        <v>17</v>
      </c>
      <c r="G212" s="175">
        <v>0</v>
      </c>
      <c r="H212" s="175">
        <v>0</v>
      </c>
      <c r="I212" s="176">
        <v>0</v>
      </c>
    </row>
    <row r="213" spans="1:9" s="82" customFormat="1" x14ac:dyDescent="0.2">
      <c r="A213" s="308">
        <v>205</v>
      </c>
      <c r="B213" s="174">
        <v>143</v>
      </c>
      <c r="C213" s="175">
        <v>0</v>
      </c>
      <c r="D213" s="175">
        <v>0</v>
      </c>
      <c r="E213" s="176">
        <v>0</v>
      </c>
      <c r="F213" s="175">
        <v>10</v>
      </c>
      <c r="G213" s="175">
        <v>0</v>
      </c>
      <c r="H213" s="175">
        <v>0</v>
      </c>
      <c r="I213" s="176">
        <v>0</v>
      </c>
    </row>
    <row r="214" spans="1:9" s="82" customFormat="1" x14ac:dyDescent="0.2">
      <c r="A214" s="308">
        <v>206</v>
      </c>
      <c r="B214" s="174">
        <v>84</v>
      </c>
      <c r="C214" s="175">
        <v>0</v>
      </c>
      <c r="D214" s="175">
        <v>0</v>
      </c>
      <c r="E214" s="176">
        <v>0</v>
      </c>
      <c r="F214" s="175">
        <v>6</v>
      </c>
      <c r="G214" s="175">
        <v>0</v>
      </c>
      <c r="H214" s="175">
        <v>0</v>
      </c>
      <c r="I214" s="176">
        <v>0</v>
      </c>
    </row>
    <row r="215" spans="1:9" s="82" customFormat="1" x14ac:dyDescent="0.2">
      <c r="A215" s="308">
        <v>207</v>
      </c>
      <c r="B215" s="174">
        <v>0</v>
      </c>
      <c r="C215" s="175">
        <v>0</v>
      </c>
      <c r="D215" s="175">
        <v>250</v>
      </c>
      <c r="E215" s="176">
        <v>0</v>
      </c>
      <c r="F215" s="175">
        <v>0</v>
      </c>
      <c r="G215" s="175">
        <v>0</v>
      </c>
      <c r="H215" s="175">
        <v>21</v>
      </c>
      <c r="I215" s="176">
        <v>0</v>
      </c>
    </row>
    <row r="216" spans="1:9" s="82" customFormat="1" x14ac:dyDescent="0.2">
      <c r="A216" s="308">
        <v>208</v>
      </c>
      <c r="B216" s="174">
        <v>0</v>
      </c>
      <c r="C216" s="175">
        <v>0</v>
      </c>
      <c r="D216" s="175">
        <v>20</v>
      </c>
      <c r="E216" s="176"/>
      <c r="F216" s="175"/>
      <c r="G216" s="175"/>
      <c r="H216" s="175">
        <v>2</v>
      </c>
      <c r="I216" s="176"/>
    </row>
    <row r="217" spans="1:9" s="82" customFormat="1" x14ac:dyDescent="0.2">
      <c r="A217" s="308">
        <v>209</v>
      </c>
      <c r="B217" s="174">
        <v>207</v>
      </c>
      <c r="C217" s="175"/>
      <c r="D217" s="175"/>
      <c r="E217" s="176"/>
      <c r="F217" s="175">
        <v>14</v>
      </c>
      <c r="G217" s="175"/>
      <c r="H217" s="175"/>
      <c r="I217" s="176"/>
    </row>
    <row r="218" spans="1:9" s="82" customFormat="1" x14ac:dyDescent="0.2">
      <c r="A218" s="308">
        <v>210</v>
      </c>
      <c r="B218" s="174"/>
      <c r="C218" s="175"/>
      <c r="D218" s="175"/>
      <c r="E218" s="176"/>
      <c r="F218" s="175"/>
      <c r="G218" s="175"/>
      <c r="H218" s="175"/>
      <c r="I218" s="176"/>
    </row>
    <row r="219" spans="1:9" s="82" customFormat="1" x14ac:dyDescent="0.2">
      <c r="A219" s="308">
        <v>211</v>
      </c>
      <c r="B219" s="174">
        <v>16</v>
      </c>
      <c r="C219" s="175"/>
      <c r="D219" s="175"/>
      <c r="E219" s="176"/>
      <c r="F219" s="175">
        <v>3</v>
      </c>
      <c r="G219" s="175"/>
      <c r="H219" s="175"/>
      <c r="I219" s="176"/>
    </row>
    <row r="220" spans="1:9" s="82" customFormat="1" x14ac:dyDescent="0.2">
      <c r="A220" s="308">
        <v>212</v>
      </c>
      <c r="B220" s="174">
        <v>149</v>
      </c>
      <c r="C220" s="175"/>
      <c r="D220" s="175"/>
      <c r="E220" s="176"/>
      <c r="F220" s="175">
        <v>10</v>
      </c>
      <c r="G220" s="175"/>
      <c r="H220" s="175"/>
      <c r="I220" s="176"/>
    </row>
    <row r="221" spans="1:9" s="82" customFormat="1" x14ac:dyDescent="0.2">
      <c r="A221" s="308">
        <v>213</v>
      </c>
      <c r="B221" s="174">
        <v>231</v>
      </c>
      <c r="C221" s="175"/>
      <c r="D221" s="175"/>
      <c r="E221" s="176"/>
      <c r="F221" s="175">
        <v>23</v>
      </c>
      <c r="G221" s="175"/>
      <c r="H221" s="175"/>
      <c r="I221" s="176"/>
    </row>
    <row r="222" spans="1:9" s="82" customFormat="1" x14ac:dyDescent="0.2">
      <c r="A222" s="308">
        <v>214</v>
      </c>
      <c r="B222" s="174">
        <v>1072</v>
      </c>
      <c r="C222" s="175"/>
      <c r="D222" s="175"/>
      <c r="E222" s="176"/>
      <c r="F222" s="175">
        <v>439</v>
      </c>
      <c r="G222" s="175"/>
      <c r="H222" s="175"/>
      <c r="I222" s="176"/>
    </row>
    <row r="223" spans="1:9" s="82" customFormat="1" x14ac:dyDescent="0.2">
      <c r="A223" s="308">
        <v>215</v>
      </c>
      <c r="B223" s="174">
        <v>66</v>
      </c>
      <c r="C223" s="175"/>
      <c r="D223" s="175">
        <v>9</v>
      </c>
      <c r="E223" s="176"/>
      <c r="F223" s="175">
        <v>7</v>
      </c>
      <c r="G223" s="175"/>
      <c r="H223" s="175">
        <v>1</v>
      </c>
      <c r="I223" s="176"/>
    </row>
    <row r="224" spans="1:9" s="82" customFormat="1" x14ac:dyDescent="0.2">
      <c r="A224" s="308">
        <v>216</v>
      </c>
      <c r="B224" s="174">
        <v>218</v>
      </c>
      <c r="C224" s="175"/>
      <c r="D224" s="175"/>
      <c r="E224" s="176"/>
      <c r="F224" s="175">
        <v>24</v>
      </c>
      <c r="G224" s="175"/>
      <c r="H224" s="175"/>
      <c r="I224" s="176"/>
    </row>
    <row r="225" spans="1:9" s="82" customFormat="1" x14ac:dyDescent="0.2">
      <c r="A225" s="308">
        <v>217</v>
      </c>
      <c r="B225" s="174">
        <v>0</v>
      </c>
      <c r="C225" s="175">
        <v>378</v>
      </c>
      <c r="D225" s="175"/>
      <c r="E225" s="176"/>
      <c r="F225" s="175"/>
      <c r="G225" s="175">
        <v>15</v>
      </c>
      <c r="H225" s="175"/>
      <c r="I225" s="176"/>
    </row>
    <row r="226" spans="1:9" s="82" customFormat="1" x14ac:dyDescent="0.2">
      <c r="A226" s="308">
        <v>218</v>
      </c>
      <c r="B226" s="174">
        <v>169</v>
      </c>
      <c r="C226" s="175"/>
      <c r="D226" s="175"/>
      <c r="E226" s="176"/>
      <c r="F226" s="175">
        <v>11</v>
      </c>
      <c r="G226" s="175"/>
      <c r="H226" s="175"/>
      <c r="I226" s="176"/>
    </row>
    <row r="227" spans="1:9" s="82" customFormat="1" x14ac:dyDescent="0.2">
      <c r="A227" s="308">
        <v>219</v>
      </c>
      <c r="B227" s="174">
        <v>0</v>
      </c>
      <c r="C227" s="175">
        <v>708</v>
      </c>
      <c r="D227" s="175"/>
      <c r="E227" s="176"/>
      <c r="F227" s="175"/>
      <c r="G227" s="175">
        <v>18</v>
      </c>
      <c r="H227" s="175"/>
      <c r="I227" s="176"/>
    </row>
    <row r="228" spans="1:9" s="82" customFormat="1" x14ac:dyDescent="0.2">
      <c r="A228" s="308">
        <v>220</v>
      </c>
      <c r="B228" s="174">
        <v>147</v>
      </c>
      <c r="C228" s="175"/>
      <c r="D228" s="175"/>
      <c r="E228" s="176"/>
      <c r="F228" s="175">
        <v>11</v>
      </c>
      <c r="G228" s="175"/>
      <c r="H228" s="175"/>
      <c r="I228" s="176"/>
    </row>
    <row r="229" spans="1:9" s="82" customFormat="1" x14ac:dyDescent="0.2">
      <c r="A229" s="308">
        <v>221</v>
      </c>
      <c r="B229" s="174">
        <v>58</v>
      </c>
      <c r="C229" s="175"/>
      <c r="D229" s="175"/>
      <c r="E229" s="176"/>
      <c r="F229" s="175">
        <v>6</v>
      </c>
      <c r="G229" s="175"/>
      <c r="H229" s="175"/>
      <c r="I229" s="176"/>
    </row>
    <row r="230" spans="1:9" s="82" customFormat="1" x14ac:dyDescent="0.2">
      <c r="A230" s="308">
        <v>222</v>
      </c>
      <c r="B230" s="174">
        <v>60</v>
      </c>
      <c r="C230" s="175"/>
      <c r="D230" s="175"/>
      <c r="E230" s="176"/>
      <c r="F230" s="175">
        <v>6</v>
      </c>
      <c r="G230" s="175"/>
      <c r="H230" s="175"/>
      <c r="I230" s="176"/>
    </row>
    <row r="231" spans="1:9" s="82" customFormat="1" x14ac:dyDescent="0.2">
      <c r="A231" s="308">
        <v>223</v>
      </c>
      <c r="B231" s="174">
        <v>285</v>
      </c>
      <c r="C231" s="175"/>
      <c r="D231" s="175"/>
      <c r="E231" s="176"/>
      <c r="F231" s="175">
        <v>22</v>
      </c>
      <c r="G231" s="175"/>
      <c r="H231" s="175"/>
      <c r="I231" s="176"/>
    </row>
    <row r="232" spans="1:9" s="82" customFormat="1" x14ac:dyDescent="0.2">
      <c r="A232" s="308">
        <v>224</v>
      </c>
      <c r="B232" s="174">
        <v>0</v>
      </c>
      <c r="C232" s="175">
        <v>0</v>
      </c>
      <c r="D232" s="175">
        <v>206</v>
      </c>
      <c r="E232" s="176"/>
      <c r="F232" s="175"/>
      <c r="G232" s="175"/>
      <c r="H232" s="175">
        <v>15</v>
      </c>
      <c r="I232" s="176"/>
    </row>
    <row r="233" spans="1:9" s="82" customFormat="1" x14ac:dyDescent="0.2">
      <c r="A233" s="308">
        <v>225</v>
      </c>
      <c r="B233" s="174">
        <v>3</v>
      </c>
      <c r="C233" s="175"/>
      <c r="D233" s="175">
        <v>54</v>
      </c>
      <c r="E233" s="176"/>
      <c r="F233" s="175">
        <v>2</v>
      </c>
      <c r="G233" s="175"/>
      <c r="H233" s="175">
        <v>7</v>
      </c>
      <c r="I233" s="176"/>
    </row>
    <row r="234" spans="1:9" s="82" customFormat="1" x14ac:dyDescent="0.2">
      <c r="A234" s="308">
        <v>226</v>
      </c>
      <c r="B234" s="174">
        <v>11200</v>
      </c>
      <c r="C234" s="175"/>
      <c r="D234" s="175"/>
      <c r="E234" s="176"/>
      <c r="F234" s="175">
        <v>6</v>
      </c>
      <c r="G234" s="175"/>
      <c r="H234" s="175"/>
      <c r="I234" s="176"/>
    </row>
    <row r="235" spans="1:9" s="82" customFormat="1" x14ac:dyDescent="0.2">
      <c r="A235" s="308">
        <v>227</v>
      </c>
      <c r="B235" s="174">
        <v>0</v>
      </c>
      <c r="C235" s="175">
        <v>0</v>
      </c>
      <c r="D235" s="175"/>
      <c r="E235" s="176"/>
      <c r="F235" s="175"/>
      <c r="G235" s="175"/>
      <c r="H235" s="175"/>
      <c r="I235" s="176"/>
    </row>
    <row r="236" spans="1:9" s="82" customFormat="1" x14ac:dyDescent="0.2">
      <c r="A236" s="308">
        <v>228</v>
      </c>
      <c r="B236" s="174">
        <v>220</v>
      </c>
      <c r="C236" s="175"/>
      <c r="D236" s="175"/>
      <c r="E236" s="176"/>
      <c r="F236" s="175">
        <v>17</v>
      </c>
      <c r="G236" s="175"/>
      <c r="H236" s="175"/>
      <c r="I236" s="176"/>
    </row>
    <row r="237" spans="1:9" s="82" customFormat="1" x14ac:dyDescent="0.2">
      <c r="A237" s="308">
        <v>229</v>
      </c>
      <c r="B237" s="174">
        <v>0</v>
      </c>
      <c r="C237" s="175">
        <v>0</v>
      </c>
      <c r="D237" s="175"/>
      <c r="E237" s="176"/>
      <c r="F237" s="175"/>
      <c r="G237" s="175"/>
      <c r="H237" s="175"/>
      <c r="I237" s="176"/>
    </row>
    <row r="238" spans="1:9" s="82" customFormat="1" x14ac:dyDescent="0.2">
      <c r="A238" s="308">
        <v>230</v>
      </c>
      <c r="B238" s="174">
        <v>0</v>
      </c>
      <c r="C238" s="175">
        <v>0</v>
      </c>
      <c r="D238" s="175">
        <v>128</v>
      </c>
      <c r="E238" s="176"/>
      <c r="F238" s="175"/>
      <c r="G238" s="175"/>
      <c r="H238" s="175">
        <v>13</v>
      </c>
      <c r="I238" s="176"/>
    </row>
    <row r="239" spans="1:9" s="82" customFormat="1" x14ac:dyDescent="0.2">
      <c r="A239" s="308">
        <v>231</v>
      </c>
      <c r="B239" s="174">
        <v>88</v>
      </c>
      <c r="C239" s="175">
        <v>0</v>
      </c>
      <c r="D239" s="175">
        <v>90</v>
      </c>
      <c r="E239" s="176"/>
      <c r="F239" s="175">
        <v>8</v>
      </c>
      <c r="G239" s="175"/>
      <c r="H239" s="175">
        <v>9</v>
      </c>
      <c r="I239" s="176"/>
    </row>
    <row r="240" spans="1:9" s="82" customFormat="1" x14ac:dyDescent="0.2">
      <c r="A240" s="308">
        <v>232</v>
      </c>
      <c r="B240" s="174">
        <v>0</v>
      </c>
      <c r="C240" s="175">
        <v>0</v>
      </c>
      <c r="D240" s="175">
        <v>180</v>
      </c>
      <c r="E240" s="176"/>
      <c r="F240" s="175"/>
      <c r="G240" s="175"/>
      <c r="H240" s="175">
        <v>13</v>
      </c>
      <c r="I240" s="176"/>
    </row>
    <row r="241" spans="1:9" s="82" customFormat="1" x14ac:dyDescent="0.2">
      <c r="A241" s="308">
        <v>233</v>
      </c>
      <c r="B241" s="174">
        <v>199</v>
      </c>
      <c r="C241" s="175">
        <v>0</v>
      </c>
      <c r="D241" s="175">
        <v>161</v>
      </c>
      <c r="E241" s="176">
        <v>0</v>
      </c>
      <c r="F241" s="175">
        <v>15</v>
      </c>
      <c r="G241" s="175">
        <v>0</v>
      </c>
      <c r="H241" s="175">
        <v>14</v>
      </c>
      <c r="I241" s="176">
        <v>0</v>
      </c>
    </row>
    <row r="242" spans="1:9" s="82" customFormat="1" x14ac:dyDescent="0.2">
      <c r="A242" s="308">
        <v>234</v>
      </c>
      <c r="B242" s="174"/>
      <c r="C242" s="175"/>
      <c r="D242" s="175"/>
      <c r="E242" s="176"/>
      <c r="F242" s="175"/>
      <c r="G242" s="175"/>
      <c r="H242" s="175"/>
      <c r="I242" s="176"/>
    </row>
    <row r="243" spans="1:9" s="82" customFormat="1" x14ac:dyDescent="0.2">
      <c r="A243" s="308">
        <v>235</v>
      </c>
      <c r="B243" s="174">
        <v>43</v>
      </c>
      <c r="C243" s="175"/>
      <c r="D243" s="175"/>
      <c r="E243" s="176"/>
      <c r="F243" s="175">
        <v>4</v>
      </c>
      <c r="G243" s="175"/>
      <c r="H243" s="175"/>
      <c r="I243" s="176"/>
    </row>
    <row r="244" spans="1:9" s="82" customFormat="1" x14ac:dyDescent="0.2">
      <c r="A244" s="308">
        <v>236</v>
      </c>
      <c r="B244" s="174">
        <v>12</v>
      </c>
      <c r="C244" s="175"/>
      <c r="D244" s="175"/>
      <c r="E244" s="176"/>
      <c r="F244" s="175">
        <v>3</v>
      </c>
      <c r="G244" s="175"/>
      <c r="H244" s="175"/>
      <c r="I244" s="176"/>
    </row>
    <row r="245" spans="1:9" s="82" customFormat="1" x14ac:dyDescent="0.2">
      <c r="A245" s="308">
        <v>237</v>
      </c>
      <c r="B245" s="174">
        <v>48</v>
      </c>
      <c r="C245" s="175">
        <v>4</v>
      </c>
      <c r="D245" s="175">
        <v>62</v>
      </c>
      <c r="E245" s="176"/>
      <c r="F245" s="175"/>
      <c r="G245" s="175"/>
      <c r="H245" s="175">
        <v>6</v>
      </c>
      <c r="I245" s="176"/>
    </row>
    <row r="246" spans="1:9" s="82" customFormat="1" x14ac:dyDescent="0.2">
      <c r="A246" s="308">
        <v>238</v>
      </c>
      <c r="B246" s="174">
        <v>929</v>
      </c>
      <c r="C246" s="175"/>
      <c r="D246" s="175"/>
      <c r="E246" s="176"/>
      <c r="F246" s="175">
        <v>9</v>
      </c>
      <c r="G246" s="175"/>
      <c r="H246" s="175"/>
      <c r="I246" s="176"/>
    </row>
    <row r="247" spans="1:9" s="82" customFormat="1" x14ac:dyDescent="0.2">
      <c r="A247" s="308">
        <v>239</v>
      </c>
      <c r="B247" s="174">
        <v>28</v>
      </c>
      <c r="C247" s="175"/>
      <c r="D247" s="175"/>
      <c r="E247" s="176"/>
      <c r="F247" s="175">
        <v>3</v>
      </c>
      <c r="G247" s="175"/>
      <c r="H247" s="175"/>
      <c r="I247" s="176"/>
    </row>
    <row r="248" spans="1:9" s="82" customFormat="1" x14ac:dyDescent="0.2">
      <c r="A248" s="308">
        <v>240</v>
      </c>
      <c r="B248" s="174">
        <v>228</v>
      </c>
      <c r="C248" s="175"/>
      <c r="D248" s="175"/>
      <c r="E248" s="176"/>
      <c r="F248" s="175">
        <v>23</v>
      </c>
      <c r="G248" s="175"/>
      <c r="H248" s="175"/>
      <c r="I248" s="176"/>
    </row>
    <row r="249" spans="1:9" s="82" customFormat="1" x14ac:dyDescent="0.2">
      <c r="A249" s="308">
        <v>241</v>
      </c>
      <c r="B249" s="174">
        <v>0</v>
      </c>
      <c r="C249" s="175">
        <v>0</v>
      </c>
      <c r="D249" s="175">
        <v>57</v>
      </c>
      <c r="E249" s="176"/>
      <c r="F249" s="175"/>
      <c r="G249" s="175"/>
      <c r="H249" s="175">
        <v>6</v>
      </c>
      <c r="I249" s="176"/>
    </row>
    <row r="250" spans="1:9" s="82" customFormat="1" x14ac:dyDescent="0.2">
      <c r="A250" s="308">
        <v>242</v>
      </c>
      <c r="B250" s="174">
        <v>95</v>
      </c>
      <c r="C250" s="175"/>
      <c r="D250" s="175">
        <v>205</v>
      </c>
      <c r="E250" s="176"/>
      <c r="F250" s="175">
        <v>7</v>
      </c>
      <c r="G250" s="175"/>
      <c r="H250" s="175">
        <v>15</v>
      </c>
      <c r="I250" s="176"/>
    </row>
    <row r="251" spans="1:9" s="82" customFormat="1" x14ac:dyDescent="0.2">
      <c r="A251" s="308">
        <v>243</v>
      </c>
      <c r="B251" s="174">
        <v>0</v>
      </c>
      <c r="C251" s="175">
        <v>0</v>
      </c>
      <c r="D251" s="175"/>
      <c r="E251" s="176"/>
      <c r="F251" s="175"/>
      <c r="G251" s="175"/>
      <c r="H251" s="175"/>
      <c r="I251" s="176"/>
    </row>
    <row r="252" spans="1:9" s="82" customFormat="1" x14ac:dyDescent="0.2">
      <c r="A252" s="308">
        <v>244</v>
      </c>
      <c r="B252" s="174">
        <v>124</v>
      </c>
      <c r="C252" s="175"/>
      <c r="D252" s="175"/>
      <c r="E252" s="176"/>
      <c r="F252" s="175">
        <v>8</v>
      </c>
      <c r="G252" s="175"/>
      <c r="H252" s="175"/>
      <c r="I252" s="176"/>
    </row>
    <row r="253" spans="1:9" s="82" customFormat="1" x14ac:dyDescent="0.2">
      <c r="A253" s="308">
        <v>245</v>
      </c>
      <c r="B253" s="174">
        <v>40</v>
      </c>
      <c r="C253" s="175"/>
      <c r="D253" s="175">
        <v>48</v>
      </c>
      <c r="E253" s="176"/>
      <c r="F253" s="175">
        <v>3</v>
      </c>
      <c r="G253" s="175"/>
      <c r="H253" s="175">
        <v>3</v>
      </c>
      <c r="I253" s="176"/>
    </row>
    <row r="254" spans="1:9" s="82" customFormat="1" x14ac:dyDescent="0.2">
      <c r="A254" s="308">
        <v>246</v>
      </c>
      <c r="B254" s="174">
        <v>0</v>
      </c>
      <c r="C254" s="175">
        <v>0</v>
      </c>
      <c r="D254" s="175"/>
      <c r="E254" s="176"/>
      <c r="F254" s="175"/>
      <c r="G254" s="175"/>
      <c r="H254" s="175"/>
      <c r="I254" s="176"/>
    </row>
    <row r="255" spans="1:9" s="82" customFormat="1" x14ac:dyDescent="0.2">
      <c r="A255" s="308">
        <v>247</v>
      </c>
      <c r="B255" s="174">
        <v>308</v>
      </c>
      <c r="C255" s="175"/>
      <c r="D255" s="175"/>
      <c r="E255" s="176"/>
      <c r="F255" s="175">
        <v>16</v>
      </c>
      <c r="G255" s="175"/>
      <c r="H255" s="175"/>
      <c r="I255" s="176"/>
    </row>
    <row r="256" spans="1:9" s="82" customFormat="1" x14ac:dyDescent="0.2">
      <c r="A256" s="308">
        <v>248</v>
      </c>
      <c r="B256" s="174">
        <v>69</v>
      </c>
      <c r="C256" s="175"/>
      <c r="D256" s="175"/>
      <c r="E256" s="176"/>
      <c r="F256" s="175">
        <v>6</v>
      </c>
      <c r="G256" s="175"/>
      <c r="H256" s="175"/>
      <c r="I256" s="176"/>
    </row>
    <row r="257" spans="1:9" s="82" customFormat="1" x14ac:dyDescent="0.2">
      <c r="A257" s="308">
        <v>249</v>
      </c>
      <c r="B257" s="174">
        <v>0</v>
      </c>
      <c r="C257" s="175">
        <v>0</v>
      </c>
      <c r="D257" s="175">
        <v>104</v>
      </c>
      <c r="E257" s="176"/>
      <c r="F257" s="175"/>
      <c r="G257" s="175"/>
      <c r="H257" s="175">
        <v>6</v>
      </c>
      <c r="I257" s="176"/>
    </row>
    <row r="258" spans="1:9" s="82" customFormat="1" x14ac:dyDescent="0.2">
      <c r="A258" s="308">
        <v>250</v>
      </c>
      <c r="B258" s="174">
        <v>236</v>
      </c>
      <c r="C258" s="175"/>
      <c r="D258" s="175"/>
      <c r="E258" s="176"/>
      <c r="F258" s="175">
        <v>17</v>
      </c>
      <c r="G258" s="175"/>
      <c r="H258" s="175"/>
      <c r="I258" s="176"/>
    </row>
    <row r="259" spans="1:9" s="82" customFormat="1" x14ac:dyDescent="0.2">
      <c r="A259" s="308">
        <v>251</v>
      </c>
      <c r="B259" s="174">
        <v>0</v>
      </c>
      <c r="C259" s="175">
        <v>0</v>
      </c>
      <c r="D259" s="175"/>
      <c r="E259" s="176"/>
      <c r="F259" s="175"/>
      <c r="G259" s="175"/>
      <c r="H259" s="175"/>
      <c r="I259" s="176"/>
    </row>
    <row r="260" spans="1:9" s="82" customFormat="1" x14ac:dyDescent="0.2">
      <c r="A260" s="308">
        <v>252</v>
      </c>
      <c r="B260" s="174">
        <v>0</v>
      </c>
      <c r="C260" s="175">
        <v>0</v>
      </c>
      <c r="D260" s="175"/>
      <c r="E260" s="176"/>
      <c r="F260" s="175"/>
      <c r="G260" s="175"/>
      <c r="H260" s="175"/>
      <c r="I260" s="176"/>
    </row>
    <row r="261" spans="1:9" s="82" customFormat="1" x14ac:dyDescent="0.2">
      <c r="A261" s="308">
        <v>253</v>
      </c>
      <c r="B261" s="174">
        <v>0</v>
      </c>
      <c r="C261" s="175">
        <v>0</v>
      </c>
      <c r="D261" s="175"/>
      <c r="E261" s="176"/>
      <c r="F261" s="175"/>
      <c r="G261" s="175"/>
      <c r="H261" s="175"/>
      <c r="I261" s="176"/>
    </row>
    <row r="262" spans="1:9" s="82" customFormat="1" x14ac:dyDescent="0.2">
      <c r="A262" s="308">
        <v>254</v>
      </c>
      <c r="B262" s="174">
        <v>0</v>
      </c>
      <c r="C262" s="175">
        <v>0</v>
      </c>
      <c r="D262" s="175"/>
      <c r="E262" s="176"/>
      <c r="F262" s="175"/>
      <c r="G262" s="175"/>
      <c r="H262" s="175"/>
      <c r="I262" s="176"/>
    </row>
    <row r="263" spans="1:9" s="82" customFormat="1" x14ac:dyDescent="0.2">
      <c r="A263" s="308">
        <v>255</v>
      </c>
      <c r="B263" s="174">
        <v>0</v>
      </c>
      <c r="C263" s="175">
        <v>0</v>
      </c>
      <c r="D263" s="175"/>
      <c r="E263" s="176"/>
      <c r="F263" s="175"/>
      <c r="G263" s="175"/>
      <c r="H263" s="175"/>
      <c r="I263" s="176"/>
    </row>
    <row r="264" spans="1:9" s="82" customFormat="1" x14ac:dyDescent="0.2">
      <c r="A264" s="308">
        <v>256</v>
      </c>
      <c r="B264" s="174">
        <v>0</v>
      </c>
      <c r="C264" s="175">
        <v>0</v>
      </c>
      <c r="D264" s="175"/>
      <c r="E264" s="176"/>
      <c r="F264" s="175"/>
      <c r="G264" s="175"/>
      <c r="H264" s="175"/>
      <c r="I264" s="176"/>
    </row>
    <row r="265" spans="1:9" s="82" customFormat="1" x14ac:dyDescent="0.2">
      <c r="A265" s="308">
        <v>257</v>
      </c>
      <c r="B265" s="174">
        <v>0</v>
      </c>
      <c r="C265" s="175">
        <v>0</v>
      </c>
      <c r="D265" s="175"/>
      <c r="E265" s="176"/>
      <c r="F265" s="175"/>
      <c r="G265" s="175"/>
      <c r="H265" s="175"/>
      <c r="I265" s="176"/>
    </row>
    <row r="266" spans="1:9" s="82" customFormat="1" x14ac:dyDescent="0.2">
      <c r="A266" s="308">
        <v>258</v>
      </c>
      <c r="B266" s="174">
        <v>0</v>
      </c>
      <c r="C266" s="175">
        <v>0</v>
      </c>
      <c r="D266" s="175"/>
      <c r="E266" s="176"/>
      <c r="F266" s="175"/>
      <c r="G266" s="175"/>
      <c r="H266" s="175"/>
      <c r="I266" s="176"/>
    </row>
    <row r="267" spans="1:9" s="82" customFormat="1" x14ac:dyDescent="0.2">
      <c r="A267" s="308">
        <v>259</v>
      </c>
      <c r="B267" s="174">
        <v>0</v>
      </c>
      <c r="C267" s="175">
        <v>0</v>
      </c>
      <c r="D267" s="175">
        <v>0</v>
      </c>
      <c r="E267" s="176">
        <v>4172</v>
      </c>
      <c r="F267" s="175">
        <v>0</v>
      </c>
      <c r="G267" s="175">
        <v>0</v>
      </c>
      <c r="H267" s="175">
        <v>0</v>
      </c>
      <c r="I267" s="176">
        <v>73</v>
      </c>
    </row>
    <row r="268" spans="1:9" s="82" customFormat="1" x14ac:dyDescent="0.2">
      <c r="A268" s="308">
        <v>260</v>
      </c>
      <c r="B268" s="174">
        <v>0</v>
      </c>
      <c r="C268" s="175">
        <v>0</v>
      </c>
      <c r="D268" s="175">
        <v>601</v>
      </c>
      <c r="E268" s="176">
        <v>0</v>
      </c>
      <c r="F268" s="175">
        <v>0</v>
      </c>
      <c r="G268" s="175">
        <v>0</v>
      </c>
      <c r="H268" s="175">
        <v>40</v>
      </c>
      <c r="I268" s="176">
        <v>0</v>
      </c>
    </row>
    <row r="269" spans="1:9" s="82" customFormat="1" x14ac:dyDescent="0.2">
      <c r="A269" s="308">
        <v>261</v>
      </c>
      <c r="B269" s="174">
        <v>222</v>
      </c>
      <c r="C269" s="175">
        <v>0</v>
      </c>
      <c r="D269" s="175">
        <v>224</v>
      </c>
      <c r="E269" s="176">
        <v>0</v>
      </c>
      <c r="F269" s="175">
        <v>13</v>
      </c>
      <c r="G269" s="175">
        <v>0</v>
      </c>
      <c r="H269" s="175">
        <v>13</v>
      </c>
      <c r="I269" s="176">
        <v>0</v>
      </c>
    </row>
    <row r="270" spans="1:9" s="82" customFormat="1" x14ac:dyDescent="0.2">
      <c r="A270" s="308">
        <v>262</v>
      </c>
      <c r="B270" s="174">
        <v>0</v>
      </c>
      <c r="C270" s="175">
        <v>0</v>
      </c>
      <c r="D270" s="175">
        <v>69</v>
      </c>
      <c r="E270" s="176"/>
      <c r="F270" s="175"/>
      <c r="G270" s="175"/>
      <c r="H270" s="175">
        <v>10</v>
      </c>
      <c r="I270" s="176"/>
    </row>
    <row r="271" spans="1:9" s="82" customFormat="1" x14ac:dyDescent="0.2">
      <c r="A271" s="308">
        <v>263</v>
      </c>
      <c r="B271" s="174">
        <v>0</v>
      </c>
      <c r="C271" s="175">
        <v>0</v>
      </c>
      <c r="D271" s="175">
        <v>273</v>
      </c>
      <c r="E271" s="176"/>
      <c r="F271" s="175"/>
      <c r="G271" s="175"/>
      <c r="H271" s="175">
        <v>18</v>
      </c>
      <c r="I271" s="176"/>
    </row>
    <row r="272" spans="1:9" s="82" customFormat="1" x14ac:dyDescent="0.2">
      <c r="A272" s="308">
        <v>264</v>
      </c>
      <c r="B272" s="174">
        <v>381</v>
      </c>
      <c r="C272" s="175">
        <v>0</v>
      </c>
      <c r="D272" s="175">
        <v>0</v>
      </c>
      <c r="E272" s="176">
        <v>0</v>
      </c>
      <c r="F272" s="175">
        <v>31</v>
      </c>
      <c r="G272" s="175">
        <v>0</v>
      </c>
      <c r="H272" s="175">
        <v>0</v>
      </c>
      <c r="I272" s="176">
        <v>0</v>
      </c>
    </row>
    <row r="273" spans="1:9" s="82" customFormat="1" x14ac:dyDescent="0.2">
      <c r="A273" s="308">
        <v>265</v>
      </c>
      <c r="B273" s="174">
        <v>101</v>
      </c>
      <c r="C273" s="175">
        <v>0</v>
      </c>
      <c r="D273" s="175">
        <v>254</v>
      </c>
      <c r="E273" s="176">
        <v>0</v>
      </c>
      <c r="F273" s="175">
        <v>13</v>
      </c>
      <c r="G273" s="175">
        <v>0</v>
      </c>
      <c r="H273" s="175">
        <v>29</v>
      </c>
      <c r="I273" s="176">
        <v>0</v>
      </c>
    </row>
    <row r="274" spans="1:9" s="82" customFormat="1" x14ac:dyDescent="0.2">
      <c r="A274" s="308">
        <v>266</v>
      </c>
      <c r="B274" s="174">
        <v>0</v>
      </c>
      <c r="C274" s="175">
        <v>130</v>
      </c>
      <c r="D274" s="175">
        <v>0</v>
      </c>
      <c r="E274" s="176">
        <v>524</v>
      </c>
      <c r="F274" s="175">
        <v>0</v>
      </c>
      <c r="G274" s="175">
        <v>4</v>
      </c>
      <c r="H274" s="175">
        <v>0</v>
      </c>
      <c r="I274" s="176">
        <v>13</v>
      </c>
    </row>
    <row r="275" spans="1:9" s="82" customFormat="1" x14ac:dyDescent="0.2">
      <c r="A275" s="308">
        <v>267</v>
      </c>
      <c r="B275" s="174">
        <v>223</v>
      </c>
      <c r="C275" s="175"/>
      <c r="D275" s="175"/>
      <c r="E275" s="176"/>
      <c r="F275" s="175">
        <v>16</v>
      </c>
      <c r="G275" s="175"/>
      <c r="H275" s="175"/>
      <c r="I275" s="176"/>
    </row>
    <row r="276" spans="1:9" s="82" customFormat="1" ht="13.5" thickBot="1" x14ac:dyDescent="0.25">
      <c r="A276" s="309">
        <v>268</v>
      </c>
      <c r="B276" s="179">
        <v>384</v>
      </c>
      <c r="C276" s="180">
        <v>0</v>
      </c>
      <c r="D276" s="180">
        <v>0</v>
      </c>
      <c r="E276" s="181">
        <v>0</v>
      </c>
      <c r="F276" s="180">
        <v>33</v>
      </c>
      <c r="G276" s="180">
        <v>0</v>
      </c>
      <c r="H276" s="180">
        <v>0</v>
      </c>
      <c r="I276" s="181">
        <v>0</v>
      </c>
    </row>
  </sheetData>
  <sheetProtection password="9D1A" sheet="1" objects="1" scenarios="1"/>
  <mergeCells count="6">
    <mergeCell ref="F2:I2"/>
    <mergeCell ref="F3:I3"/>
    <mergeCell ref="F4:H4"/>
    <mergeCell ref="B4:D4"/>
    <mergeCell ref="B2:E2"/>
    <mergeCell ref="B3:E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4"/>
  <sheetViews>
    <sheetView workbookViewId="0">
      <selection sqref="A1:C1"/>
    </sheetView>
  </sheetViews>
  <sheetFormatPr defaultRowHeight="15" x14ac:dyDescent="0.25"/>
  <cols>
    <col min="1" max="1" width="29.140625" style="29" customWidth="1"/>
    <col min="2" max="2" width="28.85546875" customWidth="1"/>
    <col min="3" max="3" width="31.140625" customWidth="1"/>
    <col min="4" max="4" width="4.28515625" style="29" customWidth="1"/>
    <col min="5" max="6" width="29.85546875" customWidth="1"/>
  </cols>
  <sheetData>
    <row r="1" spans="1:6" ht="15.75" thickBot="1" x14ac:dyDescent="0.3">
      <c r="A1" s="4" t="s">
        <v>7</v>
      </c>
      <c r="B1" s="433" t="s">
        <v>339</v>
      </c>
      <c r="C1" s="6"/>
      <c r="E1" s="433" t="s">
        <v>339</v>
      </c>
      <c r="F1" s="6"/>
    </row>
    <row r="2" spans="1:6" x14ac:dyDescent="0.25">
      <c r="A2" s="77"/>
      <c r="B2" s="5" t="s">
        <v>49</v>
      </c>
      <c r="C2" s="6"/>
      <c r="E2" s="5" t="s">
        <v>49</v>
      </c>
      <c r="F2" s="6"/>
    </row>
    <row r="3" spans="1:6" x14ac:dyDescent="0.25">
      <c r="A3" s="77"/>
      <c r="B3" s="48" t="s">
        <v>48</v>
      </c>
      <c r="C3" s="49"/>
      <c r="D3" s="52"/>
      <c r="E3" s="48" t="s">
        <v>50</v>
      </c>
      <c r="F3" s="49"/>
    </row>
    <row r="4" spans="1:6" ht="15.75" thickBot="1" x14ac:dyDescent="0.3">
      <c r="A4" s="11"/>
      <c r="B4" s="12" t="s">
        <v>13</v>
      </c>
      <c r="C4" s="13" t="s">
        <v>14</v>
      </c>
      <c r="E4" s="12" t="s">
        <v>13</v>
      </c>
      <c r="F4" s="13" t="s">
        <v>14</v>
      </c>
    </row>
    <row r="5" spans="1:6" x14ac:dyDescent="0.25">
      <c r="A5" s="14">
        <v>1</v>
      </c>
      <c r="B5" s="15">
        <v>1791.840255506899</v>
      </c>
      <c r="C5" s="16">
        <v>1791.840255506899</v>
      </c>
      <c r="E5" s="15">
        <v>8242.4651753317357</v>
      </c>
      <c r="F5" s="16">
        <v>8242.4651753317357</v>
      </c>
    </row>
    <row r="6" spans="1:6" x14ac:dyDescent="0.25">
      <c r="A6" s="17">
        <f>A5+1</f>
        <v>2</v>
      </c>
      <c r="B6" s="15">
        <v>2917.0125344015123</v>
      </c>
      <c r="C6" s="16">
        <v>2917.0125344015123</v>
      </c>
      <c r="E6" s="15">
        <v>9215.1784568926232</v>
      </c>
      <c r="F6" s="16">
        <v>9215.1784568926232</v>
      </c>
    </row>
    <row r="7" spans="1:6" x14ac:dyDescent="0.25">
      <c r="A7" s="17">
        <f t="shared" ref="A7:A63" si="0">A6+1</f>
        <v>3</v>
      </c>
      <c r="B7" s="15">
        <v>4778.2406813517309</v>
      </c>
      <c r="C7" s="16">
        <v>4778.2406813517309</v>
      </c>
      <c r="E7" s="15">
        <v>9656.0280435649565</v>
      </c>
      <c r="F7" s="16">
        <v>9656.0280435649565</v>
      </c>
    </row>
    <row r="8" spans="1:6" x14ac:dyDescent="0.25">
      <c r="A8" s="17">
        <f t="shared" si="0"/>
        <v>4</v>
      </c>
      <c r="B8" s="15">
        <v>4778.2406813517309</v>
      </c>
      <c r="C8" s="16">
        <v>4778.2406813517309</v>
      </c>
      <c r="E8" s="15">
        <v>10462.699422959824</v>
      </c>
      <c r="F8" s="16">
        <v>10462.699422959824</v>
      </c>
    </row>
    <row r="9" spans="1:6" x14ac:dyDescent="0.25">
      <c r="A9" s="17">
        <f t="shared" si="0"/>
        <v>5</v>
      </c>
      <c r="B9" s="15">
        <v>5574.6141282436865</v>
      </c>
      <c r="C9" s="16">
        <v>5574.6141282436865</v>
      </c>
      <c r="E9" s="15">
        <v>10751.041533041394</v>
      </c>
      <c r="F9" s="16">
        <v>10751.041533041394</v>
      </c>
    </row>
    <row r="10" spans="1:6" x14ac:dyDescent="0.25">
      <c r="A10" s="17">
        <f t="shared" si="0"/>
        <v>6</v>
      </c>
      <c r="B10" s="15">
        <v>6370.9875751356412</v>
      </c>
      <c r="C10" s="16">
        <v>6370.9875751356412</v>
      </c>
      <c r="E10" s="15">
        <v>10751.041533041394</v>
      </c>
      <c r="F10" s="16">
        <v>10751.041533041394</v>
      </c>
    </row>
    <row r="11" spans="1:6" x14ac:dyDescent="0.25">
      <c r="A11" s="17">
        <f t="shared" si="0"/>
        <v>7</v>
      </c>
      <c r="B11" s="15">
        <v>6370.9875751356412</v>
      </c>
      <c r="C11" s="16">
        <v>6370.9875751356412</v>
      </c>
      <c r="E11" s="15">
        <v>11348.321618210362</v>
      </c>
      <c r="F11" s="16">
        <v>11348.321618210362</v>
      </c>
    </row>
    <row r="12" spans="1:6" x14ac:dyDescent="0.25">
      <c r="A12" s="17">
        <f t="shared" si="0"/>
        <v>8</v>
      </c>
      <c r="B12" s="15">
        <v>8361.9211923655294</v>
      </c>
      <c r="C12" s="16">
        <v>8361.9211923655294</v>
      </c>
      <c r="E12" s="15">
        <v>11746.508341656338</v>
      </c>
      <c r="F12" s="16">
        <v>11746.508341656338</v>
      </c>
    </row>
    <row r="13" spans="1:6" x14ac:dyDescent="0.25">
      <c r="A13" s="17">
        <f t="shared" si="0"/>
        <v>9</v>
      </c>
      <c r="B13" s="15">
        <v>8600.8332264331148</v>
      </c>
      <c r="C13" s="16">
        <v>8600.8332264331148</v>
      </c>
      <c r="E13" s="15">
        <v>11761.82321563503</v>
      </c>
      <c r="F13" s="16">
        <v>11761.82321563503</v>
      </c>
    </row>
    <row r="14" spans="1:6" x14ac:dyDescent="0.25">
      <c r="A14" s="17">
        <f t="shared" si="0"/>
        <v>10</v>
      </c>
      <c r="B14" s="15">
        <v>9158.2946392574831</v>
      </c>
      <c r="C14" s="16">
        <v>9158.2946392574831</v>
      </c>
      <c r="E14" s="15">
        <v>11945.601703379327</v>
      </c>
      <c r="F14" s="16">
        <v>11945.601703379327</v>
      </c>
    </row>
    <row r="15" spans="1:6" x14ac:dyDescent="0.25">
      <c r="A15" s="17">
        <f t="shared" si="0"/>
        <v>11</v>
      </c>
      <c r="B15" s="15">
        <v>9280.8136310870159</v>
      </c>
      <c r="C15" s="16">
        <v>9280.8136310870159</v>
      </c>
      <c r="E15" s="15">
        <v>11945.601703379327</v>
      </c>
      <c r="F15" s="16">
        <v>11945.601703379327</v>
      </c>
    </row>
    <row r="16" spans="1:6" x14ac:dyDescent="0.25">
      <c r="A16" s="17">
        <f t="shared" si="0"/>
        <v>12</v>
      </c>
      <c r="B16" s="15">
        <v>9556.4813627034619</v>
      </c>
      <c r="C16" s="16">
        <v>9556.4813627034619</v>
      </c>
      <c r="E16" s="15">
        <v>12343.788426825304</v>
      </c>
      <c r="F16" s="16">
        <v>12343.788426825304</v>
      </c>
    </row>
    <row r="17" spans="1:6" x14ac:dyDescent="0.25">
      <c r="A17" s="17">
        <f t="shared" si="0"/>
        <v>13</v>
      </c>
      <c r="B17" s="15">
        <v>9556.4813627034619</v>
      </c>
      <c r="C17" s="16">
        <v>9556.4813627034619</v>
      </c>
      <c r="E17" s="15">
        <v>12423.4257715145</v>
      </c>
      <c r="F17" s="16">
        <v>12423.4257715145</v>
      </c>
    </row>
    <row r="18" spans="1:6" x14ac:dyDescent="0.25">
      <c r="A18" s="17">
        <f t="shared" si="0"/>
        <v>14</v>
      </c>
      <c r="B18" s="15">
        <v>10153.761447872428</v>
      </c>
      <c r="C18" s="16">
        <v>10153.761447872428</v>
      </c>
      <c r="E18" s="15">
        <v>13310.813326622678</v>
      </c>
      <c r="F18" s="16">
        <v>13310.813326622678</v>
      </c>
    </row>
    <row r="19" spans="1:6" x14ac:dyDescent="0.25">
      <c r="A19" s="17">
        <f t="shared" si="0"/>
        <v>15</v>
      </c>
      <c r="B19" s="15">
        <v>10392.673481940014</v>
      </c>
      <c r="C19" s="16">
        <v>10392.673481940014</v>
      </c>
      <c r="E19" s="15">
        <v>13737.441958886226</v>
      </c>
      <c r="F19" s="16">
        <v>13737.441958886226</v>
      </c>
    </row>
    <row r="20" spans="1:6" x14ac:dyDescent="0.25">
      <c r="A20" s="17">
        <f>A19+1</f>
        <v>16</v>
      </c>
      <c r="B20" s="15">
        <v>10659.152289169246</v>
      </c>
      <c r="C20" s="16">
        <v>10659.152289169246</v>
      </c>
      <c r="E20" s="15">
        <v>13757.132511144544</v>
      </c>
      <c r="F20" s="16">
        <v>13757.132511144544</v>
      </c>
    </row>
    <row r="21" spans="1:6" x14ac:dyDescent="0.25">
      <c r="A21" s="17">
        <f t="shared" si="0"/>
        <v>17</v>
      </c>
      <c r="B21" s="15">
        <v>10850.588213902889</v>
      </c>
      <c r="C21" s="16">
        <v>10850.588213902889</v>
      </c>
      <c r="E21" s="15">
        <v>14220.954408784912</v>
      </c>
      <c r="F21" s="16">
        <v>14220.954408784912</v>
      </c>
    </row>
    <row r="22" spans="1:6" x14ac:dyDescent="0.25">
      <c r="A22" s="17">
        <f t="shared" si="0"/>
        <v>18</v>
      </c>
      <c r="B22" s="15">
        <v>11092.344438852233</v>
      </c>
      <c r="C22" s="16">
        <v>11092.344438852233</v>
      </c>
      <c r="E22" s="15">
        <v>16325.65566128508</v>
      </c>
      <c r="F22" s="16">
        <v>16325.65566128508</v>
      </c>
    </row>
    <row r="23" spans="1:6" x14ac:dyDescent="0.25">
      <c r="A23" s="17">
        <f t="shared" si="0"/>
        <v>19</v>
      </c>
      <c r="B23" s="15">
        <v>11149.228256487373</v>
      </c>
      <c r="C23" s="16">
        <v>11149.228256487373</v>
      </c>
      <c r="E23" s="15">
        <v>16405.293005974276</v>
      </c>
      <c r="F23" s="16">
        <v>16405.293005974276</v>
      </c>
    </row>
    <row r="24" spans="1:6" x14ac:dyDescent="0.25">
      <c r="A24" s="17">
        <f t="shared" si="0"/>
        <v>20</v>
      </c>
      <c r="B24" s="15">
        <v>11262.99589175765</v>
      </c>
      <c r="C24" s="16">
        <v>11262.99589175765</v>
      </c>
      <c r="E24" s="15">
        <v>16540.063896986761</v>
      </c>
      <c r="F24" s="16">
        <v>16540.063896986761</v>
      </c>
    </row>
    <row r="25" spans="1:6" x14ac:dyDescent="0.25">
      <c r="A25" s="17">
        <f t="shared" si="0"/>
        <v>21</v>
      </c>
      <c r="B25" s="15">
        <v>11547.414979933348</v>
      </c>
      <c r="C25" s="16">
        <v>11547.414979933348</v>
      </c>
      <c r="E25" s="15">
        <v>17948.266559327436</v>
      </c>
      <c r="F25" s="16">
        <v>17948.266559327436</v>
      </c>
    </row>
    <row r="26" spans="1:6" x14ac:dyDescent="0.25">
      <c r="A26" s="17">
        <f t="shared" si="0"/>
        <v>22</v>
      </c>
      <c r="B26" s="15">
        <v>11646.961660794845</v>
      </c>
      <c r="C26" s="16">
        <v>11646.961660794845</v>
      </c>
      <c r="E26" s="15">
        <v>18117.495916791977</v>
      </c>
      <c r="F26" s="16">
        <v>18117.495916791977</v>
      </c>
    </row>
    <row r="27" spans="1:6" x14ac:dyDescent="0.25">
      <c r="A27" s="17">
        <f t="shared" si="0"/>
        <v>23</v>
      </c>
      <c r="B27" s="15">
        <v>11706.689669311741</v>
      </c>
      <c r="C27" s="16">
        <v>11706.689669311741</v>
      </c>
      <c r="E27" s="15">
        <v>18117.495916791977</v>
      </c>
      <c r="F27" s="16">
        <v>18117.495916791977</v>
      </c>
    </row>
    <row r="28" spans="1:6" x14ac:dyDescent="0.25">
      <c r="A28" s="17">
        <f t="shared" si="0"/>
        <v>24</v>
      </c>
      <c r="B28" s="15">
        <v>11841.726905958638</v>
      </c>
      <c r="C28" s="16">
        <v>11841.726905958638</v>
      </c>
      <c r="E28" s="15">
        <v>19112.962725406924</v>
      </c>
      <c r="F28" s="16">
        <v>19112.962725406924</v>
      </c>
    </row>
    <row r="29" spans="1:6" x14ac:dyDescent="0.25">
      <c r="A29" s="17">
        <f t="shared" si="0"/>
        <v>25</v>
      </c>
      <c r="B29" s="15">
        <v>11945.601703379327</v>
      </c>
      <c r="C29" s="16">
        <v>11945.601703379327</v>
      </c>
      <c r="E29" s="15">
        <v>19505.694836202954</v>
      </c>
      <c r="F29" s="16">
        <v>19505.694836202954</v>
      </c>
    </row>
    <row r="30" spans="1:6" x14ac:dyDescent="0.25">
      <c r="A30" s="17">
        <f t="shared" si="0"/>
        <v>26</v>
      </c>
      <c r="B30" s="15">
        <v>11997.539102089673</v>
      </c>
      <c r="C30" s="16">
        <v>11997.539102089673</v>
      </c>
      <c r="E30" s="15">
        <v>20583.190627361302</v>
      </c>
      <c r="F30" s="16">
        <v>20583.190627361302</v>
      </c>
    </row>
    <row r="31" spans="1:6" x14ac:dyDescent="0.25">
      <c r="A31" s="17">
        <f t="shared" si="0"/>
        <v>27</v>
      </c>
      <c r="B31" s="15">
        <v>12841.521831132777</v>
      </c>
      <c r="C31" s="16">
        <v>12841.521831132777</v>
      </c>
      <c r="E31" s="15">
        <v>20705.709619190831</v>
      </c>
      <c r="F31" s="16">
        <v>20705.709619190831</v>
      </c>
    </row>
    <row r="32" spans="1:6" x14ac:dyDescent="0.25">
      <c r="A32" s="17">
        <f t="shared" si="0"/>
        <v>28</v>
      </c>
      <c r="B32" s="15">
        <v>13140.161873717259</v>
      </c>
      <c r="C32" s="16">
        <v>13140.161873717259</v>
      </c>
      <c r="E32" s="15">
        <v>37031.365280475911</v>
      </c>
      <c r="F32" s="16"/>
    </row>
    <row r="33" spans="1:6" x14ac:dyDescent="0.25">
      <c r="A33" s="17">
        <f t="shared" si="0"/>
        <v>29</v>
      </c>
      <c r="B33" s="15">
        <v>13424.580961892958</v>
      </c>
      <c r="C33" s="16">
        <v>13424.580961892958</v>
      </c>
      <c r="E33" s="15" t="s">
        <v>0</v>
      </c>
      <c r="F33" s="16"/>
    </row>
    <row r="34" spans="1:6" x14ac:dyDescent="0.25">
      <c r="A34" s="17">
        <f t="shared" si="0"/>
        <v>30</v>
      </c>
      <c r="B34" s="15">
        <v>13617.985941852434</v>
      </c>
      <c r="C34" s="16">
        <v>13617.985941852434</v>
      </c>
      <c r="E34" s="15" t="s">
        <v>0</v>
      </c>
      <c r="F34" s="16"/>
    </row>
    <row r="35" spans="1:6" x14ac:dyDescent="0.25">
      <c r="A35" s="17">
        <f t="shared" si="0"/>
        <v>31</v>
      </c>
      <c r="B35" s="15">
        <v>13737.441958886227</v>
      </c>
      <c r="C35" s="16">
        <v>13737.441958886227</v>
      </c>
      <c r="E35" s="15" t="s">
        <v>0</v>
      </c>
      <c r="F35" s="16"/>
    </row>
    <row r="36" spans="1:6" x14ac:dyDescent="0.25">
      <c r="A36" s="17">
        <f t="shared" si="0"/>
        <v>32</v>
      </c>
      <c r="B36" s="15">
        <v>13900.33652756867</v>
      </c>
      <c r="C36" s="16">
        <v>13900.33652756867</v>
      </c>
      <c r="E36" s="15" t="s">
        <v>0</v>
      </c>
      <c r="F36" s="16"/>
    </row>
    <row r="37" spans="1:6" x14ac:dyDescent="0.25">
      <c r="A37" s="17">
        <f t="shared" si="0"/>
        <v>33</v>
      </c>
      <c r="B37" s="15">
        <v>14548.036360186967</v>
      </c>
      <c r="C37" s="16">
        <v>14548.036360186967</v>
      </c>
      <c r="E37" s="15" t="s">
        <v>0</v>
      </c>
      <c r="F37" s="16"/>
    </row>
    <row r="38" spans="1:6" x14ac:dyDescent="0.25">
      <c r="A38" s="17">
        <f t="shared" si="0"/>
        <v>34</v>
      </c>
      <c r="B38" s="15">
        <v>14681.529835443625</v>
      </c>
      <c r="C38" s="16">
        <v>14681.529835443625</v>
      </c>
      <c r="E38" s="15" t="s">
        <v>0</v>
      </c>
      <c r="F38" s="16"/>
    </row>
    <row r="39" spans="1:6" x14ac:dyDescent="0.25">
      <c r="A39" s="17">
        <f t="shared" si="0"/>
        <v>35</v>
      </c>
      <c r="B39" s="15">
        <v>15230.642171808642</v>
      </c>
      <c r="C39" s="16">
        <v>15230.642171808642</v>
      </c>
      <c r="E39" s="15" t="s">
        <v>0</v>
      </c>
      <c r="F39" s="16"/>
    </row>
    <row r="40" spans="1:6" x14ac:dyDescent="0.25">
      <c r="A40" s="17">
        <f t="shared" si="0"/>
        <v>36</v>
      </c>
      <c r="B40" s="15">
        <v>15330.188852670137</v>
      </c>
      <c r="C40" s="16">
        <v>15330.188852670137</v>
      </c>
      <c r="D40" s="10"/>
      <c r="E40" s="15" t="s">
        <v>0</v>
      </c>
      <c r="F40" s="16"/>
    </row>
    <row r="41" spans="1:6" x14ac:dyDescent="0.25">
      <c r="A41" s="17">
        <f t="shared" si="0"/>
        <v>37</v>
      </c>
      <c r="B41" s="15">
        <v>15459.013969079129</v>
      </c>
      <c r="C41" s="16">
        <v>15459.013969079129</v>
      </c>
      <c r="D41" s="10"/>
      <c r="E41" s="15" t="s">
        <v>0</v>
      </c>
      <c r="F41" s="16"/>
    </row>
    <row r="42" spans="1:6" x14ac:dyDescent="0.25">
      <c r="A42" s="17">
        <f t="shared" si="0"/>
        <v>38</v>
      </c>
      <c r="B42" s="15">
        <v>15474.984024832311</v>
      </c>
      <c r="C42" s="16">
        <v>15474.984024832311</v>
      </c>
      <c r="D42" s="10"/>
      <c r="E42" s="15" t="s">
        <v>0</v>
      </c>
      <c r="F42" s="16"/>
    </row>
    <row r="43" spans="1:6" x14ac:dyDescent="0.25">
      <c r="A43" s="17">
        <f t="shared" si="0"/>
        <v>39</v>
      </c>
      <c r="B43" s="15">
        <v>15847.831593149906</v>
      </c>
      <c r="C43" s="16">
        <v>15847.831593149906</v>
      </c>
      <c r="D43" s="10"/>
      <c r="E43" s="15" t="s">
        <v>0</v>
      </c>
      <c r="F43" s="16"/>
    </row>
    <row r="44" spans="1:6" x14ac:dyDescent="0.25">
      <c r="A44" s="17">
        <f t="shared" si="0"/>
        <v>40</v>
      </c>
      <c r="B44" s="15">
        <v>15927.468937839103</v>
      </c>
      <c r="C44" s="16">
        <v>15927.468937839103</v>
      </c>
      <c r="D44" s="10"/>
      <c r="E44" s="15" t="s">
        <v>0</v>
      </c>
      <c r="F44" s="16"/>
    </row>
    <row r="45" spans="1:6" x14ac:dyDescent="0.25">
      <c r="A45" s="17">
        <f t="shared" si="0"/>
        <v>41</v>
      </c>
      <c r="B45" s="15">
        <v>15963.667730879648</v>
      </c>
      <c r="C45" s="16">
        <v>15963.667730879648</v>
      </c>
      <c r="E45" s="15" t="s">
        <v>0</v>
      </c>
      <c r="F45" s="16"/>
    </row>
    <row r="46" spans="1:6" x14ac:dyDescent="0.25">
      <c r="A46" s="17">
        <f t="shared" si="0"/>
        <v>42</v>
      </c>
      <c r="B46" s="15">
        <v>16211.888026014802</v>
      </c>
      <c r="C46" s="16">
        <v>16211.888026014802</v>
      </c>
      <c r="E46" s="15" t="s">
        <v>0</v>
      </c>
      <c r="F46" s="16"/>
    </row>
    <row r="47" spans="1:6" x14ac:dyDescent="0.25">
      <c r="A47" s="17">
        <f t="shared" si="0"/>
        <v>43</v>
      </c>
      <c r="B47" s="15">
        <v>16226.108980423587</v>
      </c>
      <c r="C47" s="16">
        <v>16226.108980423587</v>
      </c>
      <c r="E47" s="15" t="s">
        <v>0</v>
      </c>
      <c r="F47" s="16"/>
    </row>
    <row r="48" spans="1:6" x14ac:dyDescent="0.25">
      <c r="A48" s="17">
        <f t="shared" si="0"/>
        <v>44</v>
      </c>
      <c r="B48" s="15">
        <v>16325.655661285082</v>
      </c>
      <c r="C48" s="16">
        <v>16325.655661285082</v>
      </c>
      <c r="E48" s="15" t="s">
        <v>0</v>
      </c>
      <c r="F48" s="16"/>
    </row>
    <row r="49" spans="1:6" x14ac:dyDescent="0.25">
      <c r="A49" s="17">
        <f t="shared" si="0"/>
        <v>45</v>
      </c>
      <c r="B49" s="15">
        <v>16583.305894103065</v>
      </c>
      <c r="C49" s="16">
        <v>16583.305894103065</v>
      </c>
      <c r="E49" s="15" t="s">
        <v>0</v>
      </c>
      <c r="F49" s="16"/>
    </row>
    <row r="50" spans="1:6" x14ac:dyDescent="0.25">
      <c r="A50" s="17">
        <f t="shared" si="0"/>
        <v>46</v>
      </c>
      <c r="B50" s="15">
        <v>16649.182374084936</v>
      </c>
      <c r="C50" s="16">
        <v>16649.182374084936</v>
      </c>
      <c r="E50" s="15" t="s">
        <v>0</v>
      </c>
      <c r="F50" s="16"/>
    </row>
    <row r="51" spans="1:6" x14ac:dyDescent="0.25">
      <c r="A51" s="17">
        <f t="shared" si="0"/>
        <v>47</v>
      </c>
      <c r="B51" s="15">
        <v>16723.842384731059</v>
      </c>
      <c r="C51" s="16">
        <v>16723.842384731059</v>
      </c>
      <c r="E51" s="15" t="s">
        <v>0</v>
      </c>
      <c r="F51" s="16"/>
    </row>
    <row r="52" spans="1:6" x14ac:dyDescent="0.25">
      <c r="A52" s="17">
        <f t="shared" si="0"/>
        <v>48</v>
      </c>
      <c r="B52" s="15">
        <v>17082.210435832436</v>
      </c>
      <c r="C52" s="16">
        <v>17082.210435832436</v>
      </c>
      <c r="E52" s="15" t="s">
        <v>0</v>
      </c>
      <c r="F52" s="16"/>
    </row>
    <row r="53" spans="1:6" x14ac:dyDescent="0.25">
      <c r="A53" s="17">
        <f t="shared" si="0"/>
        <v>49</v>
      </c>
      <c r="B53" s="15">
        <v>17289.686675943762</v>
      </c>
      <c r="C53" s="16">
        <v>17289.686675943762</v>
      </c>
      <c r="E53" s="15" t="s">
        <v>0</v>
      </c>
      <c r="F53" s="16"/>
    </row>
    <row r="54" spans="1:6" x14ac:dyDescent="0.25">
      <c r="A54" s="17">
        <f t="shared" si="0"/>
        <v>50</v>
      </c>
      <c r="B54" s="15">
        <v>17440.578486933817</v>
      </c>
      <c r="C54" s="16">
        <v>17440.578486933817</v>
      </c>
      <c r="E54" s="15" t="s">
        <v>0</v>
      </c>
      <c r="F54" s="16"/>
    </row>
    <row r="55" spans="1:6" x14ac:dyDescent="0.25">
      <c r="A55" s="17">
        <f t="shared" si="0"/>
        <v>51</v>
      </c>
      <c r="B55" s="15">
        <v>17662.42537571086</v>
      </c>
      <c r="C55" s="16">
        <v>17662.42537571086</v>
      </c>
      <c r="E55" s="15" t="s">
        <v>0</v>
      </c>
      <c r="F55" s="16"/>
    </row>
    <row r="56" spans="1:6" x14ac:dyDescent="0.25">
      <c r="A56" s="17">
        <f t="shared" si="0"/>
        <v>52</v>
      </c>
      <c r="B56" s="15">
        <v>17798.946538035198</v>
      </c>
      <c r="C56" s="16">
        <v>17798.946538035198</v>
      </c>
      <c r="E56" s="15" t="s">
        <v>0</v>
      </c>
      <c r="F56" s="16"/>
    </row>
    <row r="57" spans="1:6" x14ac:dyDescent="0.25">
      <c r="A57" s="17">
        <f t="shared" si="0"/>
        <v>53</v>
      </c>
      <c r="B57" s="15">
        <v>18352.788071555511</v>
      </c>
      <c r="C57" s="16">
        <v>18352.788071555511</v>
      </c>
      <c r="E57" s="15" t="s">
        <v>0</v>
      </c>
      <c r="F57" s="16"/>
    </row>
    <row r="58" spans="1:6" x14ac:dyDescent="0.25">
      <c r="A58" s="17">
        <f t="shared" si="0"/>
        <v>54</v>
      </c>
      <c r="B58" s="15">
        <v>18480.548517580959</v>
      </c>
      <c r="C58" s="16">
        <v>18480.548517580959</v>
      </c>
      <c r="E58" s="15" t="s">
        <v>0</v>
      </c>
      <c r="F58" s="16"/>
    </row>
    <row r="59" spans="1:6" x14ac:dyDescent="0.25">
      <c r="A59" s="17">
        <f t="shared" si="0"/>
        <v>55</v>
      </c>
      <c r="B59" s="15">
        <v>18515.682640237956</v>
      </c>
      <c r="C59" s="16">
        <v>18515.682640237956</v>
      </c>
      <c r="E59" s="15" t="s">
        <v>0</v>
      </c>
      <c r="F59" s="16"/>
    </row>
    <row r="60" spans="1:6" x14ac:dyDescent="0.25">
      <c r="A60" s="17">
        <f t="shared" si="0"/>
        <v>56</v>
      </c>
      <c r="B60" s="15">
        <v>20399.412139617005</v>
      </c>
      <c r="C60" s="16">
        <v>20399.412139617005</v>
      </c>
      <c r="E60" s="15" t="s">
        <v>0</v>
      </c>
      <c r="F60" s="16"/>
    </row>
    <row r="61" spans="1:6" x14ac:dyDescent="0.25">
      <c r="A61" s="17">
        <f t="shared" si="0"/>
        <v>57</v>
      </c>
      <c r="B61" s="15">
        <v>20648.825801555697</v>
      </c>
      <c r="C61" s="16">
        <v>20648.825801555697</v>
      </c>
      <c r="E61" s="15" t="s">
        <v>0</v>
      </c>
      <c r="F61" s="16"/>
    </row>
    <row r="62" spans="1:6" x14ac:dyDescent="0.25">
      <c r="A62" s="17">
        <f t="shared" si="0"/>
        <v>58</v>
      </c>
      <c r="B62" s="15">
        <v>22995.283279005205</v>
      </c>
      <c r="C62" s="16">
        <v>22995.283279005205</v>
      </c>
      <c r="E62" s="15" t="s">
        <v>0</v>
      </c>
      <c r="F62" s="16"/>
    </row>
    <row r="63" spans="1:6" ht="15.75" thickBot="1" x14ac:dyDescent="0.3">
      <c r="A63" s="18">
        <f t="shared" si="0"/>
        <v>59</v>
      </c>
      <c r="B63" s="19">
        <v>123305.15536043773</v>
      </c>
      <c r="C63" s="20"/>
      <c r="E63" s="19" t="s">
        <v>0</v>
      </c>
      <c r="F63" s="20"/>
    </row>
    <row r="64" spans="1:6" ht="15.75" thickBot="1" x14ac:dyDescent="0.3">
      <c r="A64" s="21"/>
      <c r="D64" s="46"/>
      <c r="E64" t="s">
        <v>0</v>
      </c>
    </row>
    <row r="65" spans="1:6" ht="15.75" thickBot="1" x14ac:dyDescent="0.3">
      <c r="A65" s="22" t="s">
        <v>8</v>
      </c>
      <c r="B65" s="23" t="s">
        <v>0</v>
      </c>
      <c r="C65" s="24"/>
      <c r="D65" s="46"/>
      <c r="E65" s="25" t="s">
        <v>0</v>
      </c>
      <c r="F65" s="24"/>
    </row>
    <row r="66" spans="1:6" x14ac:dyDescent="0.25">
      <c r="A66" s="26" t="s">
        <v>9</v>
      </c>
      <c r="B66" s="15">
        <f>AVERAGE(B5:B64)</f>
        <v>14934.921120358556</v>
      </c>
      <c r="C66" s="16"/>
      <c r="D66" s="46"/>
      <c r="E66" s="15">
        <f>AVERAGE(E5:E64)</f>
        <v>14929.037899880926</v>
      </c>
      <c r="F66" s="16"/>
    </row>
    <row r="67" spans="1:6" x14ac:dyDescent="0.25">
      <c r="A67" s="27" t="s">
        <v>10</v>
      </c>
      <c r="B67" s="15">
        <f>_xlfn.STDEV.S(B5:B64)</f>
        <v>15039.045389361667</v>
      </c>
      <c r="C67" s="16"/>
      <c r="D67" s="46"/>
      <c r="E67" s="15">
        <f>_xlfn.STDEV.S(E5:E64)</f>
        <v>5637.6950208703065</v>
      </c>
      <c r="F67" s="16"/>
    </row>
    <row r="68" spans="1:6" x14ac:dyDescent="0.25">
      <c r="A68" s="27" t="s">
        <v>11</v>
      </c>
      <c r="B68" s="15">
        <f>B66-2*B67</f>
        <v>-15143.169658364777</v>
      </c>
      <c r="C68" s="16"/>
      <c r="D68" s="46"/>
      <c r="E68" s="15">
        <f>E66-2*E67</f>
        <v>3653.6478581403135</v>
      </c>
      <c r="F68" s="16"/>
    </row>
    <row r="69" spans="1:6" ht="15.75" thickBot="1" x14ac:dyDescent="0.3">
      <c r="A69" s="28" t="s">
        <v>12</v>
      </c>
      <c r="B69" s="19">
        <f>B66+2*B67</f>
        <v>45013.011899081888</v>
      </c>
      <c r="C69" s="20"/>
      <c r="E69" s="19">
        <f>E66+2*E67</f>
        <v>26204.42794162154</v>
      </c>
      <c r="F69" s="20"/>
    </row>
    <row r="70" spans="1:6" x14ac:dyDescent="0.25">
      <c r="B70" t="s">
        <v>0</v>
      </c>
      <c r="E70" t="s">
        <v>0</v>
      </c>
    </row>
    <row r="71" spans="1:6" x14ac:dyDescent="0.25">
      <c r="B71" t="s">
        <v>0</v>
      </c>
      <c r="E71" t="s">
        <v>0</v>
      </c>
    </row>
    <row r="72" spans="1:6" ht="15.75" thickBot="1" x14ac:dyDescent="0.3">
      <c r="B72" t="s">
        <v>0</v>
      </c>
      <c r="E72" t="s">
        <v>0</v>
      </c>
    </row>
    <row r="73" spans="1:6" x14ac:dyDescent="0.25">
      <c r="B73" s="31" t="s">
        <v>1</v>
      </c>
      <c r="C73" s="32"/>
      <c r="E73" s="31" t="s">
        <v>1</v>
      </c>
      <c r="F73" s="32"/>
    </row>
    <row r="74" spans="1:6" x14ac:dyDescent="0.25">
      <c r="A74"/>
      <c r="B74" s="33"/>
      <c r="C74" s="34"/>
      <c r="E74" s="33"/>
      <c r="F74" s="34"/>
    </row>
    <row r="75" spans="1:6" x14ac:dyDescent="0.25">
      <c r="A75"/>
      <c r="B75" s="33" t="s">
        <v>5</v>
      </c>
      <c r="C75" s="34"/>
      <c r="E75" s="33" t="s">
        <v>5</v>
      </c>
      <c r="F75" s="34"/>
    </row>
    <row r="76" spans="1:6" x14ac:dyDescent="0.25">
      <c r="A76"/>
      <c r="B76" s="33" t="s">
        <v>18</v>
      </c>
      <c r="C76" s="34"/>
      <c r="E76" s="33" t="s">
        <v>18</v>
      </c>
      <c r="F76" s="34"/>
    </row>
    <row r="77" spans="1:6" x14ac:dyDescent="0.25">
      <c r="A77"/>
      <c r="B77" s="33" t="s">
        <v>19</v>
      </c>
      <c r="C77" s="34"/>
      <c r="E77" s="33" t="s">
        <v>19</v>
      </c>
      <c r="F77" s="34"/>
    </row>
    <row r="78" spans="1:6" ht="15.75" thickBot="1" x14ac:dyDescent="0.3">
      <c r="A78"/>
      <c r="B78" s="33"/>
      <c r="C78" s="34"/>
      <c r="E78" s="33"/>
      <c r="F78" s="34"/>
    </row>
    <row r="79" spans="1:6" x14ac:dyDescent="0.25">
      <c r="A79"/>
      <c r="B79" s="31" t="s">
        <v>6</v>
      </c>
      <c r="C79" s="32" t="s">
        <v>49</v>
      </c>
      <c r="E79" s="31" t="s">
        <v>6</v>
      </c>
      <c r="F79" s="32" t="s">
        <v>49</v>
      </c>
    </row>
    <row r="80" spans="1:6" ht="129" thickBot="1" x14ac:dyDescent="0.3">
      <c r="A80"/>
      <c r="B80" s="35"/>
      <c r="C80" s="51" t="s">
        <v>48</v>
      </c>
      <c r="E80" s="35"/>
      <c r="F80" s="51" t="s">
        <v>50</v>
      </c>
    </row>
    <row r="81" spans="1:6" ht="15.75" thickBot="1" x14ac:dyDescent="0.3">
      <c r="A81"/>
      <c r="B81" s="38"/>
      <c r="C81" s="39" t="s">
        <v>14</v>
      </c>
      <c r="E81" s="38"/>
      <c r="F81" s="39" t="s">
        <v>14</v>
      </c>
    </row>
    <row r="82" spans="1:6" x14ac:dyDescent="0.25">
      <c r="A82"/>
      <c r="B82" s="33"/>
      <c r="C82" s="34"/>
      <c r="E82" s="33"/>
      <c r="F82" s="34"/>
    </row>
    <row r="83" spans="1:6" x14ac:dyDescent="0.25">
      <c r="A83"/>
      <c r="B83" s="33" t="s">
        <v>20</v>
      </c>
      <c r="C83" s="40">
        <v>58</v>
      </c>
      <c r="E83" s="33" t="s">
        <v>20</v>
      </c>
      <c r="F83" s="40">
        <v>27</v>
      </c>
    </row>
    <row r="84" spans="1:6" x14ac:dyDescent="0.25">
      <c r="A84"/>
      <c r="B84" s="33" t="s">
        <v>21</v>
      </c>
      <c r="C84" s="34">
        <v>13066.468805874432</v>
      </c>
      <c r="E84" s="33" t="s">
        <v>21</v>
      </c>
      <c r="F84" s="34">
        <v>14110.433182081111</v>
      </c>
    </row>
    <row r="85" spans="1:6" x14ac:dyDescent="0.25">
      <c r="A85"/>
      <c r="B85" s="33" t="s">
        <v>2</v>
      </c>
      <c r="C85" s="34">
        <v>4533.3754836409435</v>
      </c>
      <c r="E85" s="33" t="s">
        <v>2</v>
      </c>
      <c r="F85" s="34">
        <v>3677.1194510954056</v>
      </c>
    </row>
    <row r="86" spans="1:6" x14ac:dyDescent="0.25">
      <c r="A86"/>
      <c r="B86" s="33" t="s">
        <v>3</v>
      </c>
      <c r="C86" s="34">
        <v>595.26136357061182</v>
      </c>
      <c r="E86" s="33" t="s">
        <v>3</v>
      </c>
      <c r="F86" s="34">
        <v>707.66196831078048</v>
      </c>
    </row>
    <row r="87" spans="1:6" x14ac:dyDescent="0.25">
      <c r="A87"/>
      <c r="B87" s="33" t="s">
        <v>22</v>
      </c>
      <c r="C87" s="41">
        <v>5.1514662189404437</v>
      </c>
      <c r="E87" s="33" t="s">
        <v>22</v>
      </c>
      <c r="F87" s="41">
        <v>5.8084698148932485</v>
      </c>
    </row>
    <row r="88" spans="1:6" x14ac:dyDescent="0.25">
      <c r="A88"/>
      <c r="B88" s="33" t="s">
        <v>4</v>
      </c>
      <c r="C88" s="42">
        <v>0.99999832406455791</v>
      </c>
      <c r="E88" s="33" t="s">
        <v>4</v>
      </c>
      <c r="F88" s="42">
        <v>0.99999797975238258</v>
      </c>
    </row>
    <row r="89" spans="1:6" ht="26.25" x14ac:dyDescent="0.25">
      <c r="A89"/>
      <c r="B89" s="43" t="s">
        <v>23</v>
      </c>
      <c r="C89" s="34">
        <v>14061.763001949155</v>
      </c>
      <c r="E89" s="43" t="s">
        <v>23</v>
      </c>
      <c r="F89" s="34">
        <v>15317.434116364097</v>
      </c>
    </row>
    <row r="90" spans="1:6" ht="27" thickBot="1" x14ac:dyDescent="0.3">
      <c r="A90"/>
      <c r="B90" s="44" t="s">
        <v>24</v>
      </c>
      <c r="C90" s="45">
        <f>C84-1*(C89-C84)</f>
        <v>12071.174609799709</v>
      </c>
      <c r="E90" s="44" t="s">
        <v>24</v>
      </c>
      <c r="F90" s="45">
        <f>F84-1*(F89-F84)</f>
        <v>12903.432247798126</v>
      </c>
    </row>
    <row r="91" spans="1:6" x14ac:dyDescent="0.25">
      <c r="A91"/>
      <c r="B91" t="s">
        <v>0</v>
      </c>
      <c r="E91" t="s">
        <v>0</v>
      </c>
    </row>
    <row r="92" spans="1:6" x14ac:dyDescent="0.25">
      <c r="A92"/>
      <c r="B92" t="s">
        <v>0</v>
      </c>
      <c r="E92" t="s">
        <v>0</v>
      </c>
    </row>
    <row r="93" spans="1:6" x14ac:dyDescent="0.25">
      <c r="A93"/>
      <c r="B93" t="s">
        <v>0</v>
      </c>
      <c r="E93" t="s">
        <v>0</v>
      </c>
    </row>
    <row r="94" spans="1:6" x14ac:dyDescent="0.25">
      <c r="A94"/>
      <c r="B94" t="s">
        <v>0</v>
      </c>
      <c r="E94" t="s">
        <v>0</v>
      </c>
    </row>
    <row r="95" spans="1:6" x14ac:dyDescent="0.25">
      <c r="A95"/>
      <c r="B95" t="s">
        <v>0</v>
      </c>
      <c r="E95" t="s">
        <v>0</v>
      </c>
    </row>
    <row r="96" spans="1:6" x14ac:dyDescent="0.25">
      <c r="A96"/>
      <c r="B96" t="s">
        <v>0</v>
      </c>
      <c r="E96" t="s">
        <v>0</v>
      </c>
    </row>
    <row r="97" spans="1:5" x14ac:dyDescent="0.25">
      <c r="A97"/>
      <c r="B97" t="s">
        <v>0</v>
      </c>
      <c r="E97" t="s">
        <v>0</v>
      </c>
    </row>
    <row r="98" spans="1:5" x14ac:dyDescent="0.25">
      <c r="A98"/>
      <c r="B98" t="s">
        <v>0</v>
      </c>
      <c r="E98" t="s">
        <v>0</v>
      </c>
    </row>
    <row r="99" spans="1:5" x14ac:dyDescent="0.25">
      <c r="A99"/>
      <c r="B99" t="s">
        <v>0</v>
      </c>
      <c r="E99" t="s">
        <v>0</v>
      </c>
    </row>
    <row r="100" spans="1:5" x14ac:dyDescent="0.25">
      <c r="A100"/>
      <c r="B100" t="s">
        <v>0</v>
      </c>
      <c r="E100" t="s">
        <v>0</v>
      </c>
    </row>
    <row r="101" spans="1:5" x14ac:dyDescent="0.25">
      <c r="A101"/>
      <c r="B101" t="s">
        <v>0</v>
      </c>
      <c r="E101" t="s">
        <v>0</v>
      </c>
    </row>
    <row r="102" spans="1:5" x14ac:dyDescent="0.25">
      <c r="A102"/>
      <c r="B102" t="s">
        <v>0</v>
      </c>
      <c r="E102" t="s">
        <v>0</v>
      </c>
    </row>
    <row r="103" spans="1:5" x14ac:dyDescent="0.25">
      <c r="A103"/>
      <c r="B103" t="s">
        <v>0</v>
      </c>
      <c r="E103" t="s">
        <v>0</v>
      </c>
    </row>
    <row r="104" spans="1:5" x14ac:dyDescent="0.25">
      <c r="A104"/>
      <c r="B104" t="s">
        <v>0</v>
      </c>
      <c r="E104" t="s">
        <v>0</v>
      </c>
    </row>
    <row r="105" spans="1:5" x14ac:dyDescent="0.25">
      <c r="A105"/>
      <c r="B105" t="s">
        <v>0</v>
      </c>
      <c r="E105" t="s">
        <v>0</v>
      </c>
    </row>
    <row r="106" spans="1:5" x14ac:dyDescent="0.25">
      <c r="A106"/>
      <c r="B106" t="s">
        <v>0</v>
      </c>
      <c r="E106" t="s">
        <v>0</v>
      </c>
    </row>
    <row r="107" spans="1:5" x14ac:dyDescent="0.25">
      <c r="A107"/>
      <c r="B107" t="s">
        <v>0</v>
      </c>
      <c r="E107" t="s">
        <v>0</v>
      </c>
    </row>
    <row r="108" spans="1:5" x14ac:dyDescent="0.25">
      <c r="A108"/>
      <c r="B108" t="s">
        <v>0</v>
      </c>
      <c r="E108" t="s">
        <v>0</v>
      </c>
    </row>
    <row r="109" spans="1:5" x14ac:dyDescent="0.25">
      <c r="A109"/>
      <c r="B109" t="s">
        <v>0</v>
      </c>
      <c r="E109" t="s">
        <v>0</v>
      </c>
    </row>
    <row r="110" spans="1:5" x14ac:dyDescent="0.25">
      <c r="A110"/>
      <c r="B110" t="s">
        <v>0</v>
      </c>
      <c r="E110" t="s">
        <v>0</v>
      </c>
    </row>
    <row r="111" spans="1:5" x14ac:dyDescent="0.25">
      <c r="A111"/>
      <c r="B111" t="s">
        <v>0</v>
      </c>
      <c r="E111" t="s">
        <v>0</v>
      </c>
    </row>
    <row r="112" spans="1:5" x14ac:dyDescent="0.25">
      <c r="A112"/>
      <c r="B112" t="s">
        <v>0</v>
      </c>
      <c r="E112" t="s">
        <v>0</v>
      </c>
    </row>
    <row r="113" spans="1:5" x14ac:dyDescent="0.25">
      <c r="A113"/>
      <c r="B113" t="s">
        <v>0</v>
      </c>
      <c r="E113" t="s">
        <v>0</v>
      </c>
    </row>
    <row r="114" spans="1:5" x14ac:dyDescent="0.25">
      <c r="A114"/>
      <c r="B114" t="s">
        <v>0</v>
      </c>
      <c r="E114" t="s">
        <v>0</v>
      </c>
    </row>
    <row r="115" spans="1:5" x14ac:dyDescent="0.25">
      <c r="A115"/>
      <c r="B115" t="s">
        <v>0</v>
      </c>
      <c r="E115" t="s">
        <v>0</v>
      </c>
    </row>
    <row r="116" spans="1:5" x14ac:dyDescent="0.25">
      <c r="A116"/>
      <c r="B116" t="s">
        <v>0</v>
      </c>
      <c r="E116" t="s">
        <v>0</v>
      </c>
    </row>
    <row r="117" spans="1:5" x14ac:dyDescent="0.25">
      <c r="A117"/>
      <c r="B117" t="s">
        <v>0</v>
      </c>
      <c r="E117" t="s">
        <v>0</v>
      </c>
    </row>
    <row r="118" spans="1:5" x14ac:dyDescent="0.25">
      <c r="A118"/>
      <c r="B118" t="s">
        <v>0</v>
      </c>
      <c r="E118" t="s">
        <v>0</v>
      </c>
    </row>
    <row r="119" spans="1:5" x14ac:dyDescent="0.25">
      <c r="A119"/>
      <c r="B119" t="s">
        <v>0</v>
      </c>
      <c r="E119" t="s">
        <v>0</v>
      </c>
    </row>
    <row r="120" spans="1:5" x14ac:dyDescent="0.25">
      <c r="A120"/>
      <c r="B120" t="s">
        <v>0</v>
      </c>
      <c r="E120" t="s">
        <v>0</v>
      </c>
    </row>
    <row r="121" spans="1:5" x14ac:dyDescent="0.25">
      <c r="A121"/>
      <c r="B121" t="s">
        <v>0</v>
      </c>
      <c r="E121" t="s">
        <v>0</v>
      </c>
    </row>
    <row r="122" spans="1:5" x14ac:dyDescent="0.25">
      <c r="A122"/>
      <c r="B122" t="s">
        <v>0</v>
      </c>
      <c r="E122" t="s">
        <v>0</v>
      </c>
    </row>
    <row r="123" spans="1:5" x14ac:dyDescent="0.25">
      <c r="A123"/>
      <c r="B123" t="s">
        <v>0</v>
      </c>
      <c r="E123" t="s">
        <v>0</v>
      </c>
    </row>
    <row r="124" spans="1:5" x14ac:dyDescent="0.25">
      <c r="A124"/>
      <c r="B124" t="s">
        <v>0</v>
      </c>
      <c r="E124" t="s">
        <v>0</v>
      </c>
    </row>
    <row r="125" spans="1:5" x14ac:dyDescent="0.25">
      <c r="A125"/>
      <c r="B125" t="s">
        <v>0</v>
      </c>
      <c r="E125" t="s">
        <v>0</v>
      </c>
    </row>
    <row r="126" spans="1:5" x14ac:dyDescent="0.25">
      <c r="A126"/>
      <c r="B126" t="s">
        <v>0</v>
      </c>
      <c r="E126" t="s">
        <v>0</v>
      </c>
    </row>
    <row r="127" spans="1:5" x14ac:dyDescent="0.25">
      <c r="A127"/>
      <c r="B127" t="s">
        <v>0</v>
      </c>
      <c r="E127" t="s">
        <v>0</v>
      </c>
    </row>
    <row r="128" spans="1:5" x14ac:dyDescent="0.25">
      <c r="A128"/>
      <c r="B128" t="s">
        <v>0</v>
      </c>
      <c r="E128" t="s">
        <v>0</v>
      </c>
    </row>
    <row r="129" spans="1:5" x14ac:dyDescent="0.25">
      <c r="A129"/>
      <c r="B129" t="s">
        <v>0</v>
      </c>
      <c r="E129" t="s">
        <v>0</v>
      </c>
    </row>
    <row r="130" spans="1:5" x14ac:dyDescent="0.25">
      <c r="A130"/>
      <c r="B130" t="s">
        <v>0</v>
      </c>
      <c r="E130" t="s">
        <v>0</v>
      </c>
    </row>
    <row r="131" spans="1:5" x14ac:dyDescent="0.25">
      <c r="A131"/>
      <c r="B131" t="s">
        <v>0</v>
      </c>
      <c r="E131" t="s">
        <v>0</v>
      </c>
    </row>
    <row r="132" spans="1:5" x14ac:dyDescent="0.25">
      <c r="A132"/>
      <c r="B132" t="s">
        <v>0</v>
      </c>
      <c r="E132" t="s">
        <v>0</v>
      </c>
    </row>
    <row r="133" spans="1:5" x14ac:dyDescent="0.25">
      <c r="A133"/>
      <c r="B133" t="s">
        <v>0</v>
      </c>
      <c r="E133" t="s">
        <v>0</v>
      </c>
    </row>
    <row r="134" spans="1:5" x14ac:dyDescent="0.25">
      <c r="A134"/>
      <c r="B134" t="s">
        <v>0</v>
      </c>
      <c r="E134" t="s">
        <v>0</v>
      </c>
    </row>
    <row r="135" spans="1:5" x14ac:dyDescent="0.25">
      <c r="A135"/>
      <c r="B135" t="s">
        <v>0</v>
      </c>
      <c r="E135" t="s">
        <v>0</v>
      </c>
    </row>
    <row r="136" spans="1:5" x14ac:dyDescent="0.25">
      <c r="A136"/>
      <c r="B136" t="s">
        <v>0</v>
      </c>
      <c r="E136" t="s">
        <v>0</v>
      </c>
    </row>
    <row r="137" spans="1:5" x14ac:dyDescent="0.25">
      <c r="A137"/>
      <c r="B137" t="s">
        <v>0</v>
      </c>
      <c r="E137" t="s">
        <v>0</v>
      </c>
    </row>
    <row r="138" spans="1:5" x14ac:dyDescent="0.25">
      <c r="A138"/>
      <c r="B138" t="s">
        <v>0</v>
      </c>
      <c r="E138" t="s">
        <v>0</v>
      </c>
    </row>
    <row r="139" spans="1:5" x14ac:dyDescent="0.25">
      <c r="A139"/>
      <c r="B139" t="s">
        <v>0</v>
      </c>
      <c r="E139" t="s">
        <v>0</v>
      </c>
    </row>
    <row r="140" spans="1:5" x14ac:dyDescent="0.25">
      <c r="A140"/>
      <c r="B140" t="s">
        <v>0</v>
      </c>
      <c r="E140" t="s">
        <v>0</v>
      </c>
    </row>
    <row r="141" spans="1:5" x14ac:dyDescent="0.25">
      <c r="A141"/>
      <c r="B141" t="s">
        <v>0</v>
      </c>
      <c r="E141" t="s">
        <v>0</v>
      </c>
    </row>
    <row r="142" spans="1:5" x14ac:dyDescent="0.25">
      <c r="A142"/>
      <c r="B142" t="s">
        <v>0</v>
      </c>
      <c r="E142" t="s">
        <v>0</v>
      </c>
    </row>
    <row r="143" spans="1:5" x14ac:dyDescent="0.25">
      <c r="A143"/>
      <c r="B143" t="s">
        <v>0</v>
      </c>
      <c r="E143" t="s">
        <v>0</v>
      </c>
    </row>
    <row r="144" spans="1:5" x14ac:dyDescent="0.25">
      <c r="A144"/>
      <c r="B144" t="s">
        <v>0</v>
      </c>
      <c r="E144" t="s">
        <v>0</v>
      </c>
    </row>
    <row r="145" spans="1:5" x14ac:dyDescent="0.25">
      <c r="A145"/>
      <c r="B145" t="s">
        <v>0</v>
      </c>
      <c r="E145" t="s">
        <v>0</v>
      </c>
    </row>
    <row r="146" spans="1:5" x14ac:dyDescent="0.25">
      <c r="A146"/>
      <c r="B146" t="s">
        <v>0</v>
      </c>
      <c r="E146" t="s">
        <v>0</v>
      </c>
    </row>
    <row r="147" spans="1:5" x14ac:dyDescent="0.25">
      <c r="A147"/>
      <c r="B147" t="s">
        <v>0</v>
      </c>
      <c r="E147" t="s">
        <v>0</v>
      </c>
    </row>
    <row r="148" spans="1:5" x14ac:dyDescent="0.25">
      <c r="A148"/>
      <c r="B148" t="s">
        <v>0</v>
      </c>
      <c r="E148" t="s">
        <v>0</v>
      </c>
    </row>
    <row r="149" spans="1:5" x14ac:dyDescent="0.25">
      <c r="A149"/>
      <c r="B149" t="s">
        <v>0</v>
      </c>
      <c r="E149" t="s">
        <v>0</v>
      </c>
    </row>
    <row r="150" spans="1:5" x14ac:dyDescent="0.25">
      <c r="A150"/>
      <c r="B150" t="s">
        <v>0</v>
      </c>
      <c r="E150" t="s">
        <v>0</v>
      </c>
    </row>
    <row r="151" spans="1:5" x14ac:dyDescent="0.25">
      <c r="A151"/>
      <c r="B151" t="s">
        <v>0</v>
      </c>
      <c r="E151" t="s">
        <v>0</v>
      </c>
    </row>
    <row r="152" spans="1:5" x14ac:dyDescent="0.25">
      <c r="A152"/>
      <c r="B152" t="s">
        <v>0</v>
      </c>
      <c r="E152" t="s">
        <v>0</v>
      </c>
    </row>
    <row r="153" spans="1:5" x14ac:dyDescent="0.25">
      <c r="A153"/>
      <c r="B153" t="s">
        <v>0</v>
      </c>
      <c r="E153" t="s">
        <v>0</v>
      </c>
    </row>
    <row r="154" spans="1:5" x14ac:dyDescent="0.25">
      <c r="A154"/>
      <c r="B154" t="s">
        <v>0</v>
      </c>
      <c r="E154" t="s">
        <v>0</v>
      </c>
    </row>
    <row r="155" spans="1:5" x14ac:dyDescent="0.25">
      <c r="A155"/>
      <c r="B155" t="s">
        <v>0</v>
      </c>
      <c r="E155" t="s">
        <v>0</v>
      </c>
    </row>
    <row r="156" spans="1:5" x14ac:dyDescent="0.25">
      <c r="A156"/>
      <c r="B156" t="s">
        <v>0</v>
      </c>
      <c r="E156" t="s">
        <v>0</v>
      </c>
    </row>
    <row r="157" spans="1:5" x14ac:dyDescent="0.25">
      <c r="A157"/>
      <c r="B157" t="s">
        <v>0</v>
      </c>
      <c r="E157" t="s">
        <v>0</v>
      </c>
    </row>
    <row r="158" spans="1:5" x14ac:dyDescent="0.25">
      <c r="A158"/>
      <c r="B158" t="s">
        <v>0</v>
      </c>
      <c r="E158" t="s">
        <v>0</v>
      </c>
    </row>
    <row r="159" spans="1:5" x14ac:dyDescent="0.25">
      <c r="A159"/>
      <c r="B159" t="s">
        <v>0</v>
      </c>
      <c r="E159" t="s">
        <v>0</v>
      </c>
    </row>
    <row r="160" spans="1:5" x14ac:dyDescent="0.25">
      <c r="A160"/>
      <c r="B160" t="s">
        <v>0</v>
      </c>
      <c r="E160" t="s">
        <v>0</v>
      </c>
    </row>
    <row r="161" spans="1:5" x14ac:dyDescent="0.25">
      <c r="A161"/>
      <c r="B161" t="s">
        <v>0</v>
      </c>
      <c r="E161" t="s">
        <v>0</v>
      </c>
    </row>
    <row r="162" spans="1:5" x14ac:dyDescent="0.25">
      <c r="A162"/>
      <c r="B162" t="s">
        <v>0</v>
      </c>
      <c r="E162" t="s">
        <v>0</v>
      </c>
    </row>
    <row r="163" spans="1:5" x14ac:dyDescent="0.25">
      <c r="A163"/>
      <c r="B163" t="s">
        <v>0</v>
      </c>
      <c r="E163" t="s">
        <v>0</v>
      </c>
    </row>
    <row r="164" spans="1:5" x14ac:dyDescent="0.25">
      <c r="A164"/>
      <c r="B164" t="s">
        <v>0</v>
      </c>
      <c r="E164" t="s">
        <v>0</v>
      </c>
    </row>
    <row r="165" spans="1:5" x14ac:dyDescent="0.25">
      <c r="A165"/>
      <c r="B165" t="s">
        <v>0</v>
      </c>
      <c r="E165" t="s">
        <v>0</v>
      </c>
    </row>
    <row r="166" spans="1:5" x14ac:dyDescent="0.25">
      <c r="A166"/>
      <c r="B166" t="s">
        <v>0</v>
      </c>
      <c r="E166" t="s">
        <v>0</v>
      </c>
    </row>
    <row r="167" spans="1:5" x14ac:dyDescent="0.25">
      <c r="A167"/>
      <c r="B167" t="s">
        <v>0</v>
      </c>
      <c r="E167" t="s">
        <v>0</v>
      </c>
    </row>
    <row r="168" spans="1:5" x14ac:dyDescent="0.25">
      <c r="A168"/>
      <c r="B168" t="s">
        <v>0</v>
      </c>
      <c r="E168" t="s">
        <v>0</v>
      </c>
    </row>
    <row r="169" spans="1:5" x14ac:dyDescent="0.25">
      <c r="A169"/>
      <c r="B169" t="s">
        <v>0</v>
      </c>
      <c r="E169" t="s">
        <v>0</v>
      </c>
    </row>
    <row r="170" spans="1:5" x14ac:dyDescent="0.25">
      <c r="A170"/>
      <c r="B170" t="s">
        <v>0</v>
      </c>
      <c r="E170" t="s">
        <v>0</v>
      </c>
    </row>
    <row r="171" spans="1:5" x14ac:dyDescent="0.25">
      <c r="A171"/>
      <c r="B171" t="s">
        <v>0</v>
      </c>
      <c r="E171" t="s">
        <v>0</v>
      </c>
    </row>
    <row r="172" spans="1:5" x14ac:dyDescent="0.25">
      <c r="A172"/>
      <c r="B172" t="s">
        <v>0</v>
      </c>
      <c r="E172" t="s">
        <v>0</v>
      </c>
    </row>
    <row r="173" spans="1:5" x14ac:dyDescent="0.25">
      <c r="A173"/>
      <c r="B173" t="s">
        <v>0</v>
      </c>
      <c r="E173" t="s">
        <v>0</v>
      </c>
    </row>
    <row r="174" spans="1:5" x14ac:dyDescent="0.25">
      <c r="A174"/>
      <c r="B174" t="s">
        <v>0</v>
      </c>
      <c r="E174" t="s">
        <v>0</v>
      </c>
    </row>
    <row r="175" spans="1:5" x14ac:dyDescent="0.25">
      <c r="A175"/>
      <c r="B175" t="s">
        <v>0</v>
      </c>
      <c r="E175" t="s">
        <v>0</v>
      </c>
    </row>
    <row r="176" spans="1:5" x14ac:dyDescent="0.25">
      <c r="A176"/>
      <c r="B176" t="s">
        <v>0</v>
      </c>
      <c r="E176" t="s">
        <v>0</v>
      </c>
    </row>
    <row r="177" spans="1:5" x14ac:dyDescent="0.25">
      <c r="A177"/>
      <c r="B177" t="s">
        <v>0</v>
      </c>
      <c r="E177" t="s">
        <v>0</v>
      </c>
    </row>
    <row r="178" spans="1:5" x14ac:dyDescent="0.25">
      <c r="A178"/>
      <c r="B178" t="s">
        <v>0</v>
      </c>
      <c r="E178" t="s">
        <v>0</v>
      </c>
    </row>
    <row r="179" spans="1:5" x14ac:dyDescent="0.25">
      <c r="A179"/>
      <c r="B179" t="s">
        <v>0</v>
      </c>
      <c r="E179" t="s">
        <v>0</v>
      </c>
    </row>
    <row r="180" spans="1:5" x14ac:dyDescent="0.25">
      <c r="A180"/>
      <c r="B180" t="s">
        <v>0</v>
      </c>
      <c r="E180" t="s">
        <v>0</v>
      </c>
    </row>
    <row r="181" spans="1:5" x14ac:dyDescent="0.25">
      <c r="A181"/>
      <c r="B181" t="s">
        <v>0</v>
      </c>
      <c r="E181" t="s">
        <v>0</v>
      </c>
    </row>
    <row r="182" spans="1:5" x14ac:dyDescent="0.25">
      <c r="A182"/>
      <c r="B182" t="s">
        <v>0</v>
      </c>
      <c r="E182" t="s">
        <v>0</v>
      </c>
    </row>
    <row r="183" spans="1:5" x14ac:dyDescent="0.25">
      <c r="A183"/>
      <c r="B183" t="s">
        <v>0</v>
      </c>
      <c r="E183" t="s">
        <v>0</v>
      </c>
    </row>
    <row r="184" spans="1:5" x14ac:dyDescent="0.25">
      <c r="A184"/>
      <c r="B184" t="s">
        <v>0</v>
      </c>
      <c r="E184" t="s">
        <v>0</v>
      </c>
    </row>
    <row r="185" spans="1:5" x14ac:dyDescent="0.25">
      <c r="A185"/>
      <c r="B185" t="s">
        <v>0</v>
      </c>
      <c r="E185" t="s">
        <v>0</v>
      </c>
    </row>
    <row r="186" spans="1:5" x14ac:dyDescent="0.25">
      <c r="A186"/>
      <c r="B186" t="s">
        <v>0</v>
      </c>
      <c r="E186" t="s">
        <v>0</v>
      </c>
    </row>
    <row r="187" spans="1:5" x14ac:dyDescent="0.25">
      <c r="A187"/>
      <c r="B187" t="s">
        <v>0</v>
      </c>
      <c r="E187" t="s">
        <v>0</v>
      </c>
    </row>
    <row r="188" spans="1:5" x14ac:dyDescent="0.25">
      <c r="A188"/>
      <c r="B188" t="s">
        <v>0</v>
      </c>
      <c r="E188" t="s">
        <v>0</v>
      </c>
    </row>
    <row r="189" spans="1:5" x14ac:dyDescent="0.25">
      <c r="A189"/>
      <c r="B189" t="s">
        <v>0</v>
      </c>
      <c r="E189" t="s">
        <v>0</v>
      </c>
    </row>
    <row r="190" spans="1:5" x14ac:dyDescent="0.25">
      <c r="A190"/>
      <c r="B190" t="s">
        <v>0</v>
      </c>
      <c r="E190" t="s">
        <v>0</v>
      </c>
    </row>
    <row r="191" spans="1:5" x14ac:dyDescent="0.25">
      <c r="A191"/>
      <c r="B191" t="s">
        <v>0</v>
      </c>
      <c r="E191" t="s">
        <v>0</v>
      </c>
    </row>
    <row r="192" spans="1:5" x14ac:dyDescent="0.25">
      <c r="A192"/>
      <c r="B192" t="s">
        <v>0</v>
      </c>
      <c r="E192" t="s">
        <v>0</v>
      </c>
    </row>
    <row r="193" spans="1:5" x14ac:dyDescent="0.25">
      <c r="A193"/>
      <c r="B193" t="s">
        <v>0</v>
      </c>
      <c r="E193" t="s">
        <v>0</v>
      </c>
    </row>
    <row r="194" spans="1:5" x14ac:dyDescent="0.25">
      <c r="A194"/>
      <c r="B194" t="s">
        <v>0</v>
      </c>
      <c r="E194" t="s">
        <v>0</v>
      </c>
    </row>
    <row r="195" spans="1:5" x14ac:dyDescent="0.25">
      <c r="A195"/>
      <c r="B195" t="s">
        <v>0</v>
      </c>
      <c r="E195" t="s">
        <v>0</v>
      </c>
    </row>
    <row r="196" spans="1:5" x14ac:dyDescent="0.25">
      <c r="A196"/>
      <c r="B196" t="s">
        <v>0</v>
      </c>
      <c r="E196" t="s">
        <v>0</v>
      </c>
    </row>
    <row r="197" spans="1:5" x14ac:dyDescent="0.25">
      <c r="A197"/>
      <c r="B197" t="s">
        <v>0</v>
      </c>
      <c r="E197" t="s">
        <v>0</v>
      </c>
    </row>
    <row r="198" spans="1:5" x14ac:dyDescent="0.25">
      <c r="A198"/>
      <c r="B198" t="s">
        <v>0</v>
      </c>
      <c r="E198" t="s">
        <v>0</v>
      </c>
    </row>
    <row r="199" spans="1:5" x14ac:dyDescent="0.25">
      <c r="A199"/>
      <c r="B199" t="s">
        <v>0</v>
      </c>
      <c r="E199" t="s">
        <v>0</v>
      </c>
    </row>
    <row r="200" spans="1:5" x14ac:dyDescent="0.25">
      <c r="A200"/>
      <c r="B200" t="s">
        <v>0</v>
      </c>
      <c r="E200" t="s">
        <v>0</v>
      </c>
    </row>
    <row r="201" spans="1:5" x14ac:dyDescent="0.25">
      <c r="A201"/>
      <c r="B201" t="s">
        <v>0</v>
      </c>
      <c r="E201" t="s">
        <v>0</v>
      </c>
    </row>
    <row r="202" spans="1:5" x14ac:dyDescent="0.25">
      <c r="A202"/>
      <c r="B202" t="s">
        <v>0</v>
      </c>
      <c r="E202" t="s">
        <v>0</v>
      </c>
    </row>
    <row r="203" spans="1:5" x14ac:dyDescent="0.25">
      <c r="A203"/>
      <c r="B203" t="s">
        <v>0</v>
      </c>
      <c r="E203" t="s">
        <v>0</v>
      </c>
    </row>
    <row r="204" spans="1:5" x14ac:dyDescent="0.25">
      <c r="A204"/>
      <c r="B204" t="s">
        <v>0</v>
      </c>
      <c r="E204" t="s">
        <v>0</v>
      </c>
    </row>
    <row r="205" spans="1:5" x14ac:dyDescent="0.25">
      <c r="A205"/>
      <c r="B205" t="s">
        <v>0</v>
      </c>
      <c r="E205" t="s">
        <v>0</v>
      </c>
    </row>
    <row r="206" spans="1:5" x14ac:dyDescent="0.25">
      <c r="A206"/>
      <c r="B206" t="s">
        <v>0</v>
      </c>
      <c r="E206" t="s">
        <v>0</v>
      </c>
    </row>
    <row r="207" spans="1:5" x14ac:dyDescent="0.25">
      <c r="A207"/>
      <c r="B207" t="s">
        <v>0</v>
      </c>
      <c r="E207" t="s">
        <v>0</v>
      </c>
    </row>
    <row r="208" spans="1:5" x14ac:dyDescent="0.25">
      <c r="A208"/>
      <c r="B208" t="s">
        <v>0</v>
      </c>
      <c r="E208" t="s">
        <v>0</v>
      </c>
    </row>
    <row r="209" spans="1:5" x14ac:dyDescent="0.25">
      <c r="A209"/>
      <c r="B209" t="s">
        <v>0</v>
      </c>
      <c r="E209" t="s">
        <v>0</v>
      </c>
    </row>
    <row r="210" spans="1:5" x14ac:dyDescent="0.25">
      <c r="A210"/>
      <c r="B210" t="s">
        <v>0</v>
      </c>
      <c r="E210" t="s">
        <v>0</v>
      </c>
    </row>
    <row r="211" spans="1:5" x14ac:dyDescent="0.25">
      <c r="A211"/>
      <c r="B211" t="s">
        <v>0</v>
      </c>
      <c r="E211" t="s">
        <v>0</v>
      </c>
    </row>
    <row r="212" spans="1:5" x14ac:dyDescent="0.25">
      <c r="A212"/>
      <c r="B212" t="s">
        <v>0</v>
      </c>
      <c r="E212" t="s">
        <v>0</v>
      </c>
    </row>
    <row r="213" spans="1:5" x14ac:dyDescent="0.25">
      <c r="A213"/>
      <c r="B213" t="s">
        <v>0</v>
      </c>
      <c r="E213" t="s">
        <v>0</v>
      </c>
    </row>
    <row r="214" spans="1:5" x14ac:dyDescent="0.25">
      <c r="A214"/>
      <c r="B214" t="s">
        <v>0</v>
      </c>
      <c r="E214" t="s">
        <v>0</v>
      </c>
    </row>
    <row r="215" spans="1:5" x14ac:dyDescent="0.25">
      <c r="A215"/>
      <c r="B215" t="s">
        <v>0</v>
      </c>
      <c r="E215" t="s">
        <v>0</v>
      </c>
    </row>
    <row r="216" spans="1:5" x14ac:dyDescent="0.25">
      <c r="A216"/>
      <c r="B216" t="s">
        <v>0</v>
      </c>
      <c r="E216" t="s">
        <v>0</v>
      </c>
    </row>
    <row r="217" spans="1:5" x14ac:dyDescent="0.25">
      <c r="A217"/>
      <c r="B217" t="s">
        <v>0</v>
      </c>
      <c r="E217" t="s">
        <v>0</v>
      </c>
    </row>
    <row r="218" spans="1:5" x14ac:dyDescent="0.25">
      <c r="A218"/>
      <c r="B218" t="s">
        <v>0</v>
      </c>
      <c r="E218" t="s">
        <v>0</v>
      </c>
    </row>
    <row r="219" spans="1:5" x14ac:dyDescent="0.25">
      <c r="A219"/>
      <c r="B219" t="s">
        <v>0</v>
      </c>
      <c r="E219" t="s">
        <v>0</v>
      </c>
    </row>
    <row r="220" spans="1:5" x14ac:dyDescent="0.25">
      <c r="A220"/>
      <c r="B220" t="s">
        <v>0</v>
      </c>
      <c r="E220" t="s">
        <v>0</v>
      </c>
    </row>
    <row r="221" spans="1:5" x14ac:dyDescent="0.25">
      <c r="A221"/>
      <c r="B221" t="s">
        <v>0</v>
      </c>
      <c r="E221" t="s">
        <v>0</v>
      </c>
    </row>
    <row r="222" spans="1:5" x14ac:dyDescent="0.25">
      <c r="A222"/>
      <c r="B222" t="s">
        <v>0</v>
      </c>
      <c r="E222" t="s">
        <v>0</v>
      </c>
    </row>
    <row r="223" spans="1:5" x14ac:dyDescent="0.25">
      <c r="A223"/>
      <c r="B223" t="s">
        <v>0</v>
      </c>
      <c r="E223" t="s">
        <v>0</v>
      </c>
    </row>
    <row r="224" spans="1:5" x14ac:dyDescent="0.25">
      <c r="A224"/>
      <c r="B224" t="s">
        <v>0</v>
      </c>
      <c r="E224" t="s">
        <v>0</v>
      </c>
    </row>
    <row r="225" spans="1:5" x14ac:dyDescent="0.25">
      <c r="A225"/>
      <c r="B225" t="s">
        <v>0</v>
      </c>
      <c r="E225" t="s">
        <v>0</v>
      </c>
    </row>
    <row r="226" spans="1:5" x14ac:dyDescent="0.25">
      <c r="A226"/>
      <c r="B226" t="s">
        <v>0</v>
      </c>
      <c r="E226" t="s">
        <v>0</v>
      </c>
    </row>
    <row r="227" spans="1:5" x14ac:dyDescent="0.25">
      <c r="A227"/>
      <c r="B227" t="s">
        <v>0</v>
      </c>
      <c r="E227" t="s">
        <v>0</v>
      </c>
    </row>
    <row r="228" spans="1:5" x14ac:dyDescent="0.25">
      <c r="A228"/>
      <c r="B228" t="s">
        <v>0</v>
      </c>
      <c r="E228" t="s">
        <v>0</v>
      </c>
    </row>
    <row r="229" spans="1:5" x14ac:dyDescent="0.25">
      <c r="A229"/>
      <c r="B229" t="s">
        <v>0</v>
      </c>
      <c r="E229" t="s">
        <v>0</v>
      </c>
    </row>
    <row r="230" spans="1:5" x14ac:dyDescent="0.25">
      <c r="A230"/>
      <c r="B230" t="s">
        <v>0</v>
      </c>
      <c r="E230" t="s">
        <v>0</v>
      </c>
    </row>
    <row r="231" spans="1:5" x14ac:dyDescent="0.25">
      <c r="A231"/>
      <c r="B231" t="s">
        <v>0</v>
      </c>
      <c r="E231" t="s">
        <v>0</v>
      </c>
    </row>
    <row r="232" spans="1:5" x14ac:dyDescent="0.25">
      <c r="A232"/>
      <c r="B232" t="s">
        <v>0</v>
      </c>
      <c r="E232" t="s">
        <v>0</v>
      </c>
    </row>
    <row r="233" spans="1:5" x14ac:dyDescent="0.25">
      <c r="A233"/>
      <c r="B233" t="s">
        <v>0</v>
      </c>
      <c r="E233" t="s">
        <v>0</v>
      </c>
    </row>
    <row r="234" spans="1:5" x14ac:dyDescent="0.25">
      <c r="A234"/>
      <c r="B234" t="s">
        <v>0</v>
      </c>
      <c r="E234" t="s">
        <v>0</v>
      </c>
    </row>
    <row r="235" spans="1:5" x14ac:dyDescent="0.25">
      <c r="A235"/>
      <c r="B235" t="s">
        <v>0</v>
      </c>
      <c r="E235" t="s">
        <v>0</v>
      </c>
    </row>
    <row r="236" spans="1:5" x14ac:dyDescent="0.25">
      <c r="A236"/>
      <c r="B236" t="s">
        <v>0</v>
      </c>
      <c r="E236" t="s">
        <v>0</v>
      </c>
    </row>
    <row r="237" spans="1:5" x14ac:dyDescent="0.25">
      <c r="A237"/>
      <c r="B237" t="s">
        <v>0</v>
      </c>
      <c r="E237" t="s">
        <v>0</v>
      </c>
    </row>
    <row r="238" spans="1:5" x14ac:dyDescent="0.25">
      <c r="A238"/>
      <c r="B238" t="s">
        <v>0</v>
      </c>
      <c r="E238" t="s">
        <v>0</v>
      </c>
    </row>
    <row r="239" spans="1:5" x14ac:dyDescent="0.25">
      <c r="A239"/>
      <c r="B239" t="s">
        <v>0</v>
      </c>
      <c r="E239" t="s">
        <v>0</v>
      </c>
    </row>
    <row r="240" spans="1:5" x14ac:dyDescent="0.25">
      <c r="A240"/>
      <c r="B240" t="s">
        <v>0</v>
      </c>
      <c r="E240" t="s">
        <v>0</v>
      </c>
    </row>
    <row r="241" spans="1:5" x14ac:dyDescent="0.25">
      <c r="A241"/>
      <c r="B241" t="s">
        <v>0</v>
      </c>
      <c r="E241" t="s">
        <v>0</v>
      </c>
    </row>
    <row r="242" spans="1:5" x14ac:dyDescent="0.25">
      <c r="A242"/>
      <c r="B242" t="s">
        <v>0</v>
      </c>
      <c r="E242" t="s">
        <v>0</v>
      </c>
    </row>
    <row r="243" spans="1:5" x14ac:dyDescent="0.25">
      <c r="A243"/>
      <c r="B243" t="s">
        <v>0</v>
      </c>
      <c r="E243" t="s">
        <v>0</v>
      </c>
    </row>
    <row r="244" spans="1:5" x14ac:dyDescent="0.25">
      <c r="A244"/>
      <c r="B244" t="s">
        <v>0</v>
      </c>
      <c r="E244" t="s">
        <v>0</v>
      </c>
    </row>
    <row r="245" spans="1:5" x14ac:dyDescent="0.25">
      <c r="A245"/>
      <c r="B245" t="s">
        <v>0</v>
      </c>
      <c r="E245" t="s">
        <v>0</v>
      </c>
    </row>
    <row r="246" spans="1:5" x14ac:dyDescent="0.25">
      <c r="A246"/>
      <c r="B246" t="s">
        <v>0</v>
      </c>
      <c r="E246" t="s">
        <v>0</v>
      </c>
    </row>
    <row r="247" spans="1:5" x14ac:dyDescent="0.25">
      <c r="A247"/>
      <c r="B247" t="s">
        <v>0</v>
      </c>
      <c r="E247" t="s">
        <v>0</v>
      </c>
    </row>
    <row r="248" spans="1:5" x14ac:dyDescent="0.25">
      <c r="A248"/>
      <c r="B248" t="s">
        <v>0</v>
      </c>
      <c r="E248" t="s">
        <v>0</v>
      </c>
    </row>
    <row r="249" spans="1:5" x14ac:dyDescent="0.25">
      <c r="A249"/>
      <c r="B249" t="s">
        <v>0</v>
      </c>
      <c r="E249" t="s">
        <v>0</v>
      </c>
    </row>
    <row r="250" spans="1:5" x14ac:dyDescent="0.25">
      <c r="A250"/>
      <c r="B250" t="s">
        <v>0</v>
      </c>
      <c r="E250" t="s">
        <v>0</v>
      </c>
    </row>
    <row r="251" spans="1:5" x14ac:dyDescent="0.25">
      <c r="A251"/>
      <c r="B251" t="s">
        <v>0</v>
      </c>
      <c r="E251" t="s">
        <v>0</v>
      </c>
    </row>
    <row r="252" spans="1:5" x14ac:dyDescent="0.25">
      <c r="A252"/>
      <c r="B252" t="s">
        <v>0</v>
      </c>
      <c r="E252" t="s">
        <v>0</v>
      </c>
    </row>
    <row r="253" spans="1:5" x14ac:dyDescent="0.25">
      <c r="A253"/>
      <c r="B253" t="s">
        <v>0</v>
      </c>
      <c r="E253" t="s">
        <v>0</v>
      </c>
    </row>
    <row r="254" spans="1:5" x14ac:dyDescent="0.25">
      <c r="A254"/>
      <c r="B254" t="s">
        <v>0</v>
      </c>
      <c r="E254" t="s">
        <v>0</v>
      </c>
    </row>
    <row r="255" spans="1:5" x14ac:dyDescent="0.25">
      <c r="A255"/>
      <c r="B255" t="s">
        <v>0</v>
      </c>
      <c r="E255" t="s">
        <v>0</v>
      </c>
    </row>
    <row r="256" spans="1:5" x14ac:dyDescent="0.25">
      <c r="A256"/>
      <c r="B256" t="s">
        <v>0</v>
      </c>
      <c r="E256" t="s">
        <v>0</v>
      </c>
    </row>
    <row r="257" spans="1:5" x14ac:dyDescent="0.25">
      <c r="A257"/>
      <c r="B257" t="s">
        <v>0</v>
      </c>
      <c r="E257" t="s">
        <v>0</v>
      </c>
    </row>
    <row r="258" spans="1:5" x14ac:dyDescent="0.25">
      <c r="A258"/>
      <c r="B258" t="s">
        <v>0</v>
      </c>
      <c r="E258" t="s">
        <v>0</v>
      </c>
    </row>
    <row r="259" spans="1:5" x14ac:dyDescent="0.25">
      <c r="A259"/>
      <c r="B259" t="s">
        <v>0</v>
      </c>
      <c r="E259" t="s">
        <v>0</v>
      </c>
    </row>
    <row r="260" spans="1:5" x14ac:dyDescent="0.25">
      <c r="A260"/>
      <c r="B260" t="s">
        <v>0</v>
      </c>
      <c r="E260" t="s">
        <v>0</v>
      </c>
    </row>
    <row r="261" spans="1:5" x14ac:dyDescent="0.25">
      <c r="A261"/>
      <c r="B261" t="s">
        <v>0</v>
      </c>
      <c r="E261" t="s">
        <v>0</v>
      </c>
    </row>
    <row r="262" spans="1:5" x14ac:dyDescent="0.25">
      <c r="A262"/>
      <c r="B262" t="s">
        <v>0</v>
      </c>
      <c r="E262" t="s">
        <v>0</v>
      </c>
    </row>
    <row r="263" spans="1:5" x14ac:dyDescent="0.25">
      <c r="A263"/>
      <c r="B263" t="s">
        <v>0</v>
      </c>
      <c r="E263" t="s">
        <v>0</v>
      </c>
    </row>
    <row r="264" spans="1:5" x14ac:dyDescent="0.25">
      <c r="A264"/>
      <c r="B264" t="s">
        <v>0</v>
      </c>
      <c r="E264" t="s">
        <v>0</v>
      </c>
    </row>
    <row r="265" spans="1:5" x14ac:dyDescent="0.25">
      <c r="A265"/>
      <c r="B265" t="s">
        <v>0</v>
      </c>
      <c r="E265" t="s">
        <v>0</v>
      </c>
    </row>
    <row r="266" spans="1:5" x14ac:dyDescent="0.25">
      <c r="A266"/>
      <c r="B266" t="s">
        <v>0</v>
      </c>
      <c r="E266" t="s">
        <v>0</v>
      </c>
    </row>
    <row r="267" spans="1:5" x14ac:dyDescent="0.25">
      <c r="A267"/>
      <c r="B267" t="s">
        <v>0</v>
      </c>
      <c r="E267" t="s">
        <v>0</v>
      </c>
    </row>
    <row r="268" spans="1:5" x14ac:dyDescent="0.25">
      <c r="A268"/>
      <c r="B268" t="s">
        <v>0</v>
      </c>
      <c r="E268" t="s">
        <v>0</v>
      </c>
    </row>
    <row r="269" spans="1:5" x14ac:dyDescent="0.25">
      <c r="A269"/>
      <c r="B269" t="s">
        <v>0</v>
      </c>
      <c r="E269" t="s">
        <v>0</v>
      </c>
    </row>
    <row r="270" spans="1:5" x14ac:dyDescent="0.25">
      <c r="A270"/>
      <c r="B270" t="s">
        <v>0</v>
      </c>
      <c r="E270" t="s">
        <v>0</v>
      </c>
    </row>
    <row r="271" spans="1:5" x14ac:dyDescent="0.25">
      <c r="A271"/>
      <c r="B271" t="s">
        <v>0</v>
      </c>
      <c r="E271" t="s">
        <v>0</v>
      </c>
    </row>
    <row r="272" spans="1:5" x14ac:dyDescent="0.25">
      <c r="A272"/>
      <c r="B272" t="s">
        <v>0</v>
      </c>
      <c r="E272" t="s">
        <v>0</v>
      </c>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sheetData>
  <sheetProtection password="9D1A" sheet="1" objects="1" scenarios="1"/>
  <pageMargins left="0.7" right="0.7" top="0.75" bottom="0.75" header="0.3" footer="0.3"/>
  <pageSetup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8"/>
  <sheetViews>
    <sheetView workbookViewId="0">
      <selection activeCell="T36" sqref="T36"/>
    </sheetView>
  </sheetViews>
  <sheetFormatPr defaultRowHeight="15" x14ac:dyDescent="0.25"/>
  <cols>
    <col min="1" max="1" width="12.28515625" style="29" customWidth="1"/>
    <col min="2" max="9" width="15.28515625" customWidth="1"/>
  </cols>
  <sheetData>
    <row r="1" spans="1:9" ht="15" customHeight="1" x14ac:dyDescent="0.25">
      <c r="A1" s="354" t="s">
        <v>279</v>
      </c>
      <c r="B1" s="92" t="s">
        <v>120</v>
      </c>
      <c r="C1" s="93"/>
      <c r="D1" s="93"/>
      <c r="E1" s="94"/>
      <c r="F1" s="236" t="s">
        <v>121</v>
      </c>
      <c r="G1" s="96"/>
      <c r="H1" s="96"/>
      <c r="I1" s="97"/>
    </row>
    <row r="2" spans="1:9" x14ac:dyDescent="0.25">
      <c r="A2" s="222"/>
      <c r="B2" s="449">
        <v>193335</v>
      </c>
      <c r="C2" s="450"/>
      <c r="D2" s="450"/>
      <c r="E2" s="453"/>
      <c r="F2" s="451">
        <v>193335</v>
      </c>
      <c r="G2" s="452"/>
      <c r="H2" s="452"/>
      <c r="I2" s="454"/>
    </row>
    <row r="3" spans="1:9" ht="15" customHeight="1" x14ac:dyDescent="0.25">
      <c r="A3" s="222"/>
      <c r="B3" s="449" t="s">
        <v>16</v>
      </c>
      <c r="C3" s="450"/>
      <c r="D3" s="450"/>
      <c r="E3" s="453"/>
      <c r="F3" s="451" t="s">
        <v>16</v>
      </c>
      <c r="G3" s="452"/>
      <c r="H3" s="452"/>
      <c r="I3" s="454"/>
    </row>
    <row r="4" spans="1:9" ht="15" customHeight="1" x14ac:dyDescent="0.25">
      <c r="A4" s="222"/>
      <c r="B4" s="449" t="s">
        <v>15</v>
      </c>
      <c r="C4" s="450"/>
      <c r="D4" s="450" t="s">
        <v>17</v>
      </c>
      <c r="E4" s="229"/>
      <c r="F4" s="451" t="s">
        <v>15</v>
      </c>
      <c r="G4" s="452"/>
      <c r="H4" s="452" t="s">
        <v>17</v>
      </c>
      <c r="I4" s="237"/>
    </row>
    <row r="5" spans="1:9" x14ac:dyDescent="0.25">
      <c r="A5" s="222"/>
      <c r="B5" s="99" t="s">
        <v>122</v>
      </c>
      <c r="C5" s="100" t="s">
        <v>123</v>
      </c>
      <c r="D5" s="100" t="s">
        <v>122</v>
      </c>
      <c r="E5" s="101" t="s">
        <v>123</v>
      </c>
      <c r="F5" s="238" t="s">
        <v>122</v>
      </c>
      <c r="G5" s="103" t="s">
        <v>123</v>
      </c>
      <c r="H5" s="103" t="s">
        <v>122</v>
      </c>
      <c r="I5" s="104" t="s">
        <v>123</v>
      </c>
    </row>
    <row r="6" spans="1:9" x14ac:dyDescent="0.25">
      <c r="A6" s="222"/>
      <c r="B6" s="105">
        <v>15189953</v>
      </c>
      <c r="C6" s="106">
        <v>15739473</v>
      </c>
      <c r="D6" s="106">
        <v>15189953</v>
      </c>
      <c r="E6" s="107">
        <v>15739473</v>
      </c>
      <c r="F6" s="239">
        <v>15189953</v>
      </c>
      <c r="G6" s="109">
        <v>15739473</v>
      </c>
      <c r="H6" s="109">
        <v>15189953</v>
      </c>
      <c r="I6" s="110">
        <v>15739473</v>
      </c>
    </row>
    <row r="7" spans="1:9" x14ac:dyDescent="0.25">
      <c r="A7" s="222"/>
      <c r="B7" s="105" t="s">
        <v>124</v>
      </c>
      <c r="C7" s="106" t="s">
        <v>125</v>
      </c>
      <c r="D7" s="106" t="s">
        <v>124</v>
      </c>
      <c r="E7" s="107" t="s">
        <v>125</v>
      </c>
      <c r="F7" s="239" t="s">
        <v>124</v>
      </c>
      <c r="G7" s="109" t="s">
        <v>125</v>
      </c>
      <c r="H7" s="109" t="s">
        <v>124</v>
      </c>
      <c r="I7" s="110" t="s">
        <v>125</v>
      </c>
    </row>
    <row r="8" spans="1:9" ht="15.75" thickBot="1" x14ac:dyDescent="0.3">
      <c r="A8" s="223"/>
      <c r="B8" s="112" t="s">
        <v>126</v>
      </c>
      <c r="C8" s="113" t="s">
        <v>127</v>
      </c>
      <c r="D8" s="113" t="s">
        <v>126</v>
      </c>
      <c r="E8" s="114" t="s">
        <v>127</v>
      </c>
      <c r="F8" s="240" t="s">
        <v>126</v>
      </c>
      <c r="G8" s="116" t="s">
        <v>127</v>
      </c>
      <c r="H8" s="116" t="s">
        <v>126</v>
      </c>
      <c r="I8" s="117" t="s">
        <v>127</v>
      </c>
    </row>
    <row r="9" spans="1:9" x14ac:dyDescent="0.25">
      <c r="A9" s="224">
        <v>1</v>
      </c>
      <c r="B9" s="230">
        <v>0</v>
      </c>
      <c r="C9" s="231">
        <v>0</v>
      </c>
      <c r="D9" s="231">
        <v>0</v>
      </c>
      <c r="E9" s="232">
        <v>0</v>
      </c>
      <c r="F9" s="230">
        <v>0</v>
      </c>
      <c r="G9" s="231">
        <v>0</v>
      </c>
      <c r="H9" s="231">
        <v>0</v>
      </c>
      <c r="I9" s="232">
        <v>0</v>
      </c>
    </row>
    <row r="10" spans="1:9" x14ac:dyDescent="0.25">
      <c r="A10" s="224">
        <v>2</v>
      </c>
      <c r="B10" s="230">
        <v>0</v>
      </c>
      <c r="C10" s="231">
        <v>0</v>
      </c>
      <c r="D10" s="231">
        <v>0</v>
      </c>
      <c r="E10" s="232">
        <v>0</v>
      </c>
      <c r="F10" s="230">
        <v>0</v>
      </c>
      <c r="G10" s="231">
        <v>0</v>
      </c>
      <c r="H10" s="231">
        <v>0</v>
      </c>
      <c r="I10" s="232">
        <v>0</v>
      </c>
    </row>
    <row r="11" spans="1:9" x14ac:dyDescent="0.25">
      <c r="A11" s="224">
        <v>3</v>
      </c>
      <c r="B11" s="230">
        <v>0</v>
      </c>
      <c r="C11" s="231">
        <v>0</v>
      </c>
      <c r="D11" s="231">
        <v>0</v>
      </c>
      <c r="E11" s="232">
        <v>0</v>
      </c>
      <c r="F11" s="230">
        <v>0</v>
      </c>
      <c r="G11" s="231">
        <v>0</v>
      </c>
      <c r="H11" s="231">
        <v>0</v>
      </c>
      <c r="I11" s="232">
        <v>0</v>
      </c>
    </row>
    <row r="12" spans="1:9" x14ac:dyDescent="0.25">
      <c r="A12" s="224">
        <v>4</v>
      </c>
      <c r="B12" s="230">
        <v>957</v>
      </c>
      <c r="C12" s="231">
        <v>0</v>
      </c>
      <c r="D12" s="231">
        <v>0</v>
      </c>
      <c r="E12" s="232">
        <v>0</v>
      </c>
      <c r="F12" s="230">
        <v>38</v>
      </c>
      <c r="G12" s="231">
        <v>0</v>
      </c>
      <c r="H12" s="231">
        <v>0</v>
      </c>
      <c r="I12" s="232">
        <v>0</v>
      </c>
    </row>
    <row r="13" spans="1:9" x14ac:dyDescent="0.25">
      <c r="A13" s="224">
        <v>5</v>
      </c>
      <c r="B13" s="230">
        <v>0</v>
      </c>
      <c r="C13" s="231">
        <v>0</v>
      </c>
      <c r="D13" s="231">
        <v>0</v>
      </c>
      <c r="E13" s="232">
        <v>0</v>
      </c>
      <c r="F13" s="230">
        <v>0</v>
      </c>
      <c r="G13" s="231">
        <v>0</v>
      </c>
      <c r="H13" s="231">
        <v>0</v>
      </c>
      <c r="I13" s="232">
        <v>0</v>
      </c>
    </row>
    <row r="14" spans="1:9" x14ac:dyDescent="0.25">
      <c r="A14" s="224">
        <v>6</v>
      </c>
      <c r="B14" s="230">
        <v>0</v>
      </c>
      <c r="C14" s="231">
        <v>0</v>
      </c>
      <c r="D14" s="231">
        <v>0</v>
      </c>
      <c r="E14" s="232">
        <v>0</v>
      </c>
      <c r="F14" s="230">
        <v>0</v>
      </c>
      <c r="G14" s="231">
        <v>0</v>
      </c>
      <c r="H14" s="231">
        <v>0</v>
      </c>
      <c r="I14" s="232">
        <v>0</v>
      </c>
    </row>
    <row r="15" spans="1:9" x14ac:dyDescent="0.25">
      <c r="A15" s="224">
        <v>7</v>
      </c>
      <c r="B15" s="230">
        <v>0</v>
      </c>
      <c r="C15" s="231">
        <v>0</v>
      </c>
      <c r="D15" s="231">
        <v>0</v>
      </c>
      <c r="E15" s="232">
        <v>0</v>
      </c>
      <c r="F15" s="230">
        <v>0</v>
      </c>
      <c r="G15" s="231">
        <v>0</v>
      </c>
      <c r="H15" s="231">
        <v>0</v>
      </c>
      <c r="I15" s="232">
        <v>0</v>
      </c>
    </row>
    <row r="16" spans="1:9" x14ac:dyDescent="0.25">
      <c r="A16" s="224">
        <v>8</v>
      </c>
      <c r="B16" s="230">
        <v>0</v>
      </c>
      <c r="C16" s="231">
        <v>0</v>
      </c>
      <c r="D16" s="231">
        <v>0</v>
      </c>
      <c r="E16" s="232">
        <v>0</v>
      </c>
      <c r="F16" s="230">
        <v>0</v>
      </c>
      <c r="G16" s="231">
        <v>0</v>
      </c>
      <c r="H16" s="231">
        <v>0</v>
      </c>
      <c r="I16" s="232">
        <v>0</v>
      </c>
    </row>
    <row r="17" spans="1:9" x14ac:dyDescent="0.25">
      <c r="A17" s="224">
        <v>9</v>
      </c>
      <c r="B17" s="230">
        <v>0</v>
      </c>
      <c r="C17" s="231">
        <v>0</v>
      </c>
      <c r="D17" s="231">
        <v>0</v>
      </c>
      <c r="E17" s="232">
        <v>0</v>
      </c>
      <c r="F17" s="230">
        <v>0</v>
      </c>
      <c r="G17" s="231">
        <v>0</v>
      </c>
      <c r="H17" s="231">
        <v>0</v>
      </c>
      <c r="I17" s="232">
        <v>0</v>
      </c>
    </row>
    <row r="18" spans="1:9" x14ac:dyDescent="0.25">
      <c r="A18" s="224">
        <v>10</v>
      </c>
      <c r="B18" s="230">
        <v>0</v>
      </c>
      <c r="C18" s="231">
        <v>0</v>
      </c>
      <c r="D18" s="231">
        <v>0</v>
      </c>
      <c r="E18" s="232">
        <v>0</v>
      </c>
      <c r="F18" s="230">
        <v>0</v>
      </c>
      <c r="G18" s="231">
        <v>0</v>
      </c>
      <c r="H18" s="231">
        <v>0</v>
      </c>
      <c r="I18" s="232">
        <v>0</v>
      </c>
    </row>
    <row r="19" spans="1:9" x14ac:dyDescent="0.25">
      <c r="A19" s="224">
        <v>11</v>
      </c>
      <c r="B19" s="230">
        <v>0</v>
      </c>
      <c r="C19" s="231">
        <v>0</v>
      </c>
      <c r="D19" s="231">
        <v>0</v>
      </c>
      <c r="E19" s="232">
        <v>0</v>
      </c>
      <c r="F19" s="230">
        <v>0</v>
      </c>
      <c r="G19" s="231">
        <v>0</v>
      </c>
      <c r="H19" s="231">
        <v>0</v>
      </c>
      <c r="I19" s="232">
        <v>0</v>
      </c>
    </row>
    <row r="20" spans="1:9" x14ac:dyDescent="0.25">
      <c r="A20" s="224">
        <v>12</v>
      </c>
      <c r="B20" s="230">
        <v>191</v>
      </c>
      <c r="C20" s="231">
        <v>0</v>
      </c>
      <c r="D20" s="231">
        <v>0</v>
      </c>
      <c r="E20" s="232">
        <v>0</v>
      </c>
      <c r="F20" s="230">
        <v>6</v>
      </c>
      <c r="G20" s="231">
        <v>0</v>
      </c>
      <c r="H20" s="231">
        <v>0</v>
      </c>
      <c r="I20" s="232">
        <v>0</v>
      </c>
    </row>
    <row r="21" spans="1:9" x14ac:dyDescent="0.25">
      <c r="A21" s="224">
        <v>13</v>
      </c>
      <c r="B21" s="230">
        <v>13</v>
      </c>
      <c r="C21" s="231">
        <v>0</v>
      </c>
      <c r="D21" s="231">
        <v>0</v>
      </c>
      <c r="E21" s="232">
        <v>0</v>
      </c>
      <c r="F21" s="230">
        <v>1</v>
      </c>
      <c r="G21" s="231">
        <v>0</v>
      </c>
      <c r="H21" s="231">
        <v>0</v>
      </c>
      <c r="I21" s="232">
        <v>0</v>
      </c>
    </row>
    <row r="22" spans="1:9" x14ac:dyDescent="0.25">
      <c r="A22" s="224">
        <v>14</v>
      </c>
      <c r="B22" s="230">
        <v>0</v>
      </c>
      <c r="C22" s="231">
        <v>0</v>
      </c>
      <c r="D22" s="231">
        <v>0</v>
      </c>
      <c r="E22" s="232">
        <v>0</v>
      </c>
      <c r="F22" s="230">
        <v>0</v>
      </c>
      <c r="G22" s="231">
        <v>0</v>
      </c>
      <c r="H22" s="231">
        <v>0</v>
      </c>
      <c r="I22" s="232">
        <v>0</v>
      </c>
    </row>
    <row r="23" spans="1:9" x14ac:dyDescent="0.25">
      <c r="A23" s="224">
        <v>15</v>
      </c>
      <c r="B23" s="230">
        <v>0</v>
      </c>
      <c r="C23" s="231">
        <v>0</v>
      </c>
      <c r="D23" s="231">
        <v>0</v>
      </c>
      <c r="E23" s="232">
        <v>0</v>
      </c>
      <c r="F23" s="230">
        <v>0</v>
      </c>
      <c r="G23" s="231">
        <v>0</v>
      </c>
      <c r="H23" s="231">
        <v>0</v>
      </c>
      <c r="I23" s="232">
        <v>0</v>
      </c>
    </row>
    <row r="24" spans="1:9" x14ac:dyDescent="0.25">
      <c r="A24" s="224">
        <v>16</v>
      </c>
      <c r="B24" s="230">
        <v>0</v>
      </c>
      <c r="C24" s="231">
        <v>0</v>
      </c>
      <c r="D24" s="231">
        <v>0</v>
      </c>
      <c r="E24" s="232">
        <v>0</v>
      </c>
      <c r="F24" s="230">
        <v>0</v>
      </c>
      <c r="G24" s="231">
        <v>0</v>
      </c>
      <c r="H24" s="231">
        <v>0</v>
      </c>
      <c r="I24" s="232">
        <v>0</v>
      </c>
    </row>
    <row r="25" spans="1:9" x14ac:dyDescent="0.25">
      <c r="A25" s="224">
        <v>17</v>
      </c>
      <c r="B25" s="230">
        <v>45</v>
      </c>
      <c r="C25" s="231">
        <v>0</v>
      </c>
      <c r="D25" s="231">
        <v>0</v>
      </c>
      <c r="E25" s="232">
        <v>0</v>
      </c>
      <c r="F25" s="230">
        <v>3</v>
      </c>
      <c r="G25" s="231">
        <v>0</v>
      </c>
      <c r="H25" s="231">
        <v>0</v>
      </c>
      <c r="I25" s="232">
        <v>0</v>
      </c>
    </row>
    <row r="26" spans="1:9" x14ac:dyDescent="0.25">
      <c r="A26" s="224">
        <v>18</v>
      </c>
      <c r="B26" s="230">
        <v>0</v>
      </c>
      <c r="C26" s="231">
        <v>0</v>
      </c>
      <c r="D26" s="231">
        <v>0</v>
      </c>
      <c r="E26" s="232">
        <v>0</v>
      </c>
      <c r="F26" s="230">
        <v>0</v>
      </c>
      <c r="G26" s="231">
        <v>0</v>
      </c>
      <c r="H26" s="231">
        <v>0</v>
      </c>
      <c r="I26" s="232">
        <v>0</v>
      </c>
    </row>
    <row r="27" spans="1:9" x14ac:dyDescent="0.25">
      <c r="A27" s="224">
        <v>19</v>
      </c>
      <c r="B27" s="230">
        <v>0</v>
      </c>
      <c r="C27" s="231">
        <v>0</v>
      </c>
      <c r="D27" s="231">
        <v>0</v>
      </c>
      <c r="E27" s="232">
        <v>0</v>
      </c>
      <c r="F27" s="230">
        <v>0</v>
      </c>
      <c r="G27" s="231">
        <v>0</v>
      </c>
      <c r="H27" s="231">
        <v>0</v>
      </c>
      <c r="I27" s="232">
        <v>0</v>
      </c>
    </row>
    <row r="28" spans="1:9" x14ac:dyDescent="0.25">
      <c r="A28" s="224">
        <v>20</v>
      </c>
      <c r="B28" s="230">
        <v>0</v>
      </c>
      <c r="C28" s="231">
        <v>0</v>
      </c>
      <c r="D28" s="231">
        <v>0</v>
      </c>
      <c r="E28" s="232">
        <v>0</v>
      </c>
      <c r="F28" s="230">
        <v>0</v>
      </c>
      <c r="G28" s="231">
        <v>0</v>
      </c>
      <c r="H28" s="231">
        <v>0</v>
      </c>
      <c r="I28" s="232">
        <v>0</v>
      </c>
    </row>
    <row r="29" spans="1:9" x14ac:dyDescent="0.25">
      <c r="A29" s="224">
        <v>21</v>
      </c>
      <c r="B29" s="230">
        <v>99</v>
      </c>
      <c r="C29" s="231">
        <v>0</v>
      </c>
      <c r="D29" s="231">
        <v>0</v>
      </c>
      <c r="E29" s="232">
        <v>0</v>
      </c>
      <c r="F29" s="230">
        <v>4</v>
      </c>
      <c r="G29" s="231">
        <v>0</v>
      </c>
      <c r="H29" s="231">
        <v>0</v>
      </c>
      <c r="I29" s="232">
        <v>0</v>
      </c>
    </row>
    <row r="30" spans="1:9" x14ac:dyDescent="0.25">
      <c r="A30" s="224">
        <v>22</v>
      </c>
      <c r="B30" s="230">
        <v>0</v>
      </c>
      <c r="C30" s="231">
        <v>0</v>
      </c>
      <c r="D30" s="231">
        <v>0</v>
      </c>
      <c r="E30" s="232">
        <v>0</v>
      </c>
      <c r="F30" s="230">
        <v>0</v>
      </c>
      <c r="G30" s="231">
        <v>0</v>
      </c>
      <c r="H30" s="231">
        <v>0</v>
      </c>
      <c r="I30" s="232">
        <v>0</v>
      </c>
    </row>
    <row r="31" spans="1:9" x14ac:dyDescent="0.25">
      <c r="A31" s="224">
        <v>23</v>
      </c>
      <c r="B31" s="230">
        <v>0</v>
      </c>
      <c r="C31" s="231">
        <v>0</v>
      </c>
      <c r="D31" s="231">
        <v>0</v>
      </c>
      <c r="E31" s="232">
        <v>0</v>
      </c>
      <c r="F31" s="230">
        <v>0</v>
      </c>
      <c r="G31" s="231">
        <v>0</v>
      </c>
      <c r="H31" s="231">
        <v>0</v>
      </c>
      <c r="I31" s="232">
        <v>0</v>
      </c>
    </row>
    <row r="32" spans="1:9" x14ac:dyDescent="0.25">
      <c r="A32" s="224">
        <v>24</v>
      </c>
      <c r="B32" s="230">
        <v>0</v>
      </c>
      <c r="C32" s="231">
        <v>550</v>
      </c>
      <c r="D32" s="231">
        <v>0</v>
      </c>
      <c r="E32" s="232">
        <v>0</v>
      </c>
      <c r="F32" s="230">
        <v>0</v>
      </c>
      <c r="G32" s="231">
        <v>10</v>
      </c>
      <c r="H32" s="231">
        <v>0</v>
      </c>
      <c r="I32" s="232">
        <v>0</v>
      </c>
    </row>
    <row r="33" spans="1:9" x14ac:dyDescent="0.25">
      <c r="A33" s="224">
        <v>25</v>
      </c>
      <c r="B33" s="230">
        <v>0</v>
      </c>
      <c r="C33" s="231">
        <v>0</v>
      </c>
      <c r="D33" s="231">
        <v>0</v>
      </c>
      <c r="E33" s="232">
        <v>0</v>
      </c>
      <c r="F33" s="230">
        <v>0</v>
      </c>
      <c r="G33" s="231">
        <v>0</v>
      </c>
      <c r="H33" s="231">
        <v>0</v>
      </c>
      <c r="I33" s="232">
        <v>0</v>
      </c>
    </row>
    <row r="34" spans="1:9" x14ac:dyDescent="0.25">
      <c r="A34" s="224">
        <v>26</v>
      </c>
      <c r="B34" s="230">
        <v>0</v>
      </c>
      <c r="C34" s="231">
        <v>0</v>
      </c>
      <c r="D34" s="231">
        <v>0</v>
      </c>
      <c r="E34" s="232">
        <v>0</v>
      </c>
      <c r="F34" s="230">
        <v>0</v>
      </c>
      <c r="G34" s="231">
        <v>0</v>
      </c>
      <c r="H34" s="231">
        <v>0</v>
      </c>
      <c r="I34" s="232">
        <v>0</v>
      </c>
    </row>
    <row r="35" spans="1:9" x14ac:dyDescent="0.25">
      <c r="A35" s="224">
        <v>27</v>
      </c>
      <c r="B35" s="230">
        <v>0</v>
      </c>
      <c r="C35" s="231">
        <v>0</v>
      </c>
      <c r="D35" s="231">
        <v>0</v>
      </c>
      <c r="E35" s="232">
        <v>0</v>
      </c>
      <c r="F35" s="230">
        <v>0</v>
      </c>
      <c r="G35" s="231">
        <v>0</v>
      </c>
      <c r="H35" s="231">
        <v>0</v>
      </c>
      <c r="I35" s="232">
        <v>0</v>
      </c>
    </row>
    <row r="36" spans="1:9" x14ac:dyDescent="0.25">
      <c r="A36" s="224">
        <v>28</v>
      </c>
      <c r="B36" s="230">
        <v>0</v>
      </c>
      <c r="C36" s="231">
        <v>0</v>
      </c>
      <c r="D36" s="231">
        <v>0</v>
      </c>
      <c r="E36" s="232">
        <v>0</v>
      </c>
      <c r="F36" s="230">
        <v>0</v>
      </c>
      <c r="G36" s="231">
        <v>0</v>
      </c>
      <c r="H36" s="231">
        <v>0</v>
      </c>
      <c r="I36" s="232">
        <v>0</v>
      </c>
    </row>
    <row r="37" spans="1:9" x14ac:dyDescent="0.25">
      <c r="A37" s="224">
        <v>29</v>
      </c>
      <c r="B37" s="230">
        <v>0</v>
      </c>
      <c r="C37" s="231">
        <v>0</v>
      </c>
      <c r="D37" s="231">
        <v>0</v>
      </c>
      <c r="E37" s="232">
        <v>0</v>
      </c>
      <c r="F37" s="230">
        <v>0</v>
      </c>
      <c r="G37" s="231">
        <v>0</v>
      </c>
      <c r="H37" s="231">
        <v>0</v>
      </c>
      <c r="I37" s="232">
        <v>0</v>
      </c>
    </row>
    <row r="38" spans="1:9" x14ac:dyDescent="0.25">
      <c r="A38" s="224">
        <v>30</v>
      </c>
      <c r="B38" s="230">
        <v>0</v>
      </c>
      <c r="C38" s="231">
        <v>0</v>
      </c>
      <c r="D38" s="231">
        <v>0</v>
      </c>
      <c r="E38" s="232">
        <v>0</v>
      </c>
      <c r="F38" s="230">
        <v>0</v>
      </c>
      <c r="G38" s="231">
        <v>0</v>
      </c>
      <c r="H38" s="231">
        <v>0</v>
      </c>
      <c r="I38" s="232">
        <v>0</v>
      </c>
    </row>
    <row r="39" spans="1:9" x14ac:dyDescent="0.25">
      <c r="A39" s="224">
        <v>31</v>
      </c>
      <c r="B39" s="230">
        <v>168</v>
      </c>
      <c r="C39" s="231">
        <v>0</v>
      </c>
      <c r="D39" s="231">
        <v>0</v>
      </c>
      <c r="E39" s="232">
        <v>0</v>
      </c>
      <c r="F39" s="230">
        <v>5</v>
      </c>
      <c r="G39" s="231">
        <v>0</v>
      </c>
      <c r="H39" s="231">
        <v>0</v>
      </c>
      <c r="I39" s="232">
        <v>0</v>
      </c>
    </row>
    <row r="40" spans="1:9" x14ac:dyDescent="0.25">
      <c r="A40" s="224">
        <v>32</v>
      </c>
      <c r="B40" s="230">
        <v>0</v>
      </c>
      <c r="C40" s="231">
        <v>0</v>
      </c>
      <c r="D40" s="231">
        <v>0</v>
      </c>
      <c r="E40" s="232">
        <v>0</v>
      </c>
      <c r="F40" s="230">
        <v>0</v>
      </c>
      <c r="G40" s="231">
        <v>0</v>
      </c>
      <c r="H40" s="231">
        <v>0</v>
      </c>
      <c r="I40" s="232">
        <v>0</v>
      </c>
    </row>
    <row r="41" spans="1:9" x14ac:dyDescent="0.25">
      <c r="A41" s="224">
        <v>33</v>
      </c>
      <c r="B41" s="230">
        <v>0</v>
      </c>
      <c r="C41" s="231">
        <v>0</v>
      </c>
      <c r="D41" s="231">
        <v>0</v>
      </c>
      <c r="E41" s="232">
        <v>0</v>
      </c>
      <c r="F41" s="230">
        <v>0</v>
      </c>
      <c r="G41" s="231">
        <v>0</v>
      </c>
      <c r="H41" s="231">
        <v>0</v>
      </c>
      <c r="I41" s="232">
        <v>0</v>
      </c>
    </row>
    <row r="42" spans="1:9" x14ac:dyDescent="0.25">
      <c r="A42" s="224">
        <v>34</v>
      </c>
      <c r="B42" s="230">
        <v>1099</v>
      </c>
      <c r="C42" s="231">
        <v>0</v>
      </c>
      <c r="D42" s="231">
        <v>0</v>
      </c>
      <c r="E42" s="232">
        <v>0</v>
      </c>
      <c r="F42" s="230">
        <v>49</v>
      </c>
      <c r="G42" s="231">
        <v>0</v>
      </c>
      <c r="H42" s="231">
        <v>0</v>
      </c>
      <c r="I42" s="232">
        <v>0</v>
      </c>
    </row>
    <row r="43" spans="1:9" x14ac:dyDescent="0.25">
      <c r="A43" s="224">
        <v>35</v>
      </c>
      <c r="B43" s="230">
        <v>0</v>
      </c>
      <c r="C43" s="231">
        <v>0</v>
      </c>
      <c r="D43" s="231">
        <v>0</v>
      </c>
      <c r="E43" s="232">
        <v>0</v>
      </c>
      <c r="F43" s="230">
        <v>0</v>
      </c>
      <c r="G43" s="231">
        <v>0</v>
      </c>
      <c r="H43" s="231">
        <v>0</v>
      </c>
      <c r="I43" s="232">
        <v>0</v>
      </c>
    </row>
    <row r="44" spans="1:9" x14ac:dyDescent="0.25">
      <c r="A44" s="224">
        <v>36</v>
      </c>
      <c r="B44" s="230">
        <v>0</v>
      </c>
      <c r="C44" s="231">
        <v>0</v>
      </c>
      <c r="D44" s="231">
        <v>0</v>
      </c>
      <c r="E44" s="232">
        <v>0</v>
      </c>
      <c r="F44" s="230">
        <v>0</v>
      </c>
      <c r="G44" s="231">
        <v>0</v>
      </c>
      <c r="H44" s="231">
        <v>0</v>
      </c>
      <c r="I44" s="232">
        <v>0</v>
      </c>
    </row>
    <row r="45" spans="1:9" x14ac:dyDescent="0.25">
      <c r="A45" s="224">
        <v>37</v>
      </c>
      <c r="B45" s="230">
        <v>0</v>
      </c>
      <c r="C45" s="231">
        <v>0</v>
      </c>
      <c r="D45" s="231">
        <v>0</v>
      </c>
      <c r="E45" s="232">
        <v>0</v>
      </c>
      <c r="F45" s="230">
        <v>0</v>
      </c>
      <c r="G45" s="231">
        <v>0</v>
      </c>
      <c r="H45" s="231">
        <v>0</v>
      </c>
      <c r="I45" s="232">
        <v>0</v>
      </c>
    </row>
    <row r="46" spans="1:9" x14ac:dyDescent="0.25">
      <c r="A46" s="224">
        <v>38</v>
      </c>
      <c r="B46" s="230">
        <v>698</v>
      </c>
      <c r="C46" s="231">
        <v>0</v>
      </c>
      <c r="D46" s="231">
        <v>96</v>
      </c>
      <c r="E46" s="232">
        <v>0</v>
      </c>
      <c r="F46" s="230">
        <v>22</v>
      </c>
      <c r="G46" s="231">
        <v>0</v>
      </c>
      <c r="H46" s="231">
        <v>3</v>
      </c>
      <c r="I46" s="232">
        <v>0</v>
      </c>
    </row>
    <row r="47" spans="1:9" x14ac:dyDescent="0.25">
      <c r="A47" s="224">
        <v>39</v>
      </c>
      <c r="B47" s="230">
        <v>0</v>
      </c>
      <c r="C47" s="231">
        <v>0</v>
      </c>
      <c r="D47" s="231">
        <v>0</v>
      </c>
      <c r="E47" s="232">
        <v>0</v>
      </c>
      <c r="F47" s="230">
        <v>0</v>
      </c>
      <c r="G47" s="231">
        <v>0</v>
      </c>
      <c r="H47" s="231">
        <v>0</v>
      </c>
      <c r="I47" s="232">
        <v>0</v>
      </c>
    </row>
    <row r="48" spans="1:9" x14ac:dyDescent="0.25">
      <c r="A48" s="224">
        <v>40</v>
      </c>
      <c r="B48" s="230">
        <v>0</v>
      </c>
      <c r="C48" s="231">
        <v>0</v>
      </c>
      <c r="D48" s="231">
        <v>0</v>
      </c>
      <c r="E48" s="232">
        <v>0</v>
      </c>
      <c r="F48" s="230">
        <v>0</v>
      </c>
      <c r="G48" s="231">
        <v>0</v>
      </c>
      <c r="H48" s="231">
        <v>0</v>
      </c>
      <c r="I48" s="232">
        <v>0</v>
      </c>
    </row>
    <row r="49" spans="1:9" x14ac:dyDescent="0.25">
      <c r="A49" s="224">
        <v>41</v>
      </c>
      <c r="B49" s="230">
        <v>0</v>
      </c>
      <c r="C49" s="231">
        <v>0</v>
      </c>
      <c r="D49" s="231">
        <v>0</v>
      </c>
      <c r="E49" s="232">
        <v>0</v>
      </c>
      <c r="F49" s="230">
        <v>0</v>
      </c>
      <c r="G49" s="231">
        <v>0</v>
      </c>
      <c r="H49" s="231">
        <v>0</v>
      </c>
      <c r="I49" s="232">
        <v>0</v>
      </c>
    </row>
    <row r="50" spans="1:9" x14ac:dyDescent="0.25">
      <c r="A50" s="224">
        <v>42</v>
      </c>
      <c r="B50" s="230">
        <v>0</v>
      </c>
      <c r="C50" s="231">
        <v>0</v>
      </c>
      <c r="D50" s="231">
        <v>0</v>
      </c>
      <c r="E50" s="232">
        <v>0</v>
      </c>
      <c r="F50" s="230">
        <v>0</v>
      </c>
      <c r="G50" s="231">
        <v>0</v>
      </c>
      <c r="H50" s="231">
        <v>0</v>
      </c>
      <c r="I50" s="232">
        <v>0</v>
      </c>
    </row>
    <row r="51" spans="1:9" x14ac:dyDescent="0.25">
      <c r="A51" s="224">
        <v>43</v>
      </c>
      <c r="B51" s="230">
        <v>0</v>
      </c>
      <c r="C51" s="231">
        <v>0</v>
      </c>
      <c r="D51" s="231">
        <v>0</v>
      </c>
      <c r="E51" s="232">
        <v>0</v>
      </c>
      <c r="F51" s="230">
        <v>0</v>
      </c>
      <c r="G51" s="231">
        <v>0</v>
      </c>
      <c r="H51" s="231">
        <v>0</v>
      </c>
      <c r="I51" s="232">
        <v>0</v>
      </c>
    </row>
    <row r="52" spans="1:9" x14ac:dyDescent="0.25">
      <c r="A52" s="224">
        <v>44</v>
      </c>
      <c r="B52" s="230">
        <v>0</v>
      </c>
      <c r="C52" s="231">
        <v>0</v>
      </c>
      <c r="D52" s="231">
        <v>0</v>
      </c>
      <c r="E52" s="232">
        <v>0</v>
      </c>
      <c r="F52" s="230">
        <v>0</v>
      </c>
      <c r="G52" s="231">
        <v>0</v>
      </c>
      <c r="H52" s="231">
        <v>0</v>
      </c>
      <c r="I52" s="232">
        <v>0</v>
      </c>
    </row>
    <row r="53" spans="1:9" x14ac:dyDescent="0.25">
      <c r="A53" s="224">
        <v>45</v>
      </c>
      <c r="B53" s="230">
        <v>0</v>
      </c>
      <c r="C53" s="231">
        <v>0</v>
      </c>
      <c r="D53" s="231">
        <v>0</v>
      </c>
      <c r="E53" s="232">
        <v>0</v>
      </c>
      <c r="F53" s="230">
        <v>0</v>
      </c>
      <c r="G53" s="231">
        <v>0</v>
      </c>
      <c r="H53" s="231">
        <v>0</v>
      </c>
      <c r="I53" s="232">
        <v>0</v>
      </c>
    </row>
    <row r="54" spans="1:9" x14ac:dyDescent="0.25">
      <c r="A54" s="224">
        <v>46</v>
      </c>
      <c r="B54" s="230">
        <v>0</v>
      </c>
      <c r="C54" s="231">
        <v>0</v>
      </c>
      <c r="D54" s="231">
        <v>0</v>
      </c>
      <c r="E54" s="232">
        <v>0</v>
      </c>
      <c r="F54" s="230">
        <v>0</v>
      </c>
      <c r="G54" s="231">
        <v>0</v>
      </c>
      <c r="H54" s="231">
        <v>0</v>
      </c>
      <c r="I54" s="232">
        <v>0</v>
      </c>
    </row>
    <row r="55" spans="1:9" x14ac:dyDescent="0.25">
      <c r="A55" s="224">
        <v>47</v>
      </c>
      <c r="B55" s="230">
        <v>0</v>
      </c>
      <c r="C55" s="231">
        <v>0</v>
      </c>
      <c r="D55" s="231">
        <v>0</v>
      </c>
      <c r="E55" s="232">
        <v>0</v>
      </c>
      <c r="F55" s="230">
        <v>0</v>
      </c>
      <c r="G55" s="231">
        <v>0</v>
      </c>
      <c r="H55" s="231">
        <v>0</v>
      </c>
      <c r="I55" s="232">
        <v>0</v>
      </c>
    </row>
    <row r="56" spans="1:9" x14ac:dyDescent="0.25">
      <c r="A56" s="224">
        <v>48</v>
      </c>
      <c r="B56" s="230">
        <v>0</v>
      </c>
      <c r="C56" s="231">
        <v>0</v>
      </c>
      <c r="D56" s="231">
        <v>0</v>
      </c>
      <c r="E56" s="232">
        <v>0</v>
      </c>
      <c r="F56" s="230">
        <v>0</v>
      </c>
      <c r="G56" s="231">
        <v>0</v>
      </c>
      <c r="H56" s="231">
        <v>0</v>
      </c>
      <c r="I56" s="232">
        <v>0</v>
      </c>
    </row>
    <row r="57" spans="1:9" x14ac:dyDescent="0.25">
      <c r="A57" s="224">
        <v>49</v>
      </c>
      <c r="B57" s="230">
        <v>0</v>
      </c>
      <c r="C57" s="231">
        <v>0</v>
      </c>
      <c r="D57" s="231">
        <v>0</v>
      </c>
      <c r="E57" s="232">
        <v>0</v>
      </c>
      <c r="F57" s="230">
        <v>0</v>
      </c>
      <c r="G57" s="231">
        <v>0</v>
      </c>
      <c r="H57" s="231">
        <v>0</v>
      </c>
      <c r="I57" s="232">
        <v>0</v>
      </c>
    </row>
    <row r="58" spans="1:9" x14ac:dyDescent="0.25">
      <c r="A58" s="224">
        <v>50</v>
      </c>
      <c r="B58" s="230">
        <v>0</v>
      </c>
      <c r="C58" s="231">
        <v>0</v>
      </c>
      <c r="D58" s="231">
        <v>0</v>
      </c>
      <c r="E58" s="232">
        <v>0</v>
      </c>
      <c r="F58" s="230">
        <v>0</v>
      </c>
      <c r="G58" s="231">
        <v>0</v>
      </c>
      <c r="H58" s="231">
        <v>0</v>
      </c>
      <c r="I58" s="232">
        <v>0</v>
      </c>
    </row>
    <row r="59" spans="1:9" x14ac:dyDescent="0.25">
      <c r="A59" s="224">
        <v>51</v>
      </c>
      <c r="B59" s="230">
        <v>0</v>
      </c>
      <c r="C59" s="231">
        <v>0</v>
      </c>
      <c r="D59" s="231">
        <v>0</v>
      </c>
      <c r="E59" s="232">
        <v>0</v>
      </c>
      <c r="F59" s="230">
        <v>0</v>
      </c>
      <c r="G59" s="231">
        <v>0</v>
      </c>
      <c r="H59" s="231">
        <v>0</v>
      </c>
      <c r="I59" s="232">
        <v>0</v>
      </c>
    </row>
    <row r="60" spans="1:9" x14ac:dyDescent="0.25">
      <c r="A60" s="224">
        <v>52</v>
      </c>
      <c r="B60" s="230">
        <v>187</v>
      </c>
      <c r="C60" s="231">
        <v>0</v>
      </c>
      <c r="D60" s="231">
        <v>0</v>
      </c>
      <c r="E60" s="232">
        <v>0</v>
      </c>
      <c r="F60" s="230">
        <v>7</v>
      </c>
      <c r="G60" s="231">
        <v>0</v>
      </c>
      <c r="H60" s="231">
        <v>0</v>
      </c>
      <c r="I60" s="232">
        <v>0</v>
      </c>
    </row>
    <row r="61" spans="1:9" x14ac:dyDescent="0.25">
      <c r="A61" s="224">
        <v>53</v>
      </c>
      <c r="B61" s="230">
        <v>0</v>
      </c>
      <c r="C61" s="231">
        <v>0</v>
      </c>
      <c r="D61" s="231">
        <v>0</v>
      </c>
      <c r="E61" s="232">
        <v>0</v>
      </c>
      <c r="F61" s="230">
        <v>0</v>
      </c>
      <c r="G61" s="231">
        <v>0</v>
      </c>
      <c r="H61" s="231">
        <v>0</v>
      </c>
      <c r="I61" s="232">
        <v>0</v>
      </c>
    </row>
    <row r="62" spans="1:9" x14ac:dyDescent="0.25">
      <c r="A62" s="224">
        <v>54</v>
      </c>
      <c r="B62" s="230">
        <v>0</v>
      </c>
      <c r="C62" s="231">
        <v>0</v>
      </c>
      <c r="D62" s="231">
        <v>0</v>
      </c>
      <c r="E62" s="232">
        <v>0</v>
      </c>
      <c r="F62" s="230">
        <v>0</v>
      </c>
      <c r="G62" s="231">
        <v>0</v>
      </c>
      <c r="H62" s="231">
        <v>0</v>
      </c>
      <c r="I62" s="232">
        <v>0</v>
      </c>
    </row>
    <row r="63" spans="1:9" x14ac:dyDescent="0.25">
      <c r="A63" s="224">
        <v>55</v>
      </c>
      <c r="B63" s="230">
        <v>0</v>
      </c>
      <c r="C63" s="231">
        <v>0</v>
      </c>
      <c r="D63" s="231">
        <v>0</v>
      </c>
      <c r="E63" s="232">
        <v>0</v>
      </c>
      <c r="F63" s="230">
        <v>0</v>
      </c>
      <c r="G63" s="231">
        <v>0</v>
      </c>
      <c r="H63" s="231">
        <v>0</v>
      </c>
      <c r="I63" s="232">
        <v>0</v>
      </c>
    </row>
    <row r="64" spans="1:9" x14ac:dyDescent="0.25">
      <c r="A64" s="224">
        <v>56</v>
      </c>
      <c r="B64" s="230">
        <v>0</v>
      </c>
      <c r="C64" s="231">
        <v>0</v>
      </c>
      <c r="D64" s="231">
        <v>0</v>
      </c>
      <c r="E64" s="232">
        <v>0</v>
      </c>
      <c r="F64" s="230">
        <v>0</v>
      </c>
      <c r="G64" s="231">
        <v>0</v>
      </c>
      <c r="H64" s="231">
        <v>0</v>
      </c>
      <c r="I64" s="232">
        <v>0</v>
      </c>
    </row>
    <row r="65" spans="1:9" x14ac:dyDescent="0.25">
      <c r="A65" s="224">
        <v>57</v>
      </c>
      <c r="B65" s="230">
        <v>0</v>
      </c>
      <c r="C65" s="231">
        <v>0</v>
      </c>
      <c r="D65" s="231">
        <v>0</v>
      </c>
      <c r="E65" s="232">
        <v>0</v>
      </c>
      <c r="F65" s="230">
        <v>0</v>
      </c>
      <c r="G65" s="231">
        <v>0</v>
      </c>
      <c r="H65" s="231">
        <v>0</v>
      </c>
      <c r="I65" s="232">
        <v>0</v>
      </c>
    </row>
    <row r="66" spans="1:9" x14ac:dyDescent="0.25">
      <c r="A66" s="224">
        <v>58</v>
      </c>
      <c r="B66" s="230">
        <v>0</v>
      </c>
      <c r="C66" s="231">
        <v>0</v>
      </c>
      <c r="D66" s="231">
        <v>0</v>
      </c>
      <c r="E66" s="232">
        <v>0</v>
      </c>
      <c r="F66" s="230">
        <v>0</v>
      </c>
      <c r="G66" s="231">
        <v>0</v>
      </c>
      <c r="H66" s="231">
        <v>0</v>
      </c>
      <c r="I66" s="232">
        <v>0</v>
      </c>
    </row>
    <row r="67" spans="1:9" x14ac:dyDescent="0.25">
      <c r="A67" s="224">
        <v>59</v>
      </c>
      <c r="B67" s="230">
        <v>0</v>
      </c>
      <c r="C67" s="231">
        <v>0</v>
      </c>
      <c r="D67" s="231">
        <v>0</v>
      </c>
      <c r="E67" s="232">
        <v>0</v>
      </c>
      <c r="F67" s="230">
        <v>0</v>
      </c>
      <c r="G67" s="231">
        <v>0</v>
      </c>
      <c r="H67" s="231">
        <v>0</v>
      </c>
      <c r="I67" s="232">
        <v>0</v>
      </c>
    </row>
    <row r="68" spans="1:9" x14ac:dyDescent="0.25">
      <c r="A68" s="224">
        <v>60</v>
      </c>
      <c r="B68" s="230">
        <v>0</v>
      </c>
      <c r="C68" s="231">
        <v>0</v>
      </c>
      <c r="D68" s="231">
        <v>0</v>
      </c>
      <c r="E68" s="232">
        <v>0</v>
      </c>
      <c r="F68" s="230">
        <v>0</v>
      </c>
      <c r="G68" s="231">
        <v>0</v>
      </c>
      <c r="H68" s="231">
        <v>0</v>
      </c>
      <c r="I68" s="232">
        <v>0</v>
      </c>
    </row>
    <row r="69" spans="1:9" x14ac:dyDescent="0.25">
      <c r="A69" s="224">
        <v>61</v>
      </c>
      <c r="B69" s="230">
        <v>0</v>
      </c>
      <c r="C69" s="231">
        <v>0</v>
      </c>
      <c r="D69" s="231">
        <v>0</v>
      </c>
      <c r="E69" s="232">
        <v>0</v>
      </c>
      <c r="F69" s="230">
        <v>0</v>
      </c>
      <c r="G69" s="231">
        <v>0</v>
      </c>
      <c r="H69" s="231">
        <v>0</v>
      </c>
      <c r="I69" s="232">
        <v>0</v>
      </c>
    </row>
    <row r="70" spans="1:9" x14ac:dyDescent="0.25">
      <c r="A70" s="224">
        <v>62</v>
      </c>
      <c r="B70" s="230">
        <v>0</v>
      </c>
      <c r="C70" s="231">
        <v>0</v>
      </c>
      <c r="D70" s="231">
        <v>0</v>
      </c>
      <c r="E70" s="232">
        <v>0</v>
      </c>
      <c r="F70" s="230">
        <v>0</v>
      </c>
      <c r="G70" s="231">
        <v>0</v>
      </c>
      <c r="H70" s="231">
        <v>0</v>
      </c>
      <c r="I70" s="232">
        <v>0</v>
      </c>
    </row>
    <row r="71" spans="1:9" x14ac:dyDescent="0.25">
      <c r="A71" s="224">
        <v>63</v>
      </c>
      <c r="B71" s="230">
        <v>0</v>
      </c>
      <c r="C71" s="231">
        <v>0</v>
      </c>
      <c r="D71" s="231">
        <v>0</v>
      </c>
      <c r="E71" s="232">
        <v>0</v>
      </c>
      <c r="F71" s="230">
        <v>0</v>
      </c>
      <c r="G71" s="231">
        <v>0</v>
      </c>
      <c r="H71" s="231">
        <v>0</v>
      </c>
      <c r="I71" s="232">
        <v>0</v>
      </c>
    </row>
    <row r="72" spans="1:9" x14ac:dyDescent="0.25">
      <c r="A72" s="224">
        <v>64</v>
      </c>
      <c r="B72" s="230">
        <v>0</v>
      </c>
      <c r="C72" s="231">
        <v>0</v>
      </c>
      <c r="D72" s="231">
        <v>0</v>
      </c>
      <c r="E72" s="232">
        <v>0</v>
      </c>
      <c r="F72" s="230">
        <v>0</v>
      </c>
      <c r="G72" s="231">
        <v>0</v>
      </c>
      <c r="H72" s="231">
        <v>0</v>
      </c>
      <c r="I72" s="232">
        <v>0</v>
      </c>
    </row>
    <row r="73" spans="1:9" x14ac:dyDescent="0.25">
      <c r="A73" s="224">
        <v>65</v>
      </c>
      <c r="B73" s="230">
        <v>0</v>
      </c>
      <c r="C73" s="231">
        <v>0</v>
      </c>
      <c r="D73" s="231">
        <v>0</v>
      </c>
      <c r="E73" s="232">
        <v>0</v>
      </c>
      <c r="F73" s="230">
        <v>0</v>
      </c>
      <c r="G73" s="231">
        <v>0</v>
      </c>
      <c r="H73" s="231">
        <v>0</v>
      </c>
      <c r="I73" s="232">
        <v>0</v>
      </c>
    </row>
    <row r="74" spans="1:9" x14ac:dyDescent="0.25">
      <c r="A74" s="224">
        <v>66</v>
      </c>
      <c r="B74" s="230">
        <v>242</v>
      </c>
      <c r="C74" s="231">
        <v>0</v>
      </c>
      <c r="D74" s="231">
        <v>0</v>
      </c>
      <c r="E74" s="232">
        <v>0</v>
      </c>
      <c r="F74" s="230">
        <v>10</v>
      </c>
      <c r="G74" s="231">
        <v>0</v>
      </c>
      <c r="H74" s="231">
        <v>0</v>
      </c>
      <c r="I74" s="232">
        <v>0</v>
      </c>
    </row>
    <row r="75" spans="1:9" x14ac:dyDescent="0.25">
      <c r="A75" s="224">
        <v>67</v>
      </c>
      <c r="B75" s="230">
        <v>0</v>
      </c>
      <c r="C75" s="231">
        <v>256250</v>
      </c>
      <c r="D75" s="231">
        <v>0</v>
      </c>
      <c r="E75" s="232">
        <v>12000</v>
      </c>
      <c r="F75" s="230">
        <v>0</v>
      </c>
      <c r="G75" s="231">
        <v>33</v>
      </c>
      <c r="H75" s="231">
        <v>0</v>
      </c>
      <c r="I75" s="232">
        <v>2</v>
      </c>
    </row>
    <row r="76" spans="1:9" x14ac:dyDescent="0.25">
      <c r="A76" s="224">
        <v>68</v>
      </c>
      <c r="B76" s="230">
        <v>0</v>
      </c>
      <c r="C76" s="231">
        <v>0</v>
      </c>
      <c r="D76" s="231">
        <v>0</v>
      </c>
      <c r="E76" s="232">
        <v>0</v>
      </c>
      <c r="F76" s="230">
        <v>0</v>
      </c>
      <c r="G76" s="231">
        <v>0</v>
      </c>
      <c r="H76" s="231">
        <v>0</v>
      </c>
      <c r="I76" s="232">
        <v>0</v>
      </c>
    </row>
    <row r="77" spans="1:9" x14ac:dyDescent="0.25">
      <c r="A77" s="224">
        <v>69</v>
      </c>
      <c r="B77" s="230">
        <v>0</v>
      </c>
      <c r="C77" s="231">
        <v>0</v>
      </c>
      <c r="D77" s="231">
        <v>0</v>
      </c>
      <c r="E77" s="232">
        <v>0</v>
      </c>
      <c r="F77" s="230">
        <v>0</v>
      </c>
      <c r="G77" s="231">
        <v>0</v>
      </c>
      <c r="H77" s="231">
        <v>0</v>
      </c>
      <c r="I77" s="232">
        <v>0</v>
      </c>
    </row>
    <row r="78" spans="1:9" x14ac:dyDescent="0.25">
      <c r="A78" s="224">
        <v>70</v>
      </c>
      <c r="B78" s="230">
        <v>0</v>
      </c>
      <c r="C78" s="231">
        <v>0</v>
      </c>
      <c r="D78" s="231">
        <v>0</v>
      </c>
      <c r="E78" s="232">
        <v>0</v>
      </c>
      <c r="F78" s="230">
        <v>0</v>
      </c>
      <c r="G78" s="231">
        <v>0</v>
      </c>
      <c r="H78" s="231">
        <v>0</v>
      </c>
      <c r="I78" s="232">
        <v>0</v>
      </c>
    </row>
    <row r="79" spans="1:9" x14ac:dyDescent="0.25">
      <c r="A79" s="224">
        <v>71</v>
      </c>
      <c r="B79" s="230">
        <v>39</v>
      </c>
      <c r="C79" s="231">
        <v>0</v>
      </c>
      <c r="D79" s="231">
        <v>0</v>
      </c>
      <c r="E79" s="232">
        <v>0</v>
      </c>
      <c r="F79" s="230">
        <v>1</v>
      </c>
      <c r="G79" s="231">
        <v>0</v>
      </c>
      <c r="H79" s="231">
        <v>0</v>
      </c>
      <c r="I79" s="232">
        <v>0</v>
      </c>
    </row>
    <row r="80" spans="1:9" x14ac:dyDescent="0.25">
      <c r="A80" s="224">
        <v>72</v>
      </c>
      <c r="B80" s="230">
        <v>0</v>
      </c>
      <c r="C80" s="231">
        <v>0</v>
      </c>
      <c r="D80" s="231">
        <v>0</v>
      </c>
      <c r="E80" s="232">
        <v>0</v>
      </c>
      <c r="F80" s="230">
        <v>0</v>
      </c>
      <c r="G80" s="231">
        <v>0</v>
      </c>
      <c r="H80" s="231">
        <v>0</v>
      </c>
      <c r="I80" s="232">
        <v>0</v>
      </c>
    </row>
    <row r="81" spans="1:9" x14ac:dyDescent="0.25">
      <c r="A81" s="224">
        <v>73</v>
      </c>
      <c r="B81" s="230">
        <v>357</v>
      </c>
      <c r="C81" s="231">
        <v>0</v>
      </c>
      <c r="D81" s="231">
        <v>0</v>
      </c>
      <c r="E81" s="232">
        <v>0</v>
      </c>
      <c r="F81" s="230">
        <v>17</v>
      </c>
      <c r="G81" s="231">
        <v>0</v>
      </c>
      <c r="H81" s="231">
        <v>0</v>
      </c>
      <c r="I81" s="232">
        <v>0</v>
      </c>
    </row>
    <row r="82" spans="1:9" x14ac:dyDescent="0.25">
      <c r="A82" s="224">
        <v>74</v>
      </c>
      <c r="B82" s="230">
        <v>66</v>
      </c>
      <c r="C82" s="231">
        <v>0</v>
      </c>
      <c r="D82" s="231">
        <v>0</v>
      </c>
      <c r="E82" s="232">
        <v>0</v>
      </c>
      <c r="F82" s="230">
        <v>3</v>
      </c>
      <c r="G82" s="231">
        <v>0</v>
      </c>
      <c r="H82" s="231">
        <v>0</v>
      </c>
      <c r="I82" s="232">
        <v>0</v>
      </c>
    </row>
    <row r="83" spans="1:9" x14ac:dyDescent="0.25">
      <c r="A83" s="224">
        <v>75</v>
      </c>
      <c r="B83" s="230">
        <v>0</v>
      </c>
      <c r="C83" s="231">
        <v>165</v>
      </c>
      <c r="D83" s="231">
        <v>0</v>
      </c>
      <c r="E83" s="232">
        <v>0</v>
      </c>
      <c r="F83" s="230">
        <v>0</v>
      </c>
      <c r="G83" s="231">
        <v>7</v>
      </c>
      <c r="H83" s="231">
        <v>0</v>
      </c>
      <c r="I83" s="232">
        <v>0</v>
      </c>
    </row>
    <row r="84" spans="1:9" x14ac:dyDescent="0.25">
      <c r="A84" s="224">
        <v>76</v>
      </c>
      <c r="B84" s="230">
        <v>0</v>
      </c>
      <c r="C84" s="231">
        <v>0</v>
      </c>
      <c r="D84" s="231">
        <v>0</v>
      </c>
      <c r="E84" s="232">
        <v>0</v>
      </c>
      <c r="F84" s="230">
        <v>0</v>
      </c>
      <c r="G84" s="231">
        <v>0</v>
      </c>
      <c r="H84" s="231">
        <v>0</v>
      </c>
      <c r="I84" s="232">
        <v>0</v>
      </c>
    </row>
    <row r="85" spans="1:9" x14ac:dyDescent="0.25">
      <c r="A85" s="224">
        <v>77</v>
      </c>
      <c r="B85" s="230">
        <v>0</v>
      </c>
      <c r="C85" s="231">
        <v>0</v>
      </c>
      <c r="D85" s="231">
        <v>0</v>
      </c>
      <c r="E85" s="232">
        <v>0</v>
      </c>
      <c r="F85" s="230">
        <v>0</v>
      </c>
      <c r="G85" s="231">
        <v>0</v>
      </c>
      <c r="H85" s="231">
        <v>0</v>
      </c>
      <c r="I85" s="232">
        <v>0</v>
      </c>
    </row>
    <row r="86" spans="1:9" x14ac:dyDescent="0.25">
      <c r="A86" s="224">
        <v>78</v>
      </c>
      <c r="B86" s="230">
        <v>0</v>
      </c>
      <c r="C86" s="231">
        <v>0</v>
      </c>
      <c r="D86" s="231">
        <v>0</v>
      </c>
      <c r="E86" s="232">
        <v>0</v>
      </c>
      <c r="F86" s="230">
        <v>0</v>
      </c>
      <c r="G86" s="231">
        <v>0</v>
      </c>
      <c r="H86" s="231">
        <v>0</v>
      </c>
      <c r="I86" s="232">
        <v>0</v>
      </c>
    </row>
    <row r="87" spans="1:9" x14ac:dyDescent="0.25">
      <c r="A87" s="224">
        <v>79</v>
      </c>
      <c r="B87" s="230">
        <v>0</v>
      </c>
      <c r="C87" s="231">
        <v>0</v>
      </c>
      <c r="D87" s="231">
        <v>0</v>
      </c>
      <c r="E87" s="232">
        <v>0</v>
      </c>
      <c r="F87" s="230">
        <v>0</v>
      </c>
      <c r="G87" s="231">
        <v>0</v>
      </c>
      <c r="H87" s="231">
        <v>0</v>
      </c>
      <c r="I87" s="232">
        <v>0</v>
      </c>
    </row>
    <row r="88" spans="1:9" x14ac:dyDescent="0.25">
      <c r="A88" s="224">
        <v>80</v>
      </c>
      <c r="B88" s="230">
        <v>0</v>
      </c>
      <c r="C88" s="231">
        <v>0</v>
      </c>
      <c r="D88" s="231">
        <v>0</v>
      </c>
      <c r="E88" s="232">
        <v>0</v>
      </c>
      <c r="F88" s="230">
        <v>0</v>
      </c>
      <c r="G88" s="231">
        <v>0</v>
      </c>
      <c r="H88" s="231">
        <v>0</v>
      </c>
      <c r="I88" s="232">
        <v>0</v>
      </c>
    </row>
    <row r="89" spans="1:9" x14ac:dyDescent="0.25">
      <c r="A89" s="224">
        <v>81</v>
      </c>
      <c r="B89" s="230">
        <v>167</v>
      </c>
      <c r="C89" s="231">
        <v>0</v>
      </c>
      <c r="D89" s="231">
        <v>5</v>
      </c>
      <c r="E89" s="232">
        <v>0</v>
      </c>
      <c r="F89" s="230">
        <v>19</v>
      </c>
      <c r="G89" s="231">
        <v>0</v>
      </c>
      <c r="H89" s="231">
        <v>1</v>
      </c>
      <c r="I89" s="232">
        <v>0</v>
      </c>
    </row>
    <row r="90" spans="1:9" x14ac:dyDescent="0.25">
      <c r="A90" s="224">
        <v>82</v>
      </c>
      <c r="B90" s="230">
        <v>0</v>
      </c>
      <c r="C90" s="231">
        <v>0</v>
      </c>
      <c r="D90" s="231">
        <v>0</v>
      </c>
      <c r="E90" s="232">
        <v>0</v>
      </c>
      <c r="F90" s="230">
        <v>0</v>
      </c>
      <c r="G90" s="231">
        <v>0</v>
      </c>
      <c r="H90" s="231">
        <v>0</v>
      </c>
      <c r="I90" s="232">
        <v>0</v>
      </c>
    </row>
    <row r="91" spans="1:9" x14ac:dyDescent="0.25">
      <c r="A91" s="224">
        <v>83</v>
      </c>
      <c r="B91" s="230">
        <v>0</v>
      </c>
      <c r="C91" s="231">
        <v>0</v>
      </c>
      <c r="D91" s="231">
        <v>0</v>
      </c>
      <c r="E91" s="232">
        <v>0</v>
      </c>
      <c r="F91" s="230">
        <v>0</v>
      </c>
      <c r="G91" s="231">
        <v>0</v>
      </c>
      <c r="H91" s="231">
        <v>0</v>
      </c>
      <c r="I91" s="232">
        <v>0</v>
      </c>
    </row>
    <row r="92" spans="1:9" x14ac:dyDescent="0.25">
      <c r="A92" s="224">
        <v>84</v>
      </c>
      <c r="B92" s="230">
        <v>0</v>
      </c>
      <c r="C92" s="231">
        <v>0</v>
      </c>
      <c r="D92" s="231">
        <v>0</v>
      </c>
      <c r="E92" s="232">
        <v>0</v>
      </c>
      <c r="F92" s="230">
        <v>0</v>
      </c>
      <c r="G92" s="231">
        <v>0</v>
      </c>
      <c r="H92" s="231">
        <v>0</v>
      </c>
      <c r="I92" s="232">
        <v>0</v>
      </c>
    </row>
    <row r="93" spans="1:9" x14ac:dyDescent="0.25">
      <c r="A93" s="224">
        <v>85</v>
      </c>
      <c r="B93" s="230">
        <v>0</v>
      </c>
      <c r="C93" s="231">
        <v>0</v>
      </c>
      <c r="D93" s="231">
        <v>0</v>
      </c>
      <c r="E93" s="232">
        <v>0</v>
      </c>
      <c r="F93" s="230">
        <v>0</v>
      </c>
      <c r="G93" s="231">
        <v>0</v>
      </c>
      <c r="H93" s="231">
        <v>0</v>
      </c>
      <c r="I93" s="232">
        <v>0</v>
      </c>
    </row>
    <row r="94" spans="1:9" x14ac:dyDescent="0.25">
      <c r="A94" s="224">
        <v>86</v>
      </c>
      <c r="B94" s="230">
        <v>0</v>
      </c>
      <c r="C94" s="231">
        <v>0</v>
      </c>
      <c r="D94" s="231">
        <v>0</v>
      </c>
      <c r="E94" s="232">
        <v>0</v>
      </c>
      <c r="F94" s="230">
        <v>0</v>
      </c>
      <c r="G94" s="231">
        <v>0</v>
      </c>
      <c r="H94" s="231">
        <v>0</v>
      </c>
      <c r="I94" s="232">
        <v>0</v>
      </c>
    </row>
    <row r="95" spans="1:9" x14ac:dyDescent="0.25">
      <c r="A95" s="224">
        <v>87</v>
      </c>
      <c r="B95" s="230">
        <v>3</v>
      </c>
      <c r="C95" s="231">
        <v>0</v>
      </c>
      <c r="D95" s="231">
        <v>0</v>
      </c>
      <c r="E95" s="232">
        <v>0</v>
      </c>
      <c r="F95" s="230">
        <v>1</v>
      </c>
      <c r="G95" s="231">
        <v>0</v>
      </c>
      <c r="H95" s="231">
        <v>0</v>
      </c>
      <c r="I95" s="232">
        <v>0</v>
      </c>
    </row>
    <row r="96" spans="1:9" x14ac:dyDescent="0.25">
      <c r="A96" s="224">
        <v>88</v>
      </c>
      <c r="B96" s="230">
        <v>77</v>
      </c>
      <c r="C96" s="231">
        <v>0</v>
      </c>
      <c r="D96" s="231">
        <v>0</v>
      </c>
      <c r="E96" s="232">
        <v>0</v>
      </c>
      <c r="F96" s="230">
        <v>6</v>
      </c>
      <c r="G96" s="231">
        <v>0</v>
      </c>
      <c r="H96" s="231">
        <v>0</v>
      </c>
      <c r="I96" s="232">
        <v>0</v>
      </c>
    </row>
    <row r="97" spans="1:9" x14ac:dyDescent="0.25">
      <c r="A97" s="224">
        <v>89</v>
      </c>
      <c r="B97" s="230">
        <v>441</v>
      </c>
      <c r="C97" s="231">
        <v>0</v>
      </c>
      <c r="D97" s="231">
        <v>0</v>
      </c>
      <c r="E97" s="232">
        <v>0</v>
      </c>
      <c r="F97" s="230">
        <v>16</v>
      </c>
      <c r="G97" s="231">
        <v>0</v>
      </c>
      <c r="H97" s="231">
        <v>0</v>
      </c>
      <c r="I97" s="232">
        <v>0</v>
      </c>
    </row>
    <row r="98" spans="1:9" x14ac:dyDescent="0.25">
      <c r="A98" s="224">
        <v>90</v>
      </c>
      <c r="B98" s="230">
        <v>0</v>
      </c>
      <c r="C98" s="231">
        <v>0</v>
      </c>
      <c r="D98" s="231">
        <v>0</v>
      </c>
      <c r="E98" s="232">
        <v>0</v>
      </c>
      <c r="F98" s="230">
        <v>0</v>
      </c>
      <c r="G98" s="231">
        <v>0</v>
      </c>
      <c r="H98" s="231">
        <v>0</v>
      </c>
      <c r="I98" s="232">
        <v>0</v>
      </c>
    </row>
    <row r="99" spans="1:9" x14ac:dyDescent="0.25">
      <c r="A99" s="224">
        <v>91</v>
      </c>
      <c r="B99" s="230">
        <v>0</v>
      </c>
      <c r="C99" s="231">
        <v>0</v>
      </c>
      <c r="D99" s="231">
        <v>0</v>
      </c>
      <c r="E99" s="232">
        <v>0</v>
      </c>
      <c r="F99" s="230">
        <v>0</v>
      </c>
      <c r="G99" s="231">
        <v>0</v>
      </c>
      <c r="H99" s="231">
        <v>0</v>
      </c>
      <c r="I99" s="232">
        <v>0</v>
      </c>
    </row>
    <row r="100" spans="1:9" x14ac:dyDescent="0.25">
      <c r="A100" s="224">
        <v>92</v>
      </c>
      <c r="B100" s="230">
        <v>0</v>
      </c>
      <c r="C100" s="231">
        <v>0</v>
      </c>
      <c r="D100" s="231">
        <v>0</v>
      </c>
      <c r="E100" s="232">
        <v>0</v>
      </c>
      <c r="F100" s="230">
        <v>0</v>
      </c>
      <c r="G100" s="231">
        <v>0</v>
      </c>
      <c r="H100" s="231">
        <v>0</v>
      </c>
      <c r="I100" s="232">
        <v>0</v>
      </c>
    </row>
    <row r="101" spans="1:9" x14ac:dyDescent="0.25">
      <c r="A101" s="224">
        <v>93</v>
      </c>
      <c r="B101" s="230">
        <v>0</v>
      </c>
      <c r="C101" s="231">
        <v>0</v>
      </c>
      <c r="D101" s="231">
        <v>0</v>
      </c>
      <c r="E101" s="232">
        <v>0</v>
      </c>
      <c r="F101" s="230">
        <v>0</v>
      </c>
      <c r="G101" s="231">
        <v>0</v>
      </c>
      <c r="H101" s="231">
        <v>0</v>
      </c>
      <c r="I101" s="232">
        <v>0</v>
      </c>
    </row>
    <row r="102" spans="1:9" x14ac:dyDescent="0.25">
      <c r="A102" s="224">
        <v>94</v>
      </c>
      <c r="B102" s="230">
        <v>1191</v>
      </c>
      <c r="C102" s="231">
        <v>0</v>
      </c>
      <c r="D102" s="231">
        <v>0</v>
      </c>
      <c r="E102" s="232">
        <v>0</v>
      </c>
      <c r="F102" s="230">
        <v>38</v>
      </c>
      <c r="G102" s="231">
        <v>0</v>
      </c>
      <c r="H102" s="231">
        <v>0</v>
      </c>
      <c r="I102" s="232">
        <v>0</v>
      </c>
    </row>
    <row r="103" spans="1:9" x14ac:dyDescent="0.25">
      <c r="A103" s="224">
        <v>95</v>
      </c>
      <c r="B103" s="230">
        <v>0</v>
      </c>
      <c r="C103" s="231">
        <v>0</v>
      </c>
      <c r="D103" s="231">
        <v>0</v>
      </c>
      <c r="E103" s="232">
        <v>0</v>
      </c>
      <c r="F103" s="230">
        <v>0</v>
      </c>
      <c r="G103" s="231">
        <v>0</v>
      </c>
      <c r="H103" s="231">
        <v>0</v>
      </c>
      <c r="I103" s="232">
        <v>0</v>
      </c>
    </row>
    <row r="104" spans="1:9" x14ac:dyDescent="0.25">
      <c r="A104" s="224">
        <v>96</v>
      </c>
      <c r="B104" s="230">
        <v>0</v>
      </c>
      <c r="C104" s="231">
        <v>0</v>
      </c>
      <c r="D104" s="231">
        <v>0</v>
      </c>
      <c r="E104" s="232">
        <v>0</v>
      </c>
      <c r="F104" s="230">
        <v>0</v>
      </c>
      <c r="G104" s="231">
        <v>0</v>
      </c>
      <c r="H104" s="231">
        <v>0</v>
      </c>
      <c r="I104" s="232">
        <v>0</v>
      </c>
    </row>
    <row r="105" spans="1:9" x14ac:dyDescent="0.25">
      <c r="A105" s="224">
        <v>97</v>
      </c>
      <c r="B105" s="230">
        <v>0</v>
      </c>
      <c r="C105" s="231">
        <v>0</v>
      </c>
      <c r="D105" s="231">
        <v>0</v>
      </c>
      <c r="E105" s="232">
        <v>0</v>
      </c>
      <c r="F105" s="230">
        <v>0</v>
      </c>
      <c r="G105" s="231">
        <v>0</v>
      </c>
      <c r="H105" s="231">
        <v>0</v>
      </c>
      <c r="I105" s="232">
        <v>0</v>
      </c>
    </row>
    <row r="106" spans="1:9" x14ac:dyDescent="0.25">
      <c r="A106" s="224">
        <v>98</v>
      </c>
      <c r="B106" s="230">
        <v>36</v>
      </c>
      <c r="C106" s="231">
        <v>0</v>
      </c>
      <c r="D106" s="231">
        <v>0</v>
      </c>
      <c r="E106" s="232">
        <v>0</v>
      </c>
      <c r="F106" s="230">
        <v>1</v>
      </c>
      <c r="G106" s="231">
        <v>0</v>
      </c>
      <c r="H106" s="231">
        <v>0</v>
      </c>
      <c r="I106" s="232">
        <v>0</v>
      </c>
    </row>
    <row r="107" spans="1:9" x14ac:dyDescent="0.25">
      <c r="A107" s="224">
        <v>99</v>
      </c>
      <c r="B107" s="230">
        <v>0</v>
      </c>
      <c r="C107" s="231">
        <v>0</v>
      </c>
      <c r="D107" s="231">
        <v>0</v>
      </c>
      <c r="E107" s="232">
        <v>0</v>
      </c>
      <c r="F107" s="230">
        <v>0</v>
      </c>
      <c r="G107" s="231">
        <v>0</v>
      </c>
      <c r="H107" s="231">
        <v>0</v>
      </c>
      <c r="I107" s="232">
        <v>0</v>
      </c>
    </row>
    <row r="108" spans="1:9" x14ac:dyDescent="0.25">
      <c r="A108" s="224">
        <v>100</v>
      </c>
      <c r="B108" s="230">
        <v>0</v>
      </c>
      <c r="C108" s="231">
        <v>0</v>
      </c>
      <c r="D108" s="231">
        <v>0</v>
      </c>
      <c r="E108" s="232">
        <v>0</v>
      </c>
      <c r="F108" s="230">
        <v>0</v>
      </c>
      <c r="G108" s="231">
        <v>0</v>
      </c>
      <c r="H108" s="231">
        <v>0</v>
      </c>
      <c r="I108" s="232">
        <v>0</v>
      </c>
    </row>
    <row r="109" spans="1:9" x14ac:dyDescent="0.25">
      <c r="A109" s="224">
        <v>101</v>
      </c>
      <c r="B109" s="230">
        <v>0</v>
      </c>
      <c r="C109" s="231">
        <v>0</v>
      </c>
      <c r="D109" s="231">
        <v>0</v>
      </c>
      <c r="E109" s="232">
        <v>0</v>
      </c>
      <c r="F109" s="230">
        <v>0</v>
      </c>
      <c r="G109" s="231">
        <v>0</v>
      </c>
      <c r="H109" s="231">
        <v>0</v>
      </c>
      <c r="I109" s="232">
        <v>0</v>
      </c>
    </row>
    <row r="110" spans="1:9" x14ac:dyDescent="0.25">
      <c r="A110" s="224">
        <v>102</v>
      </c>
      <c r="B110" s="230">
        <v>0</v>
      </c>
      <c r="C110" s="231">
        <v>0</v>
      </c>
      <c r="D110" s="231">
        <v>0</v>
      </c>
      <c r="E110" s="232">
        <v>0</v>
      </c>
      <c r="F110" s="230">
        <v>0</v>
      </c>
      <c r="G110" s="231">
        <v>0</v>
      </c>
      <c r="H110" s="231">
        <v>0</v>
      </c>
      <c r="I110" s="232">
        <v>0</v>
      </c>
    </row>
    <row r="111" spans="1:9" x14ac:dyDescent="0.25">
      <c r="A111" s="224">
        <v>103</v>
      </c>
      <c r="B111" s="230">
        <v>0</v>
      </c>
      <c r="C111" s="231">
        <v>0</v>
      </c>
      <c r="D111" s="231">
        <v>0</v>
      </c>
      <c r="E111" s="232">
        <v>0</v>
      </c>
      <c r="F111" s="230">
        <v>0</v>
      </c>
      <c r="G111" s="231">
        <v>0</v>
      </c>
      <c r="H111" s="231">
        <v>0</v>
      </c>
      <c r="I111" s="232">
        <v>0</v>
      </c>
    </row>
    <row r="112" spans="1:9" x14ac:dyDescent="0.25">
      <c r="A112" s="224">
        <v>104</v>
      </c>
      <c r="B112" s="230">
        <v>0</v>
      </c>
      <c r="C112" s="231">
        <v>0</v>
      </c>
      <c r="D112" s="231">
        <v>0</v>
      </c>
      <c r="E112" s="232">
        <v>0</v>
      </c>
      <c r="F112" s="230">
        <v>0</v>
      </c>
      <c r="G112" s="231">
        <v>0</v>
      </c>
      <c r="H112" s="231">
        <v>0</v>
      </c>
      <c r="I112" s="232">
        <v>0</v>
      </c>
    </row>
    <row r="113" spans="1:9" x14ac:dyDescent="0.25">
      <c r="A113" s="224">
        <v>105</v>
      </c>
      <c r="B113" s="230">
        <v>0</v>
      </c>
      <c r="C113" s="231">
        <v>0</v>
      </c>
      <c r="D113" s="231">
        <v>0</v>
      </c>
      <c r="E113" s="232">
        <v>0</v>
      </c>
      <c r="F113" s="230">
        <v>0</v>
      </c>
      <c r="G113" s="231">
        <v>0</v>
      </c>
      <c r="H113" s="231">
        <v>0</v>
      </c>
      <c r="I113" s="232">
        <v>0</v>
      </c>
    </row>
    <row r="114" spans="1:9" x14ac:dyDescent="0.25">
      <c r="A114" s="224">
        <v>106</v>
      </c>
      <c r="B114" s="230">
        <v>490</v>
      </c>
      <c r="C114" s="231">
        <v>0</v>
      </c>
      <c r="D114" s="231">
        <v>0</v>
      </c>
      <c r="E114" s="232">
        <v>0</v>
      </c>
      <c r="F114" s="230">
        <v>21</v>
      </c>
      <c r="G114" s="231">
        <v>0</v>
      </c>
      <c r="H114" s="231">
        <v>0</v>
      </c>
      <c r="I114" s="232">
        <v>0</v>
      </c>
    </row>
    <row r="115" spans="1:9" x14ac:dyDescent="0.25">
      <c r="A115" s="224">
        <v>107</v>
      </c>
      <c r="B115" s="230">
        <v>0</v>
      </c>
      <c r="C115" s="231">
        <v>0</v>
      </c>
      <c r="D115" s="231">
        <v>0</v>
      </c>
      <c r="E115" s="232">
        <v>0</v>
      </c>
      <c r="F115" s="230">
        <v>0</v>
      </c>
      <c r="G115" s="231">
        <v>0</v>
      </c>
      <c r="H115" s="231">
        <v>0</v>
      </c>
      <c r="I115" s="232">
        <v>0</v>
      </c>
    </row>
    <row r="116" spans="1:9" x14ac:dyDescent="0.25">
      <c r="A116" s="224">
        <v>108</v>
      </c>
      <c r="B116" s="230">
        <v>0</v>
      </c>
      <c r="C116" s="231">
        <v>0</v>
      </c>
      <c r="D116" s="231">
        <v>0</v>
      </c>
      <c r="E116" s="232">
        <v>0</v>
      </c>
      <c r="F116" s="230">
        <v>0</v>
      </c>
      <c r="G116" s="231">
        <v>0</v>
      </c>
      <c r="H116" s="231">
        <v>0</v>
      </c>
      <c r="I116" s="232">
        <v>0</v>
      </c>
    </row>
    <row r="117" spans="1:9" x14ac:dyDescent="0.25">
      <c r="A117" s="224">
        <v>109</v>
      </c>
      <c r="B117" s="230">
        <v>0</v>
      </c>
      <c r="C117" s="231">
        <v>0</v>
      </c>
      <c r="D117" s="231">
        <v>0</v>
      </c>
      <c r="E117" s="232">
        <v>0</v>
      </c>
      <c r="F117" s="230">
        <v>0</v>
      </c>
      <c r="G117" s="231">
        <v>0</v>
      </c>
      <c r="H117" s="231">
        <v>0</v>
      </c>
      <c r="I117" s="232">
        <v>0</v>
      </c>
    </row>
    <row r="118" spans="1:9" x14ac:dyDescent="0.25">
      <c r="A118" s="224">
        <v>110</v>
      </c>
      <c r="B118" s="230">
        <v>48</v>
      </c>
      <c r="C118" s="231">
        <v>0</v>
      </c>
      <c r="D118" s="231">
        <v>0</v>
      </c>
      <c r="E118" s="232">
        <v>0</v>
      </c>
      <c r="F118" s="230">
        <v>1</v>
      </c>
      <c r="G118" s="231">
        <v>0</v>
      </c>
      <c r="H118" s="231">
        <v>0</v>
      </c>
      <c r="I118" s="232">
        <v>0</v>
      </c>
    </row>
    <row r="119" spans="1:9" x14ac:dyDescent="0.25">
      <c r="A119" s="224">
        <v>111</v>
      </c>
      <c r="B119" s="230">
        <v>0</v>
      </c>
      <c r="C119" s="231">
        <v>0</v>
      </c>
      <c r="D119" s="231">
        <v>0</v>
      </c>
      <c r="E119" s="232">
        <v>0</v>
      </c>
      <c r="F119" s="230">
        <v>0</v>
      </c>
      <c r="G119" s="231">
        <v>0</v>
      </c>
      <c r="H119" s="231">
        <v>0</v>
      </c>
      <c r="I119" s="232">
        <v>0</v>
      </c>
    </row>
    <row r="120" spans="1:9" x14ac:dyDescent="0.25">
      <c r="A120" s="224">
        <v>112</v>
      </c>
      <c r="B120" s="230">
        <v>244</v>
      </c>
      <c r="C120" s="231">
        <v>0</v>
      </c>
      <c r="D120" s="231">
        <v>23</v>
      </c>
      <c r="E120" s="232">
        <v>0</v>
      </c>
      <c r="F120" s="230">
        <v>10</v>
      </c>
      <c r="G120" s="231">
        <v>0</v>
      </c>
      <c r="H120" s="231">
        <v>2</v>
      </c>
      <c r="I120" s="232">
        <v>0</v>
      </c>
    </row>
    <row r="121" spans="1:9" x14ac:dyDescent="0.25">
      <c r="A121" s="224">
        <v>113</v>
      </c>
      <c r="B121" s="230" t="s">
        <v>128</v>
      </c>
      <c r="C121" s="231" t="s">
        <v>128</v>
      </c>
      <c r="D121" s="231" t="s">
        <v>128</v>
      </c>
      <c r="E121" s="232" t="s">
        <v>128</v>
      </c>
      <c r="F121" s="230" t="s">
        <v>128</v>
      </c>
      <c r="G121" s="231" t="s">
        <v>128</v>
      </c>
      <c r="H121" s="231" t="s">
        <v>128</v>
      </c>
      <c r="I121" s="232" t="s">
        <v>128</v>
      </c>
    </row>
    <row r="122" spans="1:9" x14ac:dyDescent="0.25">
      <c r="A122" s="224">
        <v>114</v>
      </c>
      <c r="B122" s="230">
        <v>0</v>
      </c>
      <c r="C122" s="231">
        <v>0</v>
      </c>
      <c r="D122" s="231">
        <v>0</v>
      </c>
      <c r="E122" s="232">
        <v>0</v>
      </c>
      <c r="F122" s="230">
        <v>0</v>
      </c>
      <c r="G122" s="231">
        <v>0</v>
      </c>
      <c r="H122" s="231">
        <v>0</v>
      </c>
      <c r="I122" s="232">
        <v>0</v>
      </c>
    </row>
    <row r="123" spans="1:9" x14ac:dyDescent="0.25">
      <c r="A123" s="224">
        <v>115</v>
      </c>
      <c r="B123" s="230">
        <v>0</v>
      </c>
      <c r="C123" s="231">
        <v>0</v>
      </c>
      <c r="D123" s="231">
        <v>0</v>
      </c>
      <c r="E123" s="232">
        <v>0</v>
      </c>
      <c r="F123" s="230">
        <v>0</v>
      </c>
      <c r="G123" s="231">
        <v>0</v>
      </c>
      <c r="H123" s="231">
        <v>0</v>
      </c>
      <c r="I123" s="232">
        <v>0</v>
      </c>
    </row>
    <row r="124" spans="1:9" x14ac:dyDescent="0.25">
      <c r="A124" s="224">
        <v>116</v>
      </c>
      <c r="B124" s="230">
        <v>0</v>
      </c>
      <c r="C124" s="231">
        <v>0</v>
      </c>
      <c r="D124" s="231">
        <v>0</v>
      </c>
      <c r="E124" s="232">
        <v>0</v>
      </c>
      <c r="F124" s="230">
        <v>0</v>
      </c>
      <c r="G124" s="231">
        <v>0</v>
      </c>
      <c r="H124" s="231">
        <v>0</v>
      </c>
      <c r="I124" s="232">
        <v>0</v>
      </c>
    </row>
    <row r="125" spans="1:9" x14ac:dyDescent="0.25">
      <c r="A125" s="224">
        <v>117</v>
      </c>
      <c r="B125" s="230">
        <v>575</v>
      </c>
      <c r="C125" s="231">
        <v>0</v>
      </c>
      <c r="D125" s="231">
        <v>0</v>
      </c>
      <c r="E125" s="232">
        <v>0</v>
      </c>
      <c r="F125" s="230">
        <v>33</v>
      </c>
      <c r="G125" s="231">
        <v>0</v>
      </c>
      <c r="H125" s="231">
        <v>0</v>
      </c>
      <c r="I125" s="232">
        <v>0</v>
      </c>
    </row>
    <row r="126" spans="1:9" x14ac:dyDescent="0.25">
      <c r="A126" s="224">
        <v>118</v>
      </c>
      <c r="B126" s="230">
        <v>0</v>
      </c>
      <c r="C126" s="231">
        <v>0</v>
      </c>
      <c r="D126" s="231">
        <v>0</v>
      </c>
      <c r="E126" s="232">
        <v>0</v>
      </c>
      <c r="F126" s="230">
        <v>0</v>
      </c>
      <c r="G126" s="231">
        <v>0</v>
      </c>
      <c r="H126" s="231">
        <v>0</v>
      </c>
      <c r="I126" s="232">
        <v>0</v>
      </c>
    </row>
    <row r="127" spans="1:9" x14ac:dyDescent="0.25">
      <c r="A127" s="224">
        <v>119</v>
      </c>
      <c r="B127" s="230">
        <v>0</v>
      </c>
      <c r="C127" s="231">
        <v>0</v>
      </c>
      <c r="D127" s="231">
        <v>0</v>
      </c>
      <c r="E127" s="232">
        <v>0</v>
      </c>
      <c r="F127" s="230">
        <v>0</v>
      </c>
      <c r="G127" s="231">
        <v>0</v>
      </c>
      <c r="H127" s="231">
        <v>0</v>
      </c>
      <c r="I127" s="232">
        <v>0</v>
      </c>
    </row>
    <row r="128" spans="1:9" x14ac:dyDescent="0.25">
      <c r="A128" s="224">
        <v>120</v>
      </c>
      <c r="B128" s="230">
        <v>0</v>
      </c>
      <c r="C128" s="231">
        <v>0</v>
      </c>
      <c r="D128" s="231">
        <v>0</v>
      </c>
      <c r="E128" s="232">
        <v>0</v>
      </c>
      <c r="F128" s="230">
        <v>0</v>
      </c>
      <c r="G128" s="231">
        <v>0</v>
      </c>
      <c r="H128" s="231">
        <v>0</v>
      </c>
      <c r="I128" s="232">
        <v>0</v>
      </c>
    </row>
    <row r="129" spans="1:9" x14ac:dyDescent="0.25">
      <c r="A129" s="224">
        <v>121</v>
      </c>
      <c r="B129" s="230">
        <v>1587</v>
      </c>
      <c r="C129" s="231">
        <v>0</v>
      </c>
      <c r="D129" s="231">
        <v>0</v>
      </c>
      <c r="E129" s="232">
        <v>0</v>
      </c>
      <c r="F129" s="230">
        <v>74</v>
      </c>
      <c r="G129" s="231">
        <v>0</v>
      </c>
      <c r="H129" s="231">
        <v>0</v>
      </c>
      <c r="I129" s="232">
        <v>0</v>
      </c>
    </row>
    <row r="130" spans="1:9" x14ac:dyDescent="0.25">
      <c r="A130" s="224">
        <v>122</v>
      </c>
      <c r="B130" s="230">
        <v>0</v>
      </c>
      <c r="C130" s="231">
        <v>0</v>
      </c>
      <c r="D130" s="231">
        <v>0</v>
      </c>
      <c r="E130" s="232">
        <v>0</v>
      </c>
      <c r="F130" s="230">
        <v>0</v>
      </c>
      <c r="G130" s="231">
        <v>0</v>
      </c>
      <c r="H130" s="231">
        <v>0</v>
      </c>
      <c r="I130" s="232">
        <v>0</v>
      </c>
    </row>
    <row r="131" spans="1:9" x14ac:dyDescent="0.25">
      <c r="A131" s="224">
        <v>123</v>
      </c>
      <c r="B131" s="230">
        <v>0</v>
      </c>
      <c r="C131" s="231">
        <v>0</v>
      </c>
      <c r="D131" s="231">
        <v>0</v>
      </c>
      <c r="E131" s="232">
        <v>0</v>
      </c>
      <c r="F131" s="230">
        <v>0</v>
      </c>
      <c r="G131" s="231">
        <v>0</v>
      </c>
      <c r="H131" s="231">
        <v>0</v>
      </c>
      <c r="I131" s="232">
        <v>0</v>
      </c>
    </row>
    <row r="132" spans="1:9" x14ac:dyDescent="0.25">
      <c r="A132" s="224">
        <v>124</v>
      </c>
      <c r="B132" s="230">
        <v>370</v>
      </c>
      <c r="C132" s="231">
        <v>0</v>
      </c>
      <c r="D132" s="231">
        <v>0</v>
      </c>
      <c r="E132" s="232">
        <v>0</v>
      </c>
      <c r="F132" s="230">
        <v>15</v>
      </c>
      <c r="G132" s="231">
        <v>0</v>
      </c>
      <c r="H132" s="231">
        <v>0</v>
      </c>
      <c r="I132" s="232">
        <v>0</v>
      </c>
    </row>
    <row r="133" spans="1:9" x14ac:dyDescent="0.25">
      <c r="A133" s="224">
        <v>125</v>
      </c>
      <c r="B133" s="230">
        <v>0</v>
      </c>
      <c r="C133" s="231">
        <v>0</v>
      </c>
      <c r="D133" s="231">
        <v>0</v>
      </c>
      <c r="E133" s="232">
        <v>0</v>
      </c>
      <c r="F133" s="230">
        <v>0</v>
      </c>
      <c r="G133" s="231">
        <v>0</v>
      </c>
      <c r="H133" s="231">
        <v>0</v>
      </c>
      <c r="I133" s="232">
        <v>0</v>
      </c>
    </row>
    <row r="134" spans="1:9" x14ac:dyDescent="0.25">
      <c r="A134" s="224">
        <v>126</v>
      </c>
      <c r="B134" s="230">
        <v>0</v>
      </c>
      <c r="C134" s="231">
        <v>0</v>
      </c>
      <c r="D134" s="231">
        <v>0</v>
      </c>
      <c r="E134" s="232">
        <v>0</v>
      </c>
      <c r="F134" s="230">
        <v>0</v>
      </c>
      <c r="G134" s="231">
        <v>0</v>
      </c>
      <c r="H134" s="231">
        <v>0</v>
      </c>
      <c r="I134" s="232">
        <v>0</v>
      </c>
    </row>
    <row r="135" spans="1:9" x14ac:dyDescent="0.25">
      <c r="A135" s="224">
        <v>127</v>
      </c>
      <c r="B135" s="230">
        <v>0</v>
      </c>
      <c r="C135" s="231">
        <v>0</v>
      </c>
      <c r="D135" s="231">
        <v>0</v>
      </c>
      <c r="E135" s="232">
        <v>0</v>
      </c>
      <c r="F135" s="230">
        <v>0</v>
      </c>
      <c r="G135" s="231">
        <v>0</v>
      </c>
      <c r="H135" s="231">
        <v>0</v>
      </c>
      <c r="I135" s="232">
        <v>0</v>
      </c>
    </row>
    <row r="136" spans="1:9" x14ac:dyDescent="0.25">
      <c r="A136" s="224">
        <v>128</v>
      </c>
      <c r="B136" s="230">
        <v>0</v>
      </c>
      <c r="C136" s="231">
        <v>0</v>
      </c>
      <c r="D136" s="231">
        <v>0</v>
      </c>
      <c r="E136" s="232">
        <v>0</v>
      </c>
      <c r="F136" s="230">
        <v>0</v>
      </c>
      <c r="G136" s="231">
        <v>0</v>
      </c>
      <c r="H136" s="231">
        <v>0</v>
      </c>
      <c r="I136" s="232">
        <v>0</v>
      </c>
    </row>
    <row r="137" spans="1:9" x14ac:dyDescent="0.25">
      <c r="A137" s="224">
        <v>129</v>
      </c>
      <c r="B137" s="230">
        <v>0</v>
      </c>
      <c r="C137" s="231">
        <v>0</v>
      </c>
      <c r="D137" s="231">
        <v>0</v>
      </c>
      <c r="E137" s="232">
        <v>0</v>
      </c>
      <c r="F137" s="230">
        <v>0</v>
      </c>
      <c r="G137" s="231">
        <v>0</v>
      </c>
      <c r="H137" s="231">
        <v>0</v>
      </c>
      <c r="I137" s="232">
        <v>0</v>
      </c>
    </row>
    <row r="138" spans="1:9" x14ac:dyDescent="0.25">
      <c r="A138" s="224">
        <v>130</v>
      </c>
      <c r="B138" s="230">
        <v>0</v>
      </c>
      <c r="C138" s="231">
        <v>0</v>
      </c>
      <c r="D138" s="231">
        <v>0</v>
      </c>
      <c r="E138" s="232">
        <v>0</v>
      </c>
      <c r="F138" s="230">
        <v>0</v>
      </c>
      <c r="G138" s="231">
        <v>0</v>
      </c>
      <c r="H138" s="231">
        <v>0</v>
      </c>
      <c r="I138" s="232">
        <v>0</v>
      </c>
    </row>
    <row r="139" spans="1:9" x14ac:dyDescent="0.25">
      <c r="A139" s="224">
        <v>131</v>
      </c>
      <c r="B139" s="230">
        <v>625</v>
      </c>
      <c r="C139" s="231">
        <v>0</v>
      </c>
      <c r="D139" s="231">
        <v>0</v>
      </c>
      <c r="E139" s="232">
        <v>0</v>
      </c>
      <c r="F139" s="230">
        <v>23</v>
      </c>
      <c r="G139" s="231">
        <v>0</v>
      </c>
      <c r="H139" s="231">
        <v>0</v>
      </c>
      <c r="I139" s="232">
        <v>0</v>
      </c>
    </row>
    <row r="140" spans="1:9" x14ac:dyDescent="0.25">
      <c r="A140" s="224">
        <v>132</v>
      </c>
      <c r="B140" s="230">
        <v>0</v>
      </c>
      <c r="C140" s="231">
        <v>0</v>
      </c>
      <c r="D140" s="231">
        <v>0</v>
      </c>
      <c r="E140" s="232">
        <v>0</v>
      </c>
      <c r="F140" s="230">
        <v>0</v>
      </c>
      <c r="G140" s="231">
        <v>0</v>
      </c>
      <c r="H140" s="231">
        <v>0</v>
      </c>
      <c r="I140" s="232">
        <v>0</v>
      </c>
    </row>
    <row r="141" spans="1:9" x14ac:dyDescent="0.25">
      <c r="A141" s="224">
        <v>133</v>
      </c>
      <c r="B141" s="230">
        <v>0</v>
      </c>
      <c r="C141" s="231">
        <v>0</v>
      </c>
      <c r="D141" s="231">
        <v>0</v>
      </c>
      <c r="E141" s="232">
        <v>0</v>
      </c>
      <c r="F141" s="230">
        <v>0</v>
      </c>
      <c r="G141" s="231">
        <v>0</v>
      </c>
      <c r="H141" s="231">
        <v>0</v>
      </c>
      <c r="I141" s="232">
        <v>0</v>
      </c>
    </row>
    <row r="142" spans="1:9" x14ac:dyDescent="0.25">
      <c r="A142" s="224">
        <v>134</v>
      </c>
      <c r="B142" s="230">
        <v>0</v>
      </c>
      <c r="C142" s="231">
        <v>0</v>
      </c>
      <c r="D142" s="231">
        <v>0</v>
      </c>
      <c r="E142" s="232">
        <v>0</v>
      </c>
      <c r="F142" s="230">
        <v>0</v>
      </c>
      <c r="G142" s="231">
        <v>0</v>
      </c>
      <c r="H142" s="231">
        <v>0</v>
      </c>
      <c r="I142" s="232">
        <v>0</v>
      </c>
    </row>
    <row r="143" spans="1:9" x14ac:dyDescent="0.25">
      <c r="A143" s="224">
        <v>135</v>
      </c>
      <c r="B143" s="230">
        <v>0</v>
      </c>
      <c r="C143" s="231">
        <v>0</v>
      </c>
      <c r="D143" s="231">
        <v>0</v>
      </c>
      <c r="E143" s="232">
        <v>0</v>
      </c>
      <c r="F143" s="230">
        <v>0</v>
      </c>
      <c r="G143" s="231">
        <v>0</v>
      </c>
      <c r="H143" s="231">
        <v>0</v>
      </c>
      <c r="I143" s="232">
        <v>0</v>
      </c>
    </row>
    <row r="144" spans="1:9" x14ac:dyDescent="0.25">
      <c r="A144" s="224">
        <v>136</v>
      </c>
      <c r="B144" s="230">
        <v>0</v>
      </c>
      <c r="C144" s="231">
        <v>0</v>
      </c>
      <c r="D144" s="231">
        <v>0</v>
      </c>
      <c r="E144" s="232">
        <v>0</v>
      </c>
      <c r="F144" s="230">
        <v>0</v>
      </c>
      <c r="G144" s="231">
        <v>0</v>
      </c>
      <c r="H144" s="231">
        <v>0</v>
      </c>
      <c r="I144" s="232">
        <v>0</v>
      </c>
    </row>
    <row r="145" spans="1:9" x14ac:dyDescent="0.25">
      <c r="A145" s="224">
        <v>137</v>
      </c>
      <c r="B145" s="230">
        <v>0</v>
      </c>
      <c r="C145" s="231">
        <v>0</v>
      </c>
      <c r="D145" s="231">
        <v>0</v>
      </c>
      <c r="E145" s="232">
        <v>0</v>
      </c>
      <c r="F145" s="230">
        <v>0</v>
      </c>
      <c r="G145" s="231">
        <v>0</v>
      </c>
      <c r="H145" s="231">
        <v>0</v>
      </c>
      <c r="I145" s="232">
        <v>0</v>
      </c>
    </row>
    <row r="146" spans="1:9" x14ac:dyDescent="0.25">
      <c r="A146" s="224">
        <v>138</v>
      </c>
      <c r="B146" s="230">
        <v>430</v>
      </c>
      <c r="C146" s="231"/>
      <c r="D146" s="231"/>
      <c r="E146" s="232"/>
      <c r="F146" s="230">
        <v>18</v>
      </c>
      <c r="G146" s="231"/>
      <c r="H146" s="231"/>
      <c r="I146" s="232"/>
    </row>
    <row r="147" spans="1:9" x14ac:dyDescent="0.25">
      <c r="A147" s="224">
        <v>139</v>
      </c>
      <c r="B147" s="230">
        <v>0</v>
      </c>
      <c r="C147" s="231">
        <v>0</v>
      </c>
      <c r="D147" s="231">
        <v>0</v>
      </c>
      <c r="E147" s="232">
        <v>0</v>
      </c>
      <c r="F147" s="230">
        <v>0</v>
      </c>
      <c r="G147" s="231">
        <v>0</v>
      </c>
      <c r="H147" s="231">
        <v>0</v>
      </c>
      <c r="I147" s="232">
        <v>0</v>
      </c>
    </row>
    <row r="148" spans="1:9" x14ac:dyDescent="0.25">
      <c r="A148" s="224">
        <v>140</v>
      </c>
      <c r="B148" s="230">
        <v>209</v>
      </c>
      <c r="C148" s="231">
        <v>0</v>
      </c>
      <c r="D148" s="231">
        <v>0</v>
      </c>
      <c r="E148" s="232">
        <v>0</v>
      </c>
      <c r="F148" s="230">
        <v>8</v>
      </c>
      <c r="G148" s="231">
        <v>0</v>
      </c>
      <c r="H148" s="231"/>
      <c r="I148" s="232">
        <v>0</v>
      </c>
    </row>
    <row r="149" spans="1:9" x14ac:dyDescent="0.25">
      <c r="A149" s="224">
        <v>141</v>
      </c>
      <c r="B149" s="230">
        <v>0</v>
      </c>
      <c r="C149" s="231">
        <v>0</v>
      </c>
      <c r="D149" s="231">
        <v>0</v>
      </c>
      <c r="E149" s="232">
        <v>0</v>
      </c>
      <c r="F149" s="230">
        <v>0</v>
      </c>
      <c r="G149" s="231">
        <v>0</v>
      </c>
      <c r="H149" s="231">
        <v>0</v>
      </c>
      <c r="I149" s="232">
        <v>0</v>
      </c>
    </row>
    <row r="150" spans="1:9" x14ac:dyDescent="0.25">
      <c r="A150" s="224">
        <v>142</v>
      </c>
      <c r="B150" s="230">
        <v>546</v>
      </c>
      <c r="C150" s="231">
        <v>0</v>
      </c>
      <c r="D150" s="231">
        <v>0</v>
      </c>
      <c r="E150" s="232">
        <v>0</v>
      </c>
      <c r="F150" s="230">
        <v>20</v>
      </c>
      <c r="G150" s="231">
        <v>0</v>
      </c>
      <c r="H150" s="231">
        <v>0</v>
      </c>
      <c r="I150" s="232">
        <v>0</v>
      </c>
    </row>
    <row r="151" spans="1:9" x14ac:dyDescent="0.25">
      <c r="A151" s="224">
        <v>143</v>
      </c>
      <c r="B151" s="230">
        <v>0</v>
      </c>
      <c r="C151" s="231">
        <v>0</v>
      </c>
      <c r="D151" s="231">
        <v>0</v>
      </c>
      <c r="E151" s="232">
        <v>0</v>
      </c>
      <c r="F151" s="230">
        <v>0</v>
      </c>
      <c r="G151" s="231">
        <v>0</v>
      </c>
      <c r="H151" s="231">
        <v>0</v>
      </c>
      <c r="I151" s="232">
        <v>0</v>
      </c>
    </row>
    <row r="152" spans="1:9" x14ac:dyDescent="0.25">
      <c r="A152" s="224">
        <v>144</v>
      </c>
      <c r="B152" s="230">
        <v>0</v>
      </c>
      <c r="C152" s="231">
        <v>0</v>
      </c>
      <c r="D152" s="231">
        <v>0</v>
      </c>
      <c r="E152" s="232">
        <v>0</v>
      </c>
      <c r="F152" s="230">
        <v>0</v>
      </c>
      <c r="G152" s="231">
        <v>0</v>
      </c>
      <c r="H152" s="231">
        <v>0</v>
      </c>
      <c r="I152" s="232">
        <v>0</v>
      </c>
    </row>
    <row r="153" spans="1:9" x14ac:dyDescent="0.25">
      <c r="A153" s="224">
        <v>145</v>
      </c>
      <c r="B153" s="230">
        <v>0</v>
      </c>
      <c r="C153" s="231">
        <v>0</v>
      </c>
      <c r="D153" s="231">
        <v>0</v>
      </c>
      <c r="E153" s="232">
        <v>0</v>
      </c>
      <c r="F153" s="230">
        <v>0</v>
      </c>
      <c r="G153" s="231">
        <v>0</v>
      </c>
      <c r="H153" s="231">
        <v>0</v>
      </c>
      <c r="I153" s="232">
        <v>0</v>
      </c>
    </row>
    <row r="154" spans="1:9" x14ac:dyDescent="0.25">
      <c r="A154" s="224">
        <v>146</v>
      </c>
      <c r="B154" s="230">
        <v>0</v>
      </c>
      <c r="C154" s="231">
        <v>0</v>
      </c>
      <c r="D154" s="231">
        <v>0</v>
      </c>
      <c r="E154" s="232">
        <v>0</v>
      </c>
      <c r="F154" s="230">
        <v>0</v>
      </c>
      <c r="G154" s="231">
        <v>0</v>
      </c>
      <c r="H154" s="231">
        <v>0</v>
      </c>
      <c r="I154" s="232">
        <v>0</v>
      </c>
    </row>
    <row r="155" spans="1:9" x14ac:dyDescent="0.25">
      <c r="A155" s="224">
        <v>147</v>
      </c>
      <c r="B155" s="230">
        <v>0</v>
      </c>
      <c r="C155" s="231">
        <v>0</v>
      </c>
      <c r="D155" s="231">
        <v>0</v>
      </c>
      <c r="E155" s="232">
        <v>0</v>
      </c>
      <c r="F155" s="230">
        <v>0</v>
      </c>
      <c r="G155" s="231">
        <v>0</v>
      </c>
      <c r="H155" s="231">
        <v>0</v>
      </c>
      <c r="I155" s="232">
        <v>0</v>
      </c>
    </row>
    <row r="156" spans="1:9" x14ac:dyDescent="0.25">
      <c r="A156" s="224">
        <v>148</v>
      </c>
      <c r="B156" s="230">
        <v>0</v>
      </c>
      <c r="C156" s="231">
        <v>0</v>
      </c>
      <c r="D156" s="231">
        <v>0</v>
      </c>
      <c r="E156" s="232">
        <v>0</v>
      </c>
      <c r="F156" s="230">
        <v>0</v>
      </c>
      <c r="G156" s="231">
        <v>0</v>
      </c>
      <c r="H156" s="231">
        <v>0</v>
      </c>
      <c r="I156" s="232">
        <v>0</v>
      </c>
    </row>
    <row r="157" spans="1:9" x14ac:dyDescent="0.25">
      <c r="A157" s="224">
        <v>149</v>
      </c>
      <c r="B157" s="230">
        <v>0</v>
      </c>
      <c r="C157" s="231">
        <v>0</v>
      </c>
      <c r="D157" s="231">
        <v>0</v>
      </c>
      <c r="E157" s="232">
        <v>0</v>
      </c>
      <c r="F157" s="230">
        <v>0</v>
      </c>
      <c r="G157" s="231">
        <v>0</v>
      </c>
      <c r="H157" s="231">
        <v>0</v>
      </c>
      <c r="I157" s="232">
        <v>0</v>
      </c>
    </row>
    <row r="158" spans="1:9" x14ac:dyDescent="0.25">
      <c r="A158" s="224">
        <v>150</v>
      </c>
      <c r="B158" s="230">
        <v>0</v>
      </c>
      <c r="C158" s="231">
        <v>0</v>
      </c>
      <c r="D158" s="231">
        <v>0</v>
      </c>
      <c r="E158" s="232">
        <v>0</v>
      </c>
      <c r="F158" s="230">
        <v>0</v>
      </c>
      <c r="G158" s="231">
        <v>0</v>
      </c>
      <c r="H158" s="231">
        <v>0</v>
      </c>
      <c r="I158" s="232">
        <v>0</v>
      </c>
    </row>
    <row r="159" spans="1:9" x14ac:dyDescent="0.25">
      <c r="A159" s="224">
        <v>151</v>
      </c>
      <c r="B159" s="230">
        <v>0</v>
      </c>
      <c r="C159" s="231">
        <v>0</v>
      </c>
      <c r="D159" s="231">
        <v>0</v>
      </c>
      <c r="E159" s="232">
        <v>0</v>
      </c>
      <c r="F159" s="230">
        <v>0</v>
      </c>
      <c r="G159" s="231">
        <v>0</v>
      </c>
      <c r="H159" s="231">
        <v>0</v>
      </c>
      <c r="I159" s="232">
        <v>0</v>
      </c>
    </row>
    <row r="160" spans="1:9" x14ac:dyDescent="0.25">
      <c r="A160" s="224">
        <v>152</v>
      </c>
      <c r="B160" s="230">
        <v>0</v>
      </c>
      <c r="C160" s="231">
        <v>0</v>
      </c>
      <c r="D160" s="231">
        <v>0</v>
      </c>
      <c r="E160" s="232">
        <v>0</v>
      </c>
      <c r="F160" s="230">
        <v>0</v>
      </c>
      <c r="G160" s="231">
        <v>0</v>
      </c>
      <c r="H160" s="231">
        <v>0</v>
      </c>
      <c r="I160" s="232">
        <v>0</v>
      </c>
    </row>
    <row r="161" spans="1:9" x14ac:dyDescent="0.25">
      <c r="A161" s="224">
        <v>153</v>
      </c>
      <c r="B161" s="230">
        <v>0</v>
      </c>
      <c r="C161" s="231">
        <v>0</v>
      </c>
      <c r="D161" s="231">
        <v>0</v>
      </c>
      <c r="E161" s="232">
        <v>0</v>
      </c>
      <c r="F161" s="230">
        <v>0</v>
      </c>
      <c r="G161" s="231">
        <v>0</v>
      </c>
      <c r="H161" s="231">
        <v>0</v>
      </c>
      <c r="I161" s="232">
        <v>0</v>
      </c>
    </row>
    <row r="162" spans="1:9" x14ac:dyDescent="0.25">
      <c r="A162" s="224">
        <v>154</v>
      </c>
      <c r="B162" s="230">
        <v>0</v>
      </c>
      <c r="C162" s="231">
        <v>0</v>
      </c>
      <c r="D162" s="231">
        <v>0</v>
      </c>
      <c r="E162" s="232">
        <v>0</v>
      </c>
      <c r="F162" s="230">
        <v>0</v>
      </c>
      <c r="G162" s="231">
        <v>0</v>
      </c>
      <c r="H162" s="231">
        <v>0</v>
      </c>
      <c r="I162" s="232">
        <v>0</v>
      </c>
    </row>
    <row r="163" spans="1:9" x14ac:dyDescent="0.25">
      <c r="A163" s="224">
        <v>155</v>
      </c>
      <c r="B163" s="230">
        <v>0</v>
      </c>
      <c r="C163" s="231">
        <v>0</v>
      </c>
      <c r="D163" s="231">
        <v>0</v>
      </c>
      <c r="E163" s="232">
        <v>0</v>
      </c>
      <c r="F163" s="230">
        <v>0</v>
      </c>
      <c r="G163" s="231">
        <v>0</v>
      </c>
      <c r="H163" s="231">
        <v>0</v>
      </c>
      <c r="I163" s="232">
        <v>0</v>
      </c>
    </row>
    <row r="164" spans="1:9" x14ac:dyDescent="0.25">
      <c r="A164" s="224">
        <v>156</v>
      </c>
      <c r="B164" s="230">
        <v>0</v>
      </c>
      <c r="C164" s="231">
        <v>0</v>
      </c>
      <c r="D164" s="231">
        <v>0</v>
      </c>
      <c r="E164" s="232">
        <v>0</v>
      </c>
      <c r="F164" s="230">
        <v>0</v>
      </c>
      <c r="G164" s="231">
        <v>0</v>
      </c>
      <c r="H164" s="231">
        <v>0</v>
      </c>
      <c r="I164" s="232">
        <v>0</v>
      </c>
    </row>
    <row r="165" spans="1:9" x14ac:dyDescent="0.25">
      <c r="A165" s="224">
        <v>157</v>
      </c>
      <c r="B165" s="230">
        <v>0</v>
      </c>
      <c r="C165" s="231">
        <v>0</v>
      </c>
      <c r="D165" s="231">
        <v>0</v>
      </c>
      <c r="E165" s="232">
        <v>0</v>
      </c>
      <c r="F165" s="230">
        <v>0</v>
      </c>
      <c r="G165" s="231">
        <v>0</v>
      </c>
      <c r="H165" s="231">
        <v>0</v>
      </c>
      <c r="I165" s="232">
        <v>0</v>
      </c>
    </row>
    <row r="166" spans="1:9" x14ac:dyDescent="0.25">
      <c r="A166" s="224">
        <v>158</v>
      </c>
      <c r="B166" s="230">
        <v>0</v>
      </c>
      <c r="C166" s="231">
        <v>0</v>
      </c>
      <c r="D166" s="231">
        <v>0</v>
      </c>
      <c r="E166" s="232">
        <v>0</v>
      </c>
      <c r="F166" s="230">
        <v>0</v>
      </c>
      <c r="G166" s="231">
        <v>0</v>
      </c>
      <c r="H166" s="231">
        <v>0</v>
      </c>
      <c r="I166" s="232">
        <v>0</v>
      </c>
    </row>
    <row r="167" spans="1:9" x14ac:dyDescent="0.25">
      <c r="A167" s="224">
        <v>159</v>
      </c>
      <c r="B167" s="230">
        <v>0</v>
      </c>
      <c r="C167" s="231">
        <v>0</v>
      </c>
      <c r="D167" s="231">
        <v>0</v>
      </c>
      <c r="E167" s="232">
        <v>0</v>
      </c>
      <c r="F167" s="230">
        <v>0</v>
      </c>
      <c r="G167" s="231">
        <v>0</v>
      </c>
      <c r="H167" s="231">
        <v>0</v>
      </c>
      <c r="I167" s="232">
        <v>0</v>
      </c>
    </row>
    <row r="168" spans="1:9" x14ac:dyDescent="0.25">
      <c r="A168" s="224">
        <v>160</v>
      </c>
      <c r="B168" s="230">
        <v>0</v>
      </c>
      <c r="C168" s="231">
        <v>0</v>
      </c>
      <c r="D168" s="231">
        <v>0</v>
      </c>
      <c r="E168" s="232">
        <v>0</v>
      </c>
      <c r="F168" s="230">
        <v>0</v>
      </c>
      <c r="G168" s="231">
        <v>0</v>
      </c>
      <c r="H168" s="231">
        <v>0</v>
      </c>
      <c r="I168" s="232">
        <v>0</v>
      </c>
    </row>
    <row r="169" spans="1:9" x14ac:dyDescent="0.25">
      <c r="A169" s="224">
        <v>161</v>
      </c>
      <c r="B169" s="230">
        <v>0</v>
      </c>
      <c r="C169" s="231">
        <v>0</v>
      </c>
      <c r="D169" s="231">
        <v>0</v>
      </c>
      <c r="E169" s="232">
        <v>0</v>
      </c>
      <c r="F169" s="230">
        <v>0</v>
      </c>
      <c r="G169" s="231">
        <v>0</v>
      </c>
      <c r="H169" s="231">
        <v>0</v>
      </c>
      <c r="I169" s="232">
        <v>0</v>
      </c>
    </row>
    <row r="170" spans="1:9" x14ac:dyDescent="0.25">
      <c r="A170" s="224">
        <v>162</v>
      </c>
      <c r="B170" s="230">
        <v>128</v>
      </c>
      <c r="C170" s="231">
        <v>0</v>
      </c>
      <c r="D170" s="231">
        <v>0</v>
      </c>
      <c r="E170" s="232">
        <v>0</v>
      </c>
      <c r="F170" s="230">
        <v>4</v>
      </c>
      <c r="G170" s="231">
        <v>0</v>
      </c>
      <c r="H170" s="231">
        <v>0</v>
      </c>
      <c r="I170" s="232">
        <v>0</v>
      </c>
    </row>
    <row r="171" spans="1:9" x14ac:dyDescent="0.25">
      <c r="A171" s="224">
        <v>163</v>
      </c>
      <c r="B171" s="230">
        <v>0</v>
      </c>
      <c r="C171" s="231">
        <v>0</v>
      </c>
      <c r="D171" s="231">
        <v>0</v>
      </c>
      <c r="E171" s="232">
        <v>0</v>
      </c>
      <c r="F171" s="230">
        <v>0</v>
      </c>
      <c r="G171" s="231">
        <v>0</v>
      </c>
      <c r="H171" s="231">
        <v>0</v>
      </c>
      <c r="I171" s="232">
        <v>0</v>
      </c>
    </row>
    <row r="172" spans="1:9" x14ac:dyDescent="0.25">
      <c r="A172" s="224">
        <v>164</v>
      </c>
      <c r="B172" s="230">
        <v>0</v>
      </c>
      <c r="C172" s="231">
        <v>0</v>
      </c>
      <c r="D172" s="231">
        <v>0</v>
      </c>
      <c r="E172" s="232">
        <v>0</v>
      </c>
      <c r="F172" s="230">
        <v>0</v>
      </c>
      <c r="G172" s="231">
        <v>0</v>
      </c>
      <c r="H172" s="231">
        <v>0</v>
      </c>
      <c r="I172" s="232">
        <v>0</v>
      </c>
    </row>
    <row r="173" spans="1:9" x14ac:dyDescent="0.25">
      <c r="A173" s="224">
        <v>165</v>
      </c>
      <c r="B173" s="230">
        <v>0</v>
      </c>
      <c r="C173" s="231">
        <v>0</v>
      </c>
      <c r="D173" s="231">
        <v>0</v>
      </c>
      <c r="E173" s="232">
        <v>0</v>
      </c>
      <c r="F173" s="230">
        <v>0</v>
      </c>
      <c r="G173" s="231">
        <v>0</v>
      </c>
      <c r="H173" s="231">
        <v>0</v>
      </c>
      <c r="I173" s="232">
        <v>0</v>
      </c>
    </row>
    <row r="174" spans="1:9" x14ac:dyDescent="0.25">
      <c r="A174" s="224">
        <v>166</v>
      </c>
      <c r="B174" s="230">
        <v>0</v>
      </c>
      <c r="C174" s="231">
        <v>0</v>
      </c>
      <c r="D174" s="231">
        <v>0</v>
      </c>
      <c r="E174" s="232">
        <v>0</v>
      </c>
      <c r="F174" s="230">
        <v>0</v>
      </c>
      <c r="G174" s="231">
        <v>0</v>
      </c>
      <c r="H174" s="231">
        <v>0</v>
      </c>
      <c r="I174" s="232">
        <v>0</v>
      </c>
    </row>
    <row r="175" spans="1:9" x14ac:dyDescent="0.25">
      <c r="A175" s="224">
        <v>167</v>
      </c>
      <c r="B175" s="230">
        <v>0</v>
      </c>
      <c r="C175" s="231">
        <v>0</v>
      </c>
      <c r="D175" s="231">
        <v>0</v>
      </c>
      <c r="E175" s="232">
        <v>0</v>
      </c>
      <c r="F175" s="230">
        <v>0</v>
      </c>
      <c r="G175" s="231">
        <v>0</v>
      </c>
      <c r="H175" s="231">
        <v>0</v>
      </c>
      <c r="I175" s="232">
        <v>0</v>
      </c>
    </row>
    <row r="176" spans="1:9" x14ac:dyDescent="0.25">
      <c r="A176" s="224">
        <v>168</v>
      </c>
      <c r="B176" s="230">
        <v>0</v>
      </c>
      <c r="C176" s="231">
        <v>0</v>
      </c>
      <c r="D176" s="231">
        <v>0</v>
      </c>
      <c r="E176" s="232">
        <v>0</v>
      </c>
      <c r="F176" s="230">
        <v>0</v>
      </c>
      <c r="G176" s="231">
        <v>0</v>
      </c>
      <c r="H176" s="231">
        <v>0</v>
      </c>
      <c r="I176" s="232">
        <v>0</v>
      </c>
    </row>
    <row r="177" spans="1:9" x14ac:dyDescent="0.25">
      <c r="A177" s="224">
        <v>169</v>
      </c>
      <c r="B177" s="230">
        <v>0</v>
      </c>
      <c r="C177" s="231">
        <v>0</v>
      </c>
      <c r="D177" s="231">
        <v>0</v>
      </c>
      <c r="E177" s="232">
        <v>0</v>
      </c>
      <c r="F177" s="230">
        <v>0</v>
      </c>
      <c r="G177" s="231">
        <v>0</v>
      </c>
      <c r="H177" s="231">
        <v>0</v>
      </c>
      <c r="I177" s="232">
        <v>0</v>
      </c>
    </row>
    <row r="178" spans="1:9" x14ac:dyDescent="0.25">
      <c r="A178" s="224">
        <v>170</v>
      </c>
      <c r="B178" s="230">
        <v>0</v>
      </c>
      <c r="C178" s="231">
        <v>0</v>
      </c>
      <c r="D178" s="231">
        <v>0</v>
      </c>
      <c r="E178" s="232">
        <v>0</v>
      </c>
      <c r="F178" s="230">
        <v>0</v>
      </c>
      <c r="G178" s="231">
        <v>0</v>
      </c>
      <c r="H178" s="231">
        <v>0</v>
      </c>
      <c r="I178" s="232">
        <v>0</v>
      </c>
    </row>
    <row r="179" spans="1:9" x14ac:dyDescent="0.25">
      <c r="A179" s="224">
        <v>171</v>
      </c>
      <c r="B179" s="230">
        <v>0</v>
      </c>
      <c r="C179" s="231">
        <v>0</v>
      </c>
      <c r="D179" s="231">
        <v>0</v>
      </c>
      <c r="E179" s="232">
        <v>0</v>
      </c>
      <c r="F179" s="230">
        <v>0</v>
      </c>
      <c r="G179" s="231">
        <v>0</v>
      </c>
      <c r="H179" s="231">
        <v>0</v>
      </c>
      <c r="I179" s="232">
        <v>0</v>
      </c>
    </row>
    <row r="180" spans="1:9" x14ac:dyDescent="0.25">
      <c r="A180" s="224">
        <v>172</v>
      </c>
      <c r="B180" s="230">
        <v>397</v>
      </c>
      <c r="C180" s="231">
        <v>0</v>
      </c>
      <c r="D180" s="231">
        <v>0</v>
      </c>
      <c r="E180" s="232">
        <v>0</v>
      </c>
      <c r="F180" s="230">
        <v>17</v>
      </c>
      <c r="G180" s="231">
        <v>0</v>
      </c>
      <c r="H180" s="231">
        <v>0</v>
      </c>
      <c r="I180" s="232">
        <v>0</v>
      </c>
    </row>
    <row r="181" spans="1:9" x14ac:dyDescent="0.25">
      <c r="A181" s="224">
        <v>173</v>
      </c>
      <c r="B181" s="230">
        <v>50</v>
      </c>
      <c r="C181" s="231">
        <v>0</v>
      </c>
      <c r="D181" s="231">
        <v>0</v>
      </c>
      <c r="E181" s="232">
        <v>0</v>
      </c>
      <c r="F181" s="230">
        <v>2</v>
      </c>
      <c r="G181" s="231">
        <v>0</v>
      </c>
      <c r="H181" s="231">
        <v>0</v>
      </c>
      <c r="I181" s="232">
        <v>0</v>
      </c>
    </row>
    <row r="182" spans="1:9" x14ac:dyDescent="0.25">
      <c r="A182" s="224">
        <v>174</v>
      </c>
      <c r="B182" s="230">
        <v>0</v>
      </c>
      <c r="C182" s="231">
        <v>0</v>
      </c>
      <c r="D182" s="231">
        <v>0</v>
      </c>
      <c r="E182" s="232">
        <v>0</v>
      </c>
      <c r="F182" s="230">
        <v>0</v>
      </c>
      <c r="G182" s="231">
        <v>0</v>
      </c>
      <c r="H182" s="231">
        <v>0</v>
      </c>
      <c r="I182" s="232">
        <v>0</v>
      </c>
    </row>
    <row r="183" spans="1:9" x14ac:dyDescent="0.25">
      <c r="A183" s="224">
        <v>175</v>
      </c>
      <c r="B183" s="230">
        <v>0</v>
      </c>
      <c r="C183" s="231">
        <v>0</v>
      </c>
      <c r="D183" s="231">
        <v>0</v>
      </c>
      <c r="E183" s="232">
        <v>0</v>
      </c>
      <c r="F183" s="230">
        <v>0</v>
      </c>
      <c r="G183" s="231">
        <v>0</v>
      </c>
      <c r="H183" s="231">
        <v>0</v>
      </c>
      <c r="I183" s="232">
        <v>0</v>
      </c>
    </row>
    <row r="184" spans="1:9" x14ac:dyDescent="0.25">
      <c r="A184" s="224">
        <v>176</v>
      </c>
      <c r="B184" s="230">
        <v>473</v>
      </c>
      <c r="C184" s="231">
        <v>0</v>
      </c>
      <c r="D184" s="231">
        <v>0</v>
      </c>
      <c r="E184" s="232">
        <v>0</v>
      </c>
      <c r="F184" s="230">
        <v>19</v>
      </c>
      <c r="G184" s="231">
        <v>0</v>
      </c>
      <c r="H184" s="231">
        <v>0</v>
      </c>
      <c r="I184" s="232">
        <v>0</v>
      </c>
    </row>
    <row r="185" spans="1:9" x14ac:dyDescent="0.25">
      <c r="A185" s="224">
        <v>177</v>
      </c>
      <c r="B185" s="230">
        <v>0</v>
      </c>
      <c r="C185" s="231">
        <v>0</v>
      </c>
      <c r="D185" s="231">
        <v>0</v>
      </c>
      <c r="E185" s="232">
        <v>0</v>
      </c>
      <c r="F185" s="230">
        <v>0</v>
      </c>
      <c r="G185" s="231">
        <v>0</v>
      </c>
      <c r="H185" s="231">
        <v>0</v>
      </c>
      <c r="I185" s="232">
        <v>0</v>
      </c>
    </row>
    <row r="186" spans="1:9" x14ac:dyDescent="0.25">
      <c r="A186" s="224">
        <v>178</v>
      </c>
      <c r="B186" s="230">
        <v>0</v>
      </c>
      <c r="C186" s="231">
        <v>0</v>
      </c>
      <c r="D186" s="231">
        <v>0</v>
      </c>
      <c r="E186" s="232">
        <v>0</v>
      </c>
      <c r="F186" s="230">
        <v>0</v>
      </c>
      <c r="G186" s="231">
        <v>0</v>
      </c>
      <c r="H186" s="231">
        <v>0</v>
      </c>
      <c r="I186" s="232">
        <v>0</v>
      </c>
    </row>
    <row r="187" spans="1:9" x14ac:dyDescent="0.25">
      <c r="A187" s="224">
        <v>179</v>
      </c>
      <c r="B187" s="230">
        <v>0</v>
      </c>
      <c r="C187" s="231">
        <v>0</v>
      </c>
      <c r="D187" s="231">
        <v>0</v>
      </c>
      <c r="E187" s="232">
        <v>0</v>
      </c>
      <c r="F187" s="230">
        <v>0</v>
      </c>
      <c r="G187" s="231">
        <v>0</v>
      </c>
      <c r="H187" s="231">
        <v>0</v>
      </c>
      <c r="I187" s="232">
        <v>0</v>
      </c>
    </row>
    <row r="188" spans="1:9" x14ac:dyDescent="0.25">
      <c r="A188" s="224">
        <v>180</v>
      </c>
      <c r="B188" s="230">
        <v>0</v>
      </c>
      <c r="C188" s="231">
        <v>0</v>
      </c>
      <c r="D188" s="231">
        <v>0</v>
      </c>
      <c r="E188" s="232">
        <v>0</v>
      </c>
      <c r="F188" s="230">
        <v>0</v>
      </c>
      <c r="G188" s="231">
        <v>0</v>
      </c>
      <c r="H188" s="231">
        <v>0</v>
      </c>
      <c r="I188" s="232">
        <v>0</v>
      </c>
    </row>
    <row r="189" spans="1:9" x14ac:dyDescent="0.25">
      <c r="A189" s="224">
        <v>181</v>
      </c>
      <c r="B189" s="230">
        <v>0</v>
      </c>
      <c r="C189" s="231">
        <v>0</v>
      </c>
      <c r="D189" s="231">
        <v>0</v>
      </c>
      <c r="E189" s="232">
        <v>0</v>
      </c>
      <c r="F189" s="230">
        <v>0</v>
      </c>
      <c r="G189" s="231">
        <v>0</v>
      </c>
      <c r="H189" s="231">
        <v>0</v>
      </c>
      <c r="I189" s="232">
        <v>0</v>
      </c>
    </row>
    <row r="190" spans="1:9" x14ac:dyDescent="0.25">
      <c r="A190" s="224">
        <v>182</v>
      </c>
      <c r="B190" s="230">
        <v>0</v>
      </c>
      <c r="C190" s="231">
        <v>0</v>
      </c>
      <c r="D190" s="231">
        <v>0</v>
      </c>
      <c r="E190" s="232">
        <v>0</v>
      </c>
      <c r="F190" s="230">
        <v>0</v>
      </c>
      <c r="G190" s="231">
        <v>0</v>
      </c>
      <c r="H190" s="231">
        <v>0</v>
      </c>
      <c r="I190" s="232">
        <v>0</v>
      </c>
    </row>
    <row r="191" spans="1:9" x14ac:dyDescent="0.25">
      <c r="A191" s="224">
        <v>183</v>
      </c>
      <c r="B191" s="230">
        <v>514</v>
      </c>
      <c r="C191" s="231">
        <v>0</v>
      </c>
      <c r="D191" s="231">
        <v>0</v>
      </c>
      <c r="E191" s="232">
        <v>0</v>
      </c>
      <c r="F191" s="230">
        <v>21</v>
      </c>
      <c r="G191" s="231">
        <v>0</v>
      </c>
      <c r="H191" s="231">
        <v>0</v>
      </c>
      <c r="I191" s="232">
        <v>0</v>
      </c>
    </row>
    <row r="192" spans="1:9" x14ac:dyDescent="0.25">
      <c r="A192" s="224">
        <v>184</v>
      </c>
      <c r="B192" s="230">
        <v>0</v>
      </c>
      <c r="C192" s="231">
        <v>0</v>
      </c>
      <c r="D192" s="231">
        <v>0</v>
      </c>
      <c r="E192" s="232">
        <v>0</v>
      </c>
      <c r="F192" s="230">
        <v>0</v>
      </c>
      <c r="G192" s="231">
        <v>0</v>
      </c>
      <c r="H192" s="231">
        <v>0</v>
      </c>
      <c r="I192" s="232">
        <v>0</v>
      </c>
    </row>
    <row r="193" spans="1:9" x14ac:dyDescent="0.25">
      <c r="A193" s="224">
        <v>185</v>
      </c>
      <c r="B193" s="230">
        <v>293</v>
      </c>
      <c r="C193" s="231">
        <v>0</v>
      </c>
      <c r="D193" s="231">
        <v>78</v>
      </c>
      <c r="E193" s="232">
        <v>0</v>
      </c>
      <c r="F193" s="230">
        <v>11</v>
      </c>
      <c r="G193" s="231">
        <v>0</v>
      </c>
      <c r="H193" s="231">
        <v>2</v>
      </c>
      <c r="I193" s="232">
        <v>0</v>
      </c>
    </row>
    <row r="194" spans="1:9" x14ac:dyDescent="0.25">
      <c r="A194" s="224">
        <v>186</v>
      </c>
      <c r="B194" s="230">
        <v>63</v>
      </c>
      <c r="C194" s="231">
        <v>0</v>
      </c>
      <c r="D194" s="231">
        <v>0</v>
      </c>
      <c r="E194" s="232">
        <v>0</v>
      </c>
      <c r="F194" s="230">
        <v>3</v>
      </c>
      <c r="G194" s="231">
        <v>0</v>
      </c>
      <c r="H194" s="231">
        <v>0</v>
      </c>
      <c r="I194" s="232">
        <v>0</v>
      </c>
    </row>
    <row r="195" spans="1:9" x14ac:dyDescent="0.25">
      <c r="A195" s="224">
        <v>187</v>
      </c>
      <c r="B195" s="230">
        <v>0</v>
      </c>
      <c r="C195" s="231">
        <v>0</v>
      </c>
      <c r="D195" s="231">
        <v>0</v>
      </c>
      <c r="E195" s="232">
        <v>0</v>
      </c>
      <c r="F195" s="230">
        <v>0</v>
      </c>
      <c r="G195" s="231">
        <v>0</v>
      </c>
      <c r="H195" s="231">
        <v>0</v>
      </c>
      <c r="I195" s="232">
        <v>0</v>
      </c>
    </row>
    <row r="196" spans="1:9" x14ac:dyDescent="0.25">
      <c r="A196" s="224">
        <v>188</v>
      </c>
      <c r="B196" s="230">
        <v>105</v>
      </c>
      <c r="C196" s="231">
        <v>6380</v>
      </c>
      <c r="D196" s="231">
        <v>0</v>
      </c>
      <c r="E196" s="232">
        <v>0</v>
      </c>
      <c r="F196" s="230">
        <v>5</v>
      </c>
      <c r="G196" s="231">
        <v>3</v>
      </c>
      <c r="H196" s="231">
        <v>0</v>
      </c>
      <c r="I196" s="232">
        <v>0</v>
      </c>
    </row>
    <row r="197" spans="1:9" x14ac:dyDescent="0.25">
      <c r="A197" s="224">
        <v>189</v>
      </c>
      <c r="B197" s="230">
        <v>0</v>
      </c>
      <c r="C197" s="231">
        <v>0</v>
      </c>
      <c r="D197" s="231">
        <v>0</v>
      </c>
      <c r="E197" s="232">
        <v>0</v>
      </c>
      <c r="F197" s="230">
        <v>0</v>
      </c>
      <c r="G197" s="231">
        <v>0</v>
      </c>
      <c r="H197" s="231">
        <v>0</v>
      </c>
      <c r="I197" s="232">
        <v>0</v>
      </c>
    </row>
    <row r="198" spans="1:9" x14ac:dyDescent="0.25">
      <c r="A198" s="224">
        <v>190</v>
      </c>
      <c r="B198" s="230">
        <v>0</v>
      </c>
      <c r="C198" s="231">
        <v>0</v>
      </c>
      <c r="D198" s="231">
        <v>0</v>
      </c>
      <c r="E198" s="232">
        <v>0</v>
      </c>
      <c r="F198" s="230">
        <v>0</v>
      </c>
      <c r="G198" s="231">
        <v>0</v>
      </c>
      <c r="H198" s="231">
        <v>0</v>
      </c>
      <c r="I198" s="232">
        <v>0</v>
      </c>
    </row>
    <row r="199" spans="1:9" x14ac:dyDescent="0.25">
      <c r="A199" s="224">
        <v>191</v>
      </c>
      <c r="B199" s="230">
        <v>0</v>
      </c>
      <c r="C199" s="231">
        <v>0</v>
      </c>
      <c r="D199" s="231">
        <v>0</v>
      </c>
      <c r="E199" s="232">
        <v>0</v>
      </c>
      <c r="F199" s="230">
        <v>0</v>
      </c>
      <c r="G199" s="231">
        <v>0</v>
      </c>
      <c r="H199" s="231">
        <v>0</v>
      </c>
      <c r="I199" s="232">
        <v>0</v>
      </c>
    </row>
    <row r="200" spans="1:9" x14ac:dyDescent="0.25">
      <c r="A200" s="224">
        <v>192</v>
      </c>
      <c r="B200" s="230">
        <v>0</v>
      </c>
      <c r="C200" s="231">
        <v>0</v>
      </c>
      <c r="D200" s="231">
        <v>0</v>
      </c>
      <c r="E200" s="232">
        <v>0</v>
      </c>
      <c r="F200" s="230">
        <v>0</v>
      </c>
      <c r="G200" s="231">
        <v>0</v>
      </c>
      <c r="H200" s="231">
        <v>0</v>
      </c>
      <c r="I200" s="232">
        <v>0</v>
      </c>
    </row>
    <row r="201" spans="1:9" x14ac:dyDescent="0.25">
      <c r="A201" s="224">
        <v>193</v>
      </c>
      <c r="B201" s="230">
        <v>0</v>
      </c>
      <c r="C201" s="231">
        <v>0</v>
      </c>
      <c r="D201" s="231">
        <v>0</v>
      </c>
      <c r="E201" s="232">
        <v>0</v>
      </c>
      <c r="F201" s="230">
        <v>0</v>
      </c>
      <c r="G201" s="231">
        <v>0</v>
      </c>
      <c r="H201" s="231">
        <v>0</v>
      </c>
      <c r="I201" s="232">
        <v>0</v>
      </c>
    </row>
    <row r="202" spans="1:9" x14ac:dyDescent="0.25">
      <c r="A202" s="224">
        <v>194</v>
      </c>
      <c r="B202" s="230">
        <v>310</v>
      </c>
      <c r="C202" s="231">
        <v>0</v>
      </c>
      <c r="D202" s="231">
        <v>0</v>
      </c>
      <c r="E202" s="232">
        <v>0</v>
      </c>
      <c r="F202" s="230">
        <v>15</v>
      </c>
      <c r="G202" s="231">
        <v>0</v>
      </c>
      <c r="H202" s="231">
        <v>0</v>
      </c>
      <c r="I202" s="232">
        <v>0</v>
      </c>
    </row>
    <row r="203" spans="1:9" x14ac:dyDescent="0.25">
      <c r="A203" s="224">
        <v>195</v>
      </c>
      <c r="B203" s="230">
        <v>0</v>
      </c>
      <c r="C203" s="231">
        <v>0</v>
      </c>
      <c r="D203" s="231">
        <v>0</v>
      </c>
      <c r="E203" s="232">
        <v>0</v>
      </c>
      <c r="F203" s="230">
        <v>0</v>
      </c>
      <c r="G203" s="231">
        <v>0</v>
      </c>
      <c r="H203" s="231">
        <v>0</v>
      </c>
      <c r="I203" s="232">
        <v>0</v>
      </c>
    </row>
    <row r="204" spans="1:9" x14ac:dyDescent="0.25">
      <c r="A204" s="224">
        <v>196</v>
      </c>
      <c r="B204" s="230">
        <v>0</v>
      </c>
      <c r="C204" s="231">
        <v>0</v>
      </c>
      <c r="D204" s="231">
        <v>0</v>
      </c>
      <c r="E204" s="232">
        <v>0</v>
      </c>
      <c r="F204" s="230">
        <v>0</v>
      </c>
      <c r="G204" s="231">
        <v>0</v>
      </c>
      <c r="H204" s="231">
        <v>0</v>
      </c>
      <c r="I204" s="232">
        <v>0</v>
      </c>
    </row>
    <row r="205" spans="1:9" x14ac:dyDescent="0.25">
      <c r="A205" s="224">
        <v>197</v>
      </c>
      <c r="B205" s="230">
        <v>0</v>
      </c>
      <c r="C205" s="231">
        <v>0</v>
      </c>
      <c r="D205" s="231">
        <v>0</v>
      </c>
      <c r="E205" s="232">
        <v>0</v>
      </c>
      <c r="F205" s="230">
        <v>0</v>
      </c>
      <c r="G205" s="231">
        <v>0</v>
      </c>
      <c r="H205" s="231">
        <v>0</v>
      </c>
      <c r="I205" s="232">
        <v>0</v>
      </c>
    </row>
    <row r="206" spans="1:9" x14ac:dyDescent="0.25">
      <c r="A206" s="224">
        <v>198</v>
      </c>
      <c r="B206" s="230">
        <v>111</v>
      </c>
      <c r="C206" s="231">
        <v>0</v>
      </c>
      <c r="D206" s="231">
        <v>0</v>
      </c>
      <c r="E206" s="232">
        <v>0</v>
      </c>
      <c r="F206" s="230">
        <v>7</v>
      </c>
      <c r="G206" s="231">
        <v>0</v>
      </c>
      <c r="H206" s="231">
        <v>0</v>
      </c>
      <c r="I206" s="232">
        <v>0</v>
      </c>
    </row>
    <row r="207" spans="1:9" x14ac:dyDescent="0.25">
      <c r="A207" s="224">
        <v>199</v>
      </c>
      <c r="B207" s="230">
        <v>39</v>
      </c>
      <c r="C207" s="231">
        <v>0</v>
      </c>
      <c r="D207" s="231">
        <v>0</v>
      </c>
      <c r="E207" s="232">
        <v>0</v>
      </c>
      <c r="F207" s="230">
        <v>1</v>
      </c>
      <c r="G207" s="231">
        <v>0</v>
      </c>
      <c r="H207" s="231">
        <v>0</v>
      </c>
      <c r="I207" s="232">
        <v>0</v>
      </c>
    </row>
    <row r="208" spans="1:9" x14ac:dyDescent="0.25">
      <c r="A208" s="224">
        <v>200</v>
      </c>
      <c r="B208" s="230">
        <v>0</v>
      </c>
      <c r="C208" s="231">
        <v>0</v>
      </c>
      <c r="D208" s="231">
        <v>0</v>
      </c>
      <c r="E208" s="232">
        <v>0</v>
      </c>
      <c r="F208" s="230">
        <v>0</v>
      </c>
      <c r="G208" s="231">
        <v>0</v>
      </c>
      <c r="H208" s="231">
        <v>0</v>
      </c>
      <c r="I208" s="232">
        <v>0</v>
      </c>
    </row>
    <row r="209" spans="1:9" x14ac:dyDescent="0.25">
      <c r="A209" s="224">
        <v>201</v>
      </c>
      <c r="B209" s="230">
        <v>0</v>
      </c>
      <c r="C209" s="231">
        <v>0</v>
      </c>
      <c r="D209" s="231">
        <v>0</v>
      </c>
      <c r="E209" s="232">
        <v>0</v>
      </c>
      <c r="F209" s="230">
        <v>0</v>
      </c>
      <c r="G209" s="231">
        <v>0</v>
      </c>
      <c r="H209" s="231">
        <v>0</v>
      </c>
      <c r="I209" s="232">
        <v>0</v>
      </c>
    </row>
    <row r="210" spans="1:9" x14ac:dyDescent="0.25">
      <c r="A210" s="224">
        <v>202</v>
      </c>
      <c r="B210" s="230">
        <v>0</v>
      </c>
      <c r="C210" s="231">
        <v>0</v>
      </c>
      <c r="D210" s="231">
        <v>0</v>
      </c>
      <c r="E210" s="232">
        <v>0</v>
      </c>
      <c r="F210" s="230">
        <v>0</v>
      </c>
      <c r="G210" s="231">
        <v>0</v>
      </c>
      <c r="H210" s="231">
        <v>0</v>
      </c>
      <c r="I210" s="232">
        <v>0</v>
      </c>
    </row>
    <row r="211" spans="1:9" x14ac:dyDescent="0.25">
      <c r="A211" s="224">
        <v>203</v>
      </c>
      <c r="B211" s="230">
        <v>0</v>
      </c>
      <c r="C211" s="231">
        <v>0</v>
      </c>
      <c r="D211" s="231">
        <v>0</v>
      </c>
      <c r="E211" s="232">
        <v>0</v>
      </c>
      <c r="F211" s="230">
        <v>0</v>
      </c>
      <c r="G211" s="231">
        <v>0</v>
      </c>
      <c r="H211" s="231">
        <v>0</v>
      </c>
      <c r="I211" s="232">
        <v>0</v>
      </c>
    </row>
    <row r="212" spans="1:9" x14ac:dyDescent="0.25">
      <c r="A212" s="224">
        <v>204</v>
      </c>
      <c r="B212" s="230">
        <v>0</v>
      </c>
      <c r="C212" s="231">
        <v>0</v>
      </c>
      <c r="D212" s="231">
        <v>0</v>
      </c>
      <c r="E212" s="232">
        <v>0</v>
      </c>
      <c r="F212" s="230">
        <v>0</v>
      </c>
      <c r="G212" s="231">
        <v>0</v>
      </c>
      <c r="H212" s="231">
        <v>0</v>
      </c>
      <c r="I212" s="232">
        <v>0</v>
      </c>
    </row>
    <row r="213" spans="1:9" x14ac:dyDescent="0.25">
      <c r="A213" s="224">
        <v>205</v>
      </c>
      <c r="B213" s="230">
        <v>0</v>
      </c>
      <c r="C213" s="231">
        <v>0</v>
      </c>
      <c r="D213" s="231">
        <v>0</v>
      </c>
      <c r="E213" s="232">
        <v>0</v>
      </c>
      <c r="F213" s="230">
        <v>0</v>
      </c>
      <c r="G213" s="231">
        <v>0</v>
      </c>
      <c r="H213" s="231">
        <v>0</v>
      </c>
      <c r="I213" s="232">
        <v>0</v>
      </c>
    </row>
    <row r="214" spans="1:9" x14ac:dyDescent="0.25">
      <c r="A214" s="224">
        <v>206</v>
      </c>
      <c r="B214" s="230">
        <v>0</v>
      </c>
      <c r="C214" s="231">
        <v>0</v>
      </c>
      <c r="D214" s="231">
        <v>0</v>
      </c>
      <c r="E214" s="232">
        <v>0</v>
      </c>
      <c r="F214" s="230">
        <v>0</v>
      </c>
      <c r="G214" s="231">
        <v>0</v>
      </c>
      <c r="H214" s="231">
        <v>0</v>
      </c>
      <c r="I214" s="232">
        <v>0</v>
      </c>
    </row>
    <row r="215" spans="1:9" x14ac:dyDescent="0.25">
      <c r="A215" s="224">
        <v>207</v>
      </c>
      <c r="B215" s="230">
        <v>0</v>
      </c>
      <c r="C215" s="231">
        <v>0</v>
      </c>
      <c r="D215" s="231">
        <v>0</v>
      </c>
      <c r="E215" s="232">
        <v>0</v>
      </c>
      <c r="F215" s="230">
        <v>0</v>
      </c>
      <c r="G215" s="231">
        <v>0</v>
      </c>
      <c r="H215" s="231">
        <v>0</v>
      </c>
      <c r="I215" s="232">
        <v>0</v>
      </c>
    </row>
    <row r="216" spans="1:9" x14ac:dyDescent="0.25">
      <c r="A216" s="224">
        <v>208</v>
      </c>
      <c r="B216" s="230">
        <v>0</v>
      </c>
      <c r="C216" s="231">
        <v>0</v>
      </c>
      <c r="D216" s="231">
        <v>0</v>
      </c>
      <c r="E216" s="232">
        <v>0</v>
      </c>
      <c r="F216" s="230">
        <v>0</v>
      </c>
      <c r="G216" s="231">
        <v>0</v>
      </c>
      <c r="H216" s="231">
        <v>0</v>
      </c>
      <c r="I216" s="232">
        <v>0</v>
      </c>
    </row>
    <row r="217" spans="1:9" x14ac:dyDescent="0.25">
      <c r="A217" s="224">
        <v>209</v>
      </c>
      <c r="B217" s="230">
        <v>0</v>
      </c>
      <c r="C217" s="231">
        <v>0</v>
      </c>
      <c r="D217" s="231">
        <v>0</v>
      </c>
      <c r="E217" s="232">
        <v>0</v>
      </c>
      <c r="F217" s="230">
        <v>0</v>
      </c>
      <c r="G217" s="231">
        <v>0</v>
      </c>
      <c r="H217" s="231">
        <v>0</v>
      </c>
      <c r="I217" s="232">
        <v>0</v>
      </c>
    </row>
    <row r="218" spans="1:9" x14ac:dyDescent="0.25">
      <c r="A218" s="224">
        <v>210</v>
      </c>
      <c r="B218" s="230">
        <v>0</v>
      </c>
      <c r="C218" s="231">
        <v>0</v>
      </c>
      <c r="D218" s="231">
        <v>0</v>
      </c>
      <c r="E218" s="232">
        <v>0</v>
      </c>
      <c r="F218" s="230">
        <v>0</v>
      </c>
      <c r="G218" s="231">
        <v>0</v>
      </c>
      <c r="H218" s="231">
        <v>0</v>
      </c>
      <c r="I218" s="232">
        <v>0</v>
      </c>
    </row>
    <row r="219" spans="1:9" x14ac:dyDescent="0.25">
      <c r="A219" s="224">
        <v>211</v>
      </c>
      <c r="B219" s="230">
        <v>0</v>
      </c>
      <c r="C219" s="231">
        <v>0</v>
      </c>
      <c r="D219" s="231">
        <v>0</v>
      </c>
      <c r="E219" s="232">
        <v>0</v>
      </c>
      <c r="F219" s="230">
        <v>0</v>
      </c>
      <c r="G219" s="231">
        <v>0</v>
      </c>
      <c r="H219" s="231">
        <v>0</v>
      </c>
      <c r="I219" s="232">
        <v>0</v>
      </c>
    </row>
    <row r="220" spans="1:9" x14ac:dyDescent="0.25">
      <c r="A220" s="224">
        <v>212</v>
      </c>
      <c r="B220" s="230">
        <v>0</v>
      </c>
      <c r="C220" s="231">
        <v>0</v>
      </c>
      <c r="D220" s="231">
        <v>0</v>
      </c>
      <c r="E220" s="232">
        <v>0</v>
      </c>
      <c r="F220" s="230">
        <v>0</v>
      </c>
      <c r="G220" s="231">
        <v>0</v>
      </c>
      <c r="H220" s="231">
        <v>0</v>
      </c>
      <c r="I220" s="232">
        <v>0</v>
      </c>
    </row>
    <row r="221" spans="1:9" x14ac:dyDescent="0.25">
      <c r="A221" s="224">
        <v>213</v>
      </c>
      <c r="B221" s="230">
        <v>156</v>
      </c>
      <c r="C221" s="231">
        <v>0</v>
      </c>
      <c r="D221" s="231">
        <v>0</v>
      </c>
      <c r="E221" s="232">
        <v>0</v>
      </c>
      <c r="F221" s="230">
        <v>10</v>
      </c>
      <c r="G221" s="231">
        <v>0</v>
      </c>
      <c r="H221" s="231">
        <v>0</v>
      </c>
      <c r="I221" s="232">
        <v>0</v>
      </c>
    </row>
    <row r="222" spans="1:9" x14ac:dyDescent="0.25">
      <c r="A222" s="224">
        <v>214</v>
      </c>
      <c r="B222" s="230">
        <v>0</v>
      </c>
      <c r="C222" s="231">
        <v>0</v>
      </c>
      <c r="D222" s="231">
        <v>0</v>
      </c>
      <c r="E222" s="232">
        <v>0</v>
      </c>
      <c r="F222" s="230">
        <v>0</v>
      </c>
      <c r="G222" s="231">
        <v>0</v>
      </c>
      <c r="H222" s="231">
        <v>0</v>
      </c>
      <c r="I222" s="232">
        <v>0</v>
      </c>
    </row>
    <row r="223" spans="1:9" x14ac:dyDescent="0.25">
      <c r="A223" s="224">
        <v>215</v>
      </c>
      <c r="B223" s="230">
        <v>0</v>
      </c>
      <c r="C223" s="231">
        <v>0</v>
      </c>
      <c r="D223" s="231">
        <v>0</v>
      </c>
      <c r="E223" s="232">
        <v>0</v>
      </c>
      <c r="F223" s="230">
        <v>0</v>
      </c>
      <c r="G223" s="231">
        <v>0</v>
      </c>
      <c r="H223" s="231">
        <v>0</v>
      </c>
      <c r="I223" s="232">
        <v>0</v>
      </c>
    </row>
    <row r="224" spans="1:9" x14ac:dyDescent="0.25">
      <c r="A224" s="224">
        <v>216</v>
      </c>
      <c r="B224" s="230">
        <v>386</v>
      </c>
      <c r="C224" s="231">
        <v>0</v>
      </c>
      <c r="D224" s="231">
        <v>0</v>
      </c>
      <c r="E224" s="232">
        <v>0</v>
      </c>
      <c r="F224" s="230">
        <v>13</v>
      </c>
      <c r="G224" s="231">
        <v>0</v>
      </c>
      <c r="H224" s="231">
        <v>0</v>
      </c>
      <c r="I224" s="232">
        <v>0</v>
      </c>
    </row>
    <row r="225" spans="1:9" x14ac:dyDescent="0.25">
      <c r="A225" s="224">
        <v>217</v>
      </c>
      <c r="B225" s="230">
        <v>133</v>
      </c>
      <c r="C225" s="231">
        <v>0</v>
      </c>
      <c r="D225" s="231">
        <v>0</v>
      </c>
      <c r="E225" s="232">
        <v>0</v>
      </c>
      <c r="F225" s="230">
        <v>9</v>
      </c>
      <c r="G225" s="231">
        <v>0</v>
      </c>
      <c r="H225" s="231">
        <v>0</v>
      </c>
      <c r="I225" s="232">
        <v>0</v>
      </c>
    </row>
    <row r="226" spans="1:9" x14ac:dyDescent="0.25">
      <c r="A226" s="224">
        <v>218</v>
      </c>
      <c r="B226" s="230">
        <v>0</v>
      </c>
      <c r="C226" s="231">
        <v>0</v>
      </c>
      <c r="D226" s="231">
        <v>0</v>
      </c>
      <c r="E226" s="232">
        <v>0</v>
      </c>
      <c r="F226" s="230">
        <v>0</v>
      </c>
      <c r="G226" s="231">
        <v>0</v>
      </c>
      <c r="H226" s="231">
        <v>0</v>
      </c>
      <c r="I226" s="232">
        <v>0</v>
      </c>
    </row>
    <row r="227" spans="1:9" x14ac:dyDescent="0.25">
      <c r="A227" s="224">
        <v>219</v>
      </c>
      <c r="B227" s="230">
        <v>0</v>
      </c>
      <c r="C227" s="231">
        <v>0</v>
      </c>
      <c r="D227" s="231">
        <v>0</v>
      </c>
      <c r="E227" s="232">
        <v>0</v>
      </c>
      <c r="F227" s="230">
        <v>0</v>
      </c>
      <c r="G227" s="231">
        <v>0</v>
      </c>
      <c r="H227" s="231">
        <v>0</v>
      </c>
      <c r="I227" s="232">
        <v>0</v>
      </c>
    </row>
    <row r="228" spans="1:9" x14ac:dyDescent="0.25">
      <c r="A228" s="224">
        <v>220</v>
      </c>
      <c r="B228" s="230"/>
      <c r="C228" s="231">
        <v>41550</v>
      </c>
      <c r="D228" s="231"/>
      <c r="E228" s="232">
        <v>0</v>
      </c>
      <c r="F228" s="230"/>
      <c r="G228" s="231">
        <v>58</v>
      </c>
      <c r="H228" s="231"/>
      <c r="I228" s="232">
        <v>0</v>
      </c>
    </row>
    <row r="229" spans="1:9" x14ac:dyDescent="0.25">
      <c r="A229" s="224">
        <v>221</v>
      </c>
      <c r="B229" s="230">
        <v>583</v>
      </c>
      <c r="C229" s="231">
        <v>0</v>
      </c>
      <c r="D229" s="231">
        <v>0</v>
      </c>
      <c r="E229" s="232">
        <v>0</v>
      </c>
      <c r="F229" s="230">
        <v>25</v>
      </c>
      <c r="G229" s="231">
        <v>0</v>
      </c>
      <c r="H229" s="231">
        <v>0</v>
      </c>
      <c r="I229" s="232">
        <v>0</v>
      </c>
    </row>
    <row r="230" spans="1:9" x14ac:dyDescent="0.25">
      <c r="A230" s="224">
        <v>222</v>
      </c>
      <c r="B230" s="230">
        <v>0</v>
      </c>
      <c r="C230" s="231">
        <v>0</v>
      </c>
      <c r="D230" s="231">
        <v>0</v>
      </c>
      <c r="E230" s="232">
        <v>0</v>
      </c>
      <c r="F230" s="230">
        <v>0</v>
      </c>
      <c r="G230" s="231">
        <v>0</v>
      </c>
      <c r="H230" s="231">
        <v>0</v>
      </c>
      <c r="I230" s="232">
        <v>0</v>
      </c>
    </row>
    <row r="231" spans="1:9" x14ac:dyDescent="0.25">
      <c r="A231" s="224">
        <v>223</v>
      </c>
      <c r="B231" s="230">
        <v>2</v>
      </c>
      <c r="C231" s="231">
        <v>0</v>
      </c>
      <c r="D231" s="231">
        <v>0</v>
      </c>
      <c r="E231" s="232">
        <v>0</v>
      </c>
      <c r="F231" s="230">
        <v>1</v>
      </c>
      <c r="G231" s="231">
        <v>0</v>
      </c>
      <c r="H231" s="231">
        <v>0</v>
      </c>
      <c r="I231" s="232">
        <v>0</v>
      </c>
    </row>
    <row r="232" spans="1:9" x14ac:dyDescent="0.25">
      <c r="A232" s="224">
        <v>224</v>
      </c>
      <c r="B232" s="230">
        <v>0</v>
      </c>
      <c r="C232" s="231">
        <v>0</v>
      </c>
      <c r="D232" s="231">
        <v>0</v>
      </c>
      <c r="E232" s="232">
        <v>0</v>
      </c>
      <c r="F232" s="230">
        <v>0</v>
      </c>
      <c r="G232" s="231">
        <v>0</v>
      </c>
      <c r="H232" s="231">
        <v>0</v>
      </c>
      <c r="I232" s="232">
        <v>0</v>
      </c>
    </row>
    <row r="233" spans="1:9" x14ac:dyDescent="0.25">
      <c r="A233" s="224">
        <v>225</v>
      </c>
      <c r="B233" s="230">
        <v>0</v>
      </c>
      <c r="C233" s="231">
        <v>67270</v>
      </c>
      <c r="D233" s="231">
        <v>0</v>
      </c>
      <c r="E233" s="232">
        <v>0</v>
      </c>
      <c r="F233" s="230">
        <v>0</v>
      </c>
      <c r="G233" s="231">
        <v>15</v>
      </c>
      <c r="H233" s="231">
        <v>0</v>
      </c>
      <c r="I233" s="232">
        <v>0</v>
      </c>
    </row>
    <row r="234" spans="1:9" x14ac:dyDescent="0.25">
      <c r="A234" s="224">
        <v>226</v>
      </c>
      <c r="B234" s="230">
        <v>0</v>
      </c>
      <c r="C234" s="231">
        <v>0</v>
      </c>
      <c r="D234" s="231">
        <v>0</v>
      </c>
      <c r="E234" s="232">
        <v>0</v>
      </c>
      <c r="F234" s="230">
        <v>0</v>
      </c>
      <c r="G234" s="231">
        <v>0</v>
      </c>
      <c r="H234" s="231">
        <v>0</v>
      </c>
      <c r="I234" s="232">
        <v>0</v>
      </c>
    </row>
    <row r="235" spans="1:9" x14ac:dyDescent="0.25">
      <c r="A235" s="224">
        <v>227</v>
      </c>
      <c r="B235" s="230">
        <v>0</v>
      </c>
      <c r="C235" s="231">
        <v>0</v>
      </c>
      <c r="D235" s="231">
        <v>0</v>
      </c>
      <c r="E235" s="232">
        <v>0</v>
      </c>
      <c r="F235" s="230">
        <v>0</v>
      </c>
      <c r="G235" s="231">
        <v>0</v>
      </c>
      <c r="H235" s="231">
        <v>0</v>
      </c>
      <c r="I235" s="232">
        <v>0</v>
      </c>
    </row>
    <row r="236" spans="1:9" x14ac:dyDescent="0.25">
      <c r="A236" s="224">
        <v>228</v>
      </c>
      <c r="B236" s="230">
        <v>0</v>
      </c>
      <c r="C236" s="231">
        <v>0</v>
      </c>
      <c r="D236" s="231">
        <v>0</v>
      </c>
      <c r="E236" s="232">
        <v>0</v>
      </c>
      <c r="F236" s="230">
        <v>0</v>
      </c>
      <c r="G236" s="231">
        <v>0</v>
      </c>
      <c r="H236" s="231">
        <v>0</v>
      </c>
      <c r="I236" s="232">
        <v>0</v>
      </c>
    </row>
    <row r="237" spans="1:9" x14ac:dyDescent="0.25">
      <c r="A237" s="224">
        <v>229</v>
      </c>
      <c r="B237" s="230">
        <v>0</v>
      </c>
      <c r="C237" s="231">
        <v>0</v>
      </c>
      <c r="D237" s="231">
        <v>0</v>
      </c>
      <c r="E237" s="232">
        <v>0</v>
      </c>
      <c r="F237" s="230">
        <v>0</v>
      </c>
      <c r="G237" s="231">
        <v>0</v>
      </c>
      <c r="H237" s="231">
        <v>0</v>
      </c>
      <c r="I237" s="232">
        <v>0</v>
      </c>
    </row>
    <row r="238" spans="1:9" x14ac:dyDescent="0.25">
      <c r="A238" s="224">
        <v>230</v>
      </c>
      <c r="B238" s="230">
        <v>0</v>
      </c>
      <c r="C238" s="231">
        <v>0</v>
      </c>
      <c r="D238" s="231">
        <v>0</v>
      </c>
      <c r="E238" s="232">
        <v>0</v>
      </c>
      <c r="F238" s="230">
        <v>0</v>
      </c>
      <c r="G238" s="231">
        <v>0</v>
      </c>
      <c r="H238" s="231">
        <v>0</v>
      </c>
      <c r="I238" s="232">
        <v>0</v>
      </c>
    </row>
    <row r="239" spans="1:9" x14ac:dyDescent="0.25">
      <c r="A239" s="224">
        <v>231</v>
      </c>
      <c r="B239" s="230">
        <v>259</v>
      </c>
      <c r="C239" s="231">
        <v>0</v>
      </c>
      <c r="D239" s="231">
        <v>0</v>
      </c>
      <c r="E239" s="232">
        <v>0</v>
      </c>
      <c r="F239" s="230">
        <v>6</v>
      </c>
      <c r="G239" s="231">
        <v>0</v>
      </c>
      <c r="H239" s="231">
        <v>0</v>
      </c>
      <c r="I239" s="232">
        <v>0</v>
      </c>
    </row>
    <row r="240" spans="1:9" x14ac:dyDescent="0.25">
      <c r="A240" s="224">
        <v>232</v>
      </c>
      <c r="B240" s="230">
        <v>0</v>
      </c>
      <c r="C240" s="231">
        <v>0</v>
      </c>
      <c r="D240" s="231">
        <v>0</v>
      </c>
      <c r="E240" s="232">
        <v>0</v>
      </c>
      <c r="F240" s="230">
        <v>0</v>
      </c>
      <c r="G240" s="231">
        <v>0</v>
      </c>
      <c r="H240" s="231">
        <v>0</v>
      </c>
      <c r="I240" s="232">
        <v>0</v>
      </c>
    </row>
    <row r="241" spans="1:9" x14ac:dyDescent="0.25">
      <c r="A241" s="224">
        <v>233</v>
      </c>
      <c r="B241" s="230">
        <v>483</v>
      </c>
      <c r="C241" s="231">
        <v>0</v>
      </c>
      <c r="D241" s="231">
        <v>0</v>
      </c>
      <c r="E241" s="232">
        <v>0</v>
      </c>
      <c r="F241" s="230">
        <v>19</v>
      </c>
      <c r="G241" s="231">
        <v>0</v>
      </c>
      <c r="H241" s="231">
        <v>0</v>
      </c>
      <c r="I241" s="232">
        <v>0</v>
      </c>
    </row>
    <row r="242" spans="1:9" x14ac:dyDescent="0.25">
      <c r="A242" s="224">
        <v>234</v>
      </c>
      <c r="B242" s="230">
        <v>20</v>
      </c>
      <c r="C242" s="231">
        <v>0</v>
      </c>
      <c r="D242" s="231">
        <v>0</v>
      </c>
      <c r="E242" s="232">
        <v>0</v>
      </c>
      <c r="F242" s="230">
        <v>1</v>
      </c>
      <c r="G242" s="231">
        <v>0</v>
      </c>
      <c r="H242" s="231">
        <v>0</v>
      </c>
      <c r="I242" s="232">
        <v>0</v>
      </c>
    </row>
    <row r="243" spans="1:9" x14ac:dyDescent="0.25">
      <c r="A243" s="224">
        <v>235</v>
      </c>
      <c r="B243" s="230">
        <v>0</v>
      </c>
      <c r="C243" s="231">
        <v>0</v>
      </c>
      <c r="D243" s="231">
        <v>0</v>
      </c>
      <c r="E243" s="232">
        <v>0</v>
      </c>
      <c r="F243" s="230">
        <v>0</v>
      </c>
      <c r="G243" s="231">
        <v>0</v>
      </c>
      <c r="H243" s="231">
        <v>0</v>
      </c>
      <c r="I243" s="232">
        <v>0</v>
      </c>
    </row>
    <row r="244" spans="1:9" x14ac:dyDescent="0.25">
      <c r="A244" s="224">
        <v>236</v>
      </c>
      <c r="B244" s="230">
        <v>0</v>
      </c>
      <c r="C244" s="231">
        <v>0</v>
      </c>
      <c r="D244" s="231">
        <v>0</v>
      </c>
      <c r="E244" s="232">
        <v>0</v>
      </c>
      <c r="F244" s="230">
        <v>0</v>
      </c>
      <c r="G244" s="231">
        <v>0</v>
      </c>
      <c r="H244" s="231">
        <v>0</v>
      </c>
      <c r="I244" s="232">
        <v>0</v>
      </c>
    </row>
    <row r="245" spans="1:9" x14ac:dyDescent="0.25">
      <c r="A245" s="224">
        <v>237</v>
      </c>
      <c r="B245" s="230">
        <v>0</v>
      </c>
      <c r="C245" s="231">
        <v>0</v>
      </c>
      <c r="D245" s="231">
        <v>0</v>
      </c>
      <c r="E245" s="232">
        <v>0</v>
      </c>
      <c r="F245" s="230">
        <v>0</v>
      </c>
      <c r="G245" s="231">
        <v>0</v>
      </c>
      <c r="H245" s="231">
        <v>0</v>
      </c>
      <c r="I245" s="232">
        <v>0</v>
      </c>
    </row>
    <row r="246" spans="1:9" x14ac:dyDescent="0.25">
      <c r="A246" s="224">
        <v>238</v>
      </c>
      <c r="B246" s="230">
        <v>0</v>
      </c>
      <c r="C246" s="231">
        <v>0</v>
      </c>
      <c r="D246" s="231">
        <v>0</v>
      </c>
      <c r="E246" s="232">
        <v>0</v>
      </c>
      <c r="F246" s="230">
        <v>0</v>
      </c>
      <c r="G246" s="231">
        <v>0</v>
      </c>
      <c r="H246" s="231">
        <v>0</v>
      </c>
      <c r="I246" s="232">
        <v>0</v>
      </c>
    </row>
    <row r="247" spans="1:9" x14ac:dyDescent="0.25">
      <c r="A247" s="224">
        <v>239</v>
      </c>
      <c r="B247" s="230">
        <v>0</v>
      </c>
      <c r="C247" s="231">
        <v>0</v>
      </c>
      <c r="D247" s="231">
        <v>0</v>
      </c>
      <c r="E247" s="232">
        <v>0</v>
      </c>
      <c r="F247" s="230">
        <v>0</v>
      </c>
      <c r="G247" s="231">
        <v>0</v>
      </c>
      <c r="H247" s="231">
        <v>0</v>
      </c>
      <c r="I247" s="232">
        <v>0</v>
      </c>
    </row>
    <row r="248" spans="1:9" x14ac:dyDescent="0.25">
      <c r="A248" s="224">
        <v>240</v>
      </c>
      <c r="B248" s="230">
        <v>0</v>
      </c>
      <c r="C248" s="231">
        <v>0</v>
      </c>
      <c r="D248" s="231">
        <v>0</v>
      </c>
      <c r="E248" s="232">
        <v>0</v>
      </c>
      <c r="F248" s="230">
        <v>0</v>
      </c>
      <c r="G248" s="231">
        <v>0</v>
      </c>
      <c r="H248" s="231">
        <v>0</v>
      </c>
      <c r="I248" s="232">
        <v>0</v>
      </c>
    </row>
    <row r="249" spans="1:9" x14ac:dyDescent="0.25">
      <c r="A249" s="224">
        <v>241</v>
      </c>
      <c r="B249" s="230">
        <v>0</v>
      </c>
      <c r="C249" s="231">
        <v>0</v>
      </c>
      <c r="D249" s="231">
        <v>0</v>
      </c>
      <c r="E249" s="232">
        <v>0</v>
      </c>
      <c r="F249" s="230">
        <v>0</v>
      </c>
      <c r="G249" s="231">
        <v>0</v>
      </c>
      <c r="H249" s="231">
        <v>0</v>
      </c>
      <c r="I249" s="232">
        <v>0</v>
      </c>
    </row>
    <row r="250" spans="1:9" x14ac:dyDescent="0.25">
      <c r="A250" s="224">
        <v>242</v>
      </c>
      <c r="B250" s="230">
        <v>229</v>
      </c>
      <c r="C250" s="231">
        <v>0</v>
      </c>
      <c r="D250" s="231">
        <v>0</v>
      </c>
      <c r="E250" s="232">
        <v>0</v>
      </c>
      <c r="F250" s="230">
        <v>7</v>
      </c>
      <c r="G250" s="231">
        <v>0</v>
      </c>
      <c r="H250" s="231">
        <v>0</v>
      </c>
      <c r="I250" s="232">
        <v>0</v>
      </c>
    </row>
    <row r="251" spans="1:9" x14ac:dyDescent="0.25">
      <c r="A251" s="224">
        <v>243</v>
      </c>
      <c r="B251" s="230">
        <v>0</v>
      </c>
      <c r="C251" s="231">
        <v>0</v>
      </c>
      <c r="D251" s="231">
        <v>0</v>
      </c>
      <c r="E251" s="232">
        <v>0</v>
      </c>
      <c r="F251" s="230">
        <v>0</v>
      </c>
      <c r="G251" s="231">
        <v>0</v>
      </c>
      <c r="H251" s="231">
        <v>0</v>
      </c>
      <c r="I251" s="232">
        <v>0</v>
      </c>
    </row>
    <row r="252" spans="1:9" x14ac:dyDescent="0.25">
      <c r="A252" s="224">
        <v>244</v>
      </c>
      <c r="B252" s="230">
        <v>0</v>
      </c>
      <c r="C252" s="231">
        <v>0</v>
      </c>
      <c r="D252" s="231">
        <v>0</v>
      </c>
      <c r="E252" s="232">
        <v>0</v>
      </c>
      <c r="F252" s="230">
        <v>0</v>
      </c>
      <c r="G252" s="231">
        <v>0</v>
      </c>
      <c r="H252" s="231">
        <v>0</v>
      </c>
      <c r="I252" s="232">
        <v>0</v>
      </c>
    </row>
    <row r="253" spans="1:9" x14ac:dyDescent="0.25">
      <c r="A253" s="224">
        <v>245</v>
      </c>
      <c r="B253" s="230">
        <v>0</v>
      </c>
      <c r="C253" s="231">
        <v>0</v>
      </c>
      <c r="D253" s="231">
        <v>0</v>
      </c>
      <c r="E253" s="232">
        <v>0</v>
      </c>
      <c r="F253" s="230">
        <v>0</v>
      </c>
      <c r="G253" s="231">
        <v>0</v>
      </c>
      <c r="H253" s="231">
        <v>0</v>
      </c>
      <c r="I253" s="232">
        <v>0</v>
      </c>
    </row>
    <row r="254" spans="1:9" x14ac:dyDescent="0.25">
      <c r="A254" s="224">
        <v>246</v>
      </c>
      <c r="B254" s="230">
        <v>0</v>
      </c>
      <c r="C254" s="231">
        <v>0</v>
      </c>
      <c r="D254" s="231">
        <v>0</v>
      </c>
      <c r="E254" s="232">
        <v>0</v>
      </c>
      <c r="F254" s="230">
        <v>0</v>
      </c>
      <c r="G254" s="231">
        <v>0</v>
      </c>
      <c r="H254" s="231">
        <v>0</v>
      </c>
      <c r="I254" s="232">
        <v>0</v>
      </c>
    </row>
    <row r="255" spans="1:9" x14ac:dyDescent="0.25">
      <c r="A255" s="224">
        <v>247</v>
      </c>
      <c r="B255" s="230">
        <v>180</v>
      </c>
      <c r="C255" s="231">
        <v>0</v>
      </c>
      <c r="D255" s="231">
        <v>0</v>
      </c>
      <c r="E255" s="232">
        <v>0</v>
      </c>
      <c r="F255" s="230">
        <v>6</v>
      </c>
      <c r="G255" s="231">
        <v>0</v>
      </c>
      <c r="H255" s="231">
        <v>0</v>
      </c>
      <c r="I255" s="232">
        <v>0</v>
      </c>
    </row>
    <row r="256" spans="1:9" x14ac:dyDescent="0.25">
      <c r="A256" s="224">
        <v>248</v>
      </c>
      <c r="B256" s="230">
        <v>0</v>
      </c>
      <c r="C256" s="231">
        <v>0</v>
      </c>
      <c r="D256" s="231">
        <v>0</v>
      </c>
      <c r="E256" s="232">
        <v>0</v>
      </c>
      <c r="F256" s="230">
        <v>0</v>
      </c>
      <c r="G256" s="231">
        <v>0</v>
      </c>
      <c r="H256" s="231">
        <v>0</v>
      </c>
      <c r="I256" s="232">
        <v>0</v>
      </c>
    </row>
    <row r="257" spans="1:9" x14ac:dyDescent="0.25">
      <c r="A257" s="224">
        <v>249</v>
      </c>
      <c r="B257" s="230">
        <v>0</v>
      </c>
      <c r="C257" s="231">
        <v>0</v>
      </c>
      <c r="D257" s="231">
        <v>0</v>
      </c>
      <c r="E257" s="232">
        <v>0</v>
      </c>
      <c r="F257" s="230">
        <v>0</v>
      </c>
      <c r="G257" s="231">
        <v>0</v>
      </c>
      <c r="H257" s="231">
        <v>0</v>
      </c>
      <c r="I257" s="232">
        <v>0</v>
      </c>
    </row>
    <row r="258" spans="1:9" x14ac:dyDescent="0.25">
      <c r="A258" s="224">
        <v>250</v>
      </c>
      <c r="B258" s="230">
        <v>0</v>
      </c>
      <c r="C258" s="231">
        <v>0</v>
      </c>
      <c r="D258" s="231">
        <v>0</v>
      </c>
      <c r="E258" s="232">
        <v>0</v>
      </c>
      <c r="F258" s="230">
        <v>0</v>
      </c>
      <c r="G258" s="231">
        <v>0</v>
      </c>
      <c r="H258" s="231">
        <v>0</v>
      </c>
      <c r="I258" s="232">
        <v>0</v>
      </c>
    </row>
    <row r="259" spans="1:9" x14ac:dyDescent="0.25">
      <c r="A259" s="224">
        <v>251</v>
      </c>
      <c r="B259" s="230">
        <v>0</v>
      </c>
      <c r="C259" s="231">
        <v>0</v>
      </c>
      <c r="D259" s="231">
        <v>0</v>
      </c>
      <c r="E259" s="232">
        <v>0</v>
      </c>
      <c r="F259" s="230">
        <v>0</v>
      </c>
      <c r="G259" s="231">
        <v>0</v>
      </c>
      <c r="H259" s="231">
        <v>0</v>
      </c>
      <c r="I259" s="232">
        <v>0</v>
      </c>
    </row>
    <row r="260" spans="1:9" x14ac:dyDescent="0.25">
      <c r="A260" s="224">
        <v>252</v>
      </c>
      <c r="B260" s="230">
        <v>0</v>
      </c>
      <c r="C260" s="231">
        <v>0</v>
      </c>
      <c r="D260" s="231">
        <v>0</v>
      </c>
      <c r="E260" s="232">
        <v>0</v>
      </c>
      <c r="F260" s="230">
        <v>0</v>
      </c>
      <c r="G260" s="231">
        <v>0</v>
      </c>
      <c r="H260" s="231">
        <v>0</v>
      </c>
      <c r="I260" s="232">
        <v>0</v>
      </c>
    </row>
    <row r="261" spans="1:9" x14ac:dyDescent="0.25">
      <c r="A261" s="224">
        <v>253</v>
      </c>
      <c r="B261" s="230">
        <v>0</v>
      </c>
      <c r="C261" s="231">
        <v>0</v>
      </c>
      <c r="D261" s="231">
        <v>0</v>
      </c>
      <c r="E261" s="232">
        <v>0</v>
      </c>
      <c r="F261" s="230">
        <v>0</v>
      </c>
      <c r="G261" s="231">
        <v>0</v>
      </c>
      <c r="H261" s="231">
        <v>0</v>
      </c>
      <c r="I261" s="232">
        <v>0</v>
      </c>
    </row>
    <row r="262" spans="1:9" x14ac:dyDescent="0.25">
      <c r="A262" s="224">
        <v>254</v>
      </c>
      <c r="B262" s="230">
        <v>0</v>
      </c>
      <c r="C262" s="231">
        <v>0</v>
      </c>
      <c r="D262" s="231">
        <v>0</v>
      </c>
      <c r="E262" s="232">
        <v>0</v>
      </c>
      <c r="F262" s="230">
        <v>0</v>
      </c>
      <c r="G262" s="231">
        <v>0</v>
      </c>
      <c r="H262" s="231">
        <v>0</v>
      </c>
      <c r="I262" s="232">
        <v>0</v>
      </c>
    </row>
    <row r="263" spans="1:9" x14ac:dyDescent="0.25">
      <c r="A263" s="224">
        <v>255</v>
      </c>
      <c r="B263" s="230">
        <v>0</v>
      </c>
      <c r="C263" s="231">
        <v>0</v>
      </c>
      <c r="D263" s="231">
        <v>0</v>
      </c>
      <c r="E263" s="232">
        <v>0</v>
      </c>
      <c r="F263" s="230">
        <v>0</v>
      </c>
      <c r="G263" s="231">
        <v>0</v>
      </c>
      <c r="H263" s="231">
        <v>0</v>
      </c>
      <c r="I263" s="232">
        <v>0</v>
      </c>
    </row>
    <row r="264" spans="1:9" x14ac:dyDescent="0.25">
      <c r="A264" s="224">
        <v>256</v>
      </c>
      <c r="B264" s="230">
        <v>0</v>
      </c>
      <c r="C264" s="231">
        <v>0</v>
      </c>
      <c r="D264" s="231">
        <v>0</v>
      </c>
      <c r="E264" s="232">
        <v>0</v>
      </c>
      <c r="F264" s="230">
        <v>0</v>
      </c>
      <c r="G264" s="231">
        <v>0</v>
      </c>
      <c r="H264" s="231">
        <v>0</v>
      </c>
      <c r="I264" s="232">
        <v>0</v>
      </c>
    </row>
    <row r="265" spans="1:9" x14ac:dyDescent="0.25">
      <c r="A265" s="224">
        <v>257</v>
      </c>
      <c r="B265" s="230">
        <v>0</v>
      </c>
      <c r="C265" s="231">
        <v>17250</v>
      </c>
      <c r="D265" s="231">
        <v>0</v>
      </c>
      <c r="E265" s="232">
        <v>0</v>
      </c>
      <c r="F265" s="230">
        <v>0</v>
      </c>
      <c r="G265" s="231">
        <v>2</v>
      </c>
      <c r="H265" s="231">
        <v>0</v>
      </c>
      <c r="I265" s="232">
        <v>0</v>
      </c>
    </row>
    <row r="266" spans="1:9" x14ac:dyDescent="0.25">
      <c r="A266" s="224">
        <v>258</v>
      </c>
      <c r="B266" s="230">
        <v>0</v>
      </c>
      <c r="C266" s="231">
        <v>0</v>
      </c>
      <c r="D266" s="231">
        <v>0</v>
      </c>
      <c r="E266" s="232">
        <v>0</v>
      </c>
      <c r="F266" s="230">
        <v>0</v>
      </c>
      <c r="G266" s="231">
        <v>0</v>
      </c>
      <c r="H266" s="231">
        <v>0</v>
      </c>
      <c r="I266" s="232">
        <v>0</v>
      </c>
    </row>
    <row r="267" spans="1:9" x14ac:dyDescent="0.25">
      <c r="A267" s="224">
        <v>259</v>
      </c>
      <c r="B267" s="230">
        <v>0</v>
      </c>
      <c r="C267" s="231">
        <v>0</v>
      </c>
      <c r="D267" s="231">
        <v>0</v>
      </c>
      <c r="E267" s="232">
        <v>0</v>
      </c>
      <c r="F267" s="230">
        <v>0</v>
      </c>
      <c r="G267" s="231">
        <v>0</v>
      </c>
      <c r="H267" s="231">
        <v>0</v>
      </c>
      <c r="I267" s="232">
        <v>0</v>
      </c>
    </row>
    <row r="268" spans="1:9" x14ac:dyDescent="0.25">
      <c r="A268" s="224">
        <v>260</v>
      </c>
      <c r="B268" s="230">
        <v>0</v>
      </c>
      <c r="C268" s="231">
        <v>0</v>
      </c>
      <c r="D268" s="231">
        <v>0</v>
      </c>
      <c r="E268" s="232">
        <v>0</v>
      </c>
      <c r="F268" s="230">
        <v>0</v>
      </c>
      <c r="G268" s="231">
        <v>0</v>
      </c>
      <c r="H268" s="231">
        <v>0</v>
      </c>
      <c r="I268" s="232">
        <v>0</v>
      </c>
    </row>
    <row r="269" spans="1:9" x14ac:dyDescent="0.25">
      <c r="A269" s="224">
        <v>261</v>
      </c>
      <c r="B269" s="230">
        <v>0</v>
      </c>
      <c r="C269" s="231">
        <v>0</v>
      </c>
      <c r="D269" s="231">
        <v>0</v>
      </c>
      <c r="E269" s="232">
        <v>0</v>
      </c>
      <c r="F269" s="230">
        <v>0</v>
      </c>
      <c r="G269" s="231">
        <v>0</v>
      </c>
      <c r="H269" s="231">
        <v>0</v>
      </c>
      <c r="I269" s="232">
        <v>0</v>
      </c>
    </row>
    <row r="270" spans="1:9" x14ac:dyDescent="0.25">
      <c r="A270" s="224">
        <v>262</v>
      </c>
      <c r="B270" s="230">
        <v>0</v>
      </c>
      <c r="C270" s="231">
        <v>0</v>
      </c>
      <c r="D270" s="231">
        <v>0</v>
      </c>
      <c r="E270" s="232">
        <v>0</v>
      </c>
      <c r="F270" s="230">
        <v>0</v>
      </c>
      <c r="G270" s="231">
        <v>0</v>
      </c>
      <c r="H270" s="231">
        <v>0</v>
      </c>
      <c r="I270" s="232">
        <v>0</v>
      </c>
    </row>
    <row r="271" spans="1:9" x14ac:dyDescent="0.25">
      <c r="A271" s="224">
        <v>263</v>
      </c>
      <c r="B271" s="230">
        <v>0</v>
      </c>
      <c r="C271" s="231">
        <v>0</v>
      </c>
      <c r="D271" s="231">
        <v>0</v>
      </c>
      <c r="E271" s="232">
        <v>0</v>
      </c>
      <c r="F271" s="230">
        <v>0</v>
      </c>
      <c r="G271" s="231">
        <v>0</v>
      </c>
      <c r="H271" s="231">
        <v>0</v>
      </c>
      <c r="I271" s="232">
        <v>0</v>
      </c>
    </row>
    <row r="272" spans="1:9" x14ac:dyDescent="0.25">
      <c r="A272" s="224">
        <v>264</v>
      </c>
      <c r="B272" s="230">
        <v>141</v>
      </c>
      <c r="C272" s="231">
        <v>0</v>
      </c>
      <c r="D272" s="231">
        <v>0</v>
      </c>
      <c r="E272" s="232">
        <v>0</v>
      </c>
      <c r="F272" s="230">
        <v>4</v>
      </c>
      <c r="G272" s="231">
        <v>0</v>
      </c>
      <c r="H272" s="231">
        <v>0</v>
      </c>
      <c r="I272" s="232">
        <v>0</v>
      </c>
    </row>
    <row r="273" spans="1:9" x14ac:dyDescent="0.25">
      <c r="A273" s="224">
        <v>265</v>
      </c>
      <c r="B273" s="230">
        <v>0</v>
      </c>
      <c r="C273" s="231">
        <v>0</v>
      </c>
      <c r="D273" s="231">
        <v>0</v>
      </c>
      <c r="E273" s="232">
        <v>0</v>
      </c>
      <c r="F273" s="230">
        <v>0</v>
      </c>
      <c r="G273" s="231">
        <v>0</v>
      </c>
      <c r="H273" s="231">
        <v>0</v>
      </c>
      <c r="I273" s="232">
        <v>0</v>
      </c>
    </row>
    <row r="274" spans="1:9" x14ac:dyDescent="0.25">
      <c r="A274" s="224">
        <v>266</v>
      </c>
      <c r="B274" s="230">
        <v>0</v>
      </c>
      <c r="C274" s="231">
        <v>0</v>
      </c>
      <c r="D274" s="231">
        <v>0</v>
      </c>
      <c r="E274" s="232">
        <v>0</v>
      </c>
      <c r="F274" s="230">
        <v>0</v>
      </c>
      <c r="G274" s="231">
        <v>0</v>
      </c>
      <c r="H274" s="231">
        <v>0</v>
      </c>
      <c r="I274" s="232">
        <v>0</v>
      </c>
    </row>
    <row r="275" spans="1:9" x14ac:dyDescent="0.25">
      <c r="A275" s="224">
        <v>267</v>
      </c>
      <c r="B275" s="230">
        <v>0</v>
      </c>
      <c r="C275" s="231">
        <v>0</v>
      </c>
      <c r="D275" s="231">
        <v>0</v>
      </c>
      <c r="E275" s="232">
        <v>0</v>
      </c>
      <c r="F275" s="230">
        <v>0</v>
      </c>
      <c r="G275" s="231">
        <v>0</v>
      </c>
      <c r="H275" s="231">
        <v>0</v>
      </c>
      <c r="I275" s="232">
        <v>0</v>
      </c>
    </row>
    <row r="276" spans="1:9" ht="15.75" thickBot="1" x14ac:dyDescent="0.3">
      <c r="A276" s="312">
        <v>268</v>
      </c>
      <c r="B276" s="233">
        <v>90</v>
      </c>
      <c r="C276" s="234">
        <v>0</v>
      </c>
      <c r="D276" s="234">
        <v>17</v>
      </c>
      <c r="E276" s="235">
        <v>0</v>
      </c>
      <c r="F276" s="233">
        <v>3</v>
      </c>
      <c r="G276" s="234">
        <v>0</v>
      </c>
      <c r="H276" s="234">
        <v>1</v>
      </c>
      <c r="I276" s="235">
        <v>0</v>
      </c>
    </row>
    <row r="277" spans="1:9" x14ac:dyDescent="0.25">
      <c r="B277" s="84"/>
      <c r="C277" s="83"/>
      <c r="D277" s="83"/>
      <c r="E277" s="83"/>
      <c r="F277" s="83"/>
      <c r="G277" s="83"/>
      <c r="H277" s="83"/>
      <c r="I277" s="83"/>
    </row>
    <row r="278" spans="1:9" x14ac:dyDescent="0.25">
      <c r="B278" s="83"/>
      <c r="C278" s="83"/>
      <c r="D278" s="83"/>
      <c r="E278" s="83"/>
      <c r="F278" s="83"/>
      <c r="G278" s="83"/>
      <c r="H278" s="83"/>
      <c r="I278" s="83"/>
    </row>
    <row r="279" spans="1:9" x14ac:dyDescent="0.25">
      <c r="B279" s="83"/>
      <c r="C279" s="83"/>
      <c r="D279" s="83"/>
      <c r="E279" s="83"/>
      <c r="F279" s="83"/>
      <c r="G279" s="83"/>
      <c r="H279" s="83"/>
      <c r="I279" s="83"/>
    </row>
    <row r="280" spans="1:9" x14ac:dyDescent="0.25">
      <c r="B280" s="83"/>
      <c r="C280" s="83"/>
      <c r="D280" s="83"/>
      <c r="E280" s="83"/>
      <c r="F280" s="83"/>
      <c r="G280" s="83"/>
      <c r="H280" s="83"/>
      <c r="I280" s="83"/>
    </row>
    <row r="281" spans="1:9" x14ac:dyDescent="0.25">
      <c r="B281" s="83"/>
      <c r="C281" s="83"/>
      <c r="D281" s="83"/>
      <c r="E281" s="83"/>
      <c r="F281" s="83"/>
      <c r="G281" s="83"/>
      <c r="H281" s="83"/>
      <c r="I281" s="83"/>
    </row>
    <row r="282" spans="1:9" x14ac:dyDescent="0.25">
      <c r="B282" s="83"/>
      <c r="C282" s="83"/>
      <c r="D282" s="83"/>
      <c r="E282" s="83"/>
      <c r="F282" s="83"/>
      <c r="G282" s="83"/>
      <c r="H282" s="83"/>
      <c r="I282" s="83"/>
    </row>
    <row r="283" spans="1:9" x14ac:dyDescent="0.25">
      <c r="B283" s="83"/>
      <c r="C283" s="83"/>
      <c r="D283" s="83"/>
      <c r="E283" s="83"/>
      <c r="F283" s="83"/>
      <c r="G283" s="83"/>
      <c r="H283" s="83"/>
      <c r="I283" s="83"/>
    </row>
    <row r="284" spans="1:9" x14ac:dyDescent="0.25">
      <c r="B284" s="83"/>
      <c r="C284" s="83"/>
      <c r="D284" s="83"/>
      <c r="E284" s="83"/>
      <c r="F284" s="83"/>
      <c r="G284" s="83"/>
      <c r="H284" s="83"/>
      <c r="I284" s="83"/>
    </row>
    <row r="285" spans="1:9" x14ac:dyDescent="0.25">
      <c r="B285" s="83"/>
      <c r="C285" s="83"/>
      <c r="D285" s="83"/>
      <c r="E285" s="83"/>
      <c r="F285" s="83"/>
      <c r="G285" s="83"/>
      <c r="H285" s="83"/>
      <c r="I285" s="83"/>
    </row>
    <row r="286" spans="1:9" x14ac:dyDescent="0.25">
      <c r="B286" s="83"/>
      <c r="C286" s="83"/>
      <c r="D286" s="83"/>
      <c r="E286" s="83"/>
      <c r="F286" s="83"/>
      <c r="G286" s="83"/>
      <c r="H286" s="83"/>
      <c r="I286" s="83"/>
    </row>
    <row r="287" spans="1:9" x14ac:dyDescent="0.25">
      <c r="B287" s="83"/>
      <c r="C287" s="83"/>
      <c r="D287" s="83"/>
      <c r="E287" s="83"/>
      <c r="F287" s="83"/>
      <c r="G287" s="83"/>
      <c r="H287" s="83"/>
      <c r="I287" s="83"/>
    </row>
    <row r="288" spans="1:9" x14ac:dyDescent="0.25">
      <c r="B288" s="83"/>
      <c r="C288" s="83"/>
      <c r="D288" s="83"/>
      <c r="E288" s="83"/>
      <c r="F288" s="83"/>
      <c r="G288" s="83"/>
      <c r="H288" s="83"/>
      <c r="I288" s="83"/>
    </row>
  </sheetData>
  <sheetProtection password="9D1A" sheet="1" objects="1" scenarios="1"/>
  <mergeCells count="6">
    <mergeCell ref="B4:D4"/>
    <mergeCell ref="F4:H4"/>
    <mergeCell ref="B2:E2"/>
    <mergeCell ref="B3:E3"/>
    <mergeCell ref="F2:I2"/>
    <mergeCell ref="F3:I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6"/>
  <sheetViews>
    <sheetView workbookViewId="0">
      <selection activeCell="K29" sqref="K29"/>
    </sheetView>
  </sheetViews>
  <sheetFormatPr defaultRowHeight="15" x14ac:dyDescent="0.25"/>
  <cols>
    <col min="1" max="1" width="11.5703125" customWidth="1"/>
    <col min="2" max="11" width="22" customWidth="1"/>
  </cols>
  <sheetData>
    <row r="1" spans="1:11" ht="15" customHeight="1" x14ac:dyDescent="0.25">
      <c r="A1" s="365" t="s">
        <v>279</v>
      </c>
      <c r="B1" s="301" t="s">
        <v>120</v>
      </c>
      <c r="C1" s="254" t="s">
        <v>121</v>
      </c>
      <c r="D1" s="301" t="s">
        <v>120</v>
      </c>
      <c r="E1" s="254" t="s">
        <v>121</v>
      </c>
      <c r="F1" s="264" t="s">
        <v>120</v>
      </c>
      <c r="G1" s="285"/>
      <c r="H1" s="95" t="s">
        <v>121</v>
      </c>
      <c r="I1" s="254"/>
      <c r="J1" s="301" t="s">
        <v>120</v>
      </c>
      <c r="K1" s="290" t="s">
        <v>121</v>
      </c>
    </row>
    <row r="2" spans="1:11" x14ac:dyDescent="0.25">
      <c r="A2" s="98"/>
      <c r="B2" s="302">
        <v>193314</v>
      </c>
      <c r="C2" s="296">
        <v>193314</v>
      </c>
      <c r="D2" s="302">
        <v>193315</v>
      </c>
      <c r="E2" s="296">
        <v>193315</v>
      </c>
      <c r="F2" s="286">
        <v>193316</v>
      </c>
      <c r="G2" s="287"/>
      <c r="H2" s="288">
        <v>193316</v>
      </c>
      <c r="I2" s="296"/>
      <c r="J2" s="302">
        <v>193317</v>
      </c>
      <c r="K2" s="291">
        <v>193317</v>
      </c>
    </row>
    <row r="3" spans="1:11" x14ac:dyDescent="0.25">
      <c r="A3" s="98"/>
      <c r="B3" s="302" t="s">
        <v>163</v>
      </c>
      <c r="C3" s="296" t="s">
        <v>163</v>
      </c>
      <c r="D3" s="302" t="s">
        <v>163</v>
      </c>
      <c r="E3" s="296" t="s">
        <v>163</v>
      </c>
      <c r="F3" s="286" t="s">
        <v>163</v>
      </c>
      <c r="G3" s="287"/>
      <c r="H3" s="288" t="s">
        <v>163</v>
      </c>
      <c r="I3" s="296"/>
      <c r="J3" s="302" t="s">
        <v>163</v>
      </c>
      <c r="K3" s="291" t="s">
        <v>163</v>
      </c>
    </row>
    <row r="4" spans="1:11" x14ac:dyDescent="0.25">
      <c r="A4" s="98"/>
      <c r="B4" s="302" t="s">
        <v>164</v>
      </c>
      <c r="C4" s="296" t="s">
        <v>164</v>
      </c>
      <c r="D4" s="302" t="s">
        <v>164</v>
      </c>
      <c r="E4" s="296" t="s">
        <v>164</v>
      </c>
      <c r="F4" s="286" t="s">
        <v>164</v>
      </c>
      <c r="G4" s="287"/>
      <c r="H4" s="288" t="s">
        <v>164</v>
      </c>
      <c r="I4" s="296"/>
      <c r="J4" s="302" t="s">
        <v>164</v>
      </c>
      <c r="K4" s="291" t="s">
        <v>164</v>
      </c>
    </row>
    <row r="5" spans="1:11" x14ac:dyDescent="0.25">
      <c r="A5" s="98"/>
      <c r="B5" s="303" t="s">
        <v>165</v>
      </c>
      <c r="C5" s="256" t="s">
        <v>165</v>
      </c>
      <c r="D5" s="303" t="s">
        <v>166</v>
      </c>
      <c r="E5" s="256" t="s">
        <v>166</v>
      </c>
      <c r="F5" s="266" t="s">
        <v>167</v>
      </c>
      <c r="G5" s="268" t="s">
        <v>167</v>
      </c>
      <c r="H5" s="102" t="s">
        <v>167</v>
      </c>
      <c r="I5" s="256" t="s">
        <v>167</v>
      </c>
      <c r="J5" s="303" t="s">
        <v>168</v>
      </c>
      <c r="K5" s="257" t="s">
        <v>168</v>
      </c>
    </row>
    <row r="6" spans="1:11" x14ac:dyDescent="0.25">
      <c r="A6" s="98"/>
      <c r="B6" s="304">
        <v>15569608</v>
      </c>
      <c r="C6" s="259">
        <v>15569608</v>
      </c>
      <c r="D6" s="304">
        <v>15647471</v>
      </c>
      <c r="E6" s="259">
        <v>15647471</v>
      </c>
      <c r="F6" s="269">
        <v>13879065</v>
      </c>
      <c r="G6" s="271">
        <v>15633462</v>
      </c>
      <c r="H6" s="108">
        <v>13879065</v>
      </c>
      <c r="I6" s="259">
        <v>15633462</v>
      </c>
      <c r="J6" s="304">
        <v>14252074</v>
      </c>
      <c r="K6" s="260">
        <v>14252074</v>
      </c>
    </row>
    <row r="7" spans="1:11" x14ac:dyDescent="0.25">
      <c r="A7" s="98"/>
      <c r="B7" s="304" t="s">
        <v>169</v>
      </c>
      <c r="C7" s="259" t="s">
        <v>169</v>
      </c>
      <c r="D7" s="304" t="s">
        <v>170</v>
      </c>
      <c r="E7" s="259" t="s">
        <v>170</v>
      </c>
      <c r="F7" s="269" t="s">
        <v>171</v>
      </c>
      <c r="G7" s="271" t="s">
        <v>172</v>
      </c>
      <c r="H7" s="108" t="s">
        <v>171</v>
      </c>
      <c r="I7" s="259" t="s">
        <v>172</v>
      </c>
      <c r="J7" s="304" t="s">
        <v>173</v>
      </c>
      <c r="K7" s="260" t="s">
        <v>173</v>
      </c>
    </row>
    <row r="8" spans="1:11" ht="15.75" thickBot="1" x14ac:dyDescent="0.3">
      <c r="A8" s="111"/>
      <c r="B8" s="305" t="s">
        <v>133</v>
      </c>
      <c r="C8" s="262" t="s">
        <v>133</v>
      </c>
      <c r="D8" s="305" t="s">
        <v>126</v>
      </c>
      <c r="E8" s="262" t="s">
        <v>126</v>
      </c>
      <c r="F8" s="272" t="s">
        <v>126</v>
      </c>
      <c r="G8" s="274" t="s">
        <v>126</v>
      </c>
      <c r="H8" s="115" t="s">
        <v>126</v>
      </c>
      <c r="I8" s="262" t="s">
        <v>126</v>
      </c>
      <c r="J8" s="305" t="s">
        <v>133</v>
      </c>
      <c r="K8" s="263" t="s">
        <v>133</v>
      </c>
    </row>
    <row r="9" spans="1:11" x14ac:dyDescent="0.25">
      <c r="A9" s="383">
        <v>1</v>
      </c>
      <c r="B9" s="306">
        <v>0</v>
      </c>
      <c r="C9" s="182">
        <v>0</v>
      </c>
      <c r="D9" s="306">
        <v>0</v>
      </c>
      <c r="E9" s="182">
        <v>0</v>
      </c>
      <c r="F9" s="211">
        <v>0</v>
      </c>
      <c r="G9" s="212">
        <v>0</v>
      </c>
      <c r="H9" s="182">
        <v>0</v>
      </c>
      <c r="I9" s="182">
        <v>0</v>
      </c>
      <c r="J9" s="306">
        <v>0</v>
      </c>
      <c r="K9" s="212">
        <v>0</v>
      </c>
    </row>
    <row r="10" spans="1:11" x14ac:dyDescent="0.25">
      <c r="A10" s="306">
        <v>2</v>
      </c>
      <c r="B10" s="306">
        <v>0</v>
      </c>
      <c r="C10" s="182">
        <v>0</v>
      </c>
      <c r="D10" s="306">
        <v>0</v>
      </c>
      <c r="E10" s="182">
        <v>0</v>
      </c>
      <c r="F10" s="211">
        <v>0</v>
      </c>
      <c r="G10" s="212">
        <v>0</v>
      </c>
      <c r="H10" s="182">
        <v>0</v>
      </c>
      <c r="I10" s="182">
        <v>0</v>
      </c>
      <c r="J10" s="306">
        <v>0</v>
      </c>
      <c r="K10" s="212">
        <v>0</v>
      </c>
    </row>
    <row r="11" spans="1:11" x14ac:dyDescent="0.25">
      <c r="A11" s="306">
        <v>3</v>
      </c>
      <c r="B11" s="306">
        <v>0</v>
      </c>
      <c r="C11" s="182">
        <v>0</v>
      </c>
      <c r="D11" s="306">
        <v>0</v>
      </c>
      <c r="E11" s="182">
        <v>0</v>
      </c>
      <c r="F11" s="211">
        <v>0</v>
      </c>
      <c r="G11" s="212">
        <v>0</v>
      </c>
      <c r="H11" s="182">
        <v>0</v>
      </c>
      <c r="I11" s="182">
        <v>0</v>
      </c>
      <c r="J11" s="306">
        <v>0</v>
      </c>
      <c r="K11" s="212">
        <v>0</v>
      </c>
    </row>
    <row r="12" spans="1:11" x14ac:dyDescent="0.25">
      <c r="A12" s="306">
        <v>4</v>
      </c>
      <c r="B12" s="306">
        <v>0</v>
      </c>
      <c r="C12" s="182">
        <v>0</v>
      </c>
      <c r="D12" s="306">
        <v>0</v>
      </c>
      <c r="E12" s="182">
        <v>0</v>
      </c>
      <c r="F12" s="211">
        <v>0</v>
      </c>
      <c r="G12" s="212">
        <v>0</v>
      </c>
      <c r="H12" s="182">
        <v>0</v>
      </c>
      <c r="I12" s="182">
        <v>0</v>
      </c>
      <c r="J12" s="306">
        <v>0</v>
      </c>
      <c r="K12" s="212">
        <v>0</v>
      </c>
    </row>
    <row r="13" spans="1:11" x14ac:dyDescent="0.25">
      <c r="A13" s="306">
        <v>5</v>
      </c>
      <c r="B13" s="306">
        <v>0</v>
      </c>
      <c r="C13" s="182">
        <v>0</v>
      </c>
      <c r="D13" s="306">
        <v>0</v>
      </c>
      <c r="E13" s="182">
        <v>0</v>
      </c>
      <c r="F13" s="211">
        <v>0</v>
      </c>
      <c r="G13" s="212">
        <v>0</v>
      </c>
      <c r="H13" s="182">
        <v>0</v>
      </c>
      <c r="I13" s="182">
        <v>0</v>
      </c>
      <c r="J13" s="306">
        <v>0</v>
      </c>
      <c r="K13" s="212">
        <v>0</v>
      </c>
    </row>
    <row r="14" spans="1:11" x14ac:dyDescent="0.25">
      <c r="A14" s="306">
        <v>6</v>
      </c>
      <c r="B14" s="306">
        <v>0</v>
      </c>
      <c r="C14" s="182">
        <v>0</v>
      </c>
      <c r="D14" s="306">
        <v>0</v>
      </c>
      <c r="E14" s="182">
        <v>0</v>
      </c>
      <c r="F14" s="211">
        <v>0</v>
      </c>
      <c r="G14" s="212">
        <v>0</v>
      </c>
      <c r="H14" s="182">
        <v>0</v>
      </c>
      <c r="I14" s="182">
        <v>0</v>
      </c>
      <c r="J14" s="306">
        <v>0</v>
      </c>
      <c r="K14" s="212">
        <v>0</v>
      </c>
    </row>
    <row r="15" spans="1:11" x14ac:dyDescent="0.25">
      <c r="A15" s="306">
        <v>7</v>
      </c>
      <c r="B15" s="306">
        <v>0</v>
      </c>
      <c r="C15" s="182">
        <v>0</v>
      </c>
      <c r="D15" s="306">
        <v>0</v>
      </c>
      <c r="E15" s="182">
        <v>0</v>
      </c>
      <c r="F15" s="211">
        <v>0</v>
      </c>
      <c r="G15" s="212">
        <v>0</v>
      </c>
      <c r="H15" s="182">
        <v>0</v>
      </c>
      <c r="I15" s="182">
        <v>0</v>
      </c>
      <c r="J15" s="306">
        <v>0</v>
      </c>
      <c r="K15" s="212">
        <v>0</v>
      </c>
    </row>
    <row r="16" spans="1:11" x14ac:dyDescent="0.25">
      <c r="A16" s="306">
        <v>8</v>
      </c>
      <c r="B16" s="306">
        <v>0</v>
      </c>
      <c r="C16" s="182">
        <v>0</v>
      </c>
      <c r="D16" s="306">
        <v>0</v>
      </c>
      <c r="E16" s="182">
        <v>0</v>
      </c>
      <c r="F16" s="211">
        <v>40</v>
      </c>
      <c r="G16" s="212">
        <v>0</v>
      </c>
      <c r="H16" s="182">
        <v>25</v>
      </c>
      <c r="I16" s="182">
        <v>0</v>
      </c>
      <c r="J16" s="306">
        <v>0</v>
      </c>
      <c r="K16" s="212">
        <v>0</v>
      </c>
    </row>
    <row r="17" spans="1:11" x14ac:dyDescent="0.25">
      <c r="A17" s="306">
        <v>9</v>
      </c>
      <c r="B17" s="306">
        <v>0</v>
      </c>
      <c r="C17" s="182">
        <v>0</v>
      </c>
      <c r="D17" s="306">
        <v>0</v>
      </c>
      <c r="E17" s="182">
        <v>0</v>
      </c>
      <c r="F17" s="211">
        <v>0</v>
      </c>
      <c r="G17" s="212">
        <v>0</v>
      </c>
      <c r="H17" s="182">
        <v>0</v>
      </c>
      <c r="I17" s="182">
        <v>0</v>
      </c>
      <c r="J17" s="306">
        <v>0</v>
      </c>
      <c r="K17" s="212">
        <v>0</v>
      </c>
    </row>
    <row r="18" spans="1:11" x14ac:dyDescent="0.25">
      <c r="A18" s="306">
        <v>10</v>
      </c>
      <c r="B18" s="306">
        <v>0</v>
      </c>
      <c r="C18" s="182">
        <v>0</v>
      </c>
      <c r="D18" s="306">
        <v>0</v>
      </c>
      <c r="E18" s="182">
        <v>0</v>
      </c>
      <c r="F18" s="211">
        <v>194</v>
      </c>
      <c r="G18" s="212">
        <v>0</v>
      </c>
      <c r="H18" s="182">
        <v>42</v>
      </c>
      <c r="I18" s="182">
        <v>0</v>
      </c>
      <c r="J18" s="306">
        <v>0</v>
      </c>
      <c r="K18" s="212">
        <v>0</v>
      </c>
    </row>
    <row r="19" spans="1:11" x14ac:dyDescent="0.25">
      <c r="A19" s="306">
        <v>11</v>
      </c>
      <c r="B19" s="306">
        <v>0</v>
      </c>
      <c r="C19" s="182">
        <v>0</v>
      </c>
      <c r="D19" s="306">
        <v>0</v>
      </c>
      <c r="E19" s="182">
        <v>0</v>
      </c>
      <c r="F19" s="211">
        <v>12</v>
      </c>
      <c r="G19" s="212">
        <v>0</v>
      </c>
      <c r="H19" s="182">
        <v>4</v>
      </c>
      <c r="I19" s="182">
        <v>0</v>
      </c>
      <c r="J19" s="306">
        <v>0</v>
      </c>
      <c r="K19" s="212">
        <v>0</v>
      </c>
    </row>
    <row r="20" spans="1:11" x14ac:dyDescent="0.25">
      <c r="A20" s="306">
        <v>12</v>
      </c>
      <c r="B20" s="306">
        <v>0</v>
      </c>
      <c r="C20" s="182">
        <v>0</v>
      </c>
      <c r="D20" s="306">
        <v>0</v>
      </c>
      <c r="E20" s="182">
        <v>0</v>
      </c>
      <c r="F20" s="211">
        <v>175</v>
      </c>
      <c r="G20" s="212">
        <v>0</v>
      </c>
      <c r="H20" s="182">
        <v>65</v>
      </c>
      <c r="I20" s="182">
        <v>0</v>
      </c>
      <c r="J20" s="306">
        <v>16</v>
      </c>
      <c r="K20" s="212">
        <v>19</v>
      </c>
    </row>
    <row r="21" spans="1:11" x14ac:dyDescent="0.25">
      <c r="A21" s="306">
        <v>13</v>
      </c>
      <c r="B21" s="306">
        <v>0</v>
      </c>
      <c r="C21" s="182">
        <v>0</v>
      </c>
      <c r="D21" s="306">
        <v>0</v>
      </c>
      <c r="E21" s="182">
        <v>0</v>
      </c>
      <c r="F21" s="211">
        <v>0</v>
      </c>
      <c r="G21" s="212">
        <v>0</v>
      </c>
      <c r="H21" s="182">
        <v>0</v>
      </c>
      <c r="I21" s="182">
        <v>0</v>
      </c>
      <c r="J21" s="306">
        <v>0</v>
      </c>
      <c r="K21" s="212">
        <v>0</v>
      </c>
    </row>
    <row r="22" spans="1:11" x14ac:dyDescent="0.25">
      <c r="A22" s="306">
        <v>14</v>
      </c>
      <c r="B22" s="306">
        <v>0</v>
      </c>
      <c r="C22" s="182">
        <v>0</v>
      </c>
      <c r="D22" s="306">
        <v>0</v>
      </c>
      <c r="E22" s="182">
        <v>0</v>
      </c>
      <c r="F22" s="211">
        <v>594</v>
      </c>
      <c r="G22" s="212">
        <v>0</v>
      </c>
      <c r="H22" s="182">
        <v>107</v>
      </c>
      <c r="I22" s="182">
        <v>0</v>
      </c>
      <c r="J22" s="306">
        <v>0</v>
      </c>
      <c r="K22" s="212">
        <v>0</v>
      </c>
    </row>
    <row r="23" spans="1:11" x14ac:dyDescent="0.25">
      <c r="A23" s="306">
        <v>15</v>
      </c>
      <c r="B23" s="306">
        <v>0</v>
      </c>
      <c r="C23" s="182">
        <v>0</v>
      </c>
      <c r="D23" s="306">
        <v>0</v>
      </c>
      <c r="E23" s="182">
        <v>0</v>
      </c>
      <c r="F23" s="211">
        <v>0</v>
      </c>
      <c r="G23" s="212">
        <v>0</v>
      </c>
      <c r="H23" s="182">
        <v>0</v>
      </c>
      <c r="I23" s="182">
        <v>0</v>
      </c>
      <c r="J23" s="306">
        <v>0</v>
      </c>
      <c r="K23" s="212">
        <v>0</v>
      </c>
    </row>
    <row r="24" spans="1:11" x14ac:dyDescent="0.25">
      <c r="A24" s="306">
        <v>16</v>
      </c>
      <c r="B24" s="306">
        <v>0</v>
      </c>
      <c r="C24" s="182">
        <v>0</v>
      </c>
      <c r="D24" s="306">
        <v>0</v>
      </c>
      <c r="E24" s="182">
        <v>0</v>
      </c>
      <c r="F24" s="211">
        <v>0</v>
      </c>
      <c r="G24" s="212">
        <v>0</v>
      </c>
      <c r="H24" s="182">
        <v>0</v>
      </c>
      <c r="I24" s="182">
        <v>0</v>
      </c>
      <c r="J24" s="306">
        <v>0</v>
      </c>
      <c r="K24" s="212">
        <v>0</v>
      </c>
    </row>
    <row r="25" spans="1:11" x14ac:dyDescent="0.25">
      <c r="A25" s="306">
        <v>17</v>
      </c>
      <c r="B25" s="306">
        <v>0</v>
      </c>
      <c r="C25" s="182">
        <v>0</v>
      </c>
      <c r="D25" s="306">
        <v>0</v>
      </c>
      <c r="E25" s="182">
        <v>0</v>
      </c>
      <c r="F25" s="211">
        <v>1523</v>
      </c>
      <c r="G25" s="212">
        <v>0</v>
      </c>
      <c r="H25" s="182">
        <v>283</v>
      </c>
      <c r="I25" s="182">
        <v>0</v>
      </c>
      <c r="J25" s="306">
        <v>0</v>
      </c>
      <c r="K25" s="212">
        <v>0</v>
      </c>
    </row>
    <row r="26" spans="1:11" x14ac:dyDescent="0.25">
      <c r="A26" s="306">
        <v>18</v>
      </c>
      <c r="B26" s="306">
        <v>0</v>
      </c>
      <c r="C26" s="182">
        <v>0</v>
      </c>
      <c r="D26" s="306">
        <v>0</v>
      </c>
      <c r="E26" s="182">
        <v>0</v>
      </c>
      <c r="F26" s="211">
        <v>71</v>
      </c>
      <c r="G26" s="212">
        <v>0</v>
      </c>
      <c r="H26" s="182">
        <v>35</v>
      </c>
      <c r="I26" s="182">
        <v>0</v>
      </c>
      <c r="J26" s="306">
        <v>4</v>
      </c>
      <c r="K26" s="212">
        <v>4</v>
      </c>
    </row>
    <row r="27" spans="1:11" x14ac:dyDescent="0.25">
      <c r="A27" s="306">
        <v>19</v>
      </c>
      <c r="B27" s="306">
        <v>0</v>
      </c>
      <c r="C27" s="182">
        <v>0</v>
      </c>
      <c r="D27" s="306">
        <v>0</v>
      </c>
      <c r="E27" s="182">
        <v>0</v>
      </c>
      <c r="F27" s="211">
        <v>28801</v>
      </c>
      <c r="G27" s="212">
        <v>2300</v>
      </c>
      <c r="H27" s="182">
        <v>53</v>
      </c>
      <c r="I27" s="182">
        <v>4</v>
      </c>
      <c r="J27" s="306">
        <v>0</v>
      </c>
      <c r="K27" s="212">
        <v>0</v>
      </c>
    </row>
    <row r="28" spans="1:11" x14ac:dyDescent="0.25">
      <c r="A28" s="306">
        <v>20</v>
      </c>
      <c r="B28" s="306">
        <v>0</v>
      </c>
      <c r="C28" s="182">
        <v>0</v>
      </c>
      <c r="D28" s="306">
        <v>0</v>
      </c>
      <c r="E28" s="182">
        <v>0</v>
      </c>
      <c r="F28" s="211">
        <v>0</v>
      </c>
      <c r="G28" s="212">
        <v>0</v>
      </c>
      <c r="H28" s="182">
        <v>0</v>
      </c>
      <c r="I28" s="182">
        <v>0</v>
      </c>
      <c r="J28" s="306">
        <v>0</v>
      </c>
      <c r="K28" s="212">
        <v>0</v>
      </c>
    </row>
    <row r="29" spans="1:11" x14ac:dyDescent="0.25">
      <c r="A29" s="306">
        <v>21</v>
      </c>
      <c r="B29" s="306">
        <v>0</v>
      </c>
      <c r="C29" s="182">
        <v>0</v>
      </c>
      <c r="D29" s="306">
        <v>0</v>
      </c>
      <c r="E29" s="182">
        <v>0</v>
      </c>
      <c r="F29" s="211">
        <v>0</v>
      </c>
      <c r="G29" s="212">
        <v>0</v>
      </c>
      <c r="H29" s="182">
        <v>0</v>
      </c>
      <c r="I29" s="182">
        <v>0</v>
      </c>
      <c r="J29" s="306">
        <v>0</v>
      </c>
      <c r="K29" s="212">
        <v>0</v>
      </c>
    </row>
    <row r="30" spans="1:11" x14ac:dyDescent="0.25">
      <c r="A30" s="306">
        <v>22</v>
      </c>
      <c r="B30" s="306">
        <v>0</v>
      </c>
      <c r="C30" s="182">
        <v>0</v>
      </c>
      <c r="D30" s="306">
        <v>0</v>
      </c>
      <c r="E30" s="182">
        <v>0</v>
      </c>
      <c r="F30" s="211">
        <v>136</v>
      </c>
      <c r="G30" s="212">
        <v>0</v>
      </c>
      <c r="H30" s="182">
        <v>92</v>
      </c>
      <c r="I30" s="182">
        <v>0</v>
      </c>
      <c r="J30" s="306">
        <v>10</v>
      </c>
      <c r="K30" s="212">
        <v>4</v>
      </c>
    </row>
    <row r="31" spans="1:11" x14ac:dyDescent="0.25">
      <c r="A31" s="306">
        <v>23</v>
      </c>
      <c r="B31" s="306">
        <v>0</v>
      </c>
      <c r="C31" s="182">
        <v>0</v>
      </c>
      <c r="D31" s="306">
        <v>0</v>
      </c>
      <c r="E31" s="182">
        <v>0</v>
      </c>
      <c r="F31" s="211">
        <v>0</v>
      </c>
      <c r="G31" s="212">
        <v>0</v>
      </c>
      <c r="H31" s="182">
        <v>0</v>
      </c>
      <c r="I31" s="182">
        <v>0</v>
      </c>
      <c r="J31" s="306">
        <v>0</v>
      </c>
      <c r="K31" s="212">
        <v>0</v>
      </c>
    </row>
    <row r="32" spans="1:11" x14ac:dyDescent="0.25">
      <c r="A32" s="306">
        <v>24</v>
      </c>
      <c r="B32" s="306">
        <v>0</v>
      </c>
      <c r="C32" s="182">
        <v>0</v>
      </c>
      <c r="D32" s="306">
        <v>0</v>
      </c>
      <c r="E32" s="182">
        <v>0</v>
      </c>
      <c r="F32" s="211">
        <v>0</v>
      </c>
      <c r="G32" s="212">
        <v>0</v>
      </c>
      <c r="H32" s="182">
        <v>0</v>
      </c>
      <c r="I32" s="182">
        <v>0</v>
      </c>
      <c r="J32" s="306">
        <v>80</v>
      </c>
      <c r="K32" s="212">
        <v>44</v>
      </c>
    </row>
    <row r="33" spans="1:11" x14ac:dyDescent="0.25">
      <c r="A33" s="306">
        <v>25</v>
      </c>
      <c r="B33" s="306">
        <v>0</v>
      </c>
      <c r="C33" s="182">
        <v>0</v>
      </c>
      <c r="D33" s="306">
        <v>0</v>
      </c>
      <c r="E33" s="182">
        <v>0</v>
      </c>
      <c r="F33" s="211">
        <v>0</v>
      </c>
      <c r="G33" s="212">
        <v>0</v>
      </c>
      <c r="H33" s="182">
        <v>0</v>
      </c>
      <c r="I33" s="182">
        <v>0</v>
      </c>
      <c r="J33" s="306">
        <v>0</v>
      </c>
      <c r="K33" s="212">
        <v>0</v>
      </c>
    </row>
    <row r="34" spans="1:11" x14ac:dyDescent="0.25">
      <c r="A34" s="306">
        <v>26</v>
      </c>
      <c r="B34" s="306">
        <v>0</v>
      </c>
      <c r="C34" s="182">
        <v>0</v>
      </c>
      <c r="D34" s="306">
        <v>0</v>
      </c>
      <c r="E34" s="182">
        <v>0</v>
      </c>
      <c r="F34" s="211">
        <v>18</v>
      </c>
      <c r="G34" s="212">
        <v>0</v>
      </c>
      <c r="H34" s="182">
        <v>14</v>
      </c>
      <c r="I34" s="182">
        <v>0</v>
      </c>
      <c r="J34" s="306">
        <v>0</v>
      </c>
      <c r="K34" s="212">
        <v>0</v>
      </c>
    </row>
    <row r="35" spans="1:11" x14ac:dyDescent="0.25">
      <c r="A35" s="306">
        <v>27</v>
      </c>
      <c r="B35" s="306">
        <v>0</v>
      </c>
      <c r="C35" s="182">
        <v>0</v>
      </c>
      <c r="D35" s="306">
        <v>0</v>
      </c>
      <c r="E35" s="182">
        <v>0</v>
      </c>
      <c r="F35" s="211">
        <v>0</v>
      </c>
      <c r="G35" s="212">
        <v>0</v>
      </c>
      <c r="H35" s="182">
        <v>0</v>
      </c>
      <c r="I35" s="182">
        <v>0</v>
      </c>
      <c r="J35" s="306">
        <v>0</v>
      </c>
      <c r="K35" s="212">
        <v>0</v>
      </c>
    </row>
    <row r="36" spans="1:11" x14ac:dyDescent="0.25">
      <c r="A36" s="306">
        <v>28</v>
      </c>
      <c r="B36" s="306">
        <v>0</v>
      </c>
      <c r="C36" s="182">
        <v>0</v>
      </c>
      <c r="D36" s="306">
        <v>0</v>
      </c>
      <c r="E36" s="182">
        <v>0</v>
      </c>
      <c r="F36" s="211">
        <v>0</v>
      </c>
      <c r="G36" s="212">
        <v>0</v>
      </c>
      <c r="H36" s="182">
        <v>0</v>
      </c>
      <c r="I36" s="182">
        <v>0</v>
      </c>
      <c r="J36" s="306">
        <v>0</v>
      </c>
      <c r="K36" s="212">
        <v>0</v>
      </c>
    </row>
    <row r="37" spans="1:11" x14ac:dyDescent="0.25">
      <c r="A37" s="306">
        <v>29</v>
      </c>
      <c r="B37" s="306">
        <v>0</v>
      </c>
      <c r="C37" s="182">
        <v>0</v>
      </c>
      <c r="D37" s="306">
        <v>0</v>
      </c>
      <c r="E37" s="182">
        <v>0</v>
      </c>
      <c r="F37" s="211">
        <v>0</v>
      </c>
      <c r="G37" s="212">
        <v>0</v>
      </c>
      <c r="H37" s="182">
        <v>0</v>
      </c>
      <c r="I37" s="182">
        <v>0</v>
      </c>
      <c r="J37" s="306">
        <v>0</v>
      </c>
      <c r="K37" s="212">
        <v>0</v>
      </c>
    </row>
    <row r="38" spans="1:11" x14ac:dyDescent="0.25">
      <c r="A38" s="306">
        <v>30</v>
      </c>
      <c r="B38" s="306">
        <v>0</v>
      </c>
      <c r="C38" s="182">
        <v>0</v>
      </c>
      <c r="D38" s="306">
        <v>0</v>
      </c>
      <c r="E38" s="182">
        <v>0</v>
      </c>
      <c r="F38" s="211">
        <v>10</v>
      </c>
      <c r="G38" s="212">
        <v>0</v>
      </c>
      <c r="H38" s="182">
        <v>10</v>
      </c>
      <c r="I38" s="182">
        <v>0</v>
      </c>
      <c r="J38" s="306">
        <v>0</v>
      </c>
      <c r="K38" s="212">
        <v>0</v>
      </c>
    </row>
    <row r="39" spans="1:11" x14ac:dyDescent="0.25">
      <c r="A39" s="306">
        <v>31</v>
      </c>
      <c r="B39" s="306">
        <v>0</v>
      </c>
      <c r="C39" s="182">
        <v>0</v>
      </c>
      <c r="D39" s="306">
        <v>0</v>
      </c>
      <c r="E39" s="182">
        <v>0</v>
      </c>
      <c r="F39" s="211">
        <v>0</v>
      </c>
      <c r="G39" s="212">
        <v>6</v>
      </c>
      <c r="H39" s="182">
        <v>0</v>
      </c>
      <c r="I39" s="182">
        <v>6</v>
      </c>
      <c r="J39" s="306">
        <v>0</v>
      </c>
      <c r="K39" s="212">
        <v>0</v>
      </c>
    </row>
    <row r="40" spans="1:11" x14ac:dyDescent="0.25">
      <c r="A40" s="306">
        <v>32</v>
      </c>
      <c r="B40" s="306">
        <v>0</v>
      </c>
      <c r="C40" s="182">
        <v>0</v>
      </c>
      <c r="D40" s="306">
        <v>0</v>
      </c>
      <c r="E40" s="182">
        <v>0</v>
      </c>
      <c r="F40" s="211">
        <v>0</v>
      </c>
      <c r="G40" s="212">
        <v>0</v>
      </c>
      <c r="H40" s="182">
        <v>0</v>
      </c>
      <c r="I40" s="182">
        <v>0</v>
      </c>
      <c r="J40" s="306">
        <v>0</v>
      </c>
      <c r="K40" s="212">
        <v>0</v>
      </c>
    </row>
    <row r="41" spans="1:11" x14ac:dyDescent="0.25">
      <c r="A41" s="306">
        <v>33</v>
      </c>
      <c r="B41" s="306">
        <v>0</v>
      </c>
      <c r="C41" s="182">
        <v>0</v>
      </c>
      <c r="D41" s="306">
        <v>0</v>
      </c>
      <c r="E41" s="182">
        <v>0</v>
      </c>
      <c r="F41" s="211">
        <v>0</v>
      </c>
      <c r="G41" s="212">
        <v>0</v>
      </c>
      <c r="H41" s="182">
        <v>0</v>
      </c>
      <c r="I41" s="182">
        <v>0</v>
      </c>
      <c r="J41" s="306">
        <v>0</v>
      </c>
      <c r="K41" s="212">
        <v>0</v>
      </c>
    </row>
    <row r="42" spans="1:11" x14ac:dyDescent="0.25">
      <c r="A42" s="306">
        <v>34</v>
      </c>
      <c r="B42" s="306">
        <v>0</v>
      </c>
      <c r="C42" s="182">
        <v>0</v>
      </c>
      <c r="D42" s="306">
        <v>0</v>
      </c>
      <c r="E42" s="182">
        <v>0</v>
      </c>
      <c r="F42" s="211">
        <v>0</v>
      </c>
      <c r="G42" s="212">
        <v>0</v>
      </c>
      <c r="H42" s="182">
        <v>0</v>
      </c>
      <c r="I42" s="182">
        <v>0</v>
      </c>
      <c r="J42" s="306">
        <v>0</v>
      </c>
      <c r="K42" s="212">
        <v>0</v>
      </c>
    </row>
    <row r="43" spans="1:11" x14ac:dyDescent="0.25">
      <c r="A43" s="306">
        <v>35</v>
      </c>
      <c r="B43" s="306">
        <v>0</v>
      </c>
      <c r="C43" s="182">
        <v>0</v>
      </c>
      <c r="D43" s="306">
        <v>0</v>
      </c>
      <c r="E43" s="182">
        <v>0</v>
      </c>
      <c r="F43" s="211">
        <v>0</v>
      </c>
      <c r="G43" s="212">
        <v>0</v>
      </c>
      <c r="H43" s="182">
        <v>0</v>
      </c>
      <c r="I43" s="182">
        <v>0</v>
      </c>
      <c r="J43" s="306">
        <v>0</v>
      </c>
      <c r="K43" s="212">
        <v>0</v>
      </c>
    </row>
    <row r="44" spans="1:11" x14ac:dyDescent="0.25">
      <c r="A44" s="306">
        <v>36</v>
      </c>
      <c r="B44" s="306">
        <v>0</v>
      </c>
      <c r="C44" s="182">
        <v>0</v>
      </c>
      <c r="D44" s="306">
        <v>0</v>
      </c>
      <c r="E44" s="182">
        <v>0</v>
      </c>
      <c r="F44" s="211">
        <v>38</v>
      </c>
      <c r="G44" s="212">
        <v>0</v>
      </c>
      <c r="H44" s="182">
        <v>7</v>
      </c>
      <c r="I44" s="182">
        <v>0</v>
      </c>
      <c r="J44" s="306">
        <v>7</v>
      </c>
      <c r="K44" s="212">
        <v>10</v>
      </c>
    </row>
    <row r="45" spans="1:11" x14ac:dyDescent="0.25">
      <c r="A45" s="306">
        <v>37</v>
      </c>
      <c r="B45" s="306">
        <v>0</v>
      </c>
      <c r="C45" s="182">
        <v>0</v>
      </c>
      <c r="D45" s="306">
        <v>0</v>
      </c>
      <c r="E45" s="182">
        <v>0</v>
      </c>
      <c r="F45" s="211">
        <v>0</v>
      </c>
      <c r="G45" s="212">
        <v>0</v>
      </c>
      <c r="H45" s="182">
        <v>0</v>
      </c>
      <c r="I45" s="182">
        <v>0</v>
      </c>
      <c r="J45" s="306">
        <v>0</v>
      </c>
      <c r="K45" s="212">
        <v>0</v>
      </c>
    </row>
    <row r="46" spans="1:11" x14ac:dyDescent="0.25">
      <c r="A46" s="306">
        <v>38</v>
      </c>
      <c r="B46" s="306">
        <v>0</v>
      </c>
      <c r="C46" s="182">
        <v>0</v>
      </c>
      <c r="D46" s="306">
        <v>0</v>
      </c>
      <c r="E46" s="182">
        <v>0</v>
      </c>
      <c r="F46" s="211">
        <v>0</v>
      </c>
      <c r="G46" s="212">
        <v>0</v>
      </c>
      <c r="H46" s="182">
        <v>0</v>
      </c>
      <c r="I46" s="182">
        <v>0</v>
      </c>
      <c r="J46" s="306">
        <v>0</v>
      </c>
      <c r="K46" s="212">
        <v>0</v>
      </c>
    </row>
    <row r="47" spans="1:11" x14ac:dyDescent="0.25">
      <c r="A47" s="306">
        <v>39</v>
      </c>
      <c r="B47" s="306">
        <v>0</v>
      </c>
      <c r="C47" s="182">
        <v>0</v>
      </c>
      <c r="D47" s="306">
        <v>0</v>
      </c>
      <c r="E47" s="182">
        <v>0</v>
      </c>
      <c r="F47" s="211">
        <v>0</v>
      </c>
      <c r="G47" s="212">
        <v>0</v>
      </c>
      <c r="H47" s="182">
        <v>0</v>
      </c>
      <c r="I47" s="182">
        <v>0</v>
      </c>
      <c r="J47" s="306">
        <v>0</v>
      </c>
      <c r="K47" s="212">
        <v>0</v>
      </c>
    </row>
    <row r="48" spans="1:11" x14ac:dyDescent="0.25">
      <c r="A48" s="306">
        <v>40</v>
      </c>
      <c r="B48" s="306">
        <v>0</v>
      </c>
      <c r="C48" s="182">
        <v>0</v>
      </c>
      <c r="D48" s="306">
        <v>0</v>
      </c>
      <c r="E48" s="182">
        <v>0</v>
      </c>
      <c r="F48" s="211">
        <v>0</v>
      </c>
      <c r="G48" s="212">
        <v>0</v>
      </c>
      <c r="H48" s="182">
        <v>0</v>
      </c>
      <c r="I48" s="182">
        <v>0</v>
      </c>
      <c r="J48" s="306">
        <v>0</v>
      </c>
      <c r="K48" s="212">
        <v>0</v>
      </c>
    </row>
    <row r="49" spans="1:11" x14ac:dyDescent="0.25">
      <c r="A49" s="306">
        <v>41</v>
      </c>
      <c r="B49" s="306">
        <v>0</v>
      </c>
      <c r="C49" s="182">
        <v>0</v>
      </c>
      <c r="D49" s="306">
        <v>0</v>
      </c>
      <c r="E49" s="182">
        <v>0</v>
      </c>
      <c r="F49" s="211">
        <v>0</v>
      </c>
      <c r="G49" s="212">
        <v>0</v>
      </c>
      <c r="H49" s="182">
        <v>0</v>
      </c>
      <c r="I49" s="182">
        <v>0</v>
      </c>
      <c r="J49" s="306">
        <v>0</v>
      </c>
      <c r="K49" s="212">
        <v>0</v>
      </c>
    </row>
    <row r="50" spans="1:11" x14ac:dyDescent="0.25">
      <c r="A50" s="306">
        <v>42</v>
      </c>
      <c r="B50" s="306">
        <v>0</v>
      </c>
      <c r="C50" s="182">
        <v>0</v>
      </c>
      <c r="D50" s="306">
        <v>0</v>
      </c>
      <c r="E50" s="182">
        <v>0</v>
      </c>
      <c r="F50" s="211">
        <v>136</v>
      </c>
      <c r="G50" s="212">
        <v>0</v>
      </c>
      <c r="H50" s="182">
        <v>35</v>
      </c>
      <c r="I50" s="182">
        <v>0</v>
      </c>
      <c r="J50" s="306">
        <v>0</v>
      </c>
      <c r="K50" s="212">
        <v>0</v>
      </c>
    </row>
    <row r="51" spans="1:11" x14ac:dyDescent="0.25">
      <c r="A51" s="306">
        <v>43</v>
      </c>
      <c r="B51" s="306">
        <v>0</v>
      </c>
      <c r="C51" s="182">
        <v>0</v>
      </c>
      <c r="D51" s="306">
        <v>0</v>
      </c>
      <c r="E51" s="182">
        <v>0</v>
      </c>
      <c r="F51" s="211">
        <v>0</v>
      </c>
      <c r="G51" s="212">
        <v>0</v>
      </c>
      <c r="H51" s="182">
        <v>0</v>
      </c>
      <c r="I51" s="182">
        <v>0</v>
      </c>
      <c r="J51" s="306">
        <v>0</v>
      </c>
      <c r="K51" s="212">
        <v>0</v>
      </c>
    </row>
    <row r="52" spans="1:11" x14ac:dyDescent="0.25">
      <c r="A52" s="306">
        <v>44</v>
      </c>
      <c r="B52" s="306">
        <v>0</v>
      </c>
      <c r="C52" s="182">
        <v>0</v>
      </c>
      <c r="D52" s="306">
        <v>0</v>
      </c>
      <c r="E52" s="182">
        <v>0</v>
      </c>
      <c r="F52" s="211">
        <v>7</v>
      </c>
      <c r="G52" s="212">
        <v>0</v>
      </c>
      <c r="H52" s="182">
        <v>6</v>
      </c>
      <c r="I52" s="182">
        <v>0</v>
      </c>
      <c r="J52" s="306">
        <v>0</v>
      </c>
      <c r="K52" s="212">
        <v>0</v>
      </c>
    </row>
    <row r="53" spans="1:11" x14ac:dyDescent="0.25">
      <c r="A53" s="306">
        <v>45</v>
      </c>
      <c r="B53" s="306">
        <v>0</v>
      </c>
      <c r="C53" s="182">
        <v>0</v>
      </c>
      <c r="D53" s="306">
        <v>0</v>
      </c>
      <c r="E53" s="182">
        <v>0</v>
      </c>
      <c r="F53" s="211">
        <v>0</v>
      </c>
      <c r="G53" s="212">
        <v>0</v>
      </c>
      <c r="H53" s="182">
        <v>0</v>
      </c>
      <c r="I53" s="182">
        <v>0</v>
      </c>
      <c r="J53" s="306">
        <v>0</v>
      </c>
      <c r="K53" s="212">
        <v>0</v>
      </c>
    </row>
    <row r="54" spans="1:11" x14ac:dyDescent="0.25">
      <c r="A54" s="306">
        <v>46</v>
      </c>
      <c r="B54" s="306">
        <v>0</v>
      </c>
      <c r="C54" s="182">
        <v>0</v>
      </c>
      <c r="D54" s="306">
        <v>0</v>
      </c>
      <c r="E54" s="182">
        <v>0</v>
      </c>
      <c r="F54" s="211">
        <v>0</v>
      </c>
      <c r="G54" s="212">
        <v>0</v>
      </c>
      <c r="H54" s="182">
        <v>0</v>
      </c>
      <c r="I54" s="182">
        <v>0</v>
      </c>
      <c r="J54" s="306">
        <v>0</v>
      </c>
      <c r="K54" s="212">
        <v>0</v>
      </c>
    </row>
    <row r="55" spans="1:11" x14ac:dyDescent="0.25">
      <c r="A55" s="306">
        <v>47</v>
      </c>
      <c r="B55" s="306"/>
      <c r="C55" s="182"/>
      <c r="D55" s="306"/>
      <c r="E55" s="182"/>
      <c r="F55" s="211"/>
      <c r="G55" s="212"/>
      <c r="H55" s="182"/>
      <c r="I55" s="182"/>
      <c r="J55" s="306"/>
      <c r="K55" s="212"/>
    </row>
    <row r="56" spans="1:11" x14ac:dyDescent="0.25">
      <c r="A56" s="306">
        <v>48</v>
      </c>
      <c r="B56" s="306">
        <v>0</v>
      </c>
      <c r="C56" s="182">
        <v>0</v>
      </c>
      <c r="D56" s="306">
        <v>0</v>
      </c>
      <c r="E56" s="182">
        <v>0</v>
      </c>
      <c r="F56" s="211">
        <v>0</v>
      </c>
      <c r="G56" s="212">
        <v>0</v>
      </c>
      <c r="H56" s="182">
        <v>0</v>
      </c>
      <c r="I56" s="182">
        <v>0</v>
      </c>
      <c r="J56" s="306">
        <v>0</v>
      </c>
      <c r="K56" s="212">
        <v>0</v>
      </c>
    </row>
    <row r="57" spans="1:11" x14ac:dyDescent="0.25">
      <c r="A57" s="306">
        <v>49</v>
      </c>
      <c r="B57" s="306">
        <v>0</v>
      </c>
      <c r="C57" s="182">
        <v>0</v>
      </c>
      <c r="D57" s="306">
        <v>0</v>
      </c>
      <c r="E57" s="182">
        <v>0</v>
      </c>
      <c r="F57" s="211">
        <v>0</v>
      </c>
      <c r="G57" s="212">
        <v>0</v>
      </c>
      <c r="H57" s="182">
        <v>0</v>
      </c>
      <c r="I57" s="182">
        <v>0</v>
      </c>
      <c r="J57" s="306">
        <v>0</v>
      </c>
      <c r="K57" s="212">
        <v>0</v>
      </c>
    </row>
    <row r="58" spans="1:11" x14ac:dyDescent="0.25">
      <c r="A58" s="306">
        <v>50</v>
      </c>
      <c r="B58" s="306">
        <v>0</v>
      </c>
      <c r="C58" s="182">
        <v>0</v>
      </c>
      <c r="D58" s="306">
        <v>0</v>
      </c>
      <c r="E58" s="182">
        <v>0</v>
      </c>
      <c r="F58" s="211">
        <v>0</v>
      </c>
      <c r="G58" s="212">
        <v>0</v>
      </c>
      <c r="H58" s="182">
        <v>0</v>
      </c>
      <c r="I58" s="182">
        <v>0</v>
      </c>
      <c r="J58" s="306">
        <v>0</v>
      </c>
      <c r="K58" s="212">
        <v>0</v>
      </c>
    </row>
    <row r="59" spans="1:11" x14ac:dyDescent="0.25">
      <c r="A59" s="306">
        <v>51</v>
      </c>
      <c r="B59" s="306">
        <v>0</v>
      </c>
      <c r="C59" s="182">
        <v>0</v>
      </c>
      <c r="D59" s="306">
        <v>0</v>
      </c>
      <c r="E59" s="182">
        <v>0</v>
      </c>
      <c r="F59" s="211">
        <v>18</v>
      </c>
      <c r="G59" s="212">
        <v>0</v>
      </c>
      <c r="H59" s="182">
        <v>4</v>
      </c>
      <c r="I59" s="182">
        <v>0</v>
      </c>
      <c r="J59" s="306">
        <v>4</v>
      </c>
      <c r="K59" s="212">
        <v>1</v>
      </c>
    </row>
    <row r="60" spans="1:11" x14ac:dyDescent="0.25">
      <c r="A60" s="306">
        <v>52</v>
      </c>
      <c r="B60" s="306">
        <v>0</v>
      </c>
      <c r="C60" s="182">
        <v>0</v>
      </c>
      <c r="D60" s="306">
        <v>0</v>
      </c>
      <c r="E60" s="182">
        <v>0</v>
      </c>
      <c r="F60" s="211">
        <v>0</v>
      </c>
      <c r="G60" s="212">
        <v>0</v>
      </c>
      <c r="H60" s="182">
        <v>0</v>
      </c>
      <c r="I60" s="182">
        <v>0</v>
      </c>
      <c r="J60" s="306">
        <v>0</v>
      </c>
      <c r="K60" s="212">
        <v>0</v>
      </c>
    </row>
    <row r="61" spans="1:11" x14ac:dyDescent="0.25">
      <c r="A61" s="306">
        <v>53</v>
      </c>
      <c r="B61" s="306">
        <v>0</v>
      </c>
      <c r="C61" s="182">
        <v>0</v>
      </c>
      <c r="D61" s="306">
        <v>0</v>
      </c>
      <c r="E61" s="182">
        <v>0</v>
      </c>
      <c r="F61" s="211">
        <v>0</v>
      </c>
      <c r="G61" s="212">
        <v>0</v>
      </c>
      <c r="H61" s="182">
        <v>0</v>
      </c>
      <c r="I61" s="182">
        <v>0</v>
      </c>
      <c r="J61" s="306">
        <v>0</v>
      </c>
      <c r="K61" s="212">
        <v>0</v>
      </c>
    </row>
    <row r="62" spans="1:11" x14ac:dyDescent="0.25">
      <c r="A62" s="306">
        <v>54</v>
      </c>
      <c r="B62" s="306">
        <v>0</v>
      </c>
      <c r="C62" s="182">
        <v>0</v>
      </c>
      <c r="D62" s="306">
        <v>0</v>
      </c>
      <c r="E62" s="182">
        <v>0</v>
      </c>
      <c r="F62" s="211">
        <v>0</v>
      </c>
      <c r="G62" s="212">
        <v>0</v>
      </c>
      <c r="H62" s="182">
        <v>0</v>
      </c>
      <c r="I62" s="182">
        <v>0</v>
      </c>
      <c r="J62" s="306">
        <v>0</v>
      </c>
      <c r="K62" s="212">
        <v>0</v>
      </c>
    </row>
    <row r="63" spans="1:11" x14ac:dyDescent="0.25">
      <c r="A63" s="306">
        <v>55</v>
      </c>
      <c r="B63" s="306">
        <v>0</v>
      </c>
      <c r="C63" s="182">
        <v>0</v>
      </c>
      <c r="D63" s="306">
        <v>0</v>
      </c>
      <c r="E63" s="182">
        <v>0</v>
      </c>
      <c r="F63" s="211">
        <v>0</v>
      </c>
      <c r="G63" s="212">
        <v>0</v>
      </c>
      <c r="H63" s="182">
        <v>0</v>
      </c>
      <c r="I63" s="182">
        <v>0</v>
      </c>
      <c r="J63" s="306">
        <v>0</v>
      </c>
      <c r="K63" s="212">
        <v>0</v>
      </c>
    </row>
    <row r="64" spans="1:11" x14ac:dyDescent="0.25">
      <c r="A64" s="306">
        <v>56</v>
      </c>
      <c r="B64" s="306">
        <v>0</v>
      </c>
      <c r="C64" s="182">
        <v>0</v>
      </c>
      <c r="D64" s="306">
        <v>0</v>
      </c>
      <c r="E64" s="182">
        <v>0</v>
      </c>
      <c r="F64" s="211">
        <v>0</v>
      </c>
      <c r="G64" s="212">
        <v>0</v>
      </c>
      <c r="H64" s="182">
        <v>0</v>
      </c>
      <c r="I64" s="182">
        <v>0</v>
      </c>
      <c r="J64" s="306">
        <v>0</v>
      </c>
      <c r="K64" s="212">
        <v>0</v>
      </c>
    </row>
    <row r="65" spans="1:11" x14ac:dyDescent="0.25">
      <c r="A65" s="306">
        <v>57</v>
      </c>
      <c r="B65" s="306">
        <v>0</v>
      </c>
      <c r="C65" s="182">
        <v>0</v>
      </c>
      <c r="D65" s="306">
        <v>0</v>
      </c>
      <c r="E65" s="182">
        <v>0</v>
      </c>
      <c r="F65" s="211">
        <v>0</v>
      </c>
      <c r="G65" s="212">
        <v>0</v>
      </c>
      <c r="H65" s="182">
        <v>0</v>
      </c>
      <c r="I65" s="182">
        <v>0</v>
      </c>
      <c r="J65" s="306">
        <v>0</v>
      </c>
      <c r="K65" s="212">
        <v>0</v>
      </c>
    </row>
    <row r="66" spans="1:11" x14ac:dyDescent="0.25">
      <c r="A66" s="306">
        <v>58</v>
      </c>
      <c r="B66" s="306">
        <v>0</v>
      </c>
      <c r="C66" s="182">
        <v>0</v>
      </c>
      <c r="D66" s="306">
        <v>0</v>
      </c>
      <c r="E66" s="182">
        <v>0</v>
      </c>
      <c r="F66" s="211">
        <v>0</v>
      </c>
      <c r="G66" s="212">
        <v>0</v>
      </c>
      <c r="H66" s="182">
        <v>0</v>
      </c>
      <c r="I66" s="182">
        <v>0</v>
      </c>
      <c r="J66" s="306">
        <v>0</v>
      </c>
      <c r="K66" s="212">
        <v>0</v>
      </c>
    </row>
    <row r="67" spans="1:11" x14ac:dyDescent="0.25">
      <c r="A67" s="306">
        <v>59</v>
      </c>
      <c r="B67" s="306">
        <v>0</v>
      </c>
      <c r="C67" s="182">
        <v>0</v>
      </c>
      <c r="D67" s="306">
        <v>0</v>
      </c>
      <c r="E67" s="182">
        <v>0</v>
      </c>
      <c r="F67" s="211">
        <v>0</v>
      </c>
      <c r="G67" s="212">
        <v>0</v>
      </c>
      <c r="H67" s="182">
        <v>0</v>
      </c>
      <c r="I67" s="182">
        <v>0</v>
      </c>
      <c r="J67" s="306">
        <v>77</v>
      </c>
      <c r="K67" s="212">
        <v>45</v>
      </c>
    </row>
    <row r="68" spans="1:11" x14ac:dyDescent="0.25">
      <c r="A68" s="306">
        <v>60</v>
      </c>
      <c r="B68" s="306">
        <v>0</v>
      </c>
      <c r="C68" s="182">
        <v>0</v>
      </c>
      <c r="D68" s="306">
        <v>0</v>
      </c>
      <c r="E68" s="182">
        <v>0</v>
      </c>
      <c r="F68" s="211">
        <v>29</v>
      </c>
      <c r="G68" s="212">
        <v>0</v>
      </c>
      <c r="H68" s="182">
        <v>104</v>
      </c>
      <c r="I68" s="182">
        <v>0</v>
      </c>
      <c r="J68" s="306">
        <v>0</v>
      </c>
      <c r="K68" s="212">
        <v>0</v>
      </c>
    </row>
    <row r="69" spans="1:11" x14ac:dyDescent="0.25">
      <c r="A69" s="306">
        <v>61</v>
      </c>
      <c r="B69" s="306">
        <v>0</v>
      </c>
      <c r="C69" s="182">
        <v>0</v>
      </c>
      <c r="D69" s="306">
        <v>0</v>
      </c>
      <c r="E69" s="182">
        <v>0</v>
      </c>
      <c r="F69" s="211">
        <v>0</v>
      </c>
      <c r="G69" s="212">
        <v>0</v>
      </c>
      <c r="H69" s="182">
        <v>0</v>
      </c>
      <c r="I69" s="182">
        <v>0</v>
      </c>
      <c r="J69" s="306">
        <v>0</v>
      </c>
      <c r="K69" s="212">
        <v>0</v>
      </c>
    </row>
    <row r="70" spans="1:11" x14ac:dyDescent="0.25">
      <c r="A70" s="306">
        <v>62</v>
      </c>
      <c r="B70" s="306">
        <v>0</v>
      </c>
      <c r="C70" s="182">
        <v>0</v>
      </c>
      <c r="D70" s="306">
        <v>0</v>
      </c>
      <c r="E70" s="182">
        <v>0</v>
      </c>
      <c r="F70" s="211">
        <v>253</v>
      </c>
      <c r="G70" s="212">
        <v>0</v>
      </c>
      <c r="H70" s="182">
        <v>64</v>
      </c>
      <c r="I70" s="182">
        <v>0</v>
      </c>
      <c r="J70" s="306">
        <v>0</v>
      </c>
      <c r="K70" s="212">
        <v>0</v>
      </c>
    </row>
    <row r="71" spans="1:11" x14ac:dyDescent="0.25">
      <c r="A71" s="306">
        <v>63</v>
      </c>
      <c r="B71" s="306">
        <v>0</v>
      </c>
      <c r="C71" s="182">
        <v>0</v>
      </c>
      <c r="D71" s="306">
        <v>0</v>
      </c>
      <c r="E71" s="182">
        <v>0</v>
      </c>
      <c r="F71" s="211">
        <v>0</v>
      </c>
      <c r="G71" s="212">
        <v>0</v>
      </c>
      <c r="H71" s="182">
        <v>0</v>
      </c>
      <c r="I71" s="182">
        <v>0</v>
      </c>
      <c r="J71" s="306">
        <v>0</v>
      </c>
      <c r="K71" s="212">
        <v>0</v>
      </c>
    </row>
    <row r="72" spans="1:11" x14ac:dyDescent="0.25">
      <c r="A72" s="306">
        <v>64</v>
      </c>
      <c r="B72" s="306">
        <v>0</v>
      </c>
      <c r="C72" s="182">
        <v>0</v>
      </c>
      <c r="D72" s="306">
        <v>0</v>
      </c>
      <c r="E72" s="182">
        <v>0</v>
      </c>
      <c r="F72" s="211">
        <v>0</v>
      </c>
      <c r="G72" s="212">
        <v>0</v>
      </c>
      <c r="H72" s="182">
        <v>0</v>
      </c>
      <c r="I72" s="182">
        <v>0</v>
      </c>
      <c r="J72" s="306">
        <v>0</v>
      </c>
      <c r="K72" s="212">
        <v>0</v>
      </c>
    </row>
    <row r="73" spans="1:11" x14ac:dyDescent="0.25">
      <c r="A73" s="306">
        <v>65</v>
      </c>
      <c r="B73" s="306">
        <v>0</v>
      </c>
      <c r="C73" s="182">
        <v>0</v>
      </c>
      <c r="D73" s="306">
        <v>0</v>
      </c>
      <c r="E73" s="182">
        <v>0</v>
      </c>
      <c r="F73" s="211">
        <v>0</v>
      </c>
      <c r="G73" s="212">
        <v>0</v>
      </c>
      <c r="H73" s="182">
        <v>0</v>
      </c>
      <c r="I73" s="182">
        <v>0</v>
      </c>
      <c r="J73" s="306">
        <v>0</v>
      </c>
      <c r="K73" s="212">
        <v>0</v>
      </c>
    </row>
    <row r="74" spans="1:11" x14ac:dyDescent="0.25">
      <c r="A74" s="306">
        <v>66</v>
      </c>
      <c r="B74" s="306">
        <v>0</v>
      </c>
      <c r="C74" s="182">
        <v>0</v>
      </c>
      <c r="D74" s="306">
        <v>0</v>
      </c>
      <c r="E74" s="182">
        <v>0</v>
      </c>
      <c r="F74" s="211">
        <v>0</v>
      </c>
      <c r="G74" s="212">
        <v>0</v>
      </c>
      <c r="H74" s="182">
        <v>0</v>
      </c>
      <c r="I74" s="182">
        <v>0</v>
      </c>
      <c r="J74" s="306">
        <v>2</v>
      </c>
      <c r="K74" s="212">
        <v>2</v>
      </c>
    </row>
    <row r="75" spans="1:11" x14ac:dyDescent="0.25">
      <c r="A75" s="306">
        <v>67</v>
      </c>
      <c r="B75" s="306">
        <v>0</v>
      </c>
      <c r="C75" s="182">
        <v>0</v>
      </c>
      <c r="D75" s="306">
        <v>0</v>
      </c>
      <c r="E75" s="182">
        <v>0</v>
      </c>
      <c r="F75" s="211">
        <v>174</v>
      </c>
      <c r="G75" s="212">
        <v>0</v>
      </c>
      <c r="H75" s="182">
        <v>33</v>
      </c>
      <c r="I75" s="182">
        <v>0</v>
      </c>
      <c r="J75" s="306">
        <v>0</v>
      </c>
      <c r="K75" s="212">
        <v>0</v>
      </c>
    </row>
    <row r="76" spans="1:11" x14ac:dyDescent="0.25">
      <c r="A76" s="306">
        <v>68</v>
      </c>
      <c r="B76" s="306">
        <v>0</v>
      </c>
      <c r="C76" s="182">
        <v>0</v>
      </c>
      <c r="D76" s="306">
        <v>0</v>
      </c>
      <c r="E76" s="182">
        <v>0</v>
      </c>
      <c r="F76" s="211">
        <v>3</v>
      </c>
      <c r="G76" s="212">
        <v>0</v>
      </c>
      <c r="H76" s="182">
        <v>2</v>
      </c>
      <c r="I76" s="182">
        <v>0</v>
      </c>
      <c r="J76" s="306">
        <v>162</v>
      </c>
      <c r="K76" s="212">
        <v>144</v>
      </c>
    </row>
    <row r="77" spans="1:11" x14ac:dyDescent="0.25">
      <c r="A77" s="306">
        <v>69</v>
      </c>
      <c r="B77" s="306">
        <v>0</v>
      </c>
      <c r="C77" s="182">
        <v>0</v>
      </c>
      <c r="D77" s="306">
        <v>0</v>
      </c>
      <c r="E77" s="182">
        <v>0</v>
      </c>
      <c r="F77" s="211">
        <v>286</v>
      </c>
      <c r="G77" s="212">
        <v>0</v>
      </c>
      <c r="H77" s="182">
        <v>60</v>
      </c>
      <c r="I77" s="182">
        <v>0</v>
      </c>
      <c r="J77" s="306">
        <v>11</v>
      </c>
      <c r="K77" s="212">
        <v>4</v>
      </c>
    </row>
    <row r="78" spans="1:11" x14ac:dyDescent="0.25">
      <c r="A78" s="306">
        <v>70</v>
      </c>
      <c r="B78" s="306">
        <v>0</v>
      </c>
      <c r="C78" s="182">
        <v>0</v>
      </c>
      <c r="D78" s="306">
        <v>0</v>
      </c>
      <c r="E78" s="182">
        <v>0</v>
      </c>
      <c r="F78" s="211">
        <v>148</v>
      </c>
      <c r="G78" s="212">
        <v>0</v>
      </c>
      <c r="H78" s="182">
        <v>79</v>
      </c>
      <c r="I78" s="182">
        <v>0</v>
      </c>
      <c r="J78" s="306">
        <v>0</v>
      </c>
      <c r="K78" s="212">
        <v>0</v>
      </c>
    </row>
    <row r="79" spans="1:11" x14ac:dyDescent="0.25">
      <c r="A79" s="306">
        <v>71</v>
      </c>
      <c r="B79" s="306">
        <v>0</v>
      </c>
      <c r="C79" s="182">
        <v>0</v>
      </c>
      <c r="D79" s="306">
        <v>0</v>
      </c>
      <c r="E79" s="182">
        <v>0</v>
      </c>
      <c r="F79" s="211">
        <v>46</v>
      </c>
      <c r="G79" s="212">
        <v>0</v>
      </c>
      <c r="H79" s="182">
        <v>19</v>
      </c>
      <c r="I79" s="182">
        <v>0</v>
      </c>
      <c r="J79" s="306">
        <v>6</v>
      </c>
      <c r="K79" s="212">
        <v>7</v>
      </c>
    </row>
    <row r="80" spans="1:11" x14ac:dyDescent="0.25">
      <c r="A80" s="306">
        <v>72</v>
      </c>
      <c r="B80" s="306">
        <v>0</v>
      </c>
      <c r="C80" s="182">
        <v>0</v>
      </c>
      <c r="D80" s="306">
        <v>0</v>
      </c>
      <c r="E80" s="182">
        <v>0</v>
      </c>
      <c r="F80" s="211">
        <v>0</v>
      </c>
      <c r="G80" s="212">
        <v>0</v>
      </c>
      <c r="H80" s="182">
        <v>0</v>
      </c>
      <c r="I80" s="182">
        <v>0</v>
      </c>
      <c r="J80" s="306">
        <v>0</v>
      </c>
      <c r="K80" s="212">
        <v>0</v>
      </c>
    </row>
    <row r="81" spans="1:11" x14ac:dyDescent="0.25">
      <c r="A81" s="306">
        <v>73</v>
      </c>
      <c r="B81" s="306">
        <v>0</v>
      </c>
      <c r="C81" s="182">
        <v>0</v>
      </c>
      <c r="D81" s="306">
        <v>0</v>
      </c>
      <c r="E81" s="182">
        <v>0</v>
      </c>
      <c r="F81" s="211">
        <v>0</v>
      </c>
      <c r="G81" s="212">
        <v>0</v>
      </c>
      <c r="H81" s="182">
        <v>0</v>
      </c>
      <c r="I81" s="182">
        <v>0</v>
      </c>
      <c r="J81" s="306">
        <v>0</v>
      </c>
      <c r="K81" s="212">
        <v>0</v>
      </c>
    </row>
    <row r="82" spans="1:11" x14ac:dyDescent="0.25">
      <c r="A82" s="306">
        <v>74</v>
      </c>
      <c r="B82" s="306">
        <v>0</v>
      </c>
      <c r="C82" s="182">
        <v>0</v>
      </c>
      <c r="D82" s="306">
        <v>0</v>
      </c>
      <c r="E82" s="182">
        <v>0</v>
      </c>
      <c r="F82" s="211">
        <v>0</v>
      </c>
      <c r="G82" s="212">
        <v>0</v>
      </c>
      <c r="H82" s="182">
        <v>0</v>
      </c>
      <c r="I82" s="182">
        <v>0</v>
      </c>
      <c r="J82" s="306">
        <v>0</v>
      </c>
      <c r="K82" s="212">
        <v>0</v>
      </c>
    </row>
    <row r="83" spans="1:11" x14ac:dyDescent="0.25">
      <c r="A83" s="306">
        <v>75</v>
      </c>
      <c r="B83" s="306">
        <v>0</v>
      </c>
      <c r="C83" s="182">
        <v>0</v>
      </c>
      <c r="D83" s="306">
        <v>0</v>
      </c>
      <c r="E83" s="182">
        <v>0</v>
      </c>
      <c r="F83" s="211">
        <v>0</v>
      </c>
      <c r="G83" s="212">
        <v>0</v>
      </c>
      <c r="H83" s="182">
        <v>0</v>
      </c>
      <c r="I83" s="182">
        <v>0</v>
      </c>
      <c r="J83" s="306">
        <v>0</v>
      </c>
      <c r="K83" s="212">
        <v>0</v>
      </c>
    </row>
    <row r="84" spans="1:11" x14ac:dyDescent="0.25">
      <c r="A84" s="306">
        <v>76</v>
      </c>
      <c r="B84" s="306">
        <v>0</v>
      </c>
      <c r="C84" s="182">
        <v>0</v>
      </c>
      <c r="D84" s="306">
        <v>0</v>
      </c>
      <c r="E84" s="182">
        <v>0</v>
      </c>
      <c r="F84" s="211">
        <v>0</v>
      </c>
      <c r="G84" s="212">
        <v>0</v>
      </c>
      <c r="H84" s="182">
        <v>0</v>
      </c>
      <c r="I84" s="182">
        <v>0</v>
      </c>
      <c r="J84" s="306">
        <v>0</v>
      </c>
      <c r="K84" s="212">
        <v>0</v>
      </c>
    </row>
    <row r="85" spans="1:11" x14ac:dyDescent="0.25">
      <c r="A85" s="306">
        <v>77</v>
      </c>
      <c r="B85" s="306">
        <v>0</v>
      </c>
      <c r="C85" s="182">
        <v>0</v>
      </c>
      <c r="D85" s="306">
        <v>0</v>
      </c>
      <c r="E85" s="182">
        <v>0</v>
      </c>
      <c r="F85" s="211">
        <v>0</v>
      </c>
      <c r="G85" s="212">
        <v>0</v>
      </c>
      <c r="H85" s="182">
        <v>0</v>
      </c>
      <c r="I85" s="182">
        <v>0</v>
      </c>
      <c r="J85" s="306">
        <v>0</v>
      </c>
      <c r="K85" s="212">
        <v>0</v>
      </c>
    </row>
    <row r="86" spans="1:11" x14ac:dyDescent="0.25">
      <c r="A86" s="306">
        <v>78</v>
      </c>
      <c r="B86" s="306">
        <v>0</v>
      </c>
      <c r="C86" s="182">
        <v>0</v>
      </c>
      <c r="D86" s="306">
        <v>0</v>
      </c>
      <c r="E86" s="182">
        <v>0</v>
      </c>
      <c r="F86" s="211">
        <v>1531</v>
      </c>
      <c r="G86" s="212">
        <v>0</v>
      </c>
      <c r="H86" s="182">
        <v>635</v>
      </c>
      <c r="I86" s="182">
        <v>0</v>
      </c>
      <c r="J86" s="306">
        <v>39</v>
      </c>
      <c r="K86" s="212">
        <v>25</v>
      </c>
    </row>
    <row r="87" spans="1:11" x14ac:dyDescent="0.25">
      <c r="A87" s="306">
        <v>79</v>
      </c>
      <c r="B87" s="306">
        <v>0</v>
      </c>
      <c r="C87" s="182">
        <v>0</v>
      </c>
      <c r="D87" s="306">
        <v>0</v>
      </c>
      <c r="E87" s="182">
        <v>0</v>
      </c>
      <c r="F87" s="211">
        <v>0</v>
      </c>
      <c r="G87" s="212">
        <v>0</v>
      </c>
      <c r="H87" s="182">
        <v>0</v>
      </c>
      <c r="I87" s="182">
        <v>0</v>
      </c>
      <c r="J87" s="306">
        <v>142</v>
      </c>
      <c r="K87" s="212">
        <v>1</v>
      </c>
    </row>
    <row r="88" spans="1:11" x14ac:dyDescent="0.25">
      <c r="A88" s="306">
        <v>80</v>
      </c>
      <c r="B88" s="306">
        <v>0</v>
      </c>
      <c r="C88" s="182">
        <v>0</v>
      </c>
      <c r="D88" s="306">
        <v>0</v>
      </c>
      <c r="E88" s="182">
        <v>0</v>
      </c>
      <c r="F88" s="211">
        <v>681</v>
      </c>
      <c r="G88" s="212">
        <v>0</v>
      </c>
      <c r="H88" s="182">
        <v>136</v>
      </c>
      <c r="I88" s="182">
        <v>0</v>
      </c>
      <c r="J88" s="306">
        <v>6</v>
      </c>
      <c r="K88" s="212">
        <v>7</v>
      </c>
    </row>
    <row r="89" spans="1:11" x14ac:dyDescent="0.25">
      <c r="A89" s="306">
        <v>81</v>
      </c>
      <c r="B89" s="306">
        <v>0</v>
      </c>
      <c r="C89" s="182">
        <v>0</v>
      </c>
      <c r="D89" s="306">
        <v>0</v>
      </c>
      <c r="E89" s="182">
        <v>0</v>
      </c>
      <c r="F89" s="211">
        <v>0</v>
      </c>
      <c r="G89" s="212">
        <v>0</v>
      </c>
      <c r="H89" s="182">
        <v>0</v>
      </c>
      <c r="I89" s="182">
        <v>0</v>
      </c>
      <c r="J89" s="306">
        <v>0</v>
      </c>
      <c r="K89" s="212">
        <v>0</v>
      </c>
    </row>
    <row r="90" spans="1:11" x14ac:dyDescent="0.25">
      <c r="A90" s="306">
        <v>82</v>
      </c>
      <c r="B90" s="306">
        <v>0</v>
      </c>
      <c r="C90" s="182">
        <v>0</v>
      </c>
      <c r="D90" s="306">
        <v>0</v>
      </c>
      <c r="E90" s="182">
        <v>0</v>
      </c>
      <c r="F90" s="211">
        <v>19</v>
      </c>
      <c r="G90" s="212">
        <v>0</v>
      </c>
      <c r="H90" s="182">
        <v>6</v>
      </c>
      <c r="I90" s="182">
        <v>0</v>
      </c>
      <c r="J90" s="306">
        <v>4</v>
      </c>
      <c r="K90" s="212">
        <v>2</v>
      </c>
    </row>
    <row r="91" spans="1:11" x14ac:dyDescent="0.25">
      <c r="A91" s="306">
        <v>83</v>
      </c>
      <c r="B91" s="306">
        <v>0</v>
      </c>
      <c r="C91" s="182">
        <v>0</v>
      </c>
      <c r="D91" s="306">
        <v>0</v>
      </c>
      <c r="E91" s="182">
        <v>0</v>
      </c>
      <c r="F91" s="211">
        <v>10</v>
      </c>
      <c r="G91" s="212">
        <v>0</v>
      </c>
      <c r="H91" s="182">
        <v>10</v>
      </c>
      <c r="I91" s="182">
        <v>0</v>
      </c>
      <c r="J91" s="306">
        <v>0</v>
      </c>
      <c r="K91" s="212">
        <v>0</v>
      </c>
    </row>
    <row r="92" spans="1:11" x14ac:dyDescent="0.25">
      <c r="A92" s="306">
        <v>84</v>
      </c>
      <c r="B92" s="306">
        <v>0</v>
      </c>
      <c r="C92" s="182">
        <v>0</v>
      </c>
      <c r="D92" s="306">
        <v>0</v>
      </c>
      <c r="E92" s="182">
        <v>0</v>
      </c>
      <c r="F92" s="211">
        <v>0</v>
      </c>
      <c r="G92" s="212">
        <v>0</v>
      </c>
      <c r="H92" s="182">
        <v>0</v>
      </c>
      <c r="I92" s="182">
        <v>0</v>
      </c>
      <c r="J92" s="306">
        <v>0</v>
      </c>
      <c r="K92" s="212">
        <v>0</v>
      </c>
    </row>
    <row r="93" spans="1:11" x14ac:dyDescent="0.25">
      <c r="A93" s="306">
        <v>85</v>
      </c>
      <c r="B93" s="306">
        <v>0</v>
      </c>
      <c r="C93" s="182">
        <v>0</v>
      </c>
      <c r="D93" s="306">
        <v>0</v>
      </c>
      <c r="E93" s="182">
        <v>0</v>
      </c>
      <c r="F93" s="211">
        <v>0</v>
      </c>
      <c r="G93" s="212">
        <v>0</v>
      </c>
      <c r="H93" s="182">
        <v>0</v>
      </c>
      <c r="I93" s="182">
        <v>0</v>
      </c>
      <c r="J93" s="306">
        <v>0</v>
      </c>
      <c r="K93" s="212">
        <v>0</v>
      </c>
    </row>
    <row r="94" spans="1:11" x14ac:dyDescent="0.25">
      <c r="A94" s="306">
        <v>86</v>
      </c>
      <c r="B94" s="306">
        <v>0</v>
      </c>
      <c r="C94" s="182">
        <v>0</v>
      </c>
      <c r="D94" s="306">
        <v>0</v>
      </c>
      <c r="E94" s="182">
        <v>0</v>
      </c>
      <c r="F94" s="211">
        <v>0</v>
      </c>
      <c r="G94" s="212">
        <v>0</v>
      </c>
      <c r="H94" s="182">
        <v>0</v>
      </c>
      <c r="I94" s="182">
        <v>0</v>
      </c>
      <c r="J94" s="306">
        <v>0</v>
      </c>
      <c r="K94" s="212">
        <v>0</v>
      </c>
    </row>
    <row r="95" spans="1:11" x14ac:dyDescent="0.25">
      <c r="A95" s="306">
        <v>87</v>
      </c>
      <c r="B95" s="306">
        <v>0</v>
      </c>
      <c r="C95" s="182">
        <v>0</v>
      </c>
      <c r="D95" s="306">
        <v>0</v>
      </c>
      <c r="E95" s="182">
        <v>0</v>
      </c>
      <c r="F95" s="211">
        <v>1195</v>
      </c>
      <c r="G95" s="212">
        <v>0</v>
      </c>
      <c r="H95" s="182">
        <v>182</v>
      </c>
      <c r="I95" s="182">
        <v>0</v>
      </c>
      <c r="J95" s="306">
        <v>35</v>
      </c>
      <c r="K95" s="212">
        <v>23</v>
      </c>
    </row>
    <row r="96" spans="1:11" x14ac:dyDescent="0.25">
      <c r="A96" s="306">
        <v>88</v>
      </c>
      <c r="B96" s="306">
        <v>0</v>
      </c>
      <c r="C96" s="182">
        <v>0</v>
      </c>
      <c r="D96" s="306">
        <v>0</v>
      </c>
      <c r="E96" s="182">
        <v>0</v>
      </c>
      <c r="F96" s="211">
        <v>3</v>
      </c>
      <c r="G96" s="212">
        <v>0</v>
      </c>
      <c r="H96" s="182">
        <v>1</v>
      </c>
      <c r="I96" s="182">
        <v>0</v>
      </c>
      <c r="J96" s="306">
        <v>50</v>
      </c>
      <c r="K96" s="212">
        <v>63</v>
      </c>
    </row>
    <row r="97" spans="1:11" x14ac:dyDescent="0.25">
      <c r="A97" s="306">
        <v>89</v>
      </c>
      <c r="B97" s="306">
        <v>0</v>
      </c>
      <c r="C97" s="182">
        <v>0</v>
      </c>
      <c r="D97" s="306">
        <v>0</v>
      </c>
      <c r="E97" s="182">
        <v>0</v>
      </c>
      <c r="F97" s="211">
        <v>57</v>
      </c>
      <c r="G97" s="212">
        <v>0</v>
      </c>
      <c r="H97" s="182">
        <v>18</v>
      </c>
      <c r="I97" s="182">
        <v>0</v>
      </c>
      <c r="J97" s="306">
        <v>0</v>
      </c>
      <c r="K97" s="212">
        <v>0</v>
      </c>
    </row>
    <row r="98" spans="1:11" x14ac:dyDescent="0.25">
      <c r="A98" s="306">
        <v>90</v>
      </c>
      <c r="B98" s="306">
        <v>0</v>
      </c>
      <c r="C98" s="182">
        <v>0</v>
      </c>
      <c r="D98" s="306">
        <v>0</v>
      </c>
      <c r="E98" s="182">
        <v>0</v>
      </c>
      <c r="F98" s="211">
        <v>0</v>
      </c>
      <c r="G98" s="212">
        <v>0</v>
      </c>
      <c r="H98" s="182">
        <v>0</v>
      </c>
      <c r="I98" s="182">
        <v>0</v>
      </c>
      <c r="J98" s="306">
        <v>0</v>
      </c>
      <c r="K98" s="212">
        <v>0</v>
      </c>
    </row>
    <row r="99" spans="1:11" x14ac:dyDescent="0.25">
      <c r="A99" s="306">
        <v>91</v>
      </c>
      <c r="B99" s="306">
        <v>0</v>
      </c>
      <c r="C99" s="182">
        <v>0</v>
      </c>
      <c r="D99" s="306">
        <v>0</v>
      </c>
      <c r="E99" s="182">
        <v>0</v>
      </c>
      <c r="F99" s="211">
        <v>0</v>
      </c>
      <c r="G99" s="212">
        <v>0</v>
      </c>
      <c r="H99" s="182">
        <v>0</v>
      </c>
      <c r="I99" s="182">
        <v>0</v>
      </c>
      <c r="J99" s="306">
        <v>0</v>
      </c>
      <c r="K99" s="212">
        <v>0</v>
      </c>
    </row>
    <row r="100" spans="1:11" x14ac:dyDescent="0.25">
      <c r="A100" s="306">
        <v>92</v>
      </c>
      <c r="B100" s="306">
        <v>0</v>
      </c>
      <c r="C100" s="182">
        <v>0</v>
      </c>
      <c r="D100" s="306">
        <v>0</v>
      </c>
      <c r="E100" s="182">
        <v>0</v>
      </c>
      <c r="F100" s="211">
        <v>60</v>
      </c>
      <c r="G100" s="212">
        <v>0</v>
      </c>
      <c r="H100" s="182">
        <v>22</v>
      </c>
      <c r="I100" s="182">
        <v>0</v>
      </c>
      <c r="J100" s="306">
        <v>169</v>
      </c>
      <c r="K100" s="212">
        <v>69</v>
      </c>
    </row>
    <row r="101" spans="1:11" x14ac:dyDescent="0.25">
      <c r="A101" s="306">
        <v>93</v>
      </c>
      <c r="B101" s="306">
        <v>0</v>
      </c>
      <c r="C101" s="182">
        <v>0</v>
      </c>
      <c r="D101" s="306">
        <v>0</v>
      </c>
      <c r="E101" s="182">
        <v>0</v>
      </c>
      <c r="F101" s="211">
        <v>177</v>
      </c>
      <c r="G101" s="212">
        <v>0</v>
      </c>
      <c r="H101" s="182">
        <v>122</v>
      </c>
      <c r="I101" s="182">
        <v>0</v>
      </c>
      <c r="J101" s="306">
        <v>0</v>
      </c>
      <c r="K101" s="212">
        <v>0</v>
      </c>
    </row>
    <row r="102" spans="1:11" x14ac:dyDescent="0.25">
      <c r="A102" s="306">
        <v>94</v>
      </c>
      <c r="B102" s="306">
        <v>0</v>
      </c>
      <c r="C102" s="182">
        <v>0</v>
      </c>
      <c r="D102" s="306">
        <v>0</v>
      </c>
      <c r="E102" s="182">
        <v>0</v>
      </c>
      <c r="F102" s="211">
        <v>25</v>
      </c>
      <c r="G102" s="212">
        <v>0</v>
      </c>
      <c r="H102" s="182">
        <v>13</v>
      </c>
      <c r="I102" s="182">
        <v>0</v>
      </c>
      <c r="J102" s="306">
        <v>0</v>
      </c>
      <c r="K102" s="212">
        <v>0</v>
      </c>
    </row>
    <row r="103" spans="1:11" x14ac:dyDescent="0.25">
      <c r="A103" s="306">
        <v>95</v>
      </c>
      <c r="B103" s="306">
        <v>0</v>
      </c>
      <c r="C103" s="182">
        <v>0</v>
      </c>
      <c r="D103" s="306">
        <v>0</v>
      </c>
      <c r="E103" s="182">
        <v>0</v>
      </c>
      <c r="F103" s="211">
        <v>0</v>
      </c>
      <c r="G103" s="212">
        <v>0</v>
      </c>
      <c r="H103" s="182">
        <v>0</v>
      </c>
      <c r="I103" s="182">
        <v>0</v>
      </c>
      <c r="J103" s="306">
        <v>0</v>
      </c>
      <c r="K103" s="212">
        <v>0</v>
      </c>
    </row>
    <row r="104" spans="1:11" x14ac:dyDescent="0.25">
      <c r="A104" s="306">
        <v>96</v>
      </c>
      <c r="B104" s="306">
        <v>0</v>
      </c>
      <c r="C104" s="182">
        <v>0</v>
      </c>
      <c r="D104" s="306">
        <v>0</v>
      </c>
      <c r="E104" s="182">
        <v>0</v>
      </c>
      <c r="F104" s="211">
        <v>0</v>
      </c>
      <c r="G104" s="212">
        <v>0</v>
      </c>
      <c r="H104" s="182">
        <v>0</v>
      </c>
      <c r="I104" s="182">
        <v>0</v>
      </c>
      <c r="J104" s="306">
        <v>0</v>
      </c>
      <c r="K104" s="212">
        <v>0</v>
      </c>
    </row>
    <row r="105" spans="1:11" x14ac:dyDescent="0.25">
      <c r="A105" s="306">
        <v>97</v>
      </c>
      <c r="B105" s="306">
        <v>0</v>
      </c>
      <c r="C105" s="182">
        <v>0</v>
      </c>
      <c r="D105" s="306">
        <v>0</v>
      </c>
      <c r="E105" s="182">
        <v>0</v>
      </c>
      <c r="F105" s="211">
        <v>8</v>
      </c>
      <c r="G105" s="212">
        <v>0</v>
      </c>
      <c r="H105" s="182">
        <v>7</v>
      </c>
      <c r="I105" s="182">
        <v>0</v>
      </c>
      <c r="J105" s="306">
        <v>29</v>
      </c>
      <c r="K105" s="212">
        <v>27</v>
      </c>
    </row>
    <row r="106" spans="1:11" x14ac:dyDescent="0.25">
      <c r="A106" s="306">
        <v>98</v>
      </c>
      <c r="B106" s="306">
        <v>0</v>
      </c>
      <c r="C106" s="182">
        <v>0</v>
      </c>
      <c r="D106" s="306">
        <v>0</v>
      </c>
      <c r="E106" s="182">
        <v>0</v>
      </c>
      <c r="F106" s="211">
        <v>0</v>
      </c>
      <c r="G106" s="212">
        <v>0</v>
      </c>
      <c r="H106" s="182">
        <v>0</v>
      </c>
      <c r="I106" s="182">
        <v>0</v>
      </c>
      <c r="J106" s="306">
        <v>0</v>
      </c>
      <c r="K106" s="212">
        <v>0</v>
      </c>
    </row>
    <row r="107" spans="1:11" x14ac:dyDescent="0.25">
      <c r="A107" s="306">
        <v>99</v>
      </c>
      <c r="B107" s="306">
        <v>0</v>
      </c>
      <c r="C107" s="182">
        <v>0</v>
      </c>
      <c r="D107" s="306">
        <v>0</v>
      </c>
      <c r="E107" s="182">
        <v>0</v>
      </c>
      <c r="F107" s="211">
        <v>0</v>
      </c>
      <c r="G107" s="212">
        <v>0</v>
      </c>
      <c r="H107" s="182">
        <v>0</v>
      </c>
      <c r="I107" s="182">
        <v>0</v>
      </c>
      <c r="J107" s="306">
        <v>0</v>
      </c>
      <c r="K107" s="212">
        <v>0</v>
      </c>
    </row>
    <row r="108" spans="1:11" x14ac:dyDescent="0.25">
      <c r="A108" s="306">
        <v>100</v>
      </c>
      <c r="B108" s="306">
        <v>0</v>
      </c>
      <c r="C108" s="182">
        <v>0</v>
      </c>
      <c r="D108" s="306">
        <v>0</v>
      </c>
      <c r="E108" s="182">
        <v>0</v>
      </c>
      <c r="F108" s="211">
        <v>0</v>
      </c>
      <c r="G108" s="212">
        <v>0</v>
      </c>
      <c r="H108" s="182">
        <v>0</v>
      </c>
      <c r="I108" s="182">
        <v>0</v>
      </c>
      <c r="J108" s="306">
        <v>0</v>
      </c>
      <c r="K108" s="212">
        <v>0</v>
      </c>
    </row>
    <row r="109" spans="1:11" x14ac:dyDescent="0.25">
      <c r="A109" s="306">
        <v>101</v>
      </c>
      <c r="B109" s="306">
        <v>0</v>
      </c>
      <c r="C109" s="182">
        <v>0</v>
      </c>
      <c r="D109" s="306">
        <v>0</v>
      </c>
      <c r="E109" s="182">
        <v>0</v>
      </c>
      <c r="F109" s="211">
        <v>0</v>
      </c>
      <c r="G109" s="212">
        <v>0</v>
      </c>
      <c r="H109" s="182">
        <v>0</v>
      </c>
      <c r="I109" s="182">
        <v>0</v>
      </c>
      <c r="J109" s="306">
        <v>0</v>
      </c>
      <c r="K109" s="212">
        <v>0</v>
      </c>
    </row>
    <row r="110" spans="1:11" x14ac:dyDescent="0.25">
      <c r="A110" s="306">
        <v>102</v>
      </c>
      <c r="B110" s="306">
        <v>0</v>
      </c>
      <c r="C110" s="182">
        <v>0</v>
      </c>
      <c r="D110" s="306">
        <v>0</v>
      </c>
      <c r="E110" s="182">
        <v>0</v>
      </c>
      <c r="F110" s="211">
        <v>0</v>
      </c>
      <c r="G110" s="212">
        <v>0</v>
      </c>
      <c r="H110" s="182">
        <v>0</v>
      </c>
      <c r="I110" s="182">
        <v>0</v>
      </c>
      <c r="J110" s="306">
        <v>0</v>
      </c>
      <c r="K110" s="212">
        <v>0</v>
      </c>
    </row>
    <row r="111" spans="1:11" x14ac:dyDescent="0.25">
      <c r="A111" s="306">
        <v>103</v>
      </c>
      <c r="B111" s="306">
        <v>0</v>
      </c>
      <c r="C111" s="182">
        <v>0</v>
      </c>
      <c r="D111" s="306">
        <v>0</v>
      </c>
      <c r="E111" s="182">
        <v>0</v>
      </c>
      <c r="F111" s="211">
        <v>0</v>
      </c>
      <c r="G111" s="212">
        <v>0</v>
      </c>
      <c r="H111" s="182">
        <v>0</v>
      </c>
      <c r="I111" s="182">
        <v>0</v>
      </c>
      <c r="J111" s="306">
        <v>0</v>
      </c>
      <c r="K111" s="212">
        <v>0</v>
      </c>
    </row>
    <row r="112" spans="1:11" x14ac:dyDescent="0.25">
      <c r="A112" s="306">
        <v>104</v>
      </c>
      <c r="B112" s="306">
        <v>0</v>
      </c>
      <c r="C112" s="182">
        <v>0</v>
      </c>
      <c r="D112" s="306">
        <v>0</v>
      </c>
      <c r="E112" s="182">
        <v>0</v>
      </c>
      <c r="F112" s="211">
        <v>0</v>
      </c>
      <c r="G112" s="212">
        <v>0</v>
      </c>
      <c r="H112" s="182">
        <v>0</v>
      </c>
      <c r="I112" s="182">
        <v>0</v>
      </c>
      <c r="J112" s="306">
        <v>0</v>
      </c>
      <c r="K112" s="212">
        <v>0</v>
      </c>
    </row>
    <row r="113" spans="1:11" x14ac:dyDescent="0.25">
      <c r="A113" s="306">
        <v>105</v>
      </c>
      <c r="B113" s="306">
        <v>404</v>
      </c>
      <c r="C113" s="182">
        <v>185</v>
      </c>
      <c r="D113" s="306">
        <v>106</v>
      </c>
      <c r="E113" s="182">
        <v>28</v>
      </c>
      <c r="F113" s="211">
        <v>10</v>
      </c>
      <c r="G113" s="212">
        <v>0</v>
      </c>
      <c r="H113" s="182">
        <v>6</v>
      </c>
      <c r="I113" s="182">
        <v>0</v>
      </c>
      <c r="J113" s="306">
        <v>0</v>
      </c>
      <c r="K113" s="212">
        <v>0</v>
      </c>
    </row>
    <row r="114" spans="1:11" x14ac:dyDescent="0.25">
      <c r="A114" s="306">
        <v>106</v>
      </c>
      <c r="B114" s="306">
        <v>0</v>
      </c>
      <c r="C114" s="182">
        <v>0</v>
      </c>
      <c r="D114" s="306">
        <v>0</v>
      </c>
      <c r="E114" s="182">
        <v>0</v>
      </c>
      <c r="F114" s="211">
        <v>430</v>
      </c>
      <c r="G114" s="212">
        <v>0</v>
      </c>
      <c r="H114" s="182">
        <v>102</v>
      </c>
      <c r="I114" s="182">
        <v>0</v>
      </c>
      <c r="J114" s="306">
        <v>0</v>
      </c>
      <c r="K114" s="212">
        <v>0</v>
      </c>
    </row>
    <row r="115" spans="1:11" x14ac:dyDescent="0.25">
      <c r="A115" s="306">
        <v>107</v>
      </c>
      <c r="B115" s="306">
        <v>0</v>
      </c>
      <c r="C115" s="182">
        <v>0</v>
      </c>
      <c r="D115" s="306">
        <v>0</v>
      </c>
      <c r="E115" s="182">
        <v>0</v>
      </c>
      <c r="F115" s="211">
        <v>0</v>
      </c>
      <c r="G115" s="212">
        <v>0</v>
      </c>
      <c r="H115" s="182">
        <v>0</v>
      </c>
      <c r="I115" s="182">
        <v>0</v>
      </c>
      <c r="J115" s="306">
        <v>0</v>
      </c>
      <c r="K115" s="212">
        <v>0</v>
      </c>
    </row>
    <row r="116" spans="1:11" x14ac:dyDescent="0.25">
      <c r="A116" s="306">
        <v>108</v>
      </c>
      <c r="B116" s="306">
        <v>0</v>
      </c>
      <c r="C116" s="182">
        <v>0</v>
      </c>
      <c r="D116" s="306">
        <v>0</v>
      </c>
      <c r="E116" s="182">
        <v>0</v>
      </c>
      <c r="F116" s="211">
        <v>0</v>
      </c>
      <c r="G116" s="212">
        <v>0</v>
      </c>
      <c r="H116" s="182">
        <v>0</v>
      </c>
      <c r="I116" s="182">
        <v>0</v>
      </c>
      <c r="J116" s="306">
        <v>0</v>
      </c>
      <c r="K116" s="212">
        <v>0</v>
      </c>
    </row>
    <row r="117" spans="1:11" x14ac:dyDescent="0.25">
      <c r="A117" s="306">
        <v>109</v>
      </c>
      <c r="B117" s="306">
        <v>0</v>
      </c>
      <c r="C117" s="182">
        <v>0</v>
      </c>
      <c r="D117" s="306">
        <v>0</v>
      </c>
      <c r="E117" s="182">
        <v>0</v>
      </c>
      <c r="F117" s="211">
        <v>0</v>
      </c>
      <c r="G117" s="212">
        <v>0</v>
      </c>
      <c r="H117" s="182">
        <v>0</v>
      </c>
      <c r="I117" s="182">
        <v>0</v>
      </c>
      <c r="J117" s="306">
        <v>0</v>
      </c>
      <c r="K117" s="212">
        <v>0</v>
      </c>
    </row>
    <row r="118" spans="1:11" x14ac:dyDescent="0.25">
      <c r="A118" s="306">
        <v>110</v>
      </c>
      <c r="B118" s="306">
        <v>0</v>
      </c>
      <c r="C118" s="182">
        <v>0</v>
      </c>
      <c r="D118" s="306">
        <v>0</v>
      </c>
      <c r="E118" s="182">
        <v>0</v>
      </c>
      <c r="F118" s="211">
        <v>0</v>
      </c>
      <c r="G118" s="212">
        <v>0</v>
      </c>
      <c r="H118" s="182">
        <v>0</v>
      </c>
      <c r="I118" s="182">
        <v>0</v>
      </c>
      <c r="J118" s="306">
        <v>0</v>
      </c>
      <c r="K118" s="212">
        <v>0</v>
      </c>
    </row>
    <row r="119" spans="1:11" x14ac:dyDescent="0.25">
      <c r="A119" s="306">
        <v>111</v>
      </c>
      <c r="B119" s="306">
        <v>0</v>
      </c>
      <c r="C119" s="182">
        <v>0</v>
      </c>
      <c r="D119" s="306">
        <v>0</v>
      </c>
      <c r="E119" s="182">
        <v>0</v>
      </c>
      <c r="F119" s="211">
        <v>111</v>
      </c>
      <c r="G119" s="212">
        <v>0</v>
      </c>
      <c r="H119" s="182">
        <v>39</v>
      </c>
      <c r="I119" s="182">
        <v>0</v>
      </c>
      <c r="J119" s="306">
        <v>0</v>
      </c>
      <c r="K119" s="212">
        <v>0</v>
      </c>
    </row>
    <row r="120" spans="1:11" x14ac:dyDescent="0.25">
      <c r="A120" s="306">
        <v>112</v>
      </c>
      <c r="B120" s="306">
        <v>0</v>
      </c>
      <c r="C120" s="182">
        <v>0</v>
      </c>
      <c r="D120" s="306">
        <v>0</v>
      </c>
      <c r="E120" s="182">
        <v>0</v>
      </c>
      <c r="F120" s="211">
        <v>0</v>
      </c>
      <c r="G120" s="212">
        <v>0</v>
      </c>
      <c r="H120" s="182">
        <v>0</v>
      </c>
      <c r="I120" s="182">
        <v>0</v>
      </c>
      <c r="J120" s="306">
        <v>0</v>
      </c>
      <c r="K120" s="212">
        <v>0</v>
      </c>
    </row>
    <row r="121" spans="1:11" x14ac:dyDescent="0.25">
      <c r="A121" s="306">
        <v>113</v>
      </c>
      <c r="B121" s="306">
        <v>0</v>
      </c>
      <c r="C121" s="182">
        <v>0</v>
      </c>
      <c r="D121" s="306">
        <v>0</v>
      </c>
      <c r="E121" s="182">
        <v>0</v>
      </c>
      <c r="F121" s="211">
        <v>0</v>
      </c>
      <c r="G121" s="212">
        <v>0</v>
      </c>
      <c r="H121" s="182">
        <v>0</v>
      </c>
      <c r="I121" s="182">
        <v>0</v>
      </c>
      <c r="J121" s="306">
        <v>0</v>
      </c>
      <c r="K121" s="212">
        <v>0</v>
      </c>
    </row>
    <row r="122" spans="1:11" x14ac:dyDescent="0.25">
      <c r="A122" s="306">
        <v>114</v>
      </c>
      <c r="B122" s="306">
        <v>0</v>
      </c>
      <c r="C122" s="182">
        <v>0</v>
      </c>
      <c r="D122" s="306">
        <v>0</v>
      </c>
      <c r="E122" s="182">
        <v>0</v>
      </c>
      <c r="F122" s="211">
        <v>0</v>
      </c>
      <c r="G122" s="212">
        <v>0</v>
      </c>
      <c r="H122" s="182">
        <v>0</v>
      </c>
      <c r="I122" s="182">
        <v>0</v>
      </c>
      <c r="J122" s="306">
        <v>0</v>
      </c>
      <c r="K122" s="212">
        <v>0</v>
      </c>
    </row>
    <row r="123" spans="1:11" x14ac:dyDescent="0.25">
      <c r="A123" s="306">
        <v>115</v>
      </c>
      <c r="B123" s="306">
        <v>0</v>
      </c>
      <c r="C123" s="182">
        <v>0</v>
      </c>
      <c r="D123" s="306">
        <v>0</v>
      </c>
      <c r="E123" s="182">
        <v>0</v>
      </c>
      <c r="F123" s="211">
        <v>0</v>
      </c>
      <c r="G123" s="212">
        <v>0</v>
      </c>
      <c r="H123" s="182">
        <v>0</v>
      </c>
      <c r="I123" s="182">
        <v>0</v>
      </c>
      <c r="J123" s="306">
        <v>0</v>
      </c>
      <c r="K123" s="212">
        <v>0</v>
      </c>
    </row>
    <row r="124" spans="1:11" x14ac:dyDescent="0.25">
      <c r="A124" s="306">
        <v>116</v>
      </c>
      <c r="B124" s="306">
        <v>0</v>
      </c>
      <c r="C124" s="182">
        <v>0</v>
      </c>
      <c r="D124" s="306">
        <v>0</v>
      </c>
      <c r="E124" s="182">
        <v>0</v>
      </c>
      <c r="F124" s="211">
        <v>0</v>
      </c>
      <c r="G124" s="212">
        <v>0</v>
      </c>
      <c r="H124" s="182">
        <v>0</v>
      </c>
      <c r="I124" s="182">
        <v>0</v>
      </c>
      <c r="J124" s="306">
        <v>0</v>
      </c>
      <c r="K124" s="212">
        <v>0</v>
      </c>
    </row>
    <row r="125" spans="1:11" x14ac:dyDescent="0.25">
      <c r="A125" s="306">
        <v>117</v>
      </c>
      <c r="B125" s="306">
        <v>0</v>
      </c>
      <c r="C125" s="182">
        <v>0</v>
      </c>
      <c r="D125" s="306">
        <v>0</v>
      </c>
      <c r="E125" s="182">
        <v>0</v>
      </c>
      <c r="F125" s="211">
        <v>0</v>
      </c>
      <c r="G125" s="212">
        <v>0</v>
      </c>
      <c r="H125" s="182">
        <v>0</v>
      </c>
      <c r="I125" s="182">
        <v>0</v>
      </c>
      <c r="J125" s="306">
        <v>0</v>
      </c>
      <c r="K125" s="212">
        <v>0</v>
      </c>
    </row>
    <row r="126" spans="1:11" x14ac:dyDescent="0.25">
      <c r="A126" s="306">
        <v>118</v>
      </c>
      <c r="B126" s="306">
        <v>0</v>
      </c>
      <c r="C126" s="182">
        <v>0</v>
      </c>
      <c r="D126" s="306">
        <v>0</v>
      </c>
      <c r="E126" s="182">
        <v>0</v>
      </c>
      <c r="F126" s="211">
        <v>0</v>
      </c>
      <c r="G126" s="212">
        <v>0</v>
      </c>
      <c r="H126" s="182">
        <v>0</v>
      </c>
      <c r="I126" s="182">
        <v>0</v>
      </c>
      <c r="J126" s="306">
        <v>0</v>
      </c>
      <c r="K126" s="212">
        <v>0</v>
      </c>
    </row>
    <row r="127" spans="1:11" x14ac:dyDescent="0.25">
      <c r="A127" s="306">
        <v>119</v>
      </c>
      <c r="B127" s="306">
        <v>0</v>
      </c>
      <c r="C127" s="182">
        <v>0</v>
      </c>
      <c r="D127" s="306">
        <v>0</v>
      </c>
      <c r="E127" s="182">
        <v>0</v>
      </c>
      <c r="F127" s="211">
        <v>0</v>
      </c>
      <c r="G127" s="212">
        <v>0</v>
      </c>
      <c r="H127" s="182">
        <v>0</v>
      </c>
      <c r="I127" s="182">
        <v>0</v>
      </c>
      <c r="J127" s="306">
        <v>0</v>
      </c>
      <c r="K127" s="212">
        <v>0</v>
      </c>
    </row>
    <row r="128" spans="1:11" x14ac:dyDescent="0.25">
      <c r="A128" s="306">
        <v>120</v>
      </c>
      <c r="B128" s="306">
        <v>0</v>
      </c>
      <c r="C128" s="182">
        <v>0</v>
      </c>
      <c r="D128" s="306">
        <v>0</v>
      </c>
      <c r="E128" s="182">
        <v>0</v>
      </c>
      <c r="F128" s="211">
        <v>0</v>
      </c>
      <c r="G128" s="212">
        <v>0</v>
      </c>
      <c r="H128" s="182">
        <v>0</v>
      </c>
      <c r="I128" s="182">
        <v>0</v>
      </c>
      <c r="J128" s="306">
        <v>0</v>
      </c>
      <c r="K128" s="212">
        <v>0</v>
      </c>
    </row>
    <row r="129" spans="1:11" x14ac:dyDescent="0.25">
      <c r="A129" s="306">
        <v>121</v>
      </c>
      <c r="B129" s="306">
        <v>0</v>
      </c>
      <c r="C129" s="182">
        <v>0</v>
      </c>
      <c r="D129" s="306">
        <v>0</v>
      </c>
      <c r="E129" s="182">
        <v>0</v>
      </c>
      <c r="F129" s="211">
        <v>0</v>
      </c>
      <c r="G129" s="212">
        <v>0</v>
      </c>
      <c r="H129" s="182">
        <v>0</v>
      </c>
      <c r="I129" s="182">
        <v>0</v>
      </c>
      <c r="J129" s="306">
        <v>0</v>
      </c>
      <c r="K129" s="212">
        <v>0</v>
      </c>
    </row>
    <row r="130" spans="1:11" x14ac:dyDescent="0.25">
      <c r="A130" s="306">
        <v>122</v>
      </c>
      <c r="B130" s="306">
        <v>0</v>
      </c>
      <c r="C130" s="182">
        <v>0</v>
      </c>
      <c r="D130" s="306">
        <v>0</v>
      </c>
      <c r="E130" s="182">
        <v>0</v>
      </c>
      <c r="F130" s="211">
        <v>0</v>
      </c>
      <c r="G130" s="212">
        <v>0</v>
      </c>
      <c r="H130" s="182">
        <v>0</v>
      </c>
      <c r="I130" s="182">
        <v>0</v>
      </c>
      <c r="J130" s="306">
        <v>0</v>
      </c>
      <c r="K130" s="212">
        <v>0</v>
      </c>
    </row>
    <row r="131" spans="1:11" x14ac:dyDescent="0.25">
      <c r="A131" s="306">
        <v>123</v>
      </c>
      <c r="B131" s="306">
        <v>0</v>
      </c>
      <c r="C131" s="182">
        <v>0</v>
      </c>
      <c r="D131" s="306">
        <v>0</v>
      </c>
      <c r="E131" s="182">
        <v>0</v>
      </c>
      <c r="F131" s="211">
        <v>0</v>
      </c>
      <c r="G131" s="212">
        <v>0</v>
      </c>
      <c r="H131" s="182">
        <v>0</v>
      </c>
      <c r="I131" s="182">
        <v>0</v>
      </c>
      <c r="J131" s="306">
        <v>0</v>
      </c>
      <c r="K131" s="212">
        <v>0</v>
      </c>
    </row>
    <row r="132" spans="1:11" x14ac:dyDescent="0.25">
      <c r="A132" s="306">
        <v>124</v>
      </c>
      <c r="B132" s="306">
        <v>0</v>
      </c>
      <c r="C132" s="182">
        <v>0</v>
      </c>
      <c r="D132" s="306">
        <v>0</v>
      </c>
      <c r="E132" s="182">
        <v>0</v>
      </c>
      <c r="F132" s="211">
        <v>0</v>
      </c>
      <c r="G132" s="212">
        <v>0</v>
      </c>
      <c r="H132" s="182">
        <v>0</v>
      </c>
      <c r="I132" s="182">
        <v>0</v>
      </c>
      <c r="J132" s="306">
        <v>0</v>
      </c>
      <c r="K132" s="212">
        <v>0</v>
      </c>
    </row>
    <row r="133" spans="1:11" x14ac:dyDescent="0.25">
      <c r="A133" s="306">
        <v>125</v>
      </c>
      <c r="B133" s="306">
        <v>0</v>
      </c>
      <c r="C133" s="182">
        <v>0</v>
      </c>
      <c r="D133" s="306">
        <v>0</v>
      </c>
      <c r="E133" s="182">
        <v>0</v>
      </c>
      <c r="F133" s="211">
        <v>580</v>
      </c>
      <c r="G133" s="212">
        <v>0</v>
      </c>
      <c r="H133" s="182">
        <v>189</v>
      </c>
      <c r="I133" s="182">
        <v>0</v>
      </c>
      <c r="J133" s="306">
        <v>0</v>
      </c>
      <c r="K133" s="212">
        <v>0</v>
      </c>
    </row>
    <row r="134" spans="1:11" x14ac:dyDescent="0.25">
      <c r="A134" s="306">
        <v>126</v>
      </c>
      <c r="B134" s="306">
        <v>0</v>
      </c>
      <c r="C134" s="182">
        <v>0</v>
      </c>
      <c r="D134" s="306">
        <v>0</v>
      </c>
      <c r="E134" s="182">
        <v>0</v>
      </c>
      <c r="F134" s="211">
        <v>0</v>
      </c>
      <c r="G134" s="212">
        <v>0</v>
      </c>
      <c r="H134" s="182">
        <v>0</v>
      </c>
      <c r="I134" s="182">
        <v>0</v>
      </c>
      <c r="J134" s="306">
        <v>0</v>
      </c>
      <c r="K134" s="212">
        <v>0</v>
      </c>
    </row>
    <row r="135" spans="1:11" x14ac:dyDescent="0.25">
      <c r="A135" s="306">
        <v>127</v>
      </c>
      <c r="B135" s="306">
        <v>0</v>
      </c>
      <c r="C135" s="182">
        <v>0</v>
      </c>
      <c r="D135" s="306">
        <v>0</v>
      </c>
      <c r="E135" s="182">
        <v>0</v>
      </c>
      <c r="F135" s="211">
        <v>335</v>
      </c>
      <c r="G135" s="212">
        <v>0</v>
      </c>
      <c r="H135" s="182">
        <v>161</v>
      </c>
      <c r="I135" s="182">
        <v>0</v>
      </c>
      <c r="J135" s="306">
        <v>120</v>
      </c>
      <c r="K135" s="212">
        <v>194</v>
      </c>
    </row>
    <row r="136" spans="1:11" x14ac:dyDescent="0.25">
      <c r="A136" s="306">
        <v>128</v>
      </c>
      <c r="B136" s="306">
        <v>0</v>
      </c>
      <c r="C136" s="182">
        <v>0</v>
      </c>
      <c r="D136" s="306">
        <v>0</v>
      </c>
      <c r="E136" s="182">
        <v>0</v>
      </c>
      <c r="F136" s="211">
        <v>42</v>
      </c>
      <c r="G136" s="212">
        <v>0</v>
      </c>
      <c r="H136" s="182">
        <v>19</v>
      </c>
      <c r="I136" s="182">
        <v>0</v>
      </c>
      <c r="J136" s="306">
        <v>0</v>
      </c>
      <c r="K136" s="212">
        <v>0</v>
      </c>
    </row>
    <row r="137" spans="1:11" x14ac:dyDescent="0.25">
      <c r="A137" s="306">
        <v>129</v>
      </c>
      <c r="B137" s="306">
        <v>0</v>
      </c>
      <c r="C137" s="182">
        <v>0</v>
      </c>
      <c r="D137" s="306">
        <v>0</v>
      </c>
      <c r="E137" s="182">
        <v>0</v>
      </c>
      <c r="F137" s="211">
        <v>97</v>
      </c>
      <c r="G137" s="212">
        <v>0</v>
      </c>
      <c r="H137" s="182">
        <v>37</v>
      </c>
      <c r="I137" s="182">
        <v>0</v>
      </c>
      <c r="J137" s="306">
        <v>0</v>
      </c>
      <c r="K137" s="212">
        <v>0</v>
      </c>
    </row>
    <row r="138" spans="1:11" x14ac:dyDescent="0.25">
      <c r="A138" s="306">
        <v>130</v>
      </c>
      <c r="B138" s="306">
        <v>0</v>
      </c>
      <c r="C138" s="182">
        <v>0</v>
      </c>
      <c r="D138" s="306">
        <v>0</v>
      </c>
      <c r="E138" s="182">
        <v>0</v>
      </c>
      <c r="F138" s="211">
        <v>32</v>
      </c>
      <c r="G138" s="212">
        <v>0</v>
      </c>
      <c r="H138" s="182">
        <v>14</v>
      </c>
      <c r="I138" s="182">
        <v>0</v>
      </c>
      <c r="J138" s="306">
        <v>1</v>
      </c>
      <c r="K138" s="212">
        <v>2</v>
      </c>
    </row>
    <row r="139" spans="1:11" x14ac:dyDescent="0.25">
      <c r="A139" s="306">
        <v>131</v>
      </c>
      <c r="B139" s="306">
        <v>0</v>
      </c>
      <c r="C139" s="182">
        <v>0</v>
      </c>
      <c r="D139" s="306">
        <v>0</v>
      </c>
      <c r="E139" s="182">
        <v>0</v>
      </c>
      <c r="F139" s="211">
        <v>0</v>
      </c>
      <c r="G139" s="212">
        <v>0</v>
      </c>
      <c r="H139" s="182">
        <v>0</v>
      </c>
      <c r="I139" s="182">
        <v>0</v>
      </c>
      <c r="J139" s="306">
        <v>0</v>
      </c>
      <c r="K139" s="212">
        <v>0</v>
      </c>
    </row>
    <row r="140" spans="1:11" x14ac:dyDescent="0.25">
      <c r="A140" s="306">
        <v>132</v>
      </c>
      <c r="B140" s="306">
        <v>0</v>
      </c>
      <c r="C140" s="182">
        <v>0</v>
      </c>
      <c r="D140" s="306">
        <v>0</v>
      </c>
      <c r="E140" s="182">
        <v>0</v>
      </c>
      <c r="F140" s="211">
        <v>0</v>
      </c>
      <c r="G140" s="212">
        <v>0</v>
      </c>
      <c r="H140" s="182">
        <v>0</v>
      </c>
      <c r="I140" s="182">
        <v>0</v>
      </c>
      <c r="J140" s="306">
        <v>0</v>
      </c>
      <c r="K140" s="212">
        <v>0</v>
      </c>
    </row>
    <row r="141" spans="1:11" x14ac:dyDescent="0.25">
      <c r="A141" s="306">
        <v>133</v>
      </c>
      <c r="B141" s="306">
        <v>0</v>
      </c>
      <c r="C141" s="182">
        <v>0</v>
      </c>
      <c r="D141" s="306">
        <v>0</v>
      </c>
      <c r="E141" s="182">
        <v>0</v>
      </c>
      <c r="F141" s="211">
        <v>0</v>
      </c>
      <c r="G141" s="212">
        <v>0</v>
      </c>
      <c r="H141" s="182">
        <v>0</v>
      </c>
      <c r="I141" s="182">
        <v>0</v>
      </c>
      <c r="J141" s="306">
        <v>0</v>
      </c>
      <c r="K141" s="212">
        <v>0</v>
      </c>
    </row>
    <row r="142" spans="1:11" x14ac:dyDescent="0.25">
      <c r="A142" s="306">
        <v>134</v>
      </c>
      <c r="B142" s="306">
        <v>0</v>
      </c>
      <c r="C142" s="182">
        <v>0</v>
      </c>
      <c r="D142" s="306">
        <v>0</v>
      </c>
      <c r="E142" s="182">
        <v>0</v>
      </c>
      <c r="F142" s="211">
        <v>0</v>
      </c>
      <c r="G142" s="212">
        <v>0</v>
      </c>
      <c r="H142" s="182">
        <v>0</v>
      </c>
      <c r="I142" s="182">
        <v>0</v>
      </c>
      <c r="J142" s="306">
        <v>0</v>
      </c>
      <c r="K142" s="212">
        <v>0</v>
      </c>
    </row>
    <row r="143" spans="1:11" x14ac:dyDescent="0.25">
      <c r="A143" s="306">
        <v>135</v>
      </c>
      <c r="B143" s="306" t="s">
        <v>128</v>
      </c>
      <c r="C143" s="182" t="s">
        <v>128</v>
      </c>
      <c r="D143" s="306" t="s">
        <v>128</v>
      </c>
      <c r="E143" s="182" t="s">
        <v>128</v>
      </c>
      <c r="F143" s="211" t="s">
        <v>128</v>
      </c>
      <c r="G143" s="212" t="s">
        <v>128</v>
      </c>
      <c r="H143" s="182" t="s">
        <v>128</v>
      </c>
      <c r="I143" s="182" t="s">
        <v>128</v>
      </c>
      <c r="J143" s="306" t="s">
        <v>128</v>
      </c>
      <c r="K143" s="212" t="s">
        <v>128</v>
      </c>
    </row>
    <row r="144" spans="1:11" x14ac:dyDescent="0.25">
      <c r="A144" s="306">
        <v>136</v>
      </c>
      <c r="B144" s="306">
        <v>0</v>
      </c>
      <c r="C144" s="182">
        <v>0</v>
      </c>
      <c r="D144" s="306">
        <v>0</v>
      </c>
      <c r="E144" s="182">
        <v>0</v>
      </c>
      <c r="F144" s="211">
        <v>36</v>
      </c>
      <c r="G144" s="212">
        <v>0</v>
      </c>
      <c r="H144" s="182">
        <v>9</v>
      </c>
      <c r="I144" s="182">
        <v>0</v>
      </c>
      <c r="J144" s="306">
        <v>1</v>
      </c>
      <c r="K144" s="212">
        <v>2</v>
      </c>
    </row>
    <row r="145" spans="1:11" x14ac:dyDescent="0.25">
      <c r="A145" s="306">
        <v>137</v>
      </c>
      <c r="B145" s="306">
        <v>0</v>
      </c>
      <c r="C145" s="182">
        <v>0</v>
      </c>
      <c r="D145" s="306">
        <v>0</v>
      </c>
      <c r="E145" s="182">
        <v>0</v>
      </c>
      <c r="F145" s="211">
        <v>0</v>
      </c>
      <c r="G145" s="212">
        <v>0</v>
      </c>
      <c r="H145" s="182">
        <v>0</v>
      </c>
      <c r="I145" s="182">
        <v>0</v>
      </c>
      <c r="J145" s="306">
        <v>0</v>
      </c>
      <c r="K145" s="212">
        <v>0</v>
      </c>
    </row>
    <row r="146" spans="1:11" x14ac:dyDescent="0.25">
      <c r="A146" s="306">
        <v>138</v>
      </c>
      <c r="B146" s="306">
        <v>0</v>
      </c>
      <c r="C146" s="182">
        <v>0</v>
      </c>
      <c r="D146" s="306">
        <v>0</v>
      </c>
      <c r="E146" s="182">
        <v>0</v>
      </c>
      <c r="F146" s="211">
        <v>0</v>
      </c>
      <c r="G146" s="212">
        <v>0</v>
      </c>
      <c r="H146" s="182">
        <v>0</v>
      </c>
      <c r="I146" s="182">
        <v>0</v>
      </c>
      <c r="J146" s="306">
        <v>0</v>
      </c>
      <c r="K146" s="212">
        <v>0</v>
      </c>
    </row>
    <row r="147" spans="1:11" x14ac:dyDescent="0.25">
      <c r="A147" s="306">
        <v>139</v>
      </c>
      <c r="B147" s="306">
        <v>0</v>
      </c>
      <c r="C147" s="182">
        <v>0</v>
      </c>
      <c r="D147" s="306">
        <v>0</v>
      </c>
      <c r="E147" s="182">
        <v>0</v>
      </c>
      <c r="F147" s="211">
        <v>166</v>
      </c>
      <c r="G147" s="212">
        <v>0</v>
      </c>
      <c r="H147" s="182">
        <v>63</v>
      </c>
      <c r="I147" s="182">
        <v>0</v>
      </c>
      <c r="J147" s="306">
        <v>0</v>
      </c>
      <c r="K147" s="212">
        <v>0</v>
      </c>
    </row>
    <row r="148" spans="1:11" x14ac:dyDescent="0.25">
      <c r="A148" s="306">
        <v>140</v>
      </c>
      <c r="B148" s="306">
        <v>0</v>
      </c>
      <c r="C148" s="182">
        <v>0</v>
      </c>
      <c r="D148" s="306">
        <v>0</v>
      </c>
      <c r="E148" s="182">
        <v>0</v>
      </c>
      <c r="F148" s="211">
        <v>0</v>
      </c>
      <c r="G148" s="212">
        <v>0</v>
      </c>
      <c r="H148" s="182">
        <v>0</v>
      </c>
      <c r="I148" s="182">
        <v>0</v>
      </c>
      <c r="J148" s="306">
        <v>0</v>
      </c>
      <c r="K148" s="212">
        <v>0</v>
      </c>
    </row>
    <row r="149" spans="1:11" x14ac:dyDescent="0.25">
      <c r="A149" s="306">
        <v>141</v>
      </c>
      <c r="B149" s="306">
        <v>0</v>
      </c>
      <c r="C149" s="182">
        <v>0</v>
      </c>
      <c r="D149" s="306">
        <v>0</v>
      </c>
      <c r="E149" s="182">
        <v>0</v>
      </c>
      <c r="F149" s="211">
        <v>0</v>
      </c>
      <c r="G149" s="212">
        <v>0</v>
      </c>
      <c r="H149" s="182">
        <v>0</v>
      </c>
      <c r="I149" s="182">
        <v>0</v>
      </c>
      <c r="J149" s="306">
        <v>0</v>
      </c>
      <c r="K149" s="212">
        <v>0</v>
      </c>
    </row>
    <row r="150" spans="1:11" x14ac:dyDescent="0.25">
      <c r="A150" s="306">
        <v>142</v>
      </c>
      <c r="B150" s="306">
        <v>0</v>
      </c>
      <c r="C150" s="182">
        <v>0</v>
      </c>
      <c r="D150" s="306">
        <v>0</v>
      </c>
      <c r="E150" s="182">
        <v>0</v>
      </c>
      <c r="F150" s="211">
        <v>0</v>
      </c>
      <c r="G150" s="212">
        <v>0</v>
      </c>
      <c r="H150" s="182">
        <v>0</v>
      </c>
      <c r="I150" s="182">
        <v>0</v>
      </c>
      <c r="J150" s="306">
        <v>0</v>
      </c>
      <c r="K150" s="212">
        <v>0</v>
      </c>
    </row>
    <row r="151" spans="1:11" x14ac:dyDescent="0.25">
      <c r="A151" s="306">
        <v>143</v>
      </c>
      <c r="B151" s="306">
        <v>0</v>
      </c>
      <c r="C151" s="182">
        <v>0</v>
      </c>
      <c r="D151" s="306">
        <v>0</v>
      </c>
      <c r="E151" s="182">
        <v>0</v>
      </c>
      <c r="F151" s="211">
        <v>0</v>
      </c>
      <c r="G151" s="212">
        <v>0</v>
      </c>
      <c r="H151" s="182">
        <v>0</v>
      </c>
      <c r="I151" s="182">
        <v>0</v>
      </c>
      <c r="J151" s="306">
        <v>0</v>
      </c>
      <c r="K151" s="212">
        <v>0</v>
      </c>
    </row>
    <row r="152" spans="1:11" x14ac:dyDescent="0.25">
      <c r="A152" s="306">
        <v>144</v>
      </c>
      <c r="B152" s="306">
        <v>0</v>
      </c>
      <c r="C152" s="182">
        <v>0</v>
      </c>
      <c r="D152" s="306">
        <v>0</v>
      </c>
      <c r="E152" s="182">
        <v>0</v>
      </c>
      <c r="F152" s="211">
        <v>0</v>
      </c>
      <c r="G152" s="212">
        <v>0</v>
      </c>
      <c r="H152" s="182">
        <v>0</v>
      </c>
      <c r="I152" s="182">
        <v>0</v>
      </c>
      <c r="J152" s="306">
        <v>0</v>
      </c>
      <c r="K152" s="212">
        <v>0</v>
      </c>
    </row>
    <row r="153" spans="1:11" x14ac:dyDescent="0.25">
      <c r="A153" s="306">
        <v>145</v>
      </c>
      <c r="B153" s="306">
        <v>0</v>
      </c>
      <c r="C153" s="182">
        <v>0</v>
      </c>
      <c r="D153" s="306">
        <v>0</v>
      </c>
      <c r="E153" s="182">
        <v>0</v>
      </c>
      <c r="F153" s="211">
        <v>0</v>
      </c>
      <c r="G153" s="212">
        <v>0</v>
      </c>
      <c r="H153" s="182">
        <v>0</v>
      </c>
      <c r="I153" s="182">
        <v>0</v>
      </c>
      <c r="J153" s="306">
        <v>0</v>
      </c>
      <c r="K153" s="212">
        <v>0</v>
      </c>
    </row>
    <row r="154" spans="1:11" x14ac:dyDescent="0.25">
      <c r="A154" s="306">
        <v>146</v>
      </c>
      <c r="B154" s="306">
        <v>0</v>
      </c>
      <c r="C154" s="182">
        <v>0</v>
      </c>
      <c r="D154" s="306">
        <v>0</v>
      </c>
      <c r="E154" s="182">
        <v>0</v>
      </c>
      <c r="F154" s="211">
        <v>329</v>
      </c>
      <c r="G154" s="212">
        <v>0</v>
      </c>
      <c r="H154" s="182">
        <v>105</v>
      </c>
      <c r="I154" s="182">
        <v>0</v>
      </c>
      <c r="J154" s="306">
        <v>0</v>
      </c>
      <c r="K154" s="212">
        <v>0</v>
      </c>
    </row>
    <row r="155" spans="1:11" x14ac:dyDescent="0.25">
      <c r="A155" s="306">
        <v>147</v>
      </c>
      <c r="B155" s="306">
        <v>1</v>
      </c>
      <c r="C155" s="182">
        <v>0</v>
      </c>
      <c r="D155" s="306">
        <v>0</v>
      </c>
      <c r="E155" s="182">
        <v>0</v>
      </c>
      <c r="F155" s="211">
        <v>303</v>
      </c>
      <c r="G155" s="212">
        <v>0</v>
      </c>
      <c r="H155" s="182">
        <v>0</v>
      </c>
      <c r="I155" s="182">
        <v>0</v>
      </c>
      <c r="J155" s="306">
        <v>0</v>
      </c>
      <c r="K155" s="212">
        <v>0</v>
      </c>
    </row>
    <row r="156" spans="1:11" x14ac:dyDescent="0.25">
      <c r="A156" s="306">
        <v>148</v>
      </c>
      <c r="B156" s="306">
        <v>0</v>
      </c>
      <c r="C156" s="182">
        <v>0</v>
      </c>
      <c r="D156" s="306">
        <v>0</v>
      </c>
      <c r="E156" s="182">
        <v>0</v>
      </c>
      <c r="F156" s="211">
        <v>2</v>
      </c>
      <c r="G156" s="212">
        <v>0</v>
      </c>
      <c r="H156" s="182">
        <v>2</v>
      </c>
      <c r="I156" s="182">
        <v>0</v>
      </c>
      <c r="J156" s="306">
        <v>0</v>
      </c>
      <c r="K156" s="212">
        <v>0</v>
      </c>
    </row>
    <row r="157" spans="1:11" x14ac:dyDescent="0.25">
      <c r="A157" s="306">
        <v>149</v>
      </c>
      <c r="B157" s="306">
        <v>0</v>
      </c>
      <c r="C157" s="182">
        <v>0</v>
      </c>
      <c r="D157" s="306">
        <v>0</v>
      </c>
      <c r="E157" s="182">
        <v>0</v>
      </c>
      <c r="F157" s="211">
        <v>0</v>
      </c>
      <c r="G157" s="212">
        <v>0</v>
      </c>
      <c r="H157" s="182">
        <v>0</v>
      </c>
      <c r="I157" s="182">
        <v>0</v>
      </c>
      <c r="J157" s="306">
        <v>0</v>
      </c>
      <c r="K157" s="212">
        <v>0</v>
      </c>
    </row>
    <row r="158" spans="1:11" x14ac:dyDescent="0.25">
      <c r="A158" s="306">
        <v>150</v>
      </c>
      <c r="B158" s="306">
        <v>0</v>
      </c>
      <c r="C158" s="182">
        <v>0</v>
      </c>
      <c r="D158" s="306">
        <v>0</v>
      </c>
      <c r="E158" s="182">
        <v>0</v>
      </c>
      <c r="F158" s="211">
        <v>0</v>
      </c>
      <c r="G158" s="212">
        <v>0</v>
      </c>
      <c r="H158" s="182">
        <v>0</v>
      </c>
      <c r="I158" s="182">
        <v>0</v>
      </c>
      <c r="J158" s="306">
        <v>0</v>
      </c>
      <c r="K158" s="212">
        <v>0</v>
      </c>
    </row>
    <row r="159" spans="1:11" x14ac:dyDescent="0.25">
      <c r="A159" s="306">
        <v>151</v>
      </c>
      <c r="B159" s="306">
        <v>0</v>
      </c>
      <c r="C159" s="182">
        <v>0</v>
      </c>
      <c r="D159" s="306">
        <v>0</v>
      </c>
      <c r="E159" s="182">
        <v>0</v>
      </c>
      <c r="F159" s="211">
        <v>195</v>
      </c>
      <c r="G159" s="212">
        <v>0</v>
      </c>
      <c r="H159" s="182">
        <v>56</v>
      </c>
      <c r="I159" s="182">
        <v>0</v>
      </c>
      <c r="J159" s="306">
        <v>6</v>
      </c>
      <c r="K159" s="212">
        <v>4</v>
      </c>
    </row>
    <row r="160" spans="1:11" x14ac:dyDescent="0.25">
      <c r="A160" s="306">
        <v>152</v>
      </c>
      <c r="B160" s="306">
        <v>0</v>
      </c>
      <c r="C160" s="182">
        <v>0</v>
      </c>
      <c r="D160" s="306">
        <v>0</v>
      </c>
      <c r="E160" s="182">
        <v>0</v>
      </c>
      <c r="F160" s="211">
        <v>0</v>
      </c>
      <c r="G160" s="212">
        <v>0</v>
      </c>
      <c r="H160" s="182">
        <v>0</v>
      </c>
      <c r="I160" s="182">
        <v>0</v>
      </c>
      <c r="J160" s="306">
        <v>0</v>
      </c>
      <c r="K160" s="212">
        <v>0</v>
      </c>
    </row>
    <row r="161" spans="1:11" x14ac:dyDescent="0.25">
      <c r="A161" s="306">
        <v>153</v>
      </c>
      <c r="B161" s="306">
        <v>0</v>
      </c>
      <c r="C161" s="182">
        <v>0</v>
      </c>
      <c r="D161" s="306">
        <v>0</v>
      </c>
      <c r="E161" s="182">
        <v>0</v>
      </c>
      <c r="F161" s="211">
        <v>106</v>
      </c>
      <c r="G161" s="212">
        <v>0</v>
      </c>
      <c r="H161" s="182">
        <v>28</v>
      </c>
      <c r="I161" s="182">
        <v>0</v>
      </c>
      <c r="J161" s="306">
        <v>0</v>
      </c>
      <c r="K161" s="212">
        <v>0</v>
      </c>
    </row>
    <row r="162" spans="1:11" x14ac:dyDescent="0.25">
      <c r="A162" s="306">
        <v>154</v>
      </c>
      <c r="B162" s="306">
        <v>0</v>
      </c>
      <c r="C162" s="182">
        <v>0</v>
      </c>
      <c r="D162" s="306">
        <v>0</v>
      </c>
      <c r="E162" s="182">
        <v>0</v>
      </c>
      <c r="F162" s="211">
        <v>0</v>
      </c>
      <c r="G162" s="212">
        <v>0</v>
      </c>
      <c r="H162" s="182">
        <v>0</v>
      </c>
      <c r="I162" s="182">
        <v>0</v>
      </c>
      <c r="J162" s="306">
        <v>0</v>
      </c>
      <c r="K162" s="212">
        <v>0</v>
      </c>
    </row>
    <row r="163" spans="1:11" x14ac:dyDescent="0.25">
      <c r="A163" s="306">
        <v>155</v>
      </c>
      <c r="B163" s="306">
        <v>0</v>
      </c>
      <c r="C163" s="182">
        <v>0</v>
      </c>
      <c r="D163" s="306">
        <v>0</v>
      </c>
      <c r="E163" s="182">
        <v>0</v>
      </c>
      <c r="F163" s="211">
        <v>0</v>
      </c>
      <c r="G163" s="212">
        <v>0</v>
      </c>
      <c r="H163" s="182">
        <v>0</v>
      </c>
      <c r="I163" s="182">
        <v>0</v>
      </c>
      <c r="J163" s="306">
        <v>57</v>
      </c>
      <c r="K163" s="212">
        <v>66</v>
      </c>
    </row>
    <row r="164" spans="1:11" x14ac:dyDescent="0.25">
      <c r="A164" s="306">
        <v>156</v>
      </c>
      <c r="B164" s="306">
        <v>0</v>
      </c>
      <c r="C164" s="182">
        <v>0</v>
      </c>
      <c r="D164" s="306">
        <v>0</v>
      </c>
      <c r="E164" s="182">
        <v>0</v>
      </c>
      <c r="F164" s="211">
        <v>144</v>
      </c>
      <c r="G164" s="212">
        <v>0</v>
      </c>
      <c r="H164" s="182">
        <v>45</v>
      </c>
      <c r="I164" s="182">
        <v>0</v>
      </c>
      <c r="J164" s="306">
        <v>6</v>
      </c>
      <c r="K164" s="212">
        <v>2</v>
      </c>
    </row>
    <row r="165" spans="1:11" x14ac:dyDescent="0.25">
      <c r="A165" s="306">
        <v>157</v>
      </c>
      <c r="B165" s="306">
        <v>0</v>
      </c>
      <c r="C165" s="182">
        <v>0</v>
      </c>
      <c r="D165" s="306">
        <v>0</v>
      </c>
      <c r="E165" s="182">
        <v>0</v>
      </c>
      <c r="F165" s="211">
        <v>0</v>
      </c>
      <c r="G165" s="212">
        <v>0</v>
      </c>
      <c r="H165" s="182">
        <v>0</v>
      </c>
      <c r="I165" s="182">
        <v>0</v>
      </c>
      <c r="J165" s="306">
        <v>0</v>
      </c>
      <c r="K165" s="212">
        <v>0</v>
      </c>
    </row>
    <row r="166" spans="1:11" x14ac:dyDescent="0.25">
      <c r="A166" s="306">
        <v>158</v>
      </c>
      <c r="B166" s="306">
        <v>0</v>
      </c>
      <c r="C166" s="182">
        <v>0</v>
      </c>
      <c r="D166" s="306">
        <v>0</v>
      </c>
      <c r="E166" s="182">
        <v>0</v>
      </c>
      <c r="F166" s="211">
        <v>0</v>
      </c>
      <c r="G166" s="212">
        <v>0</v>
      </c>
      <c r="H166" s="182">
        <v>0</v>
      </c>
      <c r="I166" s="182">
        <v>0</v>
      </c>
      <c r="J166" s="306">
        <v>0</v>
      </c>
      <c r="K166" s="212">
        <v>0</v>
      </c>
    </row>
    <row r="167" spans="1:11" x14ac:dyDescent="0.25">
      <c r="A167" s="306">
        <v>159</v>
      </c>
      <c r="B167" s="306">
        <v>0</v>
      </c>
      <c r="C167" s="182">
        <v>0</v>
      </c>
      <c r="D167" s="306">
        <v>0</v>
      </c>
      <c r="E167" s="182">
        <v>0</v>
      </c>
      <c r="F167" s="211">
        <v>0</v>
      </c>
      <c r="G167" s="212">
        <v>0</v>
      </c>
      <c r="H167" s="182">
        <v>0</v>
      </c>
      <c r="I167" s="182">
        <v>0</v>
      </c>
      <c r="J167" s="306">
        <v>0</v>
      </c>
      <c r="K167" s="212">
        <v>0</v>
      </c>
    </row>
    <row r="168" spans="1:11" x14ac:dyDescent="0.25">
      <c r="A168" s="306">
        <v>160</v>
      </c>
      <c r="B168" s="306">
        <v>0</v>
      </c>
      <c r="C168" s="182">
        <v>0</v>
      </c>
      <c r="D168" s="306">
        <v>0</v>
      </c>
      <c r="E168" s="182">
        <v>0</v>
      </c>
      <c r="F168" s="211">
        <v>1791</v>
      </c>
      <c r="G168" s="212">
        <v>0</v>
      </c>
      <c r="H168" s="182">
        <v>446</v>
      </c>
      <c r="I168" s="182">
        <v>0</v>
      </c>
      <c r="J168" s="306">
        <v>3</v>
      </c>
      <c r="K168" s="212">
        <v>3</v>
      </c>
    </row>
    <row r="169" spans="1:11" x14ac:dyDescent="0.25">
      <c r="A169" s="306">
        <v>161</v>
      </c>
      <c r="B169" s="306">
        <v>0</v>
      </c>
      <c r="C169" s="182">
        <v>0</v>
      </c>
      <c r="D169" s="306">
        <v>0</v>
      </c>
      <c r="E169" s="182">
        <v>0</v>
      </c>
      <c r="F169" s="211">
        <v>0</v>
      </c>
      <c r="G169" s="212">
        <v>0</v>
      </c>
      <c r="H169" s="182">
        <v>0</v>
      </c>
      <c r="I169" s="182">
        <v>0</v>
      </c>
      <c r="J169" s="306">
        <v>0</v>
      </c>
      <c r="K169" s="212">
        <v>0</v>
      </c>
    </row>
    <row r="170" spans="1:11" x14ac:dyDescent="0.25">
      <c r="A170" s="306">
        <v>162</v>
      </c>
      <c r="B170" s="306">
        <v>0</v>
      </c>
      <c r="C170" s="182">
        <v>0</v>
      </c>
      <c r="D170" s="306">
        <v>0</v>
      </c>
      <c r="E170" s="182">
        <v>0</v>
      </c>
      <c r="F170" s="211">
        <v>0</v>
      </c>
      <c r="G170" s="212">
        <v>0</v>
      </c>
      <c r="H170" s="182">
        <v>0</v>
      </c>
      <c r="I170" s="182">
        <v>0</v>
      </c>
      <c r="J170" s="306">
        <v>0</v>
      </c>
      <c r="K170" s="212">
        <v>0</v>
      </c>
    </row>
    <row r="171" spans="1:11" x14ac:dyDescent="0.25">
      <c r="A171" s="306">
        <v>163</v>
      </c>
      <c r="B171" s="306">
        <v>0</v>
      </c>
      <c r="C171" s="182">
        <v>0</v>
      </c>
      <c r="D171" s="306">
        <v>0</v>
      </c>
      <c r="E171" s="182">
        <v>0</v>
      </c>
      <c r="F171" s="211">
        <v>0</v>
      </c>
      <c r="G171" s="212">
        <v>0</v>
      </c>
      <c r="H171" s="182">
        <v>0</v>
      </c>
      <c r="I171" s="182">
        <v>0</v>
      </c>
      <c r="J171" s="306">
        <v>0</v>
      </c>
      <c r="K171" s="212">
        <v>0</v>
      </c>
    </row>
    <row r="172" spans="1:11" x14ac:dyDescent="0.25">
      <c r="A172" s="306">
        <v>164</v>
      </c>
      <c r="B172" s="306">
        <v>0</v>
      </c>
      <c r="C172" s="182">
        <v>0</v>
      </c>
      <c r="D172" s="306">
        <v>0</v>
      </c>
      <c r="E172" s="182">
        <v>0</v>
      </c>
      <c r="F172" s="211">
        <v>0</v>
      </c>
      <c r="G172" s="212">
        <v>0</v>
      </c>
      <c r="H172" s="182">
        <v>0</v>
      </c>
      <c r="I172" s="182">
        <v>0</v>
      </c>
      <c r="J172" s="306">
        <v>0</v>
      </c>
      <c r="K172" s="212">
        <v>0</v>
      </c>
    </row>
    <row r="173" spans="1:11" x14ac:dyDescent="0.25">
      <c r="A173" s="306">
        <v>165</v>
      </c>
      <c r="B173" s="306">
        <v>0</v>
      </c>
      <c r="C173" s="182">
        <v>0</v>
      </c>
      <c r="D173" s="306">
        <v>0</v>
      </c>
      <c r="E173" s="182">
        <v>0</v>
      </c>
      <c r="F173" s="211">
        <v>0</v>
      </c>
      <c r="G173" s="212">
        <v>0</v>
      </c>
      <c r="H173" s="182">
        <v>0</v>
      </c>
      <c r="I173" s="182">
        <v>0</v>
      </c>
      <c r="J173" s="306">
        <v>0</v>
      </c>
      <c r="K173" s="212">
        <v>0</v>
      </c>
    </row>
    <row r="174" spans="1:11" x14ac:dyDescent="0.25">
      <c r="A174" s="306">
        <v>166</v>
      </c>
      <c r="B174" s="306">
        <v>0</v>
      </c>
      <c r="C174" s="182">
        <v>0</v>
      </c>
      <c r="D174" s="306">
        <v>0</v>
      </c>
      <c r="E174" s="182">
        <v>0</v>
      </c>
      <c r="F174" s="211">
        <v>0</v>
      </c>
      <c r="G174" s="212">
        <v>0</v>
      </c>
      <c r="H174" s="182">
        <v>0</v>
      </c>
      <c r="I174" s="182">
        <v>0</v>
      </c>
      <c r="J174" s="306">
        <v>0</v>
      </c>
      <c r="K174" s="212">
        <v>0</v>
      </c>
    </row>
    <row r="175" spans="1:11" x14ac:dyDescent="0.25">
      <c r="A175" s="306">
        <v>167</v>
      </c>
      <c r="B175" s="306">
        <v>0</v>
      </c>
      <c r="C175" s="182">
        <v>0</v>
      </c>
      <c r="D175" s="306">
        <v>0</v>
      </c>
      <c r="E175" s="182">
        <v>0</v>
      </c>
      <c r="F175" s="211">
        <v>38</v>
      </c>
      <c r="G175" s="212">
        <v>0</v>
      </c>
      <c r="H175" s="182">
        <v>24</v>
      </c>
      <c r="I175" s="182">
        <v>0</v>
      </c>
      <c r="J175" s="306">
        <v>0</v>
      </c>
      <c r="K175" s="212">
        <v>0</v>
      </c>
    </row>
    <row r="176" spans="1:11" x14ac:dyDescent="0.25">
      <c r="A176" s="306">
        <v>168</v>
      </c>
      <c r="B176" s="306">
        <v>0</v>
      </c>
      <c r="C176" s="182">
        <v>0</v>
      </c>
      <c r="D176" s="306">
        <v>0</v>
      </c>
      <c r="E176" s="182">
        <v>0</v>
      </c>
      <c r="F176" s="211">
        <v>167</v>
      </c>
      <c r="G176" s="212">
        <v>0</v>
      </c>
      <c r="H176" s="182">
        <v>65</v>
      </c>
      <c r="I176" s="182">
        <v>0</v>
      </c>
      <c r="J176" s="306">
        <v>3</v>
      </c>
      <c r="K176" s="212">
        <v>5</v>
      </c>
    </row>
    <row r="177" spans="1:11" x14ac:dyDescent="0.25">
      <c r="A177" s="306">
        <v>169</v>
      </c>
      <c r="B177" s="306">
        <v>0</v>
      </c>
      <c r="C177" s="182">
        <v>0</v>
      </c>
      <c r="D177" s="306">
        <v>0</v>
      </c>
      <c r="E177" s="182">
        <v>0</v>
      </c>
      <c r="F177" s="211">
        <v>0</v>
      </c>
      <c r="G177" s="212">
        <v>0</v>
      </c>
      <c r="H177" s="182">
        <v>0</v>
      </c>
      <c r="I177" s="182">
        <v>0</v>
      </c>
      <c r="J177" s="306">
        <v>0</v>
      </c>
      <c r="K177" s="212">
        <v>0</v>
      </c>
    </row>
    <row r="178" spans="1:11" x14ac:dyDescent="0.25">
      <c r="A178" s="306">
        <v>170</v>
      </c>
      <c r="B178" s="306">
        <v>0</v>
      </c>
      <c r="C178" s="182">
        <v>0</v>
      </c>
      <c r="D178" s="306">
        <v>0</v>
      </c>
      <c r="E178" s="182">
        <v>0</v>
      </c>
      <c r="F178" s="211">
        <v>0</v>
      </c>
      <c r="G178" s="212">
        <v>0</v>
      </c>
      <c r="H178" s="182">
        <v>0</v>
      </c>
      <c r="I178" s="182">
        <v>0</v>
      </c>
      <c r="J178" s="306">
        <v>164</v>
      </c>
      <c r="K178" s="212">
        <v>54</v>
      </c>
    </row>
    <row r="179" spans="1:11" x14ac:dyDescent="0.25">
      <c r="A179" s="306">
        <v>171</v>
      </c>
      <c r="B179" s="306">
        <v>0</v>
      </c>
      <c r="C179" s="182">
        <v>0</v>
      </c>
      <c r="D179" s="306">
        <v>0</v>
      </c>
      <c r="E179" s="182">
        <v>0</v>
      </c>
      <c r="F179" s="211">
        <v>20</v>
      </c>
      <c r="G179" s="212">
        <v>0</v>
      </c>
      <c r="H179" s="182">
        <v>12</v>
      </c>
      <c r="I179" s="182">
        <v>0</v>
      </c>
      <c r="J179" s="306">
        <v>10</v>
      </c>
      <c r="K179" s="212">
        <v>9</v>
      </c>
    </row>
    <row r="180" spans="1:11" x14ac:dyDescent="0.25">
      <c r="A180" s="306">
        <v>172</v>
      </c>
      <c r="B180" s="306">
        <v>0</v>
      </c>
      <c r="C180" s="182">
        <v>0</v>
      </c>
      <c r="D180" s="306">
        <v>0</v>
      </c>
      <c r="E180" s="182">
        <v>0</v>
      </c>
      <c r="F180" s="211">
        <v>0</v>
      </c>
      <c r="G180" s="212">
        <v>0</v>
      </c>
      <c r="H180" s="182">
        <v>0</v>
      </c>
      <c r="I180" s="182">
        <v>0</v>
      </c>
      <c r="J180" s="306">
        <v>0</v>
      </c>
      <c r="K180" s="212">
        <v>0</v>
      </c>
    </row>
    <row r="181" spans="1:11" x14ac:dyDescent="0.25">
      <c r="A181" s="306">
        <v>173</v>
      </c>
      <c r="B181" s="306">
        <v>0</v>
      </c>
      <c r="C181" s="182">
        <v>0</v>
      </c>
      <c r="D181" s="306">
        <v>0</v>
      </c>
      <c r="E181" s="182">
        <v>0</v>
      </c>
      <c r="F181" s="211">
        <v>0</v>
      </c>
      <c r="G181" s="212">
        <v>0</v>
      </c>
      <c r="H181" s="182">
        <v>0</v>
      </c>
      <c r="I181" s="182">
        <v>0</v>
      </c>
      <c r="J181" s="306">
        <v>0</v>
      </c>
      <c r="K181" s="212">
        <v>0</v>
      </c>
    </row>
    <row r="182" spans="1:11" x14ac:dyDescent="0.25">
      <c r="A182" s="306">
        <v>174</v>
      </c>
      <c r="B182" s="306">
        <v>0</v>
      </c>
      <c r="C182" s="182">
        <v>0</v>
      </c>
      <c r="D182" s="306">
        <v>0</v>
      </c>
      <c r="E182" s="182">
        <v>0</v>
      </c>
      <c r="F182" s="211">
        <v>0</v>
      </c>
      <c r="G182" s="212">
        <v>0</v>
      </c>
      <c r="H182" s="182">
        <v>0</v>
      </c>
      <c r="I182" s="182">
        <v>0</v>
      </c>
      <c r="J182" s="306">
        <v>0</v>
      </c>
      <c r="K182" s="212">
        <v>0</v>
      </c>
    </row>
    <row r="183" spans="1:11" x14ac:dyDescent="0.25">
      <c r="A183" s="306">
        <v>175</v>
      </c>
      <c r="B183" s="306">
        <v>0</v>
      </c>
      <c r="C183" s="182">
        <v>0</v>
      </c>
      <c r="D183" s="306">
        <v>0</v>
      </c>
      <c r="E183" s="182">
        <v>0</v>
      </c>
      <c r="F183" s="211">
        <v>0</v>
      </c>
      <c r="G183" s="212">
        <v>0</v>
      </c>
      <c r="H183" s="182">
        <v>0</v>
      </c>
      <c r="I183" s="182">
        <v>0</v>
      </c>
      <c r="J183" s="306">
        <v>0</v>
      </c>
      <c r="K183" s="212">
        <v>0</v>
      </c>
    </row>
    <row r="184" spans="1:11" x14ac:dyDescent="0.25">
      <c r="A184" s="306">
        <v>176</v>
      </c>
      <c r="B184" s="306">
        <v>0</v>
      </c>
      <c r="C184" s="182">
        <v>0</v>
      </c>
      <c r="D184" s="306">
        <v>0</v>
      </c>
      <c r="E184" s="182">
        <v>0</v>
      </c>
      <c r="F184" s="211">
        <v>0</v>
      </c>
      <c r="G184" s="212">
        <v>0</v>
      </c>
      <c r="H184" s="182">
        <v>0</v>
      </c>
      <c r="I184" s="182">
        <v>0</v>
      </c>
      <c r="J184" s="306">
        <v>0</v>
      </c>
      <c r="K184" s="212">
        <v>0</v>
      </c>
    </row>
    <row r="185" spans="1:11" x14ac:dyDescent="0.25">
      <c r="A185" s="306">
        <v>177</v>
      </c>
      <c r="B185" s="306">
        <v>0</v>
      </c>
      <c r="C185" s="182">
        <v>0</v>
      </c>
      <c r="D185" s="306">
        <v>0</v>
      </c>
      <c r="E185" s="182">
        <v>0</v>
      </c>
      <c r="F185" s="211">
        <v>0</v>
      </c>
      <c r="G185" s="212">
        <v>0</v>
      </c>
      <c r="H185" s="182">
        <v>0</v>
      </c>
      <c r="I185" s="182">
        <v>0</v>
      </c>
      <c r="J185" s="306">
        <v>0</v>
      </c>
      <c r="K185" s="212">
        <v>0</v>
      </c>
    </row>
    <row r="186" spans="1:11" x14ac:dyDescent="0.25">
      <c r="A186" s="306">
        <v>178</v>
      </c>
      <c r="B186" s="306">
        <v>0</v>
      </c>
      <c r="C186" s="182">
        <v>0</v>
      </c>
      <c r="D186" s="306">
        <v>0</v>
      </c>
      <c r="E186" s="182">
        <v>0</v>
      </c>
      <c r="F186" s="211">
        <v>0</v>
      </c>
      <c r="G186" s="212">
        <v>0</v>
      </c>
      <c r="H186" s="182">
        <v>0</v>
      </c>
      <c r="I186" s="182">
        <v>0</v>
      </c>
      <c r="J186" s="306">
        <v>0</v>
      </c>
      <c r="K186" s="212">
        <v>0</v>
      </c>
    </row>
    <row r="187" spans="1:11" x14ac:dyDescent="0.25">
      <c r="A187" s="306">
        <v>179</v>
      </c>
      <c r="B187" s="306">
        <v>0</v>
      </c>
      <c r="C187" s="182">
        <v>0</v>
      </c>
      <c r="D187" s="306">
        <v>0</v>
      </c>
      <c r="E187" s="182">
        <v>0</v>
      </c>
      <c r="F187" s="211">
        <v>0</v>
      </c>
      <c r="G187" s="212">
        <v>0</v>
      </c>
      <c r="H187" s="182">
        <v>0</v>
      </c>
      <c r="I187" s="182">
        <v>0</v>
      </c>
      <c r="J187" s="306">
        <v>0</v>
      </c>
      <c r="K187" s="212">
        <v>0</v>
      </c>
    </row>
    <row r="188" spans="1:11" x14ac:dyDescent="0.25">
      <c r="A188" s="306">
        <v>180</v>
      </c>
      <c r="B188" s="306">
        <v>0</v>
      </c>
      <c r="C188" s="182">
        <v>0</v>
      </c>
      <c r="D188" s="306">
        <v>0</v>
      </c>
      <c r="E188" s="182">
        <v>0</v>
      </c>
      <c r="F188" s="211">
        <v>0</v>
      </c>
      <c r="G188" s="212">
        <v>0</v>
      </c>
      <c r="H188" s="182">
        <v>0</v>
      </c>
      <c r="I188" s="182">
        <v>0</v>
      </c>
      <c r="J188" s="306">
        <v>5</v>
      </c>
      <c r="K188" s="212">
        <v>5</v>
      </c>
    </row>
    <row r="189" spans="1:11" x14ac:dyDescent="0.25">
      <c r="A189" s="306">
        <v>181</v>
      </c>
      <c r="B189" s="306">
        <v>0</v>
      </c>
      <c r="C189" s="182">
        <v>0</v>
      </c>
      <c r="D189" s="306">
        <v>0</v>
      </c>
      <c r="E189" s="182">
        <v>0</v>
      </c>
      <c r="F189" s="211">
        <v>0</v>
      </c>
      <c r="G189" s="212">
        <v>0</v>
      </c>
      <c r="H189" s="182">
        <v>0</v>
      </c>
      <c r="I189" s="182">
        <v>0</v>
      </c>
      <c r="J189" s="306">
        <v>0</v>
      </c>
      <c r="K189" s="212">
        <v>0</v>
      </c>
    </row>
    <row r="190" spans="1:11" x14ac:dyDescent="0.25">
      <c r="A190" s="306">
        <v>182</v>
      </c>
      <c r="B190" s="306">
        <v>0</v>
      </c>
      <c r="C190" s="182">
        <v>0</v>
      </c>
      <c r="D190" s="306">
        <v>0</v>
      </c>
      <c r="E190" s="182">
        <v>0</v>
      </c>
      <c r="F190" s="211">
        <v>0</v>
      </c>
      <c r="G190" s="212">
        <v>0</v>
      </c>
      <c r="H190" s="182">
        <v>0</v>
      </c>
      <c r="I190" s="182">
        <v>0</v>
      </c>
      <c r="J190" s="306">
        <v>0</v>
      </c>
      <c r="K190" s="212">
        <v>0</v>
      </c>
    </row>
    <row r="191" spans="1:11" x14ac:dyDescent="0.25">
      <c r="A191" s="306">
        <v>183</v>
      </c>
      <c r="B191" s="306">
        <v>0</v>
      </c>
      <c r="C191" s="182">
        <v>0</v>
      </c>
      <c r="D191" s="306">
        <v>0</v>
      </c>
      <c r="E191" s="182">
        <v>0</v>
      </c>
      <c r="F191" s="211">
        <v>0</v>
      </c>
      <c r="G191" s="212">
        <v>0</v>
      </c>
      <c r="H191" s="182">
        <v>0</v>
      </c>
      <c r="I191" s="182">
        <v>0</v>
      </c>
      <c r="J191" s="306">
        <v>0</v>
      </c>
      <c r="K191" s="212">
        <v>0</v>
      </c>
    </row>
    <row r="192" spans="1:11" x14ac:dyDescent="0.25">
      <c r="A192" s="306">
        <v>184</v>
      </c>
      <c r="B192" s="306">
        <v>0</v>
      </c>
      <c r="C192" s="182">
        <v>0</v>
      </c>
      <c r="D192" s="306">
        <v>0</v>
      </c>
      <c r="E192" s="182">
        <v>0</v>
      </c>
      <c r="F192" s="211">
        <v>0</v>
      </c>
      <c r="G192" s="212">
        <v>0</v>
      </c>
      <c r="H192" s="182">
        <v>0</v>
      </c>
      <c r="I192" s="182">
        <v>0</v>
      </c>
      <c r="J192" s="306">
        <v>0</v>
      </c>
      <c r="K192" s="212">
        <v>0</v>
      </c>
    </row>
    <row r="193" spans="1:11" x14ac:dyDescent="0.25">
      <c r="A193" s="306">
        <v>185</v>
      </c>
      <c r="B193" s="306">
        <v>0</v>
      </c>
      <c r="C193" s="182">
        <v>0</v>
      </c>
      <c r="D193" s="306">
        <v>0</v>
      </c>
      <c r="E193" s="182">
        <v>0</v>
      </c>
      <c r="F193" s="211">
        <v>212</v>
      </c>
      <c r="G193" s="212">
        <v>0</v>
      </c>
      <c r="H193" s="182">
        <v>80</v>
      </c>
      <c r="I193" s="182">
        <v>0</v>
      </c>
      <c r="J193" s="306">
        <v>15</v>
      </c>
      <c r="K193" s="212">
        <v>3</v>
      </c>
    </row>
    <row r="194" spans="1:11" x14ac:dyDescent="0.25">
      <c r="A194" s="306">
        <v>186</v>
      </c>
      <c r="B194" s="306">
        <v>0</v>
      </c>
      <c r="C194" s="182">
        <v>0</v>
      </c>
      <c r="D194" s="306">
        <v>0</v>
      </c>
      <c r="E194" s="182">
        <v>0</v>
      </c>
      <c r="F194" s="211">
        <v>45</v>
      </c>
      <c r="G194" s="212">
        <v>0</v>
      </c>
      <c r="H194" s="182">
        <v>30</v>
      </c>
      <c r="I194" s="182">
        <v>0</v>
      </c>
      <c r="J194" s="306">
        <v>0</v>
      </c>
      <c r="K194" s="212">
        <v>0</v>
      </c>
    </row>
    <row r="195" spans="1:11" x14ac:dyDescent="0.25">
      <c r="A195" s="306">
        <v>187</v>
      </c>
      <c r="B195" s="306">
        <v>0</v>
      </c>
      <c r="C195" s="182">
        <v>0</v>
      </c>
      <c r="D195" s="306">
        <v>0</v>
      </c>
      <c r="E195" s="182">
        <v>0</v>
      </c>
      <c r="F195" s="211">
        <v>0</v>
      </c>
      <c r="G195" s="212">
        <v>0</v>
      </c>
      <c r="H195" s="182">
        <v>0</v>
      </c>
      <c r="I195" s="182">
        <v>0</v>
      </c>
      <c r="J195" s="306">
        <v>0</v>
      </c>
      <c r="K195" s="212">
        <v>0</v>
      </c>
    </row>
    <row r="196" spans="1:11" x14ac:dyDescent="0.25">
      <c r="A196" s="306">
        <v>188</v>
      </c>
      <c r="B196" s="306">
        <v>0</v>
      </c>
      <c r="C196" s="182">
        <v>0</v>
      </c>
      <c r="D196" s="306">
        <v>0</v>
      </c>
      <c r="E196" s="182">
        <v>0</v>
      </c>
      <c r="F196" s="211">
        <v>0</v>
      </c>
      <c r="G196" s="212">
        <v>0</v>
      </c>
      <c r="H196" s="182">
        <v>0</v>
      </c>
      <c r="I196" s="182">
        <v>0</v>
      </c>
      <c r="J196" s="306">
        <v>0</v>
      </c>
      <c r="K196" s="212">
        <v>0</v>
      </c>
    </row>
    <row r="197" spans="1:11" x14ac:dyDescent="0.25">
      <c r="A197" s="306">
        <v>189</v>
      </c>
      <c r="B197" s="306">
        <v>0</v>
      </c>
      <c r="C197" s="182">
        <v>0</v>
      </c>
      <c r="D197" s="306">
        <v>0</v>
      </c>
      <c r="E197" s="182">
        <v>0</v>
      </c>
      <c r="F197" s="211">
        <v>0</v>
      </c>
      <c r="G197" s="212">
        <v>0</v>
      </c>
      <c r="H197" s="182">
        <v>0</v>
      </c>
      <c r="I197" s="182">
        <v>0</v>
      </c>
      <c r="J197" s="306">
        <v>0</v>
      </c>
      <c r="K197" s="212">
        <v>0</v>
      </c>
    </row>
    <row r="198" spans="1:11" x14ac:dyDescent="0.25">
      <c r="A198" s="306">
        <v>190</v>
      </c>
      <c r="B198" s="306">
        <v>0</v>
      </c>
      <c r="C198" s="182">
        <v>0</v>
      </c>
      <c r="D198" s="306">
        <v>0</v>
      </c>
      <c r="E198" s="182">
        <v>0</v>
      </c>
      <c r="F198" s="211">
        <v>0</v>
      </c>
      <c r="G198" s="212">
        <v>0</v>
      </c>
      <c r="H198" s="182">
        <v>0</v>
      </c>
      <c r="I198" s="182">
        <v>0</v>
      </c>
      <c r="J198" s="306">
        <v>0</v>
      </c>
      <c r="K198" s="212">
        <v>0</v>
      </c>
    </row>
    <row r="199" spans="1:11" x14ac:dyDescent="0.25">
      <c r="A199" s="306">
        <v>191</v>
      </c>
      <c r="B199" s="306"/>
      <c r="C199" s="182">
        <v>0</v>
      </c>
      <c r="D199" s="306"/>
      <c r="E199" s="182"/>
      <c r="F199" s="211"/>
      <c r="G199" s="212"/>
      <c r="H199" s="182"/>
      <c r="I199" s="182"/>
      <c r="J199" s="306"/>
      <c r="K199" s="212"/>
    </row>
    <row r="200" spans="1:11" x14ac:dyDescent="0.25">
      <c r="A200" s="306">
        <v>192</v>
      </c>
      <c r="B200" s="306">
        <v>0</v>
      </c>
      <c r="C200" s="182">
        <v>0</v>
      </c>
      <c r="D200" s="306">
        <v>0</v>
      </c>
      <c r="E200" s="182">
        <v>0</v>
      </c>
      <c r="F200" s="211">
        <v>0</v>
      </c>
      <c r="G200" s="212">
        <v>0</v>
      </c>
      <c r="H200" s="182">
        <v>0</v>
      </c>
      <c r="I200" s="182">
        <v>0</v>
      </c>
      <c r="J200" s="306">
        <v>0</v>
      </c>
      <c r="K200" s="212">
        <v>0</v>
      </c>
    </row>
    <row r="201" spans="1:11" x14ac:dyDescent="0.25">
      <c r="A201" s="306">
        <v>193</v>
      </c>
      <c r="B201" s="306">
        <v>0</v>
      </c>
      <c r="C201" s="182">
        <v>0</v>
      </c>
      <c r="D201" s="306">
        <v>0</v>
      </c>
      <c r="E201" s="182">
        <v>0</v>
      </c>
      <c r="F201" s="211">
        <v>0</v>
      </c>
      <c r="G201" s="212">
        <v>0</v>
      </c>
      <c r="H201" s="182">
        <v>0</v>
      </c>
      <c r="I201" s="182">
        <v>0</v>
      </c>
      <c r="J201" s="306">
        <v>0</v>
      </c>
      <c r="K201" s="212">
        <v>0</v>
      </c>
    </row>
    <row r="202" spans="1:11" x14ac:dyDescent="0.25">
      <c r="A202" s="306">
        <v>194</v>
      </c>
      <c r="B202" s="306">
        <v>0</v>
      </c>
      <c r="C202" s="182">
        <v>0</v>
      </c>
      <c r="D202" s="306">
        <v>0</v>
      </c>
      <c r="E202" s="182">
        <v>0</v>
      </c>
      <c r="F202" s="211">
        <v>15</v>
      </c>
      <c r="G202" s="212">
        <v>0</v>
      </c>
      <c r="H202" s="182">
        <v>8</v>
      </c>
      <c r="I202" s="182">
        <v>0</v>
      </c>
      <c r="J202" s="306">
        <v>30</v>
      </c>
      <c r="K202" s="212">
        <v>41</v>
      </c>
    </row>
    <row r="203" spans="1:11" x14ac:dyDescent="0.25">
      <c r="A203" s="306">
        <v>195</v>
      </c>
      <c r="B203" s="306">
        <v>0</v>
      </c>
      <c r="C203" s="182">
        <v>0</v>
      </c>
      <c r="D203" s="306">
        <v>0</v>
      </c>
      <c r="E203" s="182">
        <v>0</v>
      </c>
      <c r="F203" s="211">
        <v>0</v>
      </c>
      <c r="G203" s="212">
        <v>0</v>
      </c>
      <c r="H203" s="182">
        <v>0</v>
      </c>
      <c r="I203" s="182">
        <v>0</v>
      </c>
      <c r="J203" s="306">
        <v>0</v>
      </c>
      <c r="K203" s="212">
        <v>0</v>
      </c>
    </row>
    <row r="204" spans="1:11" x14ac:dyDescent="0.25">
      <c r="A204" s="306">
        <v>196</v>
      </c>
      <c r="B204" s="306">
        <v>0</v>
      </c>
      <c r="C204" s="182">
        <v>0</v>
      </c>
      <c r="D204" s="306">
        <v>0</v>
      </c>
      <c r="E204" s="182">
        <v>0</v>
      </c>
      <c r="F204" s="211">
        <v>0</v>
      </c>
      <c r="G204" s="212">
        <v>0</v>
      </c>
      <c r="H204" s="182">
        <v>0</v>
      </c>
      <c r="I204" s="182">
        <v>0</v>
      </c>
      <c r="J204" s="306">
        <v>0</v>
      </c>
      <c r="K204" s="212">
        <v>0</v>
      </c>
    </row>
    <row r="205" spans="1:11" x14ac:dyDescent="0.25">
      <c r="A205" s="306">
        <v>197</v>
      </c>
      <c r="B205" s="306">
        <v>0</v>
      </c>
      <c r="C205" s="182">
        <v>0</v>
      </c>
      <c r="D205" s="306">
        <v>0</v>
      </c>
      <c r="E205" s="182">
        <v>0</v>
      </c>
      <c r="F205" s="211">
        <v>151</v>
      </c>
      <c r="G205" s="212">
        <v>0</v>
      </c>
      <c r="H205" s="182">
        <v>32</v>
      </c>
      <c r="I205" s="182">
        <v>0</v>
      </c>
      <c r="J205" s="306">
        <v>4</v>
      </c>
      <c r="K205" s="212">
        <v>5</v>
      </c>
    </row>
    <row r="206" spans="1:11" x14ac:dyDescent="0.25">
      <c r="A206" s="306">
        <v>198</v>
      </c>
      <c r="B206" s="306">
        <v>0</v>
      </c>
      <c r="C206" s="182">
        <v>0</v>
      </c>
      <c r="D206" s="306">
        <v>0</v>
      </c>
      <c r="E206" s="182">
        <v>0</v>
      </c>
      <c r="F206" s="211">
        <v>0</v>
      </c>
      <c r="G206" s="212">
        <v>0</v>
      </c>
      <c r="H206" s="182">
        <v>0</v>
      </c>
      <c r="I206" s="182">
        <v>0</v>
      </c>
      <c r="J206" s="306">
        <v>0</v>
      </c>
      <c r="K206" s="212">
        <v>0</v>
      </c>
    </row>
    <row r="207" spans="1:11" x14ac:dyDescent="0.25">
      <c r="A207" s="306">
        <v>199</v>
      </c>
      <c r="B207" s="306">
        <v>0</v>
      </c>
      <c r="C207" s="182">
        <v>0</v>
      </c>
      <c r="D207" s="306">
        <v>0</v>
      </c>
      <c r="E207" s="182">
        <v>0</v>
      </c>
      <c r="F207" s="211">
        <v>0</v>
      </c>
      <c r="G207" s="212">
        <v>0</v>
      </c>
      <c r="H207" s="182">
        <v>0</v>
      </c>
      <c r="I207" s="182">
        <v>0</v>
      </c>
      <c r="J207" s="306">
        <v>0</v>
      </c>
      <c r="K207" s="212">
        <v>0</v>
      </c>
    </row>
    <row r="208" spans="1:11" x14ac:dyDescent="0.25">
      <c r="A208" s="306">
        <v>200</v>
      </c>
      <c r="B208" s="306">
        <v>0</v>
      </c>
      <c r="C208" s="182">
        <v>0</v>
      </c>
      <c r="D208" s="306">
        <v>0</v>
      </c>
      <c r="E208" s="182">
        <v>0</v>
      </c>
      <c r="F208" s="211">
        <v>0</v>
      </c>
      <c r="G208" s="212">
        <v>0</v>
      </c>
      <c r="H208" s="182">
        <v>0</v>
      </c>
      <c r="I208" s="182">
        <v>0</v>
      </c>
      <c r="J208" s="306">
        <v>0</v>
      </c>
      <c r="K208" s="212">
        <v>0</v>
      </c>
    </row>
    <row r="209" spans="1:11" x14ac:dyDescent="0.25">
      <c r="A209" s="306">
        <v>201</v>
      </c>
      <c r="B209" s="306">
        <v>0</v>
      </c>
      <c r="C209" s="182">
        <v>0</v>
      </c>
      <c r="D209" s="306">
        <v>0</v>
      </c>
      <c r="E209" s="182">
        <v>0</v>
      </c>
      <c r="F209" s="211">
        <v>0</v>
      </c>
      <c r="G209" s="212">
        <v>0</v>
      </c>
      <c r="H209" s="182">
        <v>0</v>
      </c>
      <c r="I209" s="182">
        <v>0</v>
      </c>
      <c r="J209" s="306">
        <v>0</v>
      </c>
      <c r="K209" s="212">
        <v>0</v>
      </c>
    </row>
    <row r="210" spans="1:11" x14ac:dyDescent="0.25">
      <c r="A210" s="306">
        <v>202</v>
      </c>
      <c r="B210" s="306">
        <v>0</v>
      </c>
      <c r="C210" s="182">
        <v>0</v>
      </c>
      <c r="D210" s="306">
        <v>0</v>
      </c>
      <c r="E210" s="182">
        <v>0</v>
      </c>
      <c r="F210" s="211">
        <v>0</v>
      </c>
      <c r="G210" s="212">
        <v>0</v>
      </c>
      <c r="H210" s="182">
        <v>0</v>
      </c>
      <c r="I210" s="182">
        <v>0</v>
      </c>
      <c r="J210" s="306">
        <v>0</v>
      </c>
      <c r="K210" s="212">
        <v>0</v>
      </c>
    </row>
    <row r="211" spans="1:11" x14ac:dyDescent="0.25">
      <c r="A211" s="306">
        <v>203</v>
      </c>
      <c r="B211" s="306">
        <v>0</v>
      </c>
      <c r="C211" s="182">
        <v>0</v>
      </c>
      <c r="D211" s="306">
        <v>0</v>
      </c>
      <c r="E211" s="182">
        <v>0</v>
      </c>
      <c r="F211" s="211">
        <v>45</v>
      </c>
      <c r="G211" s="212">
        <v>0</v>
      </c>
      <c r="H211" s="182">
        <v>16</v>
      </c>
      <c r="I211" s="182">
        <v>0</v>
      </c>
      <c r="J211" s="306">
        <v>49</v>
      </c>
      <c r="K211" s="212">
        <v>33</v>
      </c>
    </row>
    <row r="212" spans="1:11" x14ac:dyDescent="0.25">
      <c r="A212" s="306">
        <v>204</v>
      </c>
      <c r="B212" s="306">
        <v>0</v>
      </c>
      <c r="C212" s="182">
        <v>0</v>
      </c>
      <c r="D212" s="306">
        <v>0</v>
      </c>
      <c r="E212" s="182">
        <v>0</v>
      </c>
      <c r="F212" s="211">
        <v>160</v>
      </c>
      <c r="G212" s="212">
        <v>0</v>
      </c>
      <c r="H212" s="182">
        <v>89</v>
      </c>
      <c r="I212" s="182">
        <v>0</v>
      </c>
      <c r="J212" s="306">
        <v>46</v>
      </c>
      <c r="K212" s="212">
        <v>74</v>
      </c>
    </row>
    <row r="213" spans="1:11" x14ac:dyDescent="0.25">
      <c r="A213" s="306">
        <v>205</v>
      </c>
      <c r="B213" s="306">
        <v>0</v>
      </c>
      <c r="C213" s="182">
        <v>0</v>
      </c>
      <c r="D213" s="306">
        <v>0</v>
      </c>
      <c r="E213" s="182">
        <v>0</v>
      </c>
      <c r="F213" s="211">
        <v>0</v>
      </c>
      <c r="G213" s="212">
        <v>0</v>
      </c>
      <c r="H213" s="182">
        <v>0</v>
      </c>
      <c r="I213" s="182">
        <v>0</v>
      </c>
      <c r="J213" s="306">
        <v>0</v>
      </c>
      <c r="K213" s="212">
        <v>0</v>
      </c>
    </row>
    <row r="214" spans="1:11" x14ac:dyDescent="0.25">
      <c r="A214" s="306">
        <v>206</v>
      </c>
      <c r="B214" s="306">
        <v>0</v>
      </c>
      <c r="C214" s="182">
        <v>0</v>
      </c>
      <c r="D214" s="306">
        <v>0</v>
      </c>
      <c r="E214" s="182">
        <v>0</v>
      </c>
      <c r="F214" s="211">
        <v>485</v>
      </c>
      <c r="G214" s="212">
        <v>0</v>
      </c>
      <c r="H214" s="182">
        <v>95</v>
      </c>
      <c r="I214" s="182">
        <v>0</v>
      </c>
      <c r="J214" s="306">
        <v>0</v>
      </c>
      <c r="K214" s="212">
        <v>0</v>
      </c>
    </row>
    <row r="215" spans="1:11" x14ac:dyDescent="0.25">
      <c r="A215" s="306">
        <v>207</v>
      </c>
      <c r="B215" s="306">
        <v>0</v>
      </c>
      <c r="C215" s="182">
        <v>0</v>
      </c>
      <c r="D215" s="306">
        <v>0</v>
      </c>
      <c r="E215" s="182">
        <v>0</v>
      </c>
      <c r="F215" s="211">
        <v>0</v>
      </c>
      <c r="G215" s="212">
        <v>0</v>
      </c>
      <c r="H215" s="182">
        <v>0</v>
      </c>
      <c r="I215" s="182">
        <v>0</v>
      </c>
      <c r="J215" s="306">
        <v>0</v>
      </c>
      <c r="K215" s="212">
        <v>0</v>
      </c>
    </row>
    <row r="216" spans="1:11" x14ac:dyDescent="0.25">
      <c r="A216" s="306">
        <v>208</v>
      </c>
      <c r="B216" s="306">
        <v>0</v>
      </c>
      <c r="C216" s="182">
        <v>0</v>
      </c>
      <c r="D216" s="306">
        <v>2</v>
      </c>
      <c r="E216" s="182">
        <v>1</v>
      </c>
      <c r="F216" s="211">
        <v>904</v>
      </c>
      <c r="G216" s="212">
        <v>0</v>
      </c>
      <c r="H216" s="182">
        <v>124</v>
      </c>
      <c r="I216" s="182">
        <v>0</v>
      </c>
      <c r="J216" s="306">
        <v>5</v>
      </c>
      <c r="K216" s="212">
        <v>3</v>
      </c>
    </row>
    <row r="217" spans="1:11" x14ac:dyDescent="0.25">
      <c r="A217" s="306">
        <v>209</v>
      </c>
      <c r="B217" s="306">
        <v>0</v>
      </c>
      <c r="C217" s="182">
        <v>0</v>
      </c>
      <c r="D217" s="306">
        <v>0</v>
      </c>
      <c r="E217" s="182">
        <v>0</v>
      </c>
      <c r="F217" s="211">
        <v>0</v>
      </c>
      <c r="G217" s="212">
        <v>0</v>
      </c>
      <c r="H217" s="182">
        <v>0</v>
      </c>
      <c r="I217" s="182">
        <v>0</v>
      </c>
      <c r="J217" s="306">
        <v>0</v>
      </c>
      <c r="K217" s="212">
        <v>0</v>
      </c>
    </row>
    <row r="218" spans="1:11" x14ac:dyDescent="0.25">
      <c r="A218" s="306">
        <v>210</v>
      </c>
      <c r="B218" s="306">
        <v>0</v>
      </c>
      <c r="C218" s="182">
        <v>0</v>
      </c>
      <c r="D218" s="306">
        <v>0</v>
      </c>
      <c r="E218" s="182">
        <v>0</v>
      </c>
      <c r="F218" s="211">
        <v>0</v>
      </c>
      <c r="G218" s="212">
        <v>0</v>
      </c>
      <c r="H218" s="182">
        <v>0</v>
      </c>
      <c r="I218" s="182">
        <v>0</v>
      </c>
      <c r="J218" s="306">
        <v>0</v>
      </c>
      <c r="K218" s="212">
        <v>0</v>
      </c>
    </row>
    <row r="219" spans="1:11" x14ac:dyDescent="0.25">
      <c r="A219" s="306">
        <v>211</v>
      </c>
      <c r="B219" s="306">
        <v>0</v>
      </c>
      <c r="C219" s="182">
        <v>0</v>
      </c>
      <c r="D219" s="306">
        <v>0</v>
      </c>
      <c r="E219" s="182">
        <v>0</v>
      </c>
      <c r="F219" s="211">
        <v>0</v>
      </c>
      <c r="G219" s="212">
        <v>0</v>
      </c>
      <c r="H219" s="182">
        <v>0</v>
      </c>
      <c r="I219" s="182">
        <v>0</v>
      </c>
      <c r="J219" s="306">
        <v>0</v>
      </c>
      <c r="K219" s="212">
        <v>0</v>
      </c>
    </row>
    <row r="220" spans="1:11" x14ac:dyDescent="0.25">
      <c r="A220" s="306">
        <v>212</v>
      </c>
      <c r="B220" s="306">
        <v>0</v>
      </c>
      <c r="C220" s="182">
        <v>0</v>
      </c>
      <c r="D220" s="306">
        <v>0</v>
      </c>
      <c r="E220" s="182">
        <v>0</v>
      </c>
      <c r="F220" s="211">
        <v>0</v>
      </c>
      <c r="G220" s="212">
        <v>0</v>
      </c>
      <c r="H220" s="182">
        <v>0</v>
      </c>
      <c r="I220" s="182">
        <v>0</v>
      </c>
      <c r="J220" s="306">
        <v>0</v>
      </c>
      <c r="K220" s="212">
        <v>0</v>
      </c>
    </row>
    <row r="221" spans="1:11" x14ac:dyDescent="0.25">
      <c r="A221" s="306">
        <v>213</v>
      </c>
      <c r="B221" s="306">
        <v>0</v>
      </c>
      <c r="C221" s="182">
        <v>0</v>
      </c>
      <c r="D221" s="306">
        <v>0</v>
      </c>
      <c r="E221" s="182">
        <v>0</v>
      </c>
      <c r="F221" s="211">
        <v>0</v>
      </c>
      <c r="G221" s="212">
        <v>0</v>
      </c>
      <c r="H221" s="182">
        <v>0</v>
      </c>
      <c r="I221" s="182">
        <v>0</v>
      </c>
      <c r="J221" s="306">
        <v>0</v>
      </c>
      <c r="K221" s="212">
        <v>0</v>
      </c>
    </row>
    <row r="222" spans="1:11" x14ac:dyDescent="0.25">
      <c r="A222" s="306">
        <v>214</v>
      </c>
      <c r="B222" s="306">
        <v>0</v>
      </c>
      <c r="C222" s="182">
        <v>0</v>
      </c>
      <c r="D222" s="306">
        <v>0</v>
      </c>
      <c r="E222" s="182">
        <v>0</v>
      </c>
      <c r="F222" s="211">
        <v>0</v>
      </c>
      <c r="G222" s="212">
        <v>0</v>
      </c>
      <c r="H222" s="182">
        <v>0</v>
      </c>
      <c r="I222" s="182">
        <v>0</v>
      </c>
      <c r="J222" s="306">
        <v>0</v>
      </c>
      <c r="K222" s="212">
        <v>0</v>
      </c>
    </row>
    <row r="223" spans="1:11" x14ac:dyDescent="0.25">
      <c r="A223" s="306">
        <v>215</v>
      </c>
      <c r="B223" s="306">
        <v>0</v>
      </c>
      <c r="C223" s="182">
        <v>0</v>
      </c>
      <c r="D223" s="306">
        <v>0</v>
      </c>
      <c r="E223" s="182">
        <v>0</v>
      </c>
      <c r="F223" s="211">
        <v>0</v>
      </c>
      <c r="G223" s="212">
        <v>0</v>
      </c>
      <c r="H223" s="182">
        <v>0</v>
      </c>
      <c r="I223" s="182">
        <v>0</v>
      </c>
      <c r="J223" s="306">
        <v>0</v>
      </c>
      <c r="K223" s="212">
        <v>0</v>
      </c>
    </row>
    <row r="224" spans="1:11" x14ac:dyDescent="0.25">
      <c r="A224" s="306">
        <v>216</v>
      </c>
      <c r="B224" s="306">
        <v>0</v>
      </c>
      <c r="C224" s="182">
        <v>0</v>
      </c>
      <c r="D224" s="306">
        <v>0</v>
      </c>
      <c r="E224" s="182">
        <v>0</v>
      </c>
      <c r="F224" s="211">
        <v>0</v>
      </c>
      <c r="G224" s="212">
        <v>0</v>
      </c>
      <c r="H224" s="182">
        <v>0</v>
      </c>
      <c r="I224" s="182">
        <v>0</v>
      </c>
      <c r="J224" s="306">
        <v>0</v>
      </c>
      <c r="K224" s="212">
        <v>0</v>
      </c>
    </row>
    <row r="225" spans="1:11" x14ac:dyDescent="0.25">
      <c r="A225" s="306">
        <v>217</v>
      </c>
      <c r="B225" s="306">
        <v>0</v>
      </c>
      <c r="C225" s="182">
        <v>0</v>
      </c>
      <c r="D225" s="306">
        <v>0</v>
      </c>
      <c r="E225" s="182">
        <v>0</v>
      </c>
      <c r="F225" s="211">
        <v>130</v>
      </c>
      <c r="G225" s="212">
        <v>0</v>
      </c>
      <c r="H225" s="182">
        <v>2</v>
      </c>
      <c r="I225" s="182">
        <v>0</v>
      </c>
      <c r="J225" s="306">
        <v>0</v>
      </c>
      <c r="K225" s="212">
        <v>0</v>
      </c>
    </row>
    <row r="226" spans="1:11" x14ac:dyDescent="0.25">
      <c r="A226" s="306">
        <v>218</v>
      </c>
      <c r="B226" s="306">
        <v>0</v>
      </c>
      <c r="C226" s="182">
        <v>0</v>
      </c>
      <c r="D226" s="306">
        <v>0</v>
      </c>
      <c r="E226" s="182">
        <v>0</v>
      </c>
      <c r="F226" s="211">
        <v>0</v>
      </c>
      <c r="G226" s="212">
        <v>0</v>
      </c>
      <c r="H226" s="182">
        <v>0</v>
      </c>
      <c r="I226" s="182">
        <v>0</v>
      </c>
      <c r="J226" s="306">
        <v>0</v>
      </c>
      <c r="K226" s="212">
        <v>0</v>
      </c>
    </row>
    <row r="227" spans="1:11" x14ac:dyDescent="0.25">
      <c r="A227" s="306">
        <v>219</v>
      </c>
      <c r="B227" s="306">
        <v>0</v>
      </c>
      <c r="C227" s="182">
        <v>0</v>
      </c>
      <c r="D227" s="306">
        <v>0</v>
      </c>
      <c r="E227" s="182">
        <v>0</v>
      </c>
      <c r="F227" s="211">
        <v>0</v>
      </c>
      <c r="G227" s="212">
        <v>0</v>
      </c>
      <c r="H227" s="182">
        <v>0</v>
      </c>
      <c r="I227" s="182">
        <v>0</v>
      </c>
      <c r="J227" s="306">
        <v>0</v>
      </c>
      <c r="K227" s="212">
        <v>0</v>
      </c>
    </row>
    <row r="228" spans="1:11" x14ac:dyDescent="0.25">
      <c r="A228" s="306">
        <v>220</v>
      </c>
      <c r="B228" s="306">
        <v>0</v>
      </c>
      <c r="C228" s="182">
        <v>0</v>
      </c>
      <c r="D228" s="306">
        <v>0</v>
      </c>
      <c r="E228" s="182">
        <v>0</v>
      </c>
      <c r="F228" s="211">
        <v>0</v>
      </c>
      <c r="G228" s="212">
        <v>0</v>
      </c>
      <c r="H228" s="182">
        <v>0</v>
      </c>
      <c r="I228" s="182">
        <v>0</v>
      </c>
      <c r="J228" s="306">
        <v>0</v>
      </c>
      <c r="K228" s="212">
        <v>0</v>
      </c>
    </row>
    <row r="229" spans="1:11" x14ac:dyDescent="0.25">
      <c r="A229" s="306">
        <v>221</v>
      </c>
      <c r="B229" s="306">
        <v>0</v>
      </c>
      <c r="C229" s="182">
        <v>0</v>
      </c>
      <c r="D229" s="306">
        <v>0</v>
      </c>
      <c r="E229" s="182">
        <v>0</v>
      </c>
      <c r="F229" s="211">
        <v>0</v>
      </c>
      <c r="G229" s="212">
        <v>0</v>
      </c>
      <c r="H229" s="182">
        <v>0</v>
      </c>
      <c r="I229" s="182">
        <v>0</v>
      </c>
      <c r="J229" s="306">
        <v>0</v>
      </c>
      <c r="K229" s="212">
        <v>0</v>
      </c>
    </row>
    <row r="230" spans="1:11" x14ac:dyDescent="0.25">
      <c r="A230" s="306">
        <v>222</v>
      </c>
      <c r="B230" s="306">
        <v>0</v>
      </c>
      <c r="C230" s="182">
        <v>0</v>
      </c>
      <c r="D230" s="306">
        <v>0</v>
      </c>
      <c r="E230" s="182">
        <v>0</v>
      </c>
      <c r="F230" s="211">
        <v>0</v>
      </c>
      <c r="G230" s="212">
        <v>0</v>
      </c>
      <c r="H230" s="182">
        <v>0</v>
      </c>
      <c r="I230" s="182">
        <v>0</v>
      </c>
      <c r="J230" s="306">
        <v>0</v>
      </c>
      <c r="K230" s="212">
        <v>0</v>
      </c>
    </row>
    <row r="231" spans="1:11" x14ac:dyDescent="0.25">
      <c r="A231" s="306">
        <v>223</v>
      </c>
      <c r="B231" s="306">
        <v>0</v>
      </c>
      <c r="C231" s="182">
        <v>0</v>
      </c>
      <c r="D231" s="306">
        <v>0</v>
      </c>
      <c r="E231" s="182">
        <v>0</v>
      </c>
      <c r="F231" s="211">
        <v>0</v>
      </c>
      <c r="G231" s="212">
        <v>0</v>
      </c>
      <c r="H231" s="182">
        <v>0</v>
      </c>
      <c r="I231" s="182">
        <v>0</v>
      </c>
      <c r="J231" s="306">
        <v>0</v>
      </c>
      <c r="K231" s="212">
        <v>0</v>
      </c>
    </row>
    <row r="232" spans="1:11" x14ac:dyDescent="0.25">
      <c r="A232" s="306">
        <v>224</v>
      </c>
      <c r="B232" s="306">
        <v>0</v>
      </c>
      <c r="C232" s="182">
        <v>0</v>
      </c>
      <c r="D232" s="306">
        <v>0</v>
      </c>
      <c r="E232" s="182">
        <v>0</v>
      </c>
      <c r="F232" s="211">
        <v>829</v>
      </c>
      <c r="G232" s="212">
        <v>0</v>
      </c>
      <c r="H232" s="182">
        <v>282</v>
      </c>
      <c r="I232" s="182">
        <v>0</v>
      </c>
      <c r="J232" s="306">
        <v>205</v>
      </c>
      <c r="K232" s="212">
        <v>89</v>
      </c>
    </row>
    <row r="233" spans="1:11" x14ac:dyDescent="0.25">
      <c r="A233" s="306">
        <v>225</v>
      </c>
      <c r="B233" s="306">
        <v>0</v>
      </c>
      <c r="C233" s="182">
        <v>0</v>
      </c>
      <c r="D233" s="306">
        <v>0</v>
      </c>
      <c r="E233" s="182">
        <v>0</v>
      </c>
      <c r="F233" s="211">
        <v>360</v>
      </c>
      <c r="G233" s="212">
        <v>0</v>
      </c>
      <c r="H233" s="182">
        <v>79</v>
      </c>
      <c r="I233" s="182">
        <v>0</v>
      </c>
      <c r="J233" s="306">
        <v>0</v>
      </c>
      <c r="K233" s="212">
        <v>0</v>
      </c>
    </row>
    <row r="234" spans="1:11" x14ac:dyDescent="0.25">
      <c r="A234" s="306">
        <v>226</v>
      </c>
      <c r="B234" s="306">
        <v>0</v>
      </c>
      <c r="C234" s="182">
        <v>0</v>
      </c>
      <c r="D234" s="306">
        <v>0</v>
      </c>
      <c r="E234" s="182">
        <v>0</v>
      </c>
      <c r="F234" s="211">
        <v>0</v>
      </c>
      <c r="G234" s="212">
        <v>0</v>
      </c>
      <c r="H234" s="182">
        <v>0</v>
      </c>
      <c r="I234" s="182">
        <v>0</v>
      </c>
      <c r="J234" s="306">
        <v>0</v>
      </c>
      <c r="K234" s="212">
        <v>0</v>
      </c>
    </row>
    <row r="235" spans="1:11" x14ac:dyDescent="0.25">
      <c r="A235" s="306">
        <v>227</v>
      </c>
      <c r="B235" s="306">
        <v>0</v>
      </c>
      <c r="C235" s="182">
        <v>0</v>
      </c>
      <c r="D235" s="306">
        <v>0</v>
      </c>
      <c r="E235" s="182">
        <v>0</v>
      </c>
      <c r="F235" s="211">
        <v>0</v>
      </c>
      <c r="G235" s="212">
        <v>0</v>
      </c>
      <c r="H235" s="182">
        <v>0</v>
      </c>
      <c r="I235" s="182">
        <v>0</v>
      </c>
      <c r="J235" s="306">
        <v>0</v>
      </c>
      <c r="K235" s="212">
        <v>0</v>
      </c>
    </row>
    <row r="236" spans="1:11" x14ac:dyDescent="0.25">
      <c r="A236" s="306">
        <v>228</v>
      </c>
      <c r="B236" s="306">
        <v>0</v>
      </c>
      <c r="C236" s="182">
        <v>0</v>
      </c>
      <c r="D236" s="306">
        <v>0</v>
      </c>
      <c r="E236" s="182">
        <v>0</v>
      </c>
      <c r="F236" s="211">
        <v>0</v>
      </c>
      <c r="G236" s="212">
        <v>0</v>
      </c>
      <c r="H236" s="182">
        <v>0</v>
      </c>
      <c r="I236" s="182">
        <v>0</v>
      </c>
      <c r="J236" s="306">
        <v>96</v>
      </c>
      <c r="K236" s="212">
        <v>59</v>
      </c>
    </row>
    <row r="237" spans="1:11" x14ac:dyDescent="0.25">
      <c r="A237" s="306">
        <v>229</v>
      </c>
      <c r="B237" s="306">
        <v>0</v>
      </c>
      <c r="C237" s="182">
        <v>0</v>
      </c>
      <c r="D237" s="306">
        <v>0</v>
      </c>
      <c r="E237" s="182">
        <v>0</v>
      </c>
      <c r="F237" s="211">
        <v>0</v>
      </c>
      <c r="G237" s="212">
        <v>0</v>
      </c>
      <c r="H237" s="182">
        <v>0</v>
      </c>
      <c r="I237" s="182">
        <v>0</v>
      </c>
      <c r="J237" s="306">
        <v>0</v>
      </c>
      <c r="K237" s="212">
        <v>0</v>
      </c>
    </row>
    <row r="238" spans="1:11" x14ac:dyDescent="0.25">
      <c r="A238" s="306">
        <v>230</v>
      </c>
      <c r="B238" s="306">
        <v>0</v>
      </c>
      <c r="C238" s="182">
        <v>0</v>
      </c>
      <c r="D238" s="306">
        <v>0</v>
      </c>
      <c r="E238" s="182">
        <v>0</v>
      </c>
      <c r="F238" s="211">
        <v>0</v>
      </c>
      <c r="G238" s="212">
        <v>0</v>
      </c>
      <c r="H238" s="182">
        <v>0</v>
      </c>
      <c r="I238" s="182">
        <v>0</v>
      </c>
      <c r="J238" s="306">
        <v>0</v>
      </c>
      <c r="K238" s="212">
        <v>0</v>
      </c>
    </row>
    <row r="239" spans="1:11" x14ac:dyDescent="0.25">
      <c r="A239" s="306">
        <v>231</v>
      </c>
      <c r="B239" s="306">
        <v>0</v>
      </c>
      <c r="C239" s="182">
        <v>0</v>
      </c>
      <c r="D239" s="306">
        <v>0</v>
      </c>
      <c r="E239" s="182">
        <v>0</v>
      </c>
      <c r="F239" s="211">
        <v>0</v>
      </c>
      <c r="G239" s="212">
        <v>0</v>
      </c>
      <c r="H239" s="182">
        <v>0</v>
      </c>
      <c r="I239" s="182">
        <v>0</v>
      </c>
      <c r="J239" s="306">
        <v>0</v>
      </c>
      <c r="K239" s="212">
        <v>0</v>
      </c>
    </row>
    <row r="240" spans="1:11" x14ac:dyDescent="0.25">
      <c r="A240" s="306">
        <v>232</v>
      </c>
      <c r="B240" s="306">
        <v>0</v>
      </c>
      <c r="C240" s="182">
        <v>0</v>
      </c>
      <c r="D240" s="306">
        <v>0</v>
      </c>
      <c r="E240" s="182">
        <v>0</v>
      </c>
      <c r="F240" s="211">
        <v>143</v>
      </c>
      <c r="G240" s="212">
        <v>0</v>
      </c>
      <c r="H240" s="182">
        <v>26</v>
      </c>
      <c r="I240" s="182">
        <v>0</v>
      </c>
      <c r="J240" s="306">
        <v>32</v>
      </c>
      <c r="K240" s="212">
        <v>18</v>
      </c>
    </row>
    <row r="241" spans="1:11" x14ac:dyDescent="0.25">
      <c r="A241" s="306">
        <v>233</v>
      </c>
      <c r="B241" s="306">
        <v>0</v>
      </c>
      <c r="C241" s="182">
        <v>0</v>
      </c>
      <c r="D241" s="306">
        <v>0</v>
      </c>
      <c r="E241" s="182">
        <v>0</v>
      </c>
      <c r="F241" s="211">
        <v>0</v>
      </c>
      <c r="G241" s="212">
        <v>0</v>
      </c>
      <c r="H241" s="182">
        <v>0</v>
      </c>
      <c r="I241" s="182">
        <v>0</v>
      </c>
      <c r="J241" s="306">
        <v>0</v>
      </c>
      <c r="K241" s="212">
        <v>0</v>
      </c>
    </row>
    <row r="242" spans="1:11" x14ac:dyDescent="0.25">
      <c r="A242" s="306">
        <v>234</v>
      </c>
      <c r="B242" s="306">
        <v>0</v>
      </c>
      <c r="C242" s="182">
        <v>0</v>
      </c>
      <c r="D242" s="306">
        <v>0</v>
      </c>
      <c r="E242" s="182">
        <v>0</v>
      </c>
      <c r="F242" s="211">
        <v>0</v>
      </c>
      <c r="G242" s="212">
        <v>0</v>
      </c>
      <c r="H242" s="182">
        <v>0</v>
      </c>
      <c r="I242" s="182">
        <v>0</v>
      </c>
      <c r="J242" s="306">
        <v>0</v>
      </c>
      <c r="K242" s="212">
        <v>0</v>
      </c>
    </row>
    <row r="243" spans="1:11" x14ac:dyDescent="0.25">
      <c r="A243" s="306">
        <v>235</v>
      </c>
      <c r="B243" s="306">
        <v>0</v>
      </c>
      <c r="C243" s="182">
        <v>0</v>
      </c>
      <c r="D243" s="306">
        <v>0</v>
      </c>
      <c r="E243" s="182">
        <v>0</v>
      </c>
      <c r="F243" s="211">
        <v>0</v>
      </c>
      <c r="G243" s="212">
        <v>0</v>
      </c>
      <c r="H243" s="182">
        <v>0</v>
      </c>
      <c r="I243" s="182">
        <v>0</v>
      </c>
      <c r="J243" s="306">
        <v>0</v>
      </c>
      <c r="K243" s="212">
        <v>0</v>
      </c>
    </row>
    <row r="244" spans="1:11" x14ac:dyDescent="0.25">
      <c r="A244" s="306">
        <v>236</v>
      </c>
      <c r="B244" s="306">
        <v>0</v>
      </c>
      <c r="C244" s="182">
        <v>0</v>
      </c>
      <c r="D244" s="306">
        <v>0</v>
      </c>
      <c r="E244" s="182">
        <v>0</v>
      </c>
      <c r="F244" s="211">
        <v>0</v>
      </c>
      <c r="G244" s="212">
        <v>0</v>
      </c>
      <c r="H244" s="182">
        <v>0</v>
      </c>
      <c r="I244" s="182">
        <v>0</v>
      </c>
      <c r="J244" s="306">
        <v>0</v>
      </c>
      <c r="K244" s="212">
        <v>0</v>
      </c>
    </row>
    <row r="245" spans="1:11" x14ac:dyDescent="0.25">
      <c r="A245" s="306">
        <v>237</v>
      </c>
      <c r="B245" s="306">
        <v>0</v>
      </c>
      <c r="C245" s="182">
        <v>0</v>
      </c>
      <c r="D245" s="306">
        <v>0</v>
      </c>
      <c r="E245" s="182">
        <v>0</v>
      </c>
      <c r="F245" s="211">
        <v>4</v>
      </c>
      <c r="G245" s="212">
        <v>0</v>
      </c>
      <c r="H245" s="182">
        <v>74</v>
      </c>
      <c r="I245" s="182">
        <v>0</v>
      </c>
      <c r="J245" s="306">
        <v>246</v>
      </c>
      <c r="K245" s="212">
        <v>214</v>
      </c>
    </row>
    <row r="246" spans="1:11" x14ac:dyDescent="0.25">
      <c r="A246" s="306">
        <v>238</v>
      </c>
      <c r="B246" s="306">
        <v>0</v>
      </c>
      <c r="C246" s="182">
        <v>0</v>
      </c>
      <c r="D246" s="306">
        <v>0</v>
      </c>
      <c r="E246" s="182">
        <v>0</v>
      </c>
      <c r="F246" s="211">
        <v>0</v>
      </c>
      <c r="G246" s="212">
        <v>0</v>
      </c>
      <c r="H246" s="182">
        <v>0</v>
      </c>
      <c r="I246" s="182">
        <v>0</v>
      </c>
      <c r="J246" s="306">
        <v>502</v>
      </c>
      <c r="K246" s="212">
        <v>221</v>
      </c>
    </row>
    <row r="247" spans="1:11" x14ac:dyDescent="0.25">
      <c r="A247" s="306">
        <v>239</v>
      </c>
      <c r="B247" s="306">
        <v>0</v>
      </c>
      <c r="C247" s="182">
        <v>0</v>
      </c>
      <c r="D247" s="306">
        <v>0</v>
      </c>
      <c r="E247" s="182">
        <v>0</v>
      </c>
      <c r="F247" s="211">
        <v>155</v>
      </c>
      <c r="G247" s="212">
        <v>0</v>
      </c>
      <c r="H247" s="182">
        <v>141</v>
      </c>
      <c r="I247" s="182">
        <v>0</v>
      </c>
      <c r="J247" s="306">
        <v>354</v>
      </c>
      <c r="K247" s="212">
        <v>346</v>
      </c>
    </row>
    <row r="248" spans="1:11" x14ac:dyDescent="0.25">
      <c r="A248" s="306">
        <v>240</v>
      </c>
      <c r="B248" s="306">
        <v>0</v>
      </c>
      <c r="C248" s="182">
        <v>0</v>
      </c>
      <c r="D248" s="306">
        <v>0</v>
      </c>
      <c r="E248" s="182">
        <v>0</v>
      </c>
      <c r="F248" s="211">
        <v>0</v>
      </c>
      <c r="G248" s="212">
        <v>0</v>
      </c>
      <c r="H248" s="182">
        <v>0</v>
      </c>
      <c r="I248" s="182">
        <v>0</v>
      </c>
      <c r="J248" s="306">
        <v>0</v>
      </c>
      <c r="K248" s="212">
        <v>0</v>
      </c>
    </row>
    <row r="249" spans="1:11" x14ac:dyDescent="0.25">
      <c r="A249" s="306">
        <v>241</v>
      </c>
      <c r="B249" s="306">
        <v>0</v>
      </c>
      <c r="C249" s="182">
        <v>0</v>
      </c>
      <c r="D249" s="306">
        <v>0</v>
      </c>
      <c r="E249" s="182">
        <v>0</v>
      </c>
      <c r="F249" s="211">
        <v>0</v>
      </c>
      <c r="G249" s="212">
        <v>0</v>
      </c>
      <c r="H249" s="182">
        <v>0</v>
      </c>
      <c r="I249" s="182">
        <v>0</v>
      </c>
      <c r="J249" s="306">
        <v>0</v>
      </c>
      <c r="K249" s="212">
        <v>0</v>
      </c>
    </row>
    <row r="250" spans="1:11" x14ac:dyDescent="0.25">
      <c r="A250" s="306">
        <v>242</v>
      </c>
      <c r="B250" s="306">
        <v>0</v>
      </c>
      <c r="C250" s="182">
        <v>0</v>
      </c>
      <c r="D250" s="306">
        <v>0</v>
      </c>
      <c r="E250" s="182">
        <v>0</v>
      </c>
      <c r="F250" s="211">
        <v>0</v>
      </c>
      <c r="G250" s="212">
        <v>0</v>
      </c>
      <c r="H250" s="182">
        <v>0</v>
      </c>
      <c r="I250" s="182">
        <v>0</v>
      </c>
      <c r="J250" s="306">
        <v>113</v>
      </c>
      <c r="K250" s="212">
        <v>68</v>
      </c>
    </row>
    <row r="251" spans="1:11" x14ac:dyDescent="0.25">
      <c r="A251" s="306">
        <v>243</v>
      </c>
      <c r="B251" s="306">
        <v>0</v>
      </c>
      <c r="C251" s="182">
        <v>0</v>
      </c>
      <c r="D251" s="306">
        <v>0</v>
      </c>
      <c r="E251" s="182">
        <v>0</v>
      </c>
      <c r="F251" s="211">
        <v>220</v>
      </c>
      <c r="G251" s="212">
        <v>0</v>
      </c>
      <c r="H251" s="182">
        <v>71</v>
      </c>
      <c r="I251" s="182">
        <v>0</v>
      </c>
      <c r="J251" s="306">
        <v>10</v>
      </c>
      <c r="K251" s="212">
        <v>9</v>
      </c>
    </row>
    <row r="252" spans="1:11" x14ac:dyDescent="0.25">
      <c r="A252" s="306">
        <v>244</v>
      </c>
      <c r="B252" s="306">
        <v>0</v>
      </c>
      <c r="C252" s="182">
        <v>0</v>
      </c>
      <c r="D252" s="306">
        <v>0</v>
      </c>
      <c r="E252" s="182">
        <v>0</v>
      </c>
      <c r="F252" s="211">
        <v>0</v>
      </c>
      <c r="G252" s="212">
        <v>0</v>
      </c>
      <c r="H252" s="182">
        <v>0</v>
      </c>
      <c r="I252" s="182">
        <v>0</v>
      </c>
      <c r="J252" s="306">
        <v>0</v>
      </c>
      <c r="K252" s="212">
        <v>0</v>
      </c>
    </row>
    <row r="253" spans="1:11" x14ac:dyDescent="0.25">
      <c r="A253" s="306">
        <v>245</v>
      </c>
      <c r="B253" s="306">
        <v>0</v>
      </c>
      <c r="C253" s="182">
        <v>0</v>
      </c>
      <c r="D253" s="306">
        <v>0</v>
      </c>
      <c r="E253" s="182">
        <v>0</v>
      </c>
      <c r="F253" s="211">
        <v>421</v>
      </c>
      <c r="G253" s="212">
        <v>0</v>
      </c>
      <c r="H253" s="182">
        <v>132</v>
      </c>
      <c r="I253" s="182">
        <v>0</v>
      </c>
      <c r="J253" s="306">
        <v>0</v>
      </c>
      <c r="K253" s="212">
        <v>0</v>
      </c>
    </row>
    <row r="254" spans="1:11" x14ac:dyDescent="0.25">
      <c r="A254" s="306">
        <v>246</v>
      </c>
      <c r="B254" s="306">
        <v>0</v>
      </c>
      <c r="C254" s="182">
        <v>0</v>
      </c>
      <c r="D254" s="306">
        <v>0</v>
      </c>
      <c r="E254" s="182">
        <v>0</v>
      </c>
      <c r="F254" s="211">
        <v>0</v>
      </c>
      <c r="G254" s="212">
        <v>0</v>
      </c>
      <c r="H254" s="182">
        <v>0</v>
      </c>
      <c r="I254" s="182">
        <v>0</v>
      </c>
      <c r="J254" s="306">
        <v>0</v>
      </c>
      <c r="K254" s="212">
        <v>0</v>
      </c>
    </row>
    <row r="255" spans="1:11" x14ac:dyDescent="0.25">
      <c r="A255" s="306">
        <v>247</v>
      </c>
      <c r="B255" s="306">
        <v>0</v>
      </c>
      <c r="C255" s="182">
        <v>0</v>
      </c>
      <c r="D255" s="306">
        <v>0</v>
      </c>
      <c r="E255" s="182">
        <v>0</v>
      </c>
      <c r="F255" s="211">
        <v>0</v>
      </c>
      <c r="G255" s="212">
        <v>0</v>
      </c>
      <c r="H255" s="182">
        <v>0</v>
      </c>
      <c r="I255" s="182">
        <v>0</v>
      </c>
      <c r="J255" s="306">
        <v>0</v>
      </c>
      <c r="K255" s="212">
        <v>0</v>
      </c>
    </row>
    <row r="256" spans="1:11" x14ac:dyDescent="0.25">
      <c r="A256" s="306">
        <v>248</v>
      </c>
      <c r="B256" s="306">
        <v>0</v>
      </c>
      <c r="C256" s="182">
        <v>0</v>
      </c>
      <c r="D256" s="306">
        <v>0</v>
      </c>
      <c r="E256" s="182">
        <v>0</v>
      </c>
      <c r="F256" s="211">
        <v>8</v>
      </c>
      <c r="G256" s="212">
        <v>0</v>
      </c>
      <c r="H256" s="182">
        <v>1</v>
      </c>
      <c r="I256" s="182">
        <v>0</v>
      </c>
      <c r="J256" s="306">
        <v>105</v>
      </c>
      <c r="K256" s="212">
        <v>115</v>
      </c>
    </row>
    <row r="257" spans="1:11" x14ac:dyDescent="0.25">
      <c r="A257" s="306">
        <v>249</v>
      </c>
      <c r="B257" s="306">
        <v>0</v>
      </c>
      <c r="C257" s="182">
        <v>0</v>
      </c>
      <c r="D257" s="306">
        <v>0</v>
      </c>
      <c r="E257" s="182">
        <v>0</v>
      </c>
      <c r="F257" s="211">
        <v>0</v>
      </c>
      <c r="G257" s="212">
        <v>0</v>
      </c>
      <c r="H257" s="182">
        <v>0</v>
      </c>
      <c r="I257" s="182">
        <v>0</v>
      </c>
      <c r="J257" s="306">
        <v>0</v>
      </c>
      <c r="K257" s="212">
        <v>0</v>
      </c>
    </row>
    <row r="258" spans="1:11" x14ac:dyDescent="0.25">
      <c r="A258" s="306">
        <v>250</v>
      </c>
      <c r="B258" s="306">
        <v>0</v>
      </c>
      <c r="C258" s="182">
        <v>0</v>
      </c>
      <c r="D258" s="306">
        <v>0</v>
      </c>
      <c r="E258" s="182">
        <v>0</v>
      </c>
      <c r="F258" s="211">
        <v>0</v>
      </c>
      <c r="G258" s="212">
        <v>0</v>
      </c>
      <c r="H258" s="182">
        <v>0</v>
      </c>
      <c r="I258" s="182">
        <v>0</v>
      </c>
      <c r="J258" s="306">
        <v>0</v>
      </c>
      <c r="K258" s="212">
        <v>0</v>
      </c>
    </row>
    <row r="259" spans="1:11" x14ac:dyDescent="0.25">
      <c r="A259" s="306">
        <v>251</v>
      </c>
      <c r="B259" s="306">
        <v>0</v>
      </c>
      <c r="C259" s="182">
        <v>0</v>
      </c>
      <c r="D259" s="306">
        <v>0</v>
      </c>
      <c r="E259" s="182">
        <v>0</v>
      </c>
      <c r="F259" s="211">
        <v>0</v>
      </c>
      <c r="G259" s="212">
        <v>0</v>
      </c>
      <c r="H259" s="182">
        <v>0</v>
      </c>
      <c r="I259" s="182">
        <v>0</v>
      </c>
      <c r="J259" s="306">
        <v>0</v>
      </c>
      <c r="K259" s="212">
        <v>0</v>
      </c>
    </row>
    <row r="260" spans="1:11" x14ac:dyDescent="0.25">
      <c r="A260" s="306">
        <v>252</v>
      </c>
      <c r="B260" s="306">
        <v>0</v>
      </c>
      <c r="C260" s="182">
        <v>0</v>
      </c>
      <c r="D260" s="306">
        <v>0</v>
      </c>
      <c r="E260" s="182">
        <v>0</v>
      </c>
      <c r="F260" s="211">
        <v>0</v>
      </c>
      <c r="G260" s="212">
        <v>0</v>
      </c>
      <c r="H260" s="182">
        <v>0</v>
      </c>
      <c r="I260" s="182">
        <v>0</v>
      </c>
      <c r="J260" s="306">
        <v>0</v>
      </c>
      <c r="K260" s="212">
        <v>0</v>
      </c>
    </row>
    <row r="261" spans="1:11" x14ac:dyDescent="0.25">
      <c r="A261" s="306">
        <v>253</v>
      </c>
      <c r="B261" s="306">
        <v>0</v>
      </c>
      <c r="C261" s="182">
        <v>0</v>
      </c>
      <c r="D261" s="306">
        <v>0</v>
      </c>
      <c r="E261" s="182">
        <v>0</v>
      </c>
      <c r="F261" s="211">
        <v>0</v>
      </c>
      <c r="G261" s="212">
        <v>0</v>
      </c>
      <c r="H261" s="182">
        <v>0</v>
      </c>
      <c r="I261" s="182">
        <v>0</v>
      </c>
      <c r="J261" s="306">
        <v>0</v>
      </c>
      <c r="K261" s="212">
        <v>0</v>
      </c>
    </row>
    <row r="262" spans="1:11" x14ac:dyDescent="0.25">
      <c r="A262" s="306">
        <v>254</v>
      </c>
      <c r="B262" s="306">
        <v>0</v>
      </c>
      <c r="C262" s="182">
        <v>0</v>
      </c>
      <c r="D262" s="306">
        <v>0</v>
      </c>
      <c r="E262" s="182">
        <v>0</v>
      </c>
      <c r="F262" s="211">
        <v>0</v>
      </c>
      <c r="G262" s="212">
        <v>0</v>
      </c>
      <c r="H262" s="182">
        <v>0</v>
      </c>
      <c r="I262" s="182">
        <v>0</v>
      </c>
      <c r="J262" s="306">
        <v>0</v>
      </c>
      <c r="K262" s="212">
        <v>0</v>
      </c>
    </row>
    <row r="263" spans="1:11" x14ac:dyDescent="0.25">
      <c r="A263" s="306">
        <v>255</v>
      </c>
      <c r="B263" s="306">
        <v>0</v>
      </c>
      <c r="C263" s="182">
        <v>0</v>
      </c>
      <c r="D263" s="306">
        <v>0</v>
      </c>
      <c r="E263" s="182">
        <v>0</v>
      </c>
      <c r="F263" s="211">
        <v>0</v>
      </c>
      <c r="G263" s="212">
        <v>0</v>
      </c>
      <c r="H263" s="182">
        <v>0</v>
      </c>
      <c r="I263" s="182">
        <v>0</v>
      </c>
      <c r="J263" s="306">
        <v>0</v>
      </c>
      <c r="K263" s="212">
        <v>0</v>
      </c>
    </row>
    <row r="264" spans="1:11" x14ac:dyDescent="0.25">
      <c r="A264" s="306">
        <v>256</v>
      </c>
      <c r="B264" s="306">
        <v>0</v>
      </c>
      <c r="C264" s="182">
        <v>0</v>
      </c>
      <c r="D264" s="306">
        <v>0</v>
      </c>
      <c r="E264" s="182">
        <v>0</v>
      </c>
      <c r="F264" s="211">
        <v>72</v>
      </c>
      <c r="G264" s="212">
        <v>0</v>
      </c>
      <c r="H264" s="182">
        <v>45</v>
      </c>
      <c r="I264" s="182">
        <v>0</v>
      </c>
      <c r="J264" s="306">
        <v>306</v>
      </c>
      <c r="K264" s="212">
        <v>402</v>
      </c>
    </row>
    <row r="265" spans="1:11" x14ac:dyDescent="0.25">
      <c r="A265" s="306">
        <v>257</v>
      </c>
      <c r="B265" s="306">
        <v>0</v>
      </c>
      <c r="C265" s="182">
        <v>0</v>
      </c>
      <c r="D265" s="306">
        <v>0</v>
      </c>
      <c r="E265" s="182">
        <v>0</v>
      </c>
      <c r="F265" s="211">
        <v>0</v>
      </c>
      <c r="G265" s="212">
        <v>0</v>
      </c>
      <c r="H265" s="182">
        <v>0</v>
      </c>
      <c r="I265" s="182">
        <v>0</v>
      </c>
      <c r="J265" s="306">
        <v>0</v>
      </c>
      <c r="K265" s="212">
        <v>0</v>
      </c>
    </row>
    <row r="266" spans="1:11" x14ac:dyDescent="0.25">
      <c r="A266" s="306">
        <v>258</v>
      </c>
      <c r="B266" s="306">
        <v>0</v>
      </c>
      <c r="C266" s="182">
        <v>0</v>
      </c>
      <c r="D266" s="306">
        <v>0</v>
      </c>
      <c r="E266" s="182">
        <v>0</v>
      </c>
      <c r="F266" s="211">
        <v>0</v>
      </c>
      <c r="G266" s="212">
        <v>0</v>
      </c>
      <c r="H266" s="182">
        <v>0</v>
      </c>
      <c r="I266" s="182">
        <v>0</v>
      </c>
      <c r="J266" s="306">
        <v>0</v>
      </c>
      <c r="K266" s="212">
        <v>0</v>
      </c>
    </row>
    <row r="267" spans="1:11" x14ac:dyDescent="0.25">
      <c r="A267" s="306">
        <v>259</v>
      </c>
      <c r="B267" s="306">
        <v>0</v>
      </c>
      <c r="C267" s="182">
        <v>0</v>
      </c>
      <c r="D267" s="306">
        <v>0</v>
      </c>
      <c r="E267" s="182">
        <v>0</v>
      </c>
      <c r="F267" s="211">
        <v>0</v>
      </c>
      <c r="G267" s="212">
        <v>0</v>
      </c>
      <c r="H267" s="182">
        <v>0</v>
      </c>
      <c r="I267" s="182">
        <v>0</v>
      </c>
      <c r="J267" s="306">
        <v>0</v>
      </c>
      <c r="K267" s="212">
        <v>0</v>
      </c>
    </row>
    <row r="268" spans="1:11" x14ac:dyDescent="0.25">
      <c r="A268" s="306">
        <v>260</v>
      </c>
      <c r="B268" s="306">
        <v>0</v>
      </c>
      <c r="C268" s="182">
        <v>0</v>
      </c>
      <c r="D268" s="306">
        <v>0</v>
      </c>
      <c r="E268" s="182">
        <v>0</v>
      </c>
      <c r="F268" s="211">
        <v>47</v>
      </c>
      <c r="G268" s="212">
        <v>0</v>
      </c>
      <c r="H268" s="182">
        <v>30</v>
      </c>
      <c r="I268" s="182">
        <v>0</v>
      </c>
      <c r="J268" s="306">
        <v>90</v>
      </c>
      <c r="K268" s="212">
        <v>118</v>
      </c>
    </row>
    <row r="269" spans="1:11" x14ac:dyDescent="0.25">
      <c r="A269" s="306">
        <v>261</v>
      </c>
      <c r="B269" s="306">
        <v>0</v>
      </c>
      <c r="C269" s="182">
        <v>0</v>
      </c>
      <c r="D269" s="306">
        <v>0</v>
      </c>
      <c r="E269" s="182">
        <v>0</v>
      </c>
      <c r="F269" s="211">
        <v>0</v>
      </c>
      <c r="G269" s="212">
        <v>0</v>
      </c>
      <c r="H269" s="182">
        <v>0</v>
      </c>
      <c r="I269" s="182">
        <v>0</v>
      </c>
      <c r="J269" s="306">
        <v>0</v>
      </c>
      <c r="K269" s="212">
        <v>0</v>
      </c>
    </row>
    <row r="270" spans="1:11" x14ac:dyDescent="0.25">
      <c r="A270" s="306">
        <v>262</v>
      </c>
      <c r="B270" s="306">
        <v>0</v>
      </c>
      <c r="C270" s="182">
        <v>0</v>
      </c>
      <c r="D270" s="306">
        <v>0</v>
      </c>
      <c r="E270" s="182">
        <v>0</v>
      </c>
      <c r="F270" s="211">
        <v>0</v>
      </c>
      <c r="G270" s="212">
        <v>0</v>
      </c>
      <c r="H270" s="182">
        <v>0</v>
      </c>
      <c r="I270" s="182">
        <v>0</v>
      </c>
      <c r="J270" s="306">
        <v>0</v>
      </c>
      <c r="K270" s="212">
        <v>0</v>
      </c>
    </row>
    <row r="271" spans="1:11" x14ac:dyDescent="0.25">
      <c r="A271" s="306">
        <v>263</v>
      </c>
      <c r="B271" s="306">
        <v>0</v>
      </c>
      <c r="C271" s="182">
        <v>0</v>
      </c>
      <c r="D271" s="306">
        <v>0</v>
      </c>
      <c r="E271" s="182">
        <v>0</v>
      </c>
      <c r="F271" s="211">
        <v>0</v>
      </c>
      <c r="G271" s="212">
        <v>0</v>
      </c>
      <c r="H271" s="182">
        <v>0</v>
      </c>
      <c r="I271" s="182">
        <v>0</v>
      </c>
      <c r="J271" s="306">
        <v>0</v>
      </c>
      <c r="K271" s="212">
        <v>0</v>
      </c>
    </row>
    <row r="272" spans="1:11" x14ac:dyDescent="0.25">
      <c r="A272" s="306">
        <v>264</v>
      </c>
      <c r="B272" s="306">
        <v>0</v>
      </c>
      <c r="C272" s="182">
        <v>0</v>
      </c>
      <c r="D272" s="306">
        <v>0</v>
      </c>
      <c r="E272" s="182">
        <v>0</v>
      </c>
      <c r="F272" s="211">
        <v>0</v>
      </c>
      <c r="G272" s="212">
        <v>0</v>
      </c>
      <c r="H272" s="182">
        <v>0</v>
      </c>
      <c r="I272" s="182">
        <v>0</v>
      </c>
      <c r="J272" s="306">
        <v>214</v>
      </c>
      <c r="K272" s="212">
        <v>201</v>
      </c>
    </row>
    <row r="273" spans="1:11" x14ac:dyDescent="0.25">
      <c r="A273" s="306">
        <v>265</v>
      </c>
      <c r="B273" s="306">
        <v>0</v>
      </c>
      <c r="C273" s="182">
        <v>0</v>
      </c>
      <c r="D273" s="306">
        <v>0</v>
      </c>
      <c r="E273" s="182">
        <v>0</v>
      </c>
      <c r="F273" s="211">
        <v>0</v>
      </c>
      <c r="G273" s="212">
        <v>0</v>
      </c>
      <c r="H273" s="182">
        <v>0</v>
      </c>
      <c r="I273" s="182">
        <v>0</v>
      </c>
      <c r="J273" s="306">
        <v>0</v>
      </c>
      <c r="K273" s="212">
        <v>0</v>
      </c>
    </row>
    <row r="274" spans="1:11" x14ac:dyDescent="0.25">
      <c r="A274" s="306">
        <v>266</v>
      </c>
      <c r="B274" s="306">
        <v>0</v>
      </c>
      <c r="C274" s="182">
        <v>0</v>
      </c>
      <c r="D274" s="306">
        <v>0</v>
      </c>
      <c r="E274" s="182">
        <v>0</v>
      </c>
      <c r="F274" s="211">
        <v>0</v>
      </c>
      <c r="G274" s="212">
        <v>0</v>
      </c>
      <c r="H274" s="182">
        <v>0</v>
      </c>
      <c r="I274" s="182">
        <v>0</v>
      </c>
      <c r="J274" s="306">
        <v>0</v>
      </c>
      <c r="K274" s="212">
        <v>0</v>
      </c>
    </row>
    <row r="275" spans="1:11" x14ac:dyDescent="0.25">
      <c r="A275" s="306">
        <v>267</v>
      </c>
      <c r="B275" s="306">
        <v>0</v>
      </c>
      <c r="C275" s="182">
        <v>0</v>
      </c>
      <c r="D275" s="306">
        <v>0</v>
      </c>
      <c r="E275" s="182">
        <v>0</v>
      </c>
      <c r="F275" s="211">
        <v>0</v>
      </c>
      <c r="G275" s="212">
        <v>0</v>
      </c>
      <c r="H275" s="182">
        <v>0</v>
      </c>
      <c r="I275" s="182">
        <v>0</v>
      </c>
      <c r="J275" s="306">
        <v>0</v>
      </c>
      <c r="K275" s="212">
        <v>0</v>
      </c>
    </row>
    <row r="276" spans="1:11" ht="15.75" thickBot="1" x14ac:dyDescent="0.3">
      <c r="A276" s="307">
        <v>268</v>
      </c>
      <c r="B276" s="307">
        <v>0</v>
      </c>
      <c r="C276" s="214">
        <v>0</v>
      </c>
      <c r="D276" s="307">
        <v>0</v>
      </c>
      <c r="E276" s="214">
        <v>0</v>
      </c>
      <c r="F276" s="213">
        <v>0</v>
      </c>
      <c r="G276" s="215">
        <v>0</v>
      </c>
      <c r="H276" s="214">
        <v>0</v>
      </c>
      <c r="I276" s="214">
        <v>0</v>
      </c>
      <c r="J276" s="307">
        <v>0</v>
      </c>
      <c r="K276" s="215">
        <v>0</v>
      </c>
    </row>
  </sheetData>
  <sheetProtection password="9D1A"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5"/>
  <sheetViews>
    <sheetView workbookViewId="0">
      <selection sqref="A1:C1"/>
    </sheetView>
  </sheetViews>
  <sheetFormatPr defaultRowHeight="15" x14ac:dyDescent="0.25"/>
  <cols>
    <col min="1" max="1" width="29.140625" style="21" customWidth="1"/>
    <col min="2" max="3" width="28.7109375" customWidth="1"/>
  </cols>
  <sheetData>
    <row r="1" spans="1:3" ht="15.75" thickBot="1" x14ac:dyDescent="0.3">
      <c r="A1" s="4" t="s">
        <v>7</v>
      </c>
      <c r="B1" s="433" t="s">
        <v>339</v>
      </c>
      <c r="C1" s="6"/>
    </row>
    <row r="2" spans="1:3" x14ac:dyDescent="0.25">
      <c r="A2" s="330"/>
      <c r="B2" s="332" t="s">
        <v>163</v>
      </c>
      <c r="C2" s="333"/>
    </row>
    <row r="3" spans="1:3" x14ac:dyDescent="0.25">
      <c r="A3" s="330"/>
      <c r="B3" s="48" t="s">
        <v>164</v>
      </c>
      <c r="C3" s="49"/>
    </row>
    <row r="4" spans="1:3" ht="15.75" thickBot="1" x14ac:dyDescent="0.3">
      <c r="A4" s="343"/>
      <c r="B4" s="12" t="s">
        <v>13</v>
      </c>
      <c r="C4" s="13" t="s">
        <v>14</v>
      </c>
    </row>
    <row r="5" spans="1:3" x14ac:dyDescent="0.25">
      <c r="A5" s="218">
        <v>1</v>
      </c>
      <c r="B5" s="337">
        <v>206.53071435278051</v>
      </c>
      <c r="C5" s="350">
        <v>206.53071435278051</v>
      </c>
    </row>
    <row r="6" spans="1:3" x14ac:dyDescent="0.25">
      <c r="A6" s="17">
        <f>A5+1</f>
        <v>2</v>
      </c>
      <c r="B6" s="337">
        <v>430.91870046756605</v>
      </c>
      <c r="C6" s="350">
        <v>430.91870046756605</v>
      </c>
    </row>
    <row r="7" spans="1:3" x14ac:dyDescent="0.25">
      <c r="A7" s="17">
        <f t="shared" ref="A7:A70" si="0">A6+1</f>
        <v>3</v>
      </c>
      <c r="B7" s="337">
        <v>437.98128459576697</v>
      </c>
      <c r="C7" s="350">
        <v>437.98128459576697</v>
      </c>
    </row>
    <row r="8" spans="1:3" x14ac:dyDescent="0.25">
      <c r="A8" s="17">
        <f t="shared" si="0"/>
        <v>4</v>
      </c>
      <c r="B8" s="337">
        <v>443.46582867627552</v>
      </c>
      <c r="C8" s="350">
        <v>443.46582867627552</v>
      </c>
    </row>
    <row r="9" spans="1:3" x14ac:dyDescent="0.25">
      <c r="A9" s="17">
        <f t="shared" si="0"/>
        <v>5</v>
      </c>
      <c r="B9" s="337">
        <v>466.4683208543392</v>
      </c>
      <c r="C9" s="350">
        <v>466.4683208543392</v>
      </c>
    </row>
    <row r="10" spans="1:3" x14ac:dyDescent="0.25">
      <c r="A10" s="17">
        <f t="shared" si="0"/>
        <v>6</v>
      </c>
      <c r="B10" s="337">
        <v>470.58579324939251</v>
      </c>
      <c r="C10" s="350">
        <v>470.58579324939251</v>
      </c>
    </row>
    <row r="11" spans="1:3" x14ac:dyDescent="0.25">
      <c r="A11" s="17">
        <f t="shared" si="0"/>
        <v>7</v>
      </c>
      <c r="B11" s="337">
        <v>507.13622426878283</v>
      </c>
      <c r="C11" s="350">
        <v>507.13622426878283</v>
      </c>
    </row>
    <row r="12" spans="1:3" x14ac:dyDescent="0.25">
      <c r="A12" s="17">
        <f t="shared" si="0"/>
        <v>8</v>
      </c>
      <c r="B12" s="337">
        <v>507.13622426878283</v>
      </c>
      <c r="C12" s="350">
        <v>507.13622426878283</v>
      </c>
    </row>
    <row r="13" spans="1:3" x14ac:dyDescent="0.25">
      <c r="A13" s="17">
        <f t="shared" si="0"/>
        <v>9</v>
      </c>
      <c r="B13" s="337">
        <v>510.12584935789454</v>
      </c>
      <c r="C13" s="350">
        <v>510.12584935789454</v>
      </c>
    </row>
    <row r="14" spans="1:3" x14ac:dyDescent="0.25">
      <c r="A14" s="17">
        <f t="shared" si="0"/>
        <v>10</v>
      </c>
      <c r="B14" s="337">
        <v>537.22479205079424</v>
      </c>
      <c r="C14" s="350">
        <v>537.22479205079424</v>
      </c>
    </row>
    <row r="15" spans="1:3" x14ac:dyDescent="0.25">
      <c r="A15" s="17">
        <f t="shared" si="0"/>
        <v>11</v>
      </c>
      <c r="B15" s="337">
        <v>539.93607956974893</v>
      </c>
      <c r="C15" s="350">
        <v>539.93607956974893</v>
      </c>
    </row>
    <row r="16" spans="1:3" x14ac:dyDescent="0.25">
      <c r="A16" s="17">
        <f t="shared" si="0"/>
        <v>12</v>
      </c>
      <c r="B16" s="337">
        <v>543.60383902560909</v>
      </c>
      <c r="C16" s="350">
        <v>543.60383902560909</v>
      </c>
    </row>
    <row r="17" spans="1:3" x14ac:dyDescent="0.25">
      <c r="A17" s="17">
        <f t="shared" si="0"/>
        <v>13</v>
      </c>
      <c r="B17" s="337">
        <v>577.93187635635559</v>
      </c>
      <c r="C17" s="350">
        <v>577.93187635635559</v>
      </c>
    </row>
    <row r="18" spans="1:3" x14ac:dyDescent="0.25">
      <c r="A18" s="17">
        <f t="shared" si="0"/>
        <v>14</v>
      </c>
      <c r="B18" s="337">
        <v>604.37128044396695</v>
      </c>
      <c r="C18" s="350">
        <v>604.37128044396695</v>
      </c>
    </row>
    <row r="19" spans="1:3" x14ac:dyDescent="0.25">
      <c r="A19" s="17">
        <f t="shared" si="0"/>
        <v>15</v>
      </c>
      <c r="B19" s="337">
        <v>606.83074944377256</v>
      </c>
      <c r="C19" s="350">
        <v>606.83074944377256</v>
      </c>
    </row>
    <row r="20" spans="1:3" x14ac:dyDescent="0.25">
      <c r="A20" s="17">
        <f>A19+1</f>
        <v>16</v>
      </c>
      <c r="B20" s="337">
        <v>740.66187216169567</v>
      </c>
      <c r="C20" s="350">
        <v>740.66187216169567</v>
      </c>
    </row>
    <row r="21" spans="1:3" x14ac:dyDescent="0.25">
      <c r="A21" s="17">
        <f t="shared" si="0"/>
        <v>17</v>
      </c>
      <c r="B21" s="337">
        <v>740.66187216169567</v>
      </c>
      <c r="C21" s="350">
        <v>740.66187216169567</v>
      </c>
    </row>
    <row r="22" spans="1:3" x14ac:dyDescent="0.25">
      <c r="A22" s="17">
        <f t="shared" si="0"/>
        <v>18</v>
      </c>
      <c r="B22" s="337">
        <v>740.66187216169567</v>
      </c>
      <c r="C22" s="350">
        <v>740.66187216169567</v>
      </c>
    </row>
    <row r="23" spans="1:3" x14ac:dyDescent="0.25">
      <c r="A23" s="17">
        <f t="shared" si="0"/>
        <v>19</v>
      </c>
      <c r="B23" s="337">
        <v>825.17080558988391</v>
      </c>
      <c r="C23" s="350">
        <v>825.17080558988391</v>
      </c>
    </row>
    <row r="24" spans="1:3" x14ac:dyDescent="0.25">
      <c r="A24" s="17">
        <f t="shared" si="0"/>
        <v>20</v>
      </c>
      <c r="B24" s="337">
        <v>842.74107856430089</v>
      </c>
      <c r="C24" s="350">
        <v>842.74107856430089</v>
      </c>
    </row>
    <row r="25" spans="1:3" x14ac:dyDescent="0.25">
      <c r="A25" s="17">
        <f t="shared" si="0"/>
        <v>21</v>
      </c>
      <c r="B25" s="337">
        <v>864.10551752197819</v>
      </c>
      <c r="C25" s="350">
        <v>864.10551752197819</v>
      </c>
    </row>
    <row r="26" spans="1:3" x14ac:dyDescent="0.25">
      <c r="A26" s="17">
        <f t="shared" si="0"/>
        <v>22</v>
      </c>
      <c r="B26" s="337">
        <v>867.76642819325059</v>
      </c>
      <c r="C26" s="350">
        <v>867.76642819325059</v>
      </c>
    </row>
    <row r="27" spans="1:3" x14ac:dyDescent="0.25">
      <c r="A27" s="17">
        <f t="shared" si="0"/>
        <v>23</v>
      </c>
      <c r="B27" s="337">
        <v>870.14825682352944</v>
      </c>
      <c r="C27" s="350">
        <v>870.14825682352944</v>
      </c>
    </row>
    <row r="28" spans="1:3" x14ac:dyDescent="0.25">
      <c r="A28" s="17">
        <f t="shared" si="0"/>
        <v>24</v>
      </c>
      <c r="B28" s="337">
        <v>870.36077207442816</v>
      </c>
      <c r="C28" s="350">
        <v>870.36077207442816</v>
      </c>
    </row>
    <row r="29" spans="1:3" x14ac:dyDescent="0.25">
      <c r="A29" s="17">
        <f t="shared" si="0"/>
        <v>25</v>
      </c>
      <c r="B29" s="337">
        <v>922.06586230687788</v>
      </c>
      <c r="C29" s="350">
        <v>922.06586230687788</v>
      </c>
    </row>
    <row r="30" spans="1:3" x14ac:dyDescent="0.25">
      <c r="A30" s="17">
        <f t="shared" si="0"/>
        <v>26</v>
      </c>
      <c r="B30" s="337">
        <v>946.88569932960672</v>
      </c>
      <c r="C30" s="350">
        <v>946.88569932960672</v>
      </c>
    </row>
    <row r="31" spans="1:3" x14ac:dyDescent="0.25">
      <c r="A31" s="17">
        <f t="shared" si="0"/>
        <v>27</v>
      </c>
      <c r="B31" s="337">
        <v>952.27954992218008</v>
      </c>
      <c r="C31" s="350">
        <v>952.27954992218008</v>
      </c>
    </row>
    <row r="32" spans="1:3" x14ac:dyDescent="0.25">
      <c r="A32" s="17">
        <f t="shared" si="0"/>
        <v>28</v>
      </c>
      <c r="B32" s="337">
        <v>1074.5668145296734</v>
      </c>
      <c r="C32" s="350">
        <v>1074.5668145296734</v>
      </c>
    </row>
    <row r="33" spans="1:3" x14ac:dyDescent="0.25">
      <c r="A33" s="17">
        <f t="shared" si="0"/>
        <v>29</v>
      </c>
      <c r="B33" s="337">
        <v>1102.0976755904003</v>
      </c>
      <c r="C33" s="350">
        <v>1102.0976755904003</v>
      </c>
    </row>
    <row r="34" spans="1:3" x14ac:dyDescent="0.25">
      <c r="A34" s="17">
        <f t="shared" si="0"/>
        <v>30</v>
      </c>
      <c r="B34" s="337">
        <v>1110.9928082425433</v>
      </c>
      <c r="C34" s="350">
        <v>1110.9928082425433</v>
      </c>
    </row>
    <row r="35" spans="1:3" x14ac:dyDescent="0.25">
      <c r="A35" s="17">
        <f t="shared" si="0"/>
        <v>31</v>
      </c>
      <c r="B35" s="337">
        <v>1151.9564913254703</v>
      </c>
      <c r="C35" s="350">
        <v>1151.9564913254703</v>
      </c>
    </row>
    <row r="36" spans="1:3" x14ac:dyDescent="0.25">
      <c r="A36" s="17">
        <f t="shared" si="0"/>
        <v>32</v>
      </c>
      <c r="B36" s="337">
        <v>1172.7146309226848</v>
      </c>
      <c r="C36" s="350">
        <v>1172.7146309226848</v>
      </c>
    </row>
    <row r="37" spans="1:3" x14ac:dyDescent="0.25">
      <c r="A37" s="17">
        <f t="shared" si="0"/>
        <v>33</v>
      </c>
      <c r="B37" s="337">
        <v>1185.0589954587131</v>
      </c>
      <c r="C37" s="350">
        <v>1185.0589954587131</v>
      </c>
    </row>
    <row r="38" spans="1:3" x14ac:dyDescent="0.25">
      <c r="A38" s="17">
        <f t="shared" si="0"/>
        <v>34</v>
      </c>
      <c r="B38" s="337">
        <v>1187.3359027846257</v>
      </c>
      <c r="C38" s="350">
        <v>1187.3359027846257</v>
      </c>
    </row>
    <row r="39" spans="1:3" x14ac:dyDescent="0.25">
      <c r="A39" s="17">
        <f t="shared" si="0"/>
        <v>35</v>
      </c>
      <c r="B39" s="337">
        <v>1387.5690769611513</v>
      </c>
      <c r="C39" s="350">
        <v>1387.5690769611513</v>
      </c>
    </row>
    <row r="40" spans="1:3" x14ac:dyDescent="0.25">
      <c r="A40" s="17">
        <f t="shared" si="0"/>
        <v>36</v>
      </c>
      <c r="B40" s="337">
        <v>1400.3984056552699</v>
      </c>
      <c r="C40" s="350">
        <v>1400.3984056552699</v>
      </c>
    </row>
    <row r="41" spans="1:3" x14ac:dyDescent="0.25">
      <c r="A41" s="17">
        <f t="shared" si="0"/>
        <v>37</v>
      </c>
      <c r="B41" s="337">
        <v>1424.3497541571071</v>
      </c>
      <c r="C41" s="350">
        <v>1424.3497541571071</v>
      </c>
    </row>
    <row r="42" spans="1:3" x14ac:dyDescent="0.25">
      <c r="A42" s="17">
        <f t="shared" si="0"/>
        <v>38</v>
      </c>
      <c r="B42" s="337">
        <v>1427.4332101942575</v>
      </c>
      <c r="C42" s="350">
        <v>1427.4332101942575</v>
      </c>
    </row>
    <row r="43" spans="1:3" x14ac:dyDescent="0.25">
      <c r="A43" s="17">
        <f t="shared" si="0"/>
        <v>39</v>
      </c>
      <c r="B43" s="337">
        <v>1430.1729036387476</v>
      </c>
      <c r="C43" s="350">
        <v>1430.1729036387476</v>
      </c>
    </row>
    <row r="44" spans="1:3" x14ac:dyDescent="0.25">
      <c r="A44" s="17">
        <f t="shared" si="0"/>
        <v>40</v>
      </c>
      <c r="B44" s="337">
        <v>1481.3237443233913</v>
      </c>
      <c r="C44" s="350">
        <v>1481.3237443233913</v>
      </c>
    </row>
    <row r="45" spans="1:3" x14ac:dyDescent="0.25">
      <c r="A45" s="17">
        <f t="shared" si="0"/>
        <v>41</v>
      </c>
      <c r="B45" s="337">
        <v>1513.0197583401903</v>
      </c>
      <c r="C45" s="350">
        <v>1513.0197583401903</v>
      </c>
    </row>
    <row r="46" spans="1:3" x14ac:dyDescent="0.25">
      <c r="A46" s="17">
        <f t="shared" si="0"/>
        <v>42</v>
      </c>
      <c r="B46" s="337">
        <v>1540.1914959274145</v>
      </c>
      <c r="C46" s="350">
        <v>1540.1914959274145</v>
      </c>
    </row>
    <row r="47" spans="1:3" x14ac:dyDescent="0.25">
      <c r="A47" s="17">
        <f t="shared" si="0"/>
        <v>43</v>
      </c>
      <c r="B47" s="337">
        <v>1637.2525595153272</v>
      </c>
      <c r="C47" s="350">
        <v>1637.2525595153272</v>
      </c>
    </row>
    <row r="48" spans="1:3" x14ac:dyDescent="0.25">
      <c r="A48" s="17">
        <f t="shared" si="0"/>
        <v>44</v>
      </c>
      <c r="B48" s="337">
        <v>1639.6429430547294</v>
      </c>
      <c r="C48" s="350">
        <v>1639.6429430547294</v>
      </c>
    </row>
    <row r="49" spans="1:3" x14ac:dyDescent="0.25">
      <c r="A49" s="17">
        <f t="shared" si="0"/>
        <v>45</v>
      </c>
      <c r="B49" s="337">
        <v>1748.078240948543</v>
      </c>
      <c r="C49" s="350">
        <v>1748.078240948543</v>
      </c>
    </row>
    <row r="50" spans="1:3" x14ac:dyDescent="0.25">
      <c r="A50" s="17">
        <f t="shared" si="0"/>
        <v>46</v>
      </c>
      <c r="B50" s="337">
        <v>1788.7420189115646</v>
      </c>
      <c r="C50" s="350">
        <v>1788.7420189115646</v>
      </c>
    </row>
    <row r="51" spans="1:3" x14ac:dyDescent="0.25">
      <c r="A51" s="17">
        <f t="shared" si="0"/>
        <v>47</v>
      </c>
      <c r="B51" s="337">
        <v>1864.4179242368184</v>
      </c>
      <c r="C51" s="350">
        <v>1864.4179242368184</v>
      </c>
    </row>
    <row r="52" spans="1:3" x14ac:dyDescent="0.25">
      <c r="A52" s="17">
        <f t="shared" si="0"/>
        <v>48</v>
      </c>
      <c r="B52" s="337">
        <v>1935.2334716904211</v>
      </c>
      <c r="C52" s="350">
        <v>1935.2334716904211</v>
      </c>
    </row>
    <row r="53" spans="1:3" x14ac:dyDescent="0.25">
      <c r="A53" s="17">
        <f t="shared" si="0"/>
        <v>49</v>
      </c>
      <c r="B53" s="337">
        <v>1941.7351783698505</v>
      </c>
      <c r="C53" s="350">
        <v>1941.7351783698505</v>
      </c>
    </row>
    <row r="54" spans="1:3" x14ac:dyDescent="0.25">
      <c r="A54" s="17">
        <f t="shared" si="0"/>
        <v>50</v>
      </c>
      <c r="B54" s="337">
        <v>1951.5852504578013</v>
      </c>
      <c r="C54" s="350">
        <v>1951.5852504578013</v>
      </c>
    </row>
    <row r="55" spans="1:3" x14ac:dyDescent="0.25">
      <c r="A55" s="17">
        <f t="shared" si="0"/>
        <v>51</v>
      </c>
      <c r="B55" s="337">
        <v>1983.4621718350747</v>
      </c>
      <c r="C55" s="350">
        <v>1983.4621718350747</v>
      </c>
    </row>
    <row r="56" spans="1:3" x14ac:dyDescent="0.25">
      <c r="A56" s="17">
        <f t="shared" si="0"/>
        <v>52</v>
      </c>
      <c r="B56" s="337">
        <v>2012.6400585184185</v>
      </c>
      <c r="C56" s="350">
        <v>2012.6400585184185</v>
      </c>
    </row>
    <row r="57" spans="1:3" x14ac:dyDescent="0.25">
      <c r="A57" s="17">
        <f t="shared" si="0"/>
        <v>53</v>
      </c>
      <c r="B57" s="337">
        <v>2100.2121764782605</v>
      </c>
      <c r="C57" s="350">
        <v>2100.2121764782605</v>
      </c>
    </row>
    <row r="58" spans="1:3" x14ac:dyDescent="0.25">
      <c r="A58" s="17">
        <f t="shared" si="0"/>
        <v>54</v>
      </c>
      <c r="B58" s="337">
        <v>2108.0376361525182</v>
      </c>
      <c r="C58" s="350">
        <v>2108.0376361525182</v>
      </c>
    </row>
    <row r="59" spans="1:3" x14ac:dyDescent="0.25">
      <c r="A59" s="17">
        <f t="shared" si="0"/>
        <v>55</v>
      </c>
      <c r="B59" s="337">
        <v>2221.9856164850871</v>
      </c>
      <c r="C59" s="350">
        <v>2221.9856164850871</v>
      </c>
    </row>
    <row r="60" spans="1:3" x14ac:dyDescent="0.25">
      <c r="A60" s="17">
        <f t="shared" si="0"/>
        <v>56</v>
      </c>
      <c r="B60" s="337">
        <v>2272.9306129829811</v>
      </c>
      <c r="C60" s="350">
        <v>2272.9306129829811</v>
      </c>
    </row>
    <row r="61" spans="1:3" x14ac:dyDescent="0.25">
      <c r="A61" s="17">
        <f t="shared" si="0"/>
        <v>57</v>
      </c>
      <c r="B61" s="337">
        <v>2320.7405327733131</v>
      </c>
      <c r="C61" s="350">
        <v>2320.7405327733131</v>
      </c>
    </row>
    <row r="62" spans="1:3" x14ac:dyDescent="0.25">
      <c r="A62" s="17">
        <f t="shared" si="0"/>
        <v>58</v>
      </c>
      <c r="B62" s="337">
        <v>2334.0027007850395</v>
      </c>
      <c r="C62" s="350">
        <v>2334.0027007850395</v>
      </c>
    </row>
    <row r="63" spans="1:3" x14ac:dyDescent="0.25">
      <c r="A63" s="17">
        <f t="shared" si="0"/>
        <v>59</v>
      </c>
      <c r="B63" s="337">
        <v>2345.4292618453696</v>
      </c>
      <c r="C63" s="350">
        <v>2345.4292618453696</v>
      </c>
    </row>
    <row r="64" spans="1:3" x14ac:dyDescent="0.25">
      <c r="A64" s="17">
        <f t="shared" si="0"/>
        <v>60</v>
      </c>
      <c r="B64" s="337">
        <v>2362.2624862126809</v>
      </c>
      <c r="C64" s="350">
        <v>2362.2624862126809</v>
      </c>
    </row>
    <row r="65" spans="1:3" x14ac:dyDescent="0.25">
      <c r="A65" s="17">
        <f t="shared" si="0"/>
        <v>61</v>
      </c>
      <c r="B65" s="337">
        <v>2457.8647069523886</v>
      </c>
      <c r="C65" s="350">
        <v>2457.8647069523886</v>
      </c>
    </row>
    <row r="66" spans="1:3" x14ac:dyDescent="0.25">
      <c r="A66" s="17">
        <f t="shared" si="0"/>
        <v>62</v>
      </c>
      <c r="B66" s="337">
        <v>2470.087602008166</v>
      </c>
      <c r="C66" s="350">
        <v>2470.087602008166</v>
      </c>
    </row>
    <row r="67" spans="1:3" x14ac:dyDescent="0.25">
      <c r="A67" s="17">
        <f t="shared" si="0"/>
        <v>63</v>
      </c>
      <c r="B67" s="337">
        <v>2775.9774294482618</v>
      </c>
      <c r="C67" s="350">
        <v>2775.9774294482618</v>
      </c>
    </row>
    <row r="68" spans="1:3" x14ac:dyDescent="0.25">
      <c r="A68" s="17">
        <f t="shared" si="0"/>
        <v>64</v>
      </c>
      <c r="B68" s="337">
        <v>2803.9342303264193</v>
      </c>
      <c r="C68" s="350">
        <v>2803.9342303264193</v>
      </c>
    </row>
    <row r="69" spans="1:3" x14ac:dyDescent="0.25">
      <c r="A69" s="17">
        <f t="shared" si="0"/>
        <v>65</v>
      </c>
      <c r="B69" s="337">
        <v>2878.0004175425884</v>
      </c>
      <c r="C69" s="350">
        <v>2878.0004175425884</v>
      </c>
    </row>
    <row r="70" spans="1:3" x14ac:dyDescent="0.25">
      <c r="A70" s="17">
        <f t="shared" si="0"/>
        <v>66</v>
      </c>
      <c r="B70" s="337">
        <v>2927.9289633892031</v>
      </c>
      <c r="C70" s="350">
        <v>2927.9289633892031</v>
      </c>
    </row>
    <row r="71" spans="1:3" x14ac:dyDescent="0.25">
      <c r="A71" s="17">
        <f t="shared" ref="A71:A87" si="1">A70+1</f>
        <v>67</v>
      </c>
      <c r="B71" s="337">
        <v>2957.7880216356416</v>
      </c>
      <c r="C71" s="350">
        <v>2957.7880216356416</v>
      </c>
    </row>
    <row r="72" spans="1:3" x14ac:dyDescent="0.25">
      <c r="A72" s="17">
        <f t="shared" si="1"/>
        <v>68</v>
      </c>
      <c r="B72" s="337">
        <v>3072.0917191971303</v>
      </c>
      <c r="C72" s="350">
        <v>3072.0917191971303</v>
      </c>
    </row>
    <row r="73" spans="1:3" x14ac:dyDescent="0.25">
      <c r="A73" s="17">
        <f t="shared" si="1"/>
        <v>69</v>
      </c>
      <c r="B73" s="337">
        <v>3077.5266917159774</v>
      </c>
      <c r="C73" s="350">
        <v>3077.5266917159774</v>
      </c>
    </row>
    <row r="74" spans="1:3" x14ac:dyDescent="0.25">
      <c r="A74" s="17">
        <f t="shared" si="1"/>
        <v>70</v>
      </c>
      <c r="B74" s="337">
        <v>3122.3980885247956</v>
      </c>
      <c r="C74" s="350">
        <v>3122.3980885247956</v>
      </c>
    </row>
    <row r="75" spans="1:3" x14ac:dyDescent="0.25">
      <c r="A75" s="17">
        <f t="shared" si="1"/>
        <v>71</v>
      </c>
      <c r="B75" s="337">
        <v>3375.168025040638</v>
      </c>
      <c r="C75" s="350">
        <v>3375.168025040638</v>
      </c>
    </row>
    <row r="76" spans="1:3" x14ac:dyDescent="0.25">
      <c r="A76" s="17">
        <f t="shared" si="1"/>
        <v>72</v>
      </c>
      <c r="B76" s="337">
        <v>3396.9967797687741</v>
      </c>
      <c r="C76" s="350">
        <v>3396.9967797687741</v>
      </c>
    </row>
    <row r="77" spans="1:3" x14ac:dyDescent="0.25">
      <c r="A77" s="17">
        <f t="shared" si="1"/>
        <v>73</v>
      </c>
      <c r="B77" s="337">
        <v>3421.1524571278319</v>
      </c>
      <c r="C77" s="350">
        <v>3421.1524571278319</v>
      </c>
    </row>
    <row r="78" spans="1:3" x14ac:dyDescent="0.25">
      <c r="A78" s="17">
        <f t="shared" si="1"/>
        <v>74</v>
      </c>
      <c r="B78" s="337">
        <v>3548.4863796344575</v>
      </c>
      <c r="C78" s="350">
        <v>3548.4863796344575</v>
      </c>
    </row>
    <row r="79" spans="1:3" x14ac:dyDescent="0.25">
      <c r="A79" s="17">
        <f t="shared" si="1"/>
        <v>75</v>
      </c>
      <c r="B79" s="337">
        <v>3781.2737684044459</v>
      </c>
      <c r="C79" s="350">
        <v>3781.2737684044459</v>
      </c>
    </row>
    <row r="80" spans="1:3" x14ac:dyDescent="0.25">
      <c r="A80" s="17">
        <f t="shared" si="1"/>
        <v>76</v>
      </c>
      <c r="B80" s="337">
        <v>3905.3080532162135</v>
      </c>
      <c r="C80" s="350">
        <v>3905.3080532162135</v>
      </c>
    </row>
    <row r="81" spans="1:3" x14ac:dyDescent="0.25">
      <c r="A81" s="17">
        <f t="shared" si="1"/>
        <v>77</v>
      </c>
      <c r="B81" s="337">
        <v>3985.9647749196556</v>
      </c>
      <c r="C81" s="350">
        <v>3985.9647749196556</v>
      </c>
    </row>
    <row r="82" spans="1:3" x14ac:dyDescent="0.25">
      <c r="A82" s="17">
        <f t="shared" si="1"/>
        <v>78</v>
      </c>
      <c r="B82" s="337">
        <v>4111.7117015331514</v>
      </c>
      <c r="C82" s="350">
        <v>4111.7117015331514</v>
      </c>
    </row>
    <row r="83" spans="1:3" x14ac:dyDescent="0.25">
      <c r="A83" s="17">
        <f t="shared" si="1"/>
        <v>79</v>
      </c>
      <c r="B83" s="337">
        <v>4404.1010004030913</v>
      </c>
      <c r="C83" s="350">
        <v>4404.1010004030913</v>
      </c>
    </row>
    <row r="84" spans="1:3" x14ac:dyDescent="0.25">
      <c r="A84" s="17">
        <f t="shared" si="1"/>
        <v>80</v>
      </c>
      <c r="B84" s="337">
        <v>5251.952762152474</v>
      </c>
      <c r="C84" s="350">
        <v>5251.952762152474</v>
      </c>
    </row>
    <row r="85" spans="1:3" x14ac:dyDescent="0.25">
      <c r="A85" s="17">
        <f t="shared" si="1"/>
        <v>81</v>
      </c>
      <c r="B85" s="337">
        <v>48143.021690510213</v>
      </c>
      <c r="C85" s="350">
        <v>48143.021690510213</v>
      </c>
    </row>
    <row r="86" spans="1:3" x14ac:dyDescent="0.25">
      <c r="A86" s="17">
        <f t="shared" si="1"/>
        <v>82</v>
      </c>
      <c r="B86" s="337">
        <v>72013.343846167161</v>
      </c>
      <c r="C86" s="350">
        <v>72013.343846167161</v>
      </c>
    </row>
    <row r="87" spans="1:3" ht="15.75" thickBot="1" x14ac:dyDescent="0.3">
      <c r="A87" s="18">
        <f t="shared" si="1"/>
        <v>83</v>
      </c>
      <c r="B87" s="338">
        <v>434014.86301882099</v>
      </c>
      <c r="C87" s="351"/>
    </row>
    <row r="88" spans="1:3" ht="15.75" thickBot="1" x14ac:dyDescent="0.3">
      <c r="A88" s="118"/>
    </row>
    <row r="89" spans="1:3" ht="15.75" thickBot="1" x14ac:dyDescent="0.3">
      <c r="A89" s="22" t="s">
        <v>8</v>
      </c>
      <c r="B89" s="348" t="s">
        <v>0</v>
      </c>
      <c r="C89" s="349"/>
    </row>
    <row r="90" spans="1:3" x14ac:dyDescent="0.25">
      <c r="A90" s="27" t="s">
        <v>9</v>
      </c>
      <c r="B90" s="344">
        <f>AVERAGE(B5:B87)</f>
        <v>8381.0635154402171</v>
      </c>
      <c r="C90" s="345"/>
    </row>
    <row r="91" spans="1:3" x14ac:dyDescent="0.25">
      <c r="A91" s="27" t="s">
        <v>10</v>
      </c>
      <c r="B91" s="344">
        <f>_xlfn.STDEV.S(B5:B87)</f>
        <v>48185.961754969896</v>
      </c>
      <c r="C91" s="345"/>
    </row>
    <row r="92" spans="1:3" x14ac:dyDescent="0.25">
      <c r="A92" s="27" t="s">
        <v>11</v>
      </c>
      <c r="B92" s="344">
        <f>B90+2*B91</f>
        <v>104752.98702538</v>
      </c>
      <c r="C92" s="345"/>
    </row>
    <row r="93" spans="1:3" ht="15.75" thickBot="1" x14ac:dyDescent="0.3">
      <c r="A93" s="28" t="s">
        <v>12</v>
      </c>
      <c r="B93" s="346">
        <f>B90-2*B91</f>
        <v>-87990.85999449958</v>
      </c>
      <c r="C93" s="347"/>
    </row>
    <row r="94" spans="1:3" x14ac:dyDescent="0.25">
      <c r="A94" s="118"/>
      <c r="B94" t="s">
        <v>0</v>
      </c>
    </row>
    <row r="95" spans="1:3" ht="15.75" thickBot="1" x14ac:dyDescent="0.3">
      <c r="A95" s="118"/>
      <c r="B95" t="s">
        <v>0</v>
      </c>
    </row>
    <row r="96" spans="1:3" x14ac:dyDescent="0.25">
      <c r="A96" s="118"/>
      <c r="B96" s="31" t="s">
        <v>1</v>
      </c>
      <c r="C96" s="32"/>
    </row>
    <row r="97" spans="1:3" x14ac:dyDescent="0.25">
      <c r="A97" s="118"/>
      <c r="B97" s="33"/>
      <c r="C97" s="34"/>
    </row>
    <row r="98" spans="1:3" x14ac:dyDescent="0.25">
      <c r="A98" s="118"/>
      <c r="B98" s="33" t="s">
        <v>5</v>
      </c>
      <c r="C98" s="34"/>
    </row>
    <row r="99" spans="1:3" x14ac:dyDescent="0.25">
      <c r="A99" s="118"/>
      <c r="B99" s="33" t="s">
        <v>18</v>
      </c>
      <c r="C99" s="34"/>
    </row>
    <row r="100" spans="1:3" x14ac:dyDescent="0.25">
      <c r="A100" s="118"/>
      <c r="B100" s="33" t="s">
        <v>19</v>
      </c>
      <c r="C100" s="34"/>
    </row>
    <row r="101" spans="1:3" ht="15.75" thickBot="1" x14ac:dyDescent="0.3">
      <c r="A101" s="118"/>
      <c r="B101" s="33"/>
      <c r="C101" s="34"/>
    </row>
    <row r="102" spans="1:3" x14ac:dyDescent="0.25">
      <c r="A102" s="118"/>
      <c r="B102" s="31" t="s">
        <v>6</v>
      </c>
      <c r="C102" s="32" t="s">
        <v>163</v>
      </c>
    </row>
    <row r="103" spans="1:3" ht="15.75" thickBot="1" x14ac:dyDescent="0.3">
      <c r="A103" s="118"/>
      <c r="B103" s="35"/>
      <c r="C103" s="51" t="s">
        <v>164</v>
      </c>
    </row>
    <row r="104" spans="1:3" ht="15.75" thickBot="1" x14ac:dyDescent="0.3">
      <c r="A104" s="118"/>
      <c r="B104" s="38"/>
      <c r="C104" s="39" t="s">
        <v>14</v>
      </c>
    </row>
    <row r="105" spans="1:3" x14ac:dyDescent="0.25">
      <c r="A105" s="118"/>
      <c r="B105" s="33"/>
      <c r="C105" s="34"/>
    </row>
    <row r="106" spans="1:3" x14ac:dyDescent="0.25">
      <c r="A106" s="118"/>
      <c r="B106" s="33" t="s">
        <v>20</v>
      </c>
      <c r="C106" s="40">
        <v>82</v>
      </c>
    </row>
    <row r="107" spans="1:3" x14ac:dyDescent="0.25">
      <c r="A107" s="118"/>
      <c r="B107" s="33" t="s">
        <v>21</v>
      </c>
      <c r="C107" s="34">
        <v>3190.4074239355737</v>
      </c>
    </row>
    <row r="108" spans="1:3" x14ac:dyDescent="0.25">
      <c r="A108" s="118"/>
      <c r="B108" s="33" t="s">
        <v>2</v>
      </c>
      <c r="C108" s="34">
        <v>9310.3398558792887</v>
      </c>
    </row>
    <row r="109" spans="1:3" x14ac:dyDescent="0.25">
      <c r="A109" s="118"/>
      <c r="B109" s="33" t="s">
        <v>3</v>
      </c>
      <c r="C109" s="34">
        <v>1028.1550385602166</v>
      </c>
    </row>
    <row r="110" spans="1:3" x14ac:dyDescent="0.25">
      <c r="A110" s="118"/>
      <c r="B110" s="33" t="s">
        <v>22</v>
      </c>
      <c r="C110" s="41">
        <v>-6.6231184215177139</v>
      </c>
    </row>
    <row r="111" spans="1:3" x14ac:dyDescent="0.25">
      <c r="A111" s="118"/>
      <c r="B111" s="33" t="s">
        <v>4</v>
      </c>
      <c r="C111" s="42">
        <v>1.7823567537327768E-9</v>
      </c>
    </row>
    <row r="112" spans="1:3" ht="26.25" x14ac:dyDescent="0.25">
      <c r="A112" s="118"/>
      <c r="B112" s="43" t="s">
        <v>23</v>
      </c>
      <c r="C112" s="34">
        <v>4901.1380525862342</v>
      </c>
    </row>
    <row r="113" spans="1:3" ht="27" thickBot="1" x14ac:dyDescent="0.3">
      <c r="A113" s="118"/>
      <c r="B113" s="44" t="s">
        <v>24</v>
      </c>
      <c r="C113" s="45">
        <f>C107-1*(C112-C107)</f>
        <v>1479.6767952849132</v>
      </c>
    </row>
    <row r="114" spans="1:3" x14ac:dyDescent="0.25">
      <c r="A114" s="118"/>
      <c r="B114" t="s">
        <v>0</v>
      </c>
    </row>
    <row r="115" spans="1:3" x14ac:dyDescent="0.25">
      <c r="A115" s="118"/>
      <c r="B115" t="s">
        <v>0</v>
      </c>
    </row>
    <row r="116" spans="1:3" x14ac:dyDescent="0.25">
      <c r="A116" s="118"/>
      <c r="B116" t="s">
        <v>0</v>
      </c>
    </row>
    <row r="117" spans="1:3" x14ac:dyDescent="0.25">
      <c r="A117" s="118"/>
      <c r="B117" t="s">
        <v>0</v>
      </c>
    </row>
    <row r="118" spans="1:3" x14ac:dyDescent="0.25">
      <c r="A118" s="118"/>
      <c r="B118" t="s">
        <v>0</v>
      </c>
    </row>
    <row r="119" spans="1:3" x14ac:dyDescent="0.25">
      <c r="A119" s="118"/>
      <c r="B119" t="s">
        <v>0</v>
      </c>
    </row>
    <row r="120" spans="1:3" x14ac:dyDescent="0.25">
      <c r="A120" s="118"/>
      <c r="B120" t="s">
        <v>0</v>
      </c>
    </row>
    <row r="121" spans="1:3" x14ac:dyDescent="0.25">
      <c r="A121" s="118"/>
      <c r="B121" t="s">
        <v>0</v>
      </c>
    </row>
    <row r="122" spans="1:3" x14ac:dyDescent="0.25">
      <c r="A122" s="118"/>
      <c r="B122" t="s">
        <v>0</v>
      </c>
    </row>
    <row r="123" spans="1:3" x14ac:dyDescent="0.25">
      <c r="A123" s="118"/>
      <c r="B123" t="s">
        <v>0</v>
      </c>
    </row>
    <row r="124" spans="1:3" x14ac:dyDescent="0.25">
      <c r="A124" s="118"/>
      <c r="B124" t="s">
        <v>0</v>
      </c>
    </row>
    <row r="125" spans="1:3" x14ac:dyDescent="0.25">
      <c r="A125" s="118"/>
      <c r="B125" t="s">
        <v>0</v>
      </c>
    </row>
    <row r="126" spans="1:3" x14ac:dyDescent="0.25">
      <c r="A126" s="118"/>
      <c r="B126" t="s">
        <v>0</v>
      </c>
    </row>
    <row r="127" spans="1:3" x14ac:dyDescent="0.25">
      <c r="A127" s="118"/>
      <c r="B127" t="s">
        <v>0</v>
      </c>
    </row>
    <row r="128" spans="1:3" x14ac:dyDescent="0.25">
      <c r="A128" s="118"/>
      <c r="B128" t="s">
        <v>0</v>
      </c>
    </row>
    <row r="129" spans="1:2" x14ac:dyDescent="0.25">
      <c r="A129" s="118"/>
      <c r="B129" t="s">
        <v>0</v>
      </c>
    </row>
    <row r="130" spans="1:2" x14ac:dyDescent="0.25">
      <c r="A130" s="118"/>
      <c r="B130" t="s">
        <v>0</v>
      </c>
    </row>
    <row r="131" spans="1:2" x14ac:dyDescent="0.25">
      <c r="A131" s="118"/>
      <c r="B131" t="s">
        <v>0</v>
      </c>
    </row>
    <row r="132" spans="1:2" x14ac:dyDescent="0.25">
      <c r="A132" s="118"/>
      <c r="B132" t="s">
        <v>0</v>
      </c>
    </row>
    <row r="133" spans="1:2" x14ac:dyDescent="0.25">
      <c r="A133" s="118"/>
      <c r="B133" t="s">
        <v>0</v>
      </c>
    </row>
    <row r="134" spans="1:2" x14ac:dyDescent="0.25">
      <c r="A134" s="118"/>
      <c r="B134" t="s">
        <v>0</v>
      </c>
    </row>
    <row r="135" spans="1:2" x14ac:dyDescent="0.25">
      <c r="A135" s="118"/>
      <c r="B135" t="s">
        <v>0</v>
      </c>
    </row>
    <row r="136" spans="1:2" x14ac:dyDescent="0.25">
      <c r="A136" s="118"/>
      <c r="B136" t="s">
        <v>0</v>
      </c>
    </row>
    <row r="137" spans="1:2" x14ac:dyDescent="0.25">
      <c r="A137" s="118"/>
      <c r="B137" t="s">
        <v>0</v>
      </c>
    </row>
    <row r="138" spans="1:2" x14ac:dyDescent="0.25">
      <c r="A138" s="118"/>
      <c r="B138" t="s">
        <v>0</v>
      </c>
    </row>
    <row r="139" spans="1:2" x14ac:dyDescent="0.25">
      <c r="A139" s="118"/>
      <c r="B139" t="s">
        <v>0</v>
      </c>
    </row>
    <row r="140" spans="1:2" x14ac:dyDescent="0.25">
      <c r="A140" s="118"/>
      <c r="B140" t="s">
        <v>0</v>
      </c>
    </row>
    <row r="141" spans="1:2" x14ac:dyDescent="0.25">
      <c r="A141" s="118"/>
      <c r="B141" t="s">
        <v>0</v>
      </c>
    </row>
    <row r="142" spans="1:2" x14ac:dyDescent="0.25">
      <c r="A142" s="118"/>
      <c r="B142" t="s">
        <v>0</v>
      </c>
    </row>
    <row r="143" spans="1:2" x14ac:dyDescent="0.25">
      <c r="A143" s="118"/>
      <c r="B143" t="s">
        <v>0</v>
      </c>
    </row>
    <row r="144" spans="1:2" x14ac:dyDescent="0.25">
      <c r="A144" s="118"/>
      <c r="B144" t="s">
        <v>0</v>
      </c>
    </row>
    <row r="145" spans="1:2" x14ac:dyDescent="0.25">
      <c r="A145" s="118"/>
      <c r="B145" t="s">
        <v>0</v>
      </c>
    </row>
    <row r="146" spans="1:2" x14ac:dyDescent="0.25">
      <c r="A146" s="118"/>
      <c r="B146" t="s">
        <v>0</v>
      </c>
    </row>
    <row r="147" spans="1:2" x14ac:dyDescent="0.25">
      <c r="A147" s="118"/>
      <c r="B147" t="s">
        <v>0</v>
      </c>
    </row>
    <row r="148" spans="1:2" x14ac:dyDescent="0.25">
      <c r="A148" s="118"/>
      <c r="B148" t="s">
        <v>0</v>
      </c>
    </row>
    <row r="149" spans="1:2" x14ac:dyDescent="0.25">
      <c r="A149" s="118"/>
      <c r="B149" t="s">
        <v>0</v>
      </c>
    </row>
    <row r="150" spans="1:2" x14ac:dyDescent="0.25">
      <c r="A150" s="118"/>
      <c r="B150" t="s">
        <v>0</v>
      </c>
    </row>
    <row r="151" spans="1:2" x14ac:dyDescent="0.25">
      <c r="A151" s="118"/>
      <c r="B151" t="s">
        <v>0</v>
      </c>
    </row>
    <row r="152" spans="1:2" x14ac:dyDescent="0.25">
      <c r="A152" s="118"/>
      <c r="B152" t="s">
        <v>0</v>
      </c>
    </row>
    <row r="153" spans="1:2" x14ac:dyDescent="0.25">
      <c r="A153" s="118"/>
      <c r="B153" t="s">
        <v>0</v>
      </c>
    </row>
    <row r="154" spans="1:2" x14ac:dyDescent="0.25">
      <c r="A154" s="118"/>
      <c r="B154" t="s">
        <v>0</v>
      </c>
    </row>
    <row r="155" spans="1:2" x14ac:dyDescent="0.25">
      <c r="A155" s="118"/>
      <c r="B155" t="s">
        <v>0</v>
      </c>
    </row>
    <row r="156" spans="1:2" x14ac:dyDescent="0.25">
      <c r="A156" s="118"/>
      <c r="B156" t="s">
        <v>0</v>
      </c>
    </row>
    <row r="157" spans="1:2" x14ac:dyDescent="0.25">
      <c r="A157" s="118"/>
      <c r="B157" t="s">
        <v>0</v>
      </c>
    </row>
    <row r="158" spans="1:2" x14ac:dyDescent="0.25">
      <c r="A158" s="118"/>
      <c r="B158" t="s">
        <v>0</v>
      </c>
    </row>
    <row r="159" spans="1:2" x14ac:dyDescent="0.25">
      <c r="A159" s="118"/>
      <c r="B159" t="s">
        <v>0</v>
      </c>
    </row>
    <row r="160" spans="1:2" x14ac:dyDescent="0.25">
      <c r="A160" s="118"/>
      <c r="B160" t="s">
        <v>0</v>
      </c>
    </row>
    <row r="161" spans="1:2" x14ac:dyDescent="0.25">
      <c r="A161" s="118"/>
      <c r="B161" t="s">
        <v>0</v>
      </c>
    </row>
    <row r="162" spans="1:2" x14ac:dyDescent="0.25">
      <c r="A162" s="118"/>
      <c r="B162" t="s">
        <v>0</v>
      </c>
    </row>
    <row r="163" spans="1:2" x14ac:dyDescent="0.25">
      <c r="A163" s="118"/>
      <c r="B163" t="s">
        <v>0</v>
      </c>
    </row>
    <row r="164" spans="1:2" x14ac:dyDescent="0.25">
      <c r="A164" s="118"/>
      <c r="B164" t="s">
        <v>0</v>
      </c>
    </row>
    <row r="165" spans="1:2" x14ac:dyDescent="0.25">
      <c r="A165" s="118"/>
      <c r="B165" t="s">
        <v>0</v>
      </c>
    </row>
    <row r="166" spans="1:2" x14ac:dyDescent="0.25">
      <c r="A166" s="118"/>
      <c r="B166" t="s">
        <v>0</v>
      </c>
    </row>
    <row r="167" spans="1:2" x14ac:dyDescent="0.25">
      <c r="A167" s="118"/>
      <c r="B167" t="s">
        <v>0</v>
      </c>
    </row>
    <row r="168" spans="1:2" x14ac:dyDescent="0.25">
      <c r="A168" s="118"/>
      <c r="B168" t="s">
        <v>0</v>
      </c>
    </row>
    <row r="169" spans="1:2" x14ac:dyDescent="0.25">
      <c r="A169" s="118"/>
      <c r="B169" t="s">
        <v>0</v>
      </c>
    </row>
    <row r="170" spans="1:2" x14ac:dyDescent="0.25">
      <c r="A170" s="118"/>
      <c r="B170" t="s">
        <v>0</v>
      </c>
    </row>
    <row r="171" spans="1:2" x14ac:dyDescent="0.25">
      <c r="A171" s="118"/>
      <c r="B171" t="s">
        <v>0</v>
      </c>
    </row>
    <row r="172" spans="1:2" x14ac:dyDescent="0.25">
      <c r="A172" s="118"/>
      <c r="B172" t="s">
        <v>0</v>
      </c>
    </row>
    <row r="173" spans="1:2" x14ac:dyDescent="0.25">
      <c r="A173" s="118"/>
      <c r="B173" t="s">
        <v>0</v>
      </c>
    </row>
    <row r="174" spans="1:2" x14ac:dyDescent="0.25">
      <c r="A174" s="118"/>
      <c r="B174" t="s">
        <v>0</v>
      </c>
    </row>
    <row r="175" spans="1:2" x14ac:dyDescent="0.25">
      <c r="A175" s="118"/>
      <c r="B175" t="s">
        <v>0</v>
      </c>
    </row>
    <row r="176" spans="1:2" x14ac:dyDescent="0.25">
      <c r="A176" s="118"/>
      <c r="B176" t="s">
        <v>0</v>
      </c>
    </row>
    <row r="177" spans="1:2" x14ac:dyDescent="0.25">
      <c r="A177" s="118"/>
      <c r="B177" t="s">
        <v>0</v>
      </c>
    </row>
    <row r="178" spans="1:2" x14ac:dyDescent="0.25">
      <c r="A178" s="118"/>
      <c r="B178" t="s">
        <v>0</v>
      </c>
    </row>
    <row r="179" spans="1:2" x14ac:dyDescent="0.25">
      <c r="A179" s="118"/>
      <c r="B179" t="s">
        <v>0</v>
      </c>
    </row>
    <row r="180" spans="1:2" x14ac:dyDescent="0.25">
      <c r="A180" s="118"/>
      <c r="B180" t="s">
        <v>0</v>
      </c>
    </row>
    <row r="181" spans="1:2" x14ac:dyDescent="0.25">
      <c r="A181" s="118"/>
      <c r="B181" t="s">
        <v>0</v>
      </c>
    </row>
    <row r="182" spans="1:2" x14ac:dyDescent="0.25">
      <c r="A182" s="118"/>
      <c r="B182" t="s">
        <v>0</v>
      </c>
    </row>
    <row r="183" spans="1:2" x14ac:dyDescent="0.25">
      <c r="A183" s="118"/>
      <c r="B183" t="s">
        <v>0</v>
      </c>
    </row>
    <row r="184" spans="1:2" x14ac:dyDescent="0.25">
      <c r="A184" s="118"/>
      <c r="B184" t="s">
        <v>0</v>
      </c>
    </row>
    <row r="185" spans="1:2" x14ac:dyDescent="0.25">
      <c r="A185" s="118"/>
      <c r="B185" t="s">
        <v>0</v>
      </c>
    </row>
    <row r="186" spans="1:2" x14ac:dyDescent="0.25">
      <c r="A186" s="118"/>
      <c r="B186" t="s">
        <v>0</v>
      </c>
    </row>
    <row r="187" spans="1:2" x14ac:dyDescent="0.25">
      <c r="A187" s="118"/>
      <c r="B187" t="s">
        <v>0</v>
      </c>
    </row>
    <row r="188" spans="1:2" x14ac:dyDescent="0.25">
      <c r="A188" s="118"/>
    </row>
    <row r="189" spans="1:2" x14ac:dyDescent="0.25">
      <c r="A189" s="118"/>
    </row>
    <row r="190" spans="1:2" x14ac:dyDescent="0.25">
      <c r="A190" s="118"/>
    </row>
    <row r="191" spans="1:2" x14ac:dyDescent="0.25">
      <c r="A191" s="118"/>
    </row>
    <row r="192" spans="1:2" x14ac:dyDescent="0.25">
      <c r="A192" s="118"/>
    </row>
    <row r="193" spans="1:1" x14ac:dyDescent="0.25">
      <c r="A193" s="118"/>
    </row>
    <row r="194" spans="1:1" x14ac:dyDescent="0.25">
      <c r="A194" s="118"/>
    </row>
    <row r="195" spans="1:1" x14ac:dyDescent="0.25">
      <c r="A195" s="118"/>
    </row>
    <row r="196" spans="1:1" x14ac:dyDescent="0.25">
      <c r="A196" s="118"/>
    </row>
    <row r="197" spans="1:1" x14ac:dyDescent="0.25">
      <c r="A197" s="118"/>
    </row>
    <row r="198" spans="1:1" x14ac:dyDescent="0.25">
      <c r="A198" s="118"/>
    </row>
    <row r="199" spans="1:1" x14ac:dyDescent="0.25">
      <c r="A199" s="118"/>
    </row>
    <row r="200" spans="1:1" x14ac:dyDescent="0.25">
      <c r="A200" s="118"/>
    </row>
    <row r="201" spans="1:1" x14ac:dyDescent="0.25">
      <c r="A201" s="118"/>
    </row>
    <row r="202" spans="1:1" x14ac:dyDescent="0.25">
      <c r="A202" s="118"/>
    </row>
    <row r="203" spans="1:1" x14ac:dyDescent="0.25">
      <c r="A203" s="118"/>
    </row>
    <row r="204" spans="1:1" x14ac:dyDescent="0.25">
      <c r="A204" s="118"/>
    </row>
    <row r="205" spans="1:1" x14ac:dyDescent="0.25">
      <c r="A205" s="118"/>
    </row>
    <row r="206" spans="1:1" x14ac:dyDescent="0.25">
      <c r="A206" s="118"/>
    </row>
    <row r="207" spans="1:1" x14ac:dyDescent="0.25">
      <c r="A207" s="118"/>
    </row>
    <row r="208" spans="1:1" x14ac:dyDescent="0.25">
      <c r="A208" s="118"/>
    </row>
    <row r="209" spans="1:1" x14ac:dyDescent="0.25">
      <c r="A209" s="118"/>
    </row>
    <row r="210" spans="1:1" x14ac:dyDescent="0.25">
      <c r="A210" s="118"/>
    </row>
    <row r="211" spans="1:1" x14ac:dyDescent="0.25">
      <c r="A211" s="118"/>
    </row>
    <row r="212" spans="1:1" x14ac:dyDescent="0.25">
      <c r="A212" s="118"/>
    </row>
    <row r="213" spans="1:1" x14ac:dyDescent="0.25">
      <c r="A213" s="118"/>
    </row>
    <row r="214" spans="1:1" x14ac:dyDescent="0.25">
      <c r="A214" s="118"/>
    </row>
    <row r="215" spans="1:1" x14ac:dyDescent="0.25">
      <c r="A215" s="118"/>
    </row>
    <row r="216" spans="1:1" x14ac:dyDescent="0.25">
      <c r="A216" s="118"/>
    </row>
    <row r="217" spans="1:1" x14ac:dyDescent="0.25">
      <c r="A217" s="118"/>
    </row>
    <row r="218" spans="1:1" x14ac:dyDescent="0.25">
      <c r="A218" s="118"/>
    </row>
    <row r="219" spans="1:1" x14ac:dyDescent="0.25">
      <c r="A219" s="118"/>
    </row>
    <row r="220" spans="1:1" x14ac:dyDescent="0.25">
      <c r="A220" s="118"/>
    </row>
    <row r="221" spans="1:1" x14ac:dyDescent="0.25">
      <c r="A221" s="118"/>
    </row>
    <row r="222" spans="1:1" x14ac:dyDescent="0.25">
      <c r="A222" s="118"/>
    </row>
    <row r="223" spans="1:1" x14ac:dyDescent="0.25">
      <c r="A223" s="118"/>
    </row>
    <row r="224" spans="1:1" x14ac:dyDescent="0.25">
      <c r="A224" s="118"/>
    </row>
    <row r="225" spans="1:1" x14ac:dyDescent="0.25">
      <c r="A225" s="118"/>
    </row>
    <row r="226" spans="1:1" x14ac:dyDescent="0.25">
      <c r="A226" s="118"/>
    </row>
    <row r="227" spans="1:1" x14ac:dyDescent="0.25">
      <c r="A227" s="118"/>
    </row>
    <row r="228" spans="1:1" x14ac:dyDescent="0.25">
      <c r="A228" s="118"/>
    </row>
    <row r="229" spans="1:1" x14ac:dyDescent="0.25">
      <c r="A229" s="118"/>
    </row>
    <row r="230" spans="1:1" x14ac:dyDescent="0.25">
      <c r="A230" s="118"/>
    </row>
    <row r="231" spans="1:1" x14ac:dyDescent="0.25">
      <c r="A231" s="118"/>
    </row>
    <row r="232" spans="1:1" x14ac:dyDescent="0.25">
      <c r="A232" s="118"/>
    </row>
    <row r="233" spans="1:1" x14ac:dyDescent="0.25">
      <c r="A233" s="118"/>
    </row>
    <row r="234" spans="1:1" x14ac:dyDescent="0.25">
      <c r="A234" s="118"/>
    </row>
    <row r="235" spans="1:1" x14ac:dyDescent="0.25">
      <c r="A235" s="118"/>
    </row>
    <row r="236" spans="1:1" x14ac:dyDescent="0.25">
      <c r="A236" s="118"/>
    </row>
    <row r="237" spans="1:1" x14ac:dyDescent="0.25">
      <c r="A237" s="118"/>
    </row>
    <row r="238" spans="1:1" x14ac:dyDescent="0.25">
      <c r="A238" s="118"/>
    </row>
    <row r="239" spans="1:1" x14ac:dyDescent="0.25">
      <c r="A239" s="118"/>
    </row>
    <row r="240" spans="1:1" x14ac:dyDescent="0.25">
      <c r="A240" s="118"/>
    </row>
    <row r="241" spans="1:1" x14ac:dyDescent="0.25">
      <c r="A241" s="118"/>
    </row>
    <row r="242" spans="1:1" x14ac:dyDescent="0.25">
      <c r="A242" s="118"/>
    </row>
    <row r="243" spans="1:1" x14ac:dyDescent="0.25">
      <c r="A243" s="118"/>
    </row>
    <row r="244" spans="1:1" x14ac:dyDescent="0.25">
      <c r="A244" s="118"/>
    </row>
    <row r="245" spans="1:1" x14ac:dyDescent="0.25">
      <c r="A245" s="118"/>
    </row>
    <row r="246" spans="1:1" x14ac:dyDescent="0.25">
      <c r="A246" s="118"/>
    </row>
    <row r="247" spans="1:1" x14ac:dyDescent="0.25">
      <c r="A247" s="118"/>
    </row>
    <row r="248" spans="1:1" x14ac:dyDescent="0.25">
      <c r="A248" s="118"/>
    </row>
    <row r="249" spans="1:1" x14ac:dyDescent="0.25">
      <c r="A249" s="118"/>
    </row>
    <row r="250" spans="1:1" x14ac:dyDescent="0.25">
      <c r="A250" s="118"/>
    </row>
    <row r="251" spans="1:1" x14ac:dyDescent="0.25">
      <c r="A251" s="118"/>
    </row>
    <row r="252" spans="1:1" x14ac:dyDescent="0.25">
      <c r="A252" s="118"/>
    </row>
    <row r="253" spans="1:1" x14ac:dyDescent="0.25">
      <c r="A253" s="118"/>
    </row>
    <row r="254" spans="1:1" x14ac:dyDescent="0.25">
      <c r="A254" s="118"/>
    </row>
    <row r="255" spans="1:1" x14ac:dyDescent="0.25">
      <c r="A255" s="118"/>
    </row>
    <row r="256" spans="1:1" x14ac:dyDescent="0.25">
      <c r="A256" s="118"/>
    </row>
    <row r="257" spans="1:1" x14ac:dyDescent="0.25">
      <c r="A257" s="118"/>
    </row>
    <row r="258" spans="1:1" x14ac:dyDescent="0.25">
      <c r="A258" s="118"/>
    </row>
    <row r="259" spans="1:1" x14ac:dyDescent="0.25">
      <c r="A259" s="118"/>
    </row>
    <row r="260" spans="1:1" x14ac:dyDescent="0.25">
      <c r="A260" s="118"/>
    </row>
    <row r="261" spans="1:1" x14ac:dyDescent="0.25">
      <c r="A261" s="118"/>
    </row>
    <row r="262" spans="1:1" x14ac:dyDescent="0.25">
      <c r="A262" s="118"/>
    </row>
    <row r="263" spans="1:1" x14ac:dyDescent="0.25">
      <c r="A263" s="118"/>
    </row>
    <row r="264" spans="1:1" x14ac:dyDescent="0.25">
      <c r="A264" s="118"/>
    </row>
    <row r="265" spans="1:1" x14ac:dyDescent="0.25">
      <c r="A265" s="118"/>
    </row>
    <row r="266" spans="1:1" x14ac:dyDescent="0.25">
      <c r="A266" s="118"/>
    </row>
    <row r="267" spans="1:1" x14ac:dyDescent="0.25">
      <c r="A267" s="118"/>
    </row>
    <row r="268" spans="1:1" x14ac:dyDescent="0.25">
      <c r="A268" s="118"/>
    </row>
    <row r="269" spans="1:1" x14ac:dyDescent="0.25">
      <c r="A269" s="118"/>
    </row>
    <row r="270" spans="1:1" x14ac:dyDescent="0.25">
      <c r="A270" s="118"/>
    </row>
    <row r="271" spans="1:1" x14ac:dyDescent="0.25">
      <c r="A271" s="118"/>
    </row>
    <row r="272" spans="1:1" x14ac:dyDescent="0.25">
      <c r="A272" s="118"/>
    </row>
    <row r="273" spans="1:1" x14ac:dyDescent="0.25">
      <c r="A273" s="118"/>
    </row>
    <row r="274" spans="1:1" x14ac:dyDescent="0.25">
      <c r="A274" s="118"/>
    </row>
    <row r="275" spans="1:1" x14ac:dyDescent="0.25">
      <c r="A275" s="118"/>
    </row>
    <row r="276" spans="1:1" x14ac:dyDescent="0.25">
      <c r="A276" s="118"/>
    </row>
    <row r="277" spans="1:1" x14ac:dyDescent="0.25">
      <c r="A277" s="118"/>
    </row>
    <row r="278" spans="1:1" x14ac:dyDescent="0.25">
      <c r="A278" s="118"/>
    </row>
    <row r="279" spans="1:1" x14ac:dyDescent="0.25">
      <c r="A279" s="118"/>
    </row>
    <row r="280" spans="1:1" x14ac:dyDescent="0.25">
      <c r="A280" s="118"/>
    </row>
    <row r="281" spans="1:1" x14ac:dyDescent="0.25">
      <c r="A281" s="118"/>
    </row>
    <row r="282" spans="1:1" x14ac:dyDescent="0.25">
      <c r="A282" s="118"/>
    </row>
    <row r="283" spans="1:1" x14ac:dyDescent="0.25">
      <c r="A283" s="118"/>
    </row>
    <row r="284" spans="1:1" x14ac:dyDescent="0.25">
      <c r="A284" s="118"/>
    </row>
    <row r="285" spans="1:1" x14ac:dyDescent="0.25">
      <c r="A285" s="118"/>
    </row>
    <row r="286" spans="1:1" x14ac:dyDescent="0.25">
      <c r="A286" s="118"/>
    </row>
    <row r="287" spans="1:1" x14ac:dyDescent="0.25">
      <c r="A287" s="118"/>
    </row>
    <row r="288" spans="1:1" x14ac:dyDescent="0.25">
      <c r="A288" s="118"/>
    </row>
    <row r="289" spans="1:1" x14ac:dyDescent="0.25">
      <c r="A289" s="118"/>
    </row>
    <row r="290" spans="1:1" x14ac:dyDescent="0.25">
      <c r="A290" s="118"/>
    </row>
    <row r="291" spans="1:1" x14ac:dyDescent="0.25">
      <c r="A291" s="118"/>
    </row>
    <row r="292" spans="1:1" x14ac:dyDescent="0.25">
      <c r="A292" s="118"/>
    </row>
    <row r="293" spans="1:1" x14ac:dyDescent="0.25">
      <c r="A293" s="118"/>
    </row>
    <row r="294" spans="1:1" x14ac:dyDescent="0.25">
      <c r="A294" s="118"/>
    </row>
    <row r="295" spans="1:1" x14ac:dyDescent="0.25">
      <c r="A295" s="118"/>
    </row>
    <row r="296" spans="1:1" x14ac:dyDescent="0.25">
      <c r="A296" s="118"/>
    </row>
    <row r="297" spans="1:1" x14ac:dyDescent="0.25">
      <c r="A297" s="118"/>
    </row>
    <row r="298" spans="1:1" x14ac:dyDescent="0.25">
      <c r="A298" s="118"/>
    </row>
    <row r="299" spans="1:1" x14ac:dyDescent="0.25">
      <c r="A299" s="118"/>
    </row>
    <row r="300" spans="1:1" x14ac:dyDescent="0.25">
      <c r="A300" s="118"/>
    </row>
    <row r="301" spans="1:1" x14ac:dyDescent="0.25">
      <c r="A301" s="118"/>
    </row>
    <row r="302" spans="1:1" x14ac:dyDescent="0.25">
      <c r="A302" s="118"/>
    </row>
    <row r="303" spans="1:1" x14ac:dyDescent="0.25">
      <c r="A303" s="118"/>
    </row>
    <row r="304" spans="1:1" x14ac:dyDescent="0.25">
      <c r="A304" s="118"/>
    </row>
    <row r="305" spans="1:1" x14ac:dyDescent="0.25">
      <c r="A305" s="118"/>
    </row>
    <row r="306" spans="1:1" x14ac:dyDescent="0.25">
      <c r="A306" s="118"/>
    </row>
    <row r="307" spans="1:1" x14ac:dyDescent="0.25">
      <c r="A307" s="118"/>
    </row>
    <row r="308" spans="1:1" x14ac:dyDescent="0.25">
      <c r="A308" s="118"/>
    </row>
    <row r="309" spans="1:1" x14ac:dyDescent="0.25">
      <c r="A309" s="118"/>
    </row>
    <row r="310" spans="1:1" x14ac:dyDescent="0.25">
      <c r="A310" s="118"/>
    </row>
    <row r="311" spans="1:1" x14ac:dyDescent="0.25">
      <c r="A311" s="118"/>
    </row>
    <row r="312" spans="1:1" x14ac:dyDescent="0.25">
      <c r="A312" s="118"/>
    </row>
    <row r="313" spans="1:1" x14ac:dyDescent="0.25">
      <c r="A313" s="118"/>
    </row>
    <row r="314" spans="1:1" x14ac:dyDescent="0.25">
      <c r="A314" s="118"/>
    </row>
    <row r="315" spans="1:1" x14ac:dyDescent="0.25">
      <c r="A315" s="118"/>
    </row>
    <row r="316" spans="1:1" x14ac:dyDescent="0.25">
      <c r="A316" s="118"/>
    </row>
    <row r="317" spans="1:1" x14ac:dyDescent="0.25">
      <c r="A317" s="118"/>
    </row>
    <row r="318" spans="1:1" x14ac:dyDescent="0.25">
      <c r="A318" s="118"/>
    </row>
    <row r="319" spans="1:1" x14ac:dyDescent="0.25">
      <c r="A319" s="118"/>
    </row>
    <row r="320" spans="1:1" x14ac:dyDescent="0.25">
      <c r="A320" s="118"/>
    </row>
    <row r="321" spans="1:1" x14ac:dyDescent="0.25">
      <c r="A321" s="118"/>
    </row>
    <row r="322" spans="1:1" x14ac:dyDescent="0.25">
      <c r="A322" s="118"/>
    </row>
    <row r="323" spans="1:1" x14ac:dyDescent="0.25">
      <c r="A323" s="118"/>
    </row>
    <row r="324" spans="1:1" x14ac:dyDescent="0.25">
      <c r="A324" s="118"/>
    </row>
    <row r="325" spans="1:1" x14ac:dyDescent="0.25">
      <c r="A325" s="118"/>
    </row>
    <row r="326" spans="1:1" x14ac:dyDescent="0.25">
      <c r="A326" s="118"/>
    </row>
    <row r="327" spans="1:1" x14ac:dyDescent="0.25">
      <c r="A327" s="118"/>
    </row>
    <row r="328" spans="1:1" x14ac:dyDescent="0.25">
      <c r="A328" s="118"/>
    </row>
    <row r="329" spans="1:1" x14ac:dyDescent="0.25">
      <c r="A329" s="118"/>
    </row>
    <row r="330" spans="1:1" x14ac:dyDescent="0.25">
      <c r="A330" s="118"/>
    </row>
    <row r="331" spans="1:1" x14ac:dyDescent="0.25">
      <c r="A331" s="118"/>
    </row>
    <row r="332" spans="1:1" x14ac:dyDescent="0.25">
      <c r="A332" s="118"/>
    </row>
    <row r="333" spans="1:1" x14ac:dyDescent="0.25">
      <c r="A333" s="118"/>
    </row>
    <row r="334" spans="1:1" x14ac:dyDescent="0.25">
      <c r="A334" s="118"/>
    </row>
    <row r="335" spans="1:1" x14ac:dyDescent="0.25">
      <c r="A335" s="118"/>
    </row>
  </sheetData>
  <sheetProtection password="9D1A"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workbookViewId="0">
      <selection activeCell="D3" sqref="D3"/>
    </sheetView>
  </sheetViews>
  <sheetFormatPr defaultRowHeight="15" x14ac:dyDescent="0.25"/>
  <cols>
    <col min="1" max="1" width="14.7109375" customWidth="1"/>
    <col min="2" max="3" width="33.5703125" customWidth="1"/>
  </cols>
  <sheetData>
    <row r="1" spans="1:3" x14ac:dyDescent="0.25">
      <c r="A1" s="365" t="s">
        <v>279</v>
      </c>
      <c r="B1" s="301" t="s">
        <v>120</v>
      </c>
      <c r="C1" s="290" t="s">
        <v>121</v>
      </c>
    </row>
    <row r="2" spans="1:3" x14ac:dyDescent="0.25">
      <c r="A2" s="98"/>
      <c r="B2" s="302">
        <v>193356</v>
      </c>
      <c r="C2" s="291">
        <v>193356</v>
      </c>
    </row>
    <row r="3" spans="1:3" x14ac:dyDescent="0.25">
      <c r="A3" s="98"/>
      <c r="B3" s="302" t="s">
        <v>52</v>
      </c>
      <c r="C3" s="291" t="s">
        <v>52</v>
      </c>
    </row>
    <row r="4" spans="1:3" ht="63.75" x14ac:dyDescent="0.25">
      <c r="A4" s="98"/>
      <c r="B4" s="302" t="s">
        <v>51</v>
      </c>
      <c r="C4" s="291" t="s">
        <v>51</v>
      </c>
    </row>
    <row r="5" spans="1:3" x14ac:dyDescent="0.25">
      <c r="A5" s="98"/>
      <c r="B5" s="303" t="s">
        <v>174</v>
      </c>
      <c r="C5" s="257" t="s">
        <v>174</v>
      </c>
    </row>
    <row r="6" spans="1:3" x14ac:dyDescent="0.25">
      <c r="A6" s="98"/>
      <c r="B6" s="304">
        <v>15711358</v>
      </c>
      <c r="C6" s="260">
        <v>15711358</v>
      </c>
    </row>
    <row r="7" spans="1:3" x14ac:dyDescent="0.25">
      <c r="A7" s="98"/>
      <c r="B7" s="304" t="s">
        <v>175</v>
      </c>
      <c r="C7" s="260" t="s">
        <v>175</v>
      </c>
    </row>
    <row r="8" spans="1:3" ht="15.75" thickBot="1" x14ac:dyDescent="0.3">
      <c r="A8" s="111"/>
      <c r="B8" s="305" t="s">
        <v>126</v>
      </c>
      <c r="C8" s="263" t="s">
        <v>126</v>
      </c>
    </row>
    <row r="9" spans="1:3" x14ac:dyDescent="0.25">
      <c r="A9" s="383">
        <v>1</v>
      </c>
      <c r="B9" s="306">
        <v>0</v>
      </c>
      <c r="C9" s="212">
        <v>0</v>
      </c>
    </row>
    <row r="10" spans="1:3" x14ac:dyDescent="0.25">
      <c r="A10" s="306">
        <v>2</v>
      </c>
      <c r="B10" s="306">
        <v>0</v>
      </c>
      <c r="C10" s="212">
        <v>0</v>
      </c>
    </row>
    <row r="11" spans="1:3" x14ac:dyDescent="0.25">
      <c r="A11" s="306">
        <v>3</v>
      </c>
      <c r="B11" s="306">
        <v>0</v>
      </c>
      <c r="C11" s="212">
        <v>0</v>
      </c>
    </row>
    <row r="12" spans="1:3" x14ac:dyDescent="0.25">
      <c r="A12" s="306">
        <v>4</v>
      </c>
      <c r="B12" s="306">
        <v>0</v>
      </c>
      <c r="C12" s="212">
        <v>0</v>
      </c>
    </row>
    <row r="13" spans="1:3" x14ac:dyDescent="0.25">
      <c r="A13" s="306">
        <v>5</v>
      </c>
      <c r="B13" s="306">
        <v>0</v>
      </c>
      <c r="C13" s="212">
        <v>0</v>
      </c>
    </row>
    <row r="14" spans="1:3" x14ac:dyDescent="0.25">
      <c r="A14" s="306">
        <v>6</v>
      </c>
      <c r="B14" s="306">
        <v>0</v>
      </c>
      <c r="C14" s="212">
        <v>0</v>
      </c>
    </row>
    <row r="15" spans="1:3" x14ac:dyDescent="0.25">
      <c r="A15" s="306">
        <v>7</v>
      </c>
      <c r="B15" s="306">
        <v>0</v>
      </c>
      <c r="C15" s="212">
        <v>0</v>
      </c>
    </row>
    <row r="16" spans="1:3" x14ac:dyDescent="0.25">
      <c r="A16" s="306">
        <v>8</v>
      </c>
      <c r="B16" s="306">
        <v>0</v>
      </c>
      <c r="C16" s="212">
        <v>0</v>
      </c>
    </row>
    <row r="17" spans="1:3" x14ac:dyDescent="0.25">
      <c r="A17" s="306">
        <v>9</v>
      </c>
      <c r="B17" s="306">
        <v>0</v>
      </c>
      <c r="C17" s="212">
        <v>0</v>
      </c>
    </row>
    <row r="18" spans="1:3" x14ac:dyDescent="0.25">
      <c r="A18" s="306">
        <v>10</v>
      </c>
      <c r="B18" s="306">
        <v>0</v>
      </c>
      <c r="C18" s="212">
        <v>0</v>
      </c>
    </row>
    <row r="19" spans="1:3" x14ac:dyDescent="0.25">
      <c r="A19" s="306">
        <v>11</v>
      </c>
      <c r="B19" s="306">
        <v>0</v>
      </c>
      <c r="C19" s="212">
        <v>0</v>
      </c>
    </row>
    <row r="20" spans="1:3" x14ac:dyDescent="0.25">
      <c r="A20" s="306">
        <v>12</v>
      </c>
      <c r="B20" s="306">
        <v>0</v>
      </c>
      <c r="C20" s="212">
        <v>0</v>
      </c>
    </row>
    <row r="21" spans="1:3" x14ac:dyDescent="0.25">
      <c r="A21" s="306">
        <v>13</v>
      </c>
      <c r="B21" s="306">
        <v>0</v>
      </c>
      <c r="C21" s="212">
        <v>0</v>
      </c>
    </row>
    <row r="22" spans="1:3" x14ac:dyDescent="0.25">
      <c r="A22" s="306">
        <v>14</v>
      </c>
      <c r="B22" s="306">
        <v>0</v>
      </c>
      <c r="C22" s="212">
        <v>0</v>
      </c>
    </row>
    <row r="23" spans="1:3" x14ac:dyDescent="0.25">
      <c r="A23" s="306">
        <v>15</v>
      </c>
      <c r="B23" s="306">
        <v>0</v>
      </c>
      <c r="C23" s="212">
        <v>0</v>
      </c>
    </row>
    <row r="24" spans="1:3" x14ac:dyDescent="0.25">
      <c r="A24" s="306">
        <v>16</v>
      </c>
      <c r="B24" s="306">
        <v>0</v>
      </c>
      <c r="C24" s="212">
        <v>0</v>
      </c>
    </row>
    <row r="25" spans="1:3" x14ac:dyDescent="0.25">
      <c r="A25" s="306">
        <v>17</v>
      </c>
      <c r="B25" s="306">
        <v>0</v>
      </c>
      <c r="C25" s="212">
        <v>0</v>
      </c>
    </row>
    <row r="26" spans="1:3" x14ac:dyDescent="0.25">
      <c r="A26" s="306">
        <v>18</v>
      </c>
      <c r="B26" s="306">
        <v>0</v>
      </c>
      <c r="C26" s="212">
        <v>0</v>
      </c>
    </row>
    <row r="27" spans="1:3" x14ac:dyDescent="0.25">
      <c r="A27" s="306">
        <v>19</v>
      </c>
      <c r="B27" s="306">
        <v>0</v>
      </c>
      <c r="C27" s="212">
        <v>0</v>
      </c>
    </row>
    <row r="28" spans="1:3" x14ac:dyDescent="0.25">
      <c r="A28" s="306">
        <v>20</v>
      </c>
      <c r="B28" s="306">
        <v>0</v>
      </c>
      <c r="C28" s="212">
        <v>0</v>
      </c>
    </row>
    <row r="29" spans="1:3" x14ac:dyDescent="0.25">
      <c r="A29" s="306">
        <v>21</v>
      </c>
      <c r="B29" s="306">
        <v>0</v>
      </c>
      <c r="C29" s="212">
        <v>0</v>
      </c>
    </row>
    <row r="30" spans="1:3" x14ac:dyDescent="0.25">
      <c r="A30" s="306">
        <v>22</v>
      </c>
      <c r="B30" s="306">
        <v>0</v>
      </c>
      <c r="C30" s="212">
        <v>0</v>
      </c>
    </row>
    <row r="31" spans="1:3" x14ac:dyDescent="0.25">
      <c r="A31" s="306">
        <v>23</v>
      </c>
      <c r="B31" s="306">
        <v>0</v>
      </c>
      <c r="C31" s="212">
        <v>0</v>
      </c>
    </row>
    <row r="32" spans="1:3" x14ac:dyDescent="0.25">
      <c r="A32" s="306">
        <v>24</v>
      </c>
      <c r="B32" s="306">
        <v>0</v>
      </c>
      <c r="C32" s="212">
        <v>0</v>
      </c>
    </row>
    <row r="33" spans="1:3" x14ac:dyDescent="0.25">
      <c r="A33" s="306">
        <v>25</v>
      </c>
      <c r="B33" s="306">
        <v>0</v>
      </c>
      <c r="C33" s="212">
        <v>0</v>
      </c>
    </row>
    <row r="34" spans="1:3" x14ac:dyDescent="0.25">
      <c r="A34" s="306">
        <v>26</v>
      </c>
      <c r="B34" s="306">
        <v>0</v>
      </c>
      <c r="C34" s="212">
        <v>0</v>
      </c>
    </row>
    <row r="35" spans="1:3" x14ac:dyDescent="0.25">
      <c r="A35" s="306">
        <v>27</v>
      </c>
      <c r="B35" s="306">
        <v>0</v>
      </c>
      <c r="C35" s="212">
        <v>0</v>
      </c>
    </row>
    <row r="36" spans="1:3" x14ac:dyDescent="0.25">
      <c r="A36" s="306">
        <v>28</v>
      </c>
      <c r="B36" s="306">
        <v>39</v>
      </c>
      <c r="C36" s="212">
        <v>10</v>
      </c>
    </row>
    <row r="37" spans="1:3" x14ac:dyDescent="0.25">
      <c r="A37" s="306">
        <v>29</v>
      </c>
      <c r="B37" s="306">
        <v>26</v>
      </c>
      <c r="C37" s="212">
        <v>5</v>
      </c>
    </row>
    <row r="38" spans="1:3" x14ac:dyDescent="0.25">
      <c r="A38" s="306">
        <v>30</v>
      </c>
      <c r="B38" s="306">
        <v>0</v>
      </c>
      <c r="C38" s="212">
        <v>0</v>
      </c>
    </row>
    <row r="39" spans="1:3" x14ac:dyDescent="0.25">
      <c r="A39" s="306">
        <v>31</v>
      </c>
      <c r="B39" s="306">
        <v>0</v>
      </c>
      <c r="C39" s="212">
        <v>0</v>
      </c>
    </row>
    <row r="40" spans="1:3" x14ac:dyDescent="0.25">
      <c r="A40" s="306">
        <v>32</v>
      </c>
      <c r="B40" s="306">
        <v>0</v>
      </c>
      <c r="C40" s="212">
        <v>0</v>
      </c>
    </row>
    <row r="41" spans="1:3" x14ac:dyDescent="0.25">
      <c r="A41" s="306">
        <v>33</v>
      </c>
      <c r="B41" s="306">
        <v>0</v>
      </c>
      <c r="C41" s="212">
        <v>0</v>
      </c>
    </row>
    <row r="42" spans="1:3" x14ac:dyDescent="0.25">
      <c r="A42" s="306">
        <v>34</v>
      </c>
      <c r="B42" s="306">
        <v>0</v>
      </c>
      <c r="C42" s="212">
        <v>0</v>
      </c>
    </row>
    <row r="43" spans="1:3" x14ac:dyDescent="0.25">
      <c r="A43" s="306">
        <v>35</v>
      </c>
      <c r="B43" s="306">
        <v>0</v>
      </c>
      <c r="C43" s="212">
        <v>0</v>
      </c>
    </row>
    <row r="44" spans="1:3" x14ac:dyDescent="0.25">
      <c r="A44" s="306">
        <v>36</v>
      </c>
      <c r="B44" s="306">
        <v>0</v>
      </c>
      <c r="C44" s="212">
        <v>0</v>
      </c>
    </row>
    <row r="45" spans="1:3" x14ac:dyDescent="0.25">
      <c r="A45" s="306">
        <v>37</v>
      </c>
      <c r="B45" s="306">
        <v>0</v>
      </c>
      <c r="C45" s="212">
        <v>0</v>
      </c>
    </row>
    <row r="46" spans="1:3" x14ac:dyDescent="0.25">
      <c r="A46" s="306">
        <v>38</v>
      </c>
      <c r="B46" s="306">
        <v>0</v>
      </c>
      <c r="C46" s="212">
        <v>0</v>
      </c>
    </row>
    <row r="47" spans="1:3" x14ac:dyDescent="0.25">
      <c r="A47" s="306">
        <v>39</v>
      </c>
      <c r="B47" s="306">
        <v>0</v>
      </c>
      <c r="C47" s="212">
        <v>0</v>
      </c>
    </row>
    <row r="48" spans="1:3" x14ac:dyDescent="0.25">
      <c r="A48" s="306">
        <v>40</v>
      </c>
      <c r="B48" s="306"/>
      <c r="C48" s="212"/>
    </row>
    <row r="49" spans="1:3" x14ac:dyDescent="0.25">
      <c r="A49" s="306">
        <v>41</v>
      </c>
      <c r="B49" s="306">
        <v>11</v>
      </c>
      <c r="C49" s="212">
        <v>4</v>
      </c>
    </row>
    <row r="50" spans="1:3" x14ac:dyDescent="0.25">
      <c r="A50" s="306">
        <v>42</v>
      </c>
      <c r="B50" s="306">
        <v>0</v>
      </c>
      <c r="C50" s="212">
        <v>0</v>
      </c>
    </row>
    <row r="51" spans="1:3" x14ac:dyDescent="0.25">
      <c r="A51" s="306">
        <v>43</v>
      </c>
      <c r="B51" s="306">
        <v>0</v>
      </c>
      <c r="C51" s="212">
        <v>0</v>
      </c>
    </row>
    <row r="52" spans="1:3" x14ac:dyDescent="0.25">
      <c r="A52" s="306">
        <v>44</v>
      </c>
      <c r="B52" s="306">
        <v>0</v>
      </c>
      <c r="C52" s="212">
        <v>0</v>
      </c>
    </row>
    <row r="53" spans="1:3" x14ac:dyDescent="0.25">
      <c r="A53" s="306">
        <v>45</v>
      </c>
      <c r="B53" s="306">
        <v>0</v>
      </c>
      <c r="C53" s="212">
        <v>0</v>
      </c>
    </row>
    <row r="54" spans="1:3" x14ac:dyDescent="0.25">
      <c r="A54" s="306">
        <v>46</v>
      </c>
      <c r="B54" s="306">
        <v>0</v>
      </c>
      <c r="C54" s="212">
        <v>0</v>
      </c>
    </row>
    <row r="55" spans="1:3" x14ac:dyDescent="0.25">
      <c r="A55" s="306">
        <v>47</v>
      </c>
      <c r="B55" s="306">
        <v>28</v>
      </c>
      <c r="C55" s="212">
        <v>5</v>
      </c>
    </row>
    <row r="56" spans="1:3" x14ac:dyDescent="0.25">
      <c r="A56" s="306">
        <v>48</v>
      </c>
      <c r="B56" s="306">
        <v>9</v>
      </c>
      <c r="C56" s="212">
        <v>3</v>
      </c>
    </row>
    <row r="57" spans="1:3" x14ac:dyDescent="0.25">
      <c r="A57" s="306">
        <v>49</v>
      </c>
      <c r="B57" s="306">
        <v>0</v>
      </c>
      <c r="C57" s="212">
        <v>0</v>
      </c>
    </row>
    <row r="58" spans="1:3" x14ac:dyDescent="0.25">
      <c r="A58" s="306">
        <v>50</v>
      </c>
      <c r="B58" s="306">
        <v>0</v>
      </c>
      <c r="C58" s="212">
        <v>0</v>
      </c>
    </row>
    <row r="59" spans="1:3" x14ac:dyDescent="0.25">
      <c r="A59" s="306">
        <v>51</v>
      </c>
      <c r="B59" s="306">
        <v>1</v>
      </c>
      <c r="C59" s="212">
        <v>2</v>
      </c>
    </row>
    <row r="60" spans="1:3" x14ac:dyDescent="0.25">
      <c r="A60" s="306">
        <v>52</v>
      </c>
      <c r="B60" s="306">
        <v>0</v>
      </c>
      <c r="C60" s="212">
        <v>0</v>
      </c>
    </row>
    <row r="61" spans="1:3" x14ac:dyDescent="0.25">
      <c r="A61" s="306">
        <v>53</v>
      </c>
      <c r="B61" s="306">
        <v>26</v>
      </c>
      <c r="C61" s="212">
        <v>3</v>
      </c>
    </row>
    <row r="62" spans="1:3" x14ac:dyDescent="0.25">
      <c r="A62" s="306">
        <v>54</v>
      </c>
      <c r="B62" s="306">
        <v>0</v>
      </c>
      <c r="C62" s="212">
        <v>0</v>
      </c>
    </row>
    <row r="63" spans="1:3" x14ac:dyDescent="0.25">
      <c r="A63" s="306">
        <v>55</v>
      </c>
      <c r="B63" s="306">
        <v>0</v>
      </c>
      <c r="C63" s="212">
        <v>0</v>
      </c>
    </row>
    <row r="64" spans="1:3" x14ac:dyDescent="0.25">
      <c r="A64" s="306">
        <v>56</v>
      </c>
      <c r="B64" s="306">
        <v>0</v>
      </c>
      <c r="C64" s="212">
        <v>0</v>
      </c>
    </row>
    <row r="65" spans="1:3" x14ac:dyDescent="0.25">
      <c r="A65" s="306">
        <v>57</v>
      </c>
      <c r="B65" s="306">
        <v>0</v>
      </c>
      <c r="C65" s="212">
        <v>0</v>
      </c>
    </row>
    <row r="66" spans="1:3" x14ac:dyDescent="0.25">
      <c r="A66" s="306">
        <v>58</v>
      </c>
      <c r="B66" s="306">
        <v>0</v>
      </c>
      <c r="C66" s="212">
        <v>0</v>
      </c>
    </row>
    <row r="67" spans="1:3" x14ac:dyDescent="0.25">
      <c r="A67" s="306">
        <v>59</v>
      </c>
      <c r="B67" s="306">
        <v>15</v>
      </c>
      <c r="C67" s="212">
        <v>3</v>
      </c>
    </row>
    <row r="68" spans="1:3" x14ac:dyDescent="0.25">
      <c r="A68" s="306">
        <v>60</v>
      </c>
      <c r="B68" s="306">
        <v>0</v>
      </c>
      <c r="C68" s="212">
        <v>0</v>
      </c>
    </row>
    <row r="69" spans="1:3" x14ac:dyDescent="0.25">
      <c r="A69" s="306">
        <v>61</v>
      </c>
      <c r="B69" s="306">
        <v>8</v>
      </c>
      <c r="C69" s="212">
        <v>3</v>
      </c>
    </row>
    <row r="70" spans="1:3" x14ac:dyDescent="0.25">
      <c r="A70" s="306">
        <v>62</v>
      </c>
      <c r="B70" s="306">
        <v>6</v>
      </c>
      <c r="C70" s="212">
        <v>2</v>
      </c>
    </row>
    <row r="71" spans="1:3" x14ac:dyDescent="0.25">
      <c r="A71" s="306">
        <v>63</v>
      </c>
      <c r="B71" s="306">
        <v>0</v>
      </c>
      <c r="C71" s="212">
        <v>0</v>
      </c>
    </row>
    <row r="72" spans="1:3" x14ac:dyDescent="0.25">
      <c r="A72" s="306">
        <v>64</v>
      </c>
      <c r="B72" s="306">
        <v>0</v>
      </c>
      <c r="C72" s="212">
        <v>0</v>
      </c>
    </row>
    <row r="73" spans="1:3" x14ac:dyDescent="0.25">
      <c r="A73" s="306">
        <v>65</v>
      </c>
      <c r="B73" s="306">
        <v>0</v>
      </c>
      <c r="C73" s="212">
        <v>0</v>
      </c>
    </row>
    <row r="74" spans="1:3" x14ac:dyDescent="0.25">
      <c r="A74" s="306">
        <v>66</v>
      </c>
      <c r="B74" s="306">
        <v>0</v>
      </c>
      <c r="C74" s="212">
        <v>0</v>
      </c>
    </row>
    <row r="75" spans="1:3" x14ac:dyDescent="0.25">
      <c r="A75" s="306">
        <v>67</v>
      </c>
      <c r="B75" s="306">
        <v>0</v>
      </c>
      <c r="C75" s="212">
        <v>0</v>
      </c>
    </row>
    <row r="76" spans="1:3" x14ac:dyDescent="0.25">
      <c r="A76" s="306">
        <v>68</v>
      </c>
      <c r="B76" s="306">
        <v>5</v>
      </c>
      <c r="C76" s="212">
        <v>1</v>
      </c>
    </row>
    <row r="77" spans="1:3" x14ac:dyDescent="0.25">
      <c r="A77" s="306">
        <v>69</v>
      </c>
      <c r="B77" s="306">
        <v>0</v>
      </c>
      <c r="C77" s="212">
        <v>0</v>
      </c>
    </row>
    <row r="78" spans="1:3" x14ac:dyDescent="0.25">
      <c r="A78" s="306">
        <v>70</v>
      </c>
      <c r="B78" s="306">
        <v>0</v>
      </c>
      <c r="C78" s="212">
        <v>0</v>
      </c>
    </row>
    <row r="79" spans="1:3" x14ac:dyDescent="0.25">
      <c r="A79" s="306">
        <v>71</v>
      </c>
      <c r="B79" s="306">
        <v>3</v>
      </c>
      <c r="C79" s="212">
        <v>1</v>
      </c>
    </row>
    <row r="80" spans="1:3" x14ac:dyDescent="0.25">
      <c r="A80" s="306">
        <v>72</v>
      </c>
      <c r="B80" s="306">
        <v>0</v>
      </c>
      <c r="C80" s="212">
        <v>0</v>
      </c>
    </row>
    <row r="81" spans="1:3" x14ac:dyDescent="0.25">
      <c r="A81" s="306">
        <v>73</v>
      </c>
      <c r="B81" s="306">
        <v>0</v>
      </c>
      <c r="C81" s="212">
        <v>0</v>
      </c>
    </row>
    <row r="82" spans="1:3" x14ac:dyDescent="0.25">
      <c r="A82" s="306">
        <v>74</v>
      </c>
      <c r="B82" s="306">
        <v>6</v>
      </c>
      <c r="C82" s="212">
        <v>1</v>
      </c>
    </row>
    <row r="83" spans="1:3" x14ac:dyDescent="0.25">
      <c r="A83" s="306">
        <v>75</v>
      </c>
      <c r="B83" s="306">
        <v>9</v>
      </c>
      <c r="C83" s="212">
        <v>2</v>
      </c>
    </row>
    <row r="84" spans="1:3" x14ac:dyDescent="0.25">
      <c r="A84" s="306">
        <v>76</v>
      </c>
      <c r="B84" s="306">
        <v>0</v>
      </c>
      <c r="C84" s="212">
        <v>0</v>
      </c>
    </row>
    <row r="85" spans="1:3" x14ac:dyDescent="0.25">
      <c r="A85" s="306">
        <v>77</v>
      </c>
      <c r="B85" s="306">
        <v>0</v>
      </c>
      <c r="C85" s="212">
        <v>0</v>
      </c>
    </row>
    <row r="86" spans="1:3" x14ac:dyDescent="0.25">
      <c r="A86" s="306">
        <v>78</v>
      </c>
      <c r="B86" s="306">
        <v>0</v>
      </c>
      <c r="C86" s="212">
        <v>0</v>
      </c>
    </row>
    <row r="87" spans="1:3" x14ac:dyDescent="0.25">
      <c r="A87" s="306">
        <v>79</v>
      </c>
      <c r="B87" s="306">
        <v>0</v>
      </c>
      <c r="C87" s="212">
        <v>0</v>
      </c>
    </row>
    <row r="88" spans="1:3" x14ac:dyDescent="0.25">
      <c r="A88" s="306">
        <v>80</v>
      </c>
      <c r="B88" s="306">
        <v>3</v>
      </c>
      <c r="C88" s="212">
        <v>1</v>
      </c>
    </row>
    <row r="89" spans="1:3" x14ac:dyDescent="0.25">
      <c r="A89" s="306">
        <v>81</v>
      </c>
      <c r="B89" s="306">
        <v>2</v>
      </c>
      <c r="C89" s="212">
        <v>1</v>
      </c>
    </row>
    <row r="90" spans="1:3" x14ac:dyDescent="0.25">
      <c r="A90" s="306">
        <v>82</v>
      </c>
      <c r="B90" s="306">
        <v>30</v>
      </c>
      <c r="C90" s="212">
        <v>8</v>
      </c>
    </row>
    <row r="91" spans="1:3" x14ac:dyDescent="0.25">
      <c r="A91" s="306">
        <v>83</v>
      </c>
      <c r="B91" s="306">
        <v>0</v>
      </c>
      <c r="C91" s="212">
        <v>0</v>
      </c>
    </row>
    <row r="92" spans="1:3" x14ac:dyDescent="0.25">
      <c r="A92" s="306">
        <v>84</v>
      </c>
      <c r="B92" s="306">
        <v>0</v>
      </c>
      <c r="C92" s="212">
        <v>0</v>
      </c>
    </row>
    <row r="93" spans="1:3" x14ac:dyDescent="0.25">
      <c r="A93" s="306">
        <v>85</v>
      </c>
      <c r="B93" s="306">
        <v>0</v>
      </c>
      <c r="C93" s="212">
        <v>0</v>
      </c>
    </row>
    <row r="94" spans="1:3" x14ac:dyDescent="0.25">
      <c r="A94" s="306">
        <v>86</v>
      </c>
      <c r="B94" s="306">
        <v>0</v>
      </c>
      <c r="C94" s="212">
        <v>0</v>
      </c>
    </row>
    <row r="95" spans="1:3" x14ac:dyDescent="0.25">
      <c r="A95" s="306">
        <v>87</v>
      </c>
      <c r="B95" s="306">
        <v>0</v>
      </c>
      <c r="C95" s="212">
        <v>0</v>
      </c>
    </row>
    <row r="96" spans="1:3" x14ac:dyDescent="0.25">
      <c r="A96" s="306">
        <v>88</v>
      </c>
      <c r="B96" s="306">
        <v>0</v>
      </c>
      <c r="C96" s="212">
        <v>0</v>
      </c>
    </row>
    <row r="97" spans="1:3" x14ac:dyDescent="0.25">
      <c r="A97" s="306">
        <v>89</v>
      </c>
      <c r="B97" s="306">
        <v>29</v>
      </c>
      <c r="C97" s="212">
        <v>5</v>
      </c>
    </row>
    <row r="98" spans="1:3" x14ac:dyDescent="0.25">
      <c r="A98" s="306">
        <v>90</v>
      </c>
      <c r="B98" s="306">
        <v>0</v>
      </c>
      <c r="C98" s="212">
        <v>0</v>
      </c>
    </row>
    <row r="99" spans="1:3" x14ac:dyDescent="0.25">
      <c r="A99" s="306">
        <v>91</v>
      </c>
      <c r="B99" s="306">
        <v>0</v>
      </c>
      <c r="C99" s="212">
        <v>0</v>
      </c>
    </row>
    <row r="100" spans="1:3" x14ac:dyDescent="0.25">
      <c r="A100" s="306">
        <v>92</v>
      </c>
      <c r="B100" s="306">
        <v>0</v>
      </c>
      <c r="C100" s="212">
        <v>0</v>
      </c>
    </row>
    <row r="101" spans="1:3" x14ac:dyDescent="0.25">
      <c r="A101" s="306">
        <v>93</v>
      </c>
      <c r="B101" s="306">
        <v>57</v>
      </c>
      <c r="C101" s="212">
        <v>13</v>
      </c>
    </row>
    <row r="102" spans="1:3" x14ac:dyDescent="0.25">
      <c r="A102" s="306">
        <v>94</v>
      </c>
      <c r="B102" s="306">
        <v>0</v>
      </c>
      <c r="C102" s="212">
        <v>0</v>
      </c>
    </row>
    <row r="103" spans="1:3" x14ac:dyDescent="0.25">
      <c r="A103" s="306">
        <v>95</v>
      </c>
      <c r="B103" s="306">
        <v>0</v>
      </c>
      <c r="C103" s="212">
        <v>0</v>
      </c>
    </row>
    <row r="104" spans="1:3" x14ac:dyDescent="0.25">
      <c r="A104" s="306">
        <v>96</v>
      </c>
      <c r="B104" s="306">
        <v>0</v>
      </c>
      <c r="C104" s="212">
        <v>0</v>
      </c>
    </row>
    <row r="105" spans="1:3" x14ac:dyDescent="0.25">
      <c r="A105" s="306">
        <v>97</v>
      </c>
      <c r="B105" s="306">
        <v>0</v>
      </c>
      <c r="C105" s="212">
        <v>0</v>
      </c>
    </row>
    <row r="106" spans="1:3" x14ac:dyDescent="0.25">
      <c r="A106" s="306">
        <v>98</v>
      </c>
      <c r="B106" s="306">
        <v>0</v>
      </c>
      <c r="C106" s="212">
        <v>0</v>
      </c>
    </row>
    <row r="107" spans="1:3" x14ac:dyDescent="0.25">
      <c r="A107" s="306">
        <v>99</v>
      </c>
      <c r="B107" s="306">
        <v>0</v>
      </c>
      <c r="C107" s="212">
        <v>0</v>
      </c>
    </row>
    <row r="108" spans="1:3" x14ac:dyDescent="0.25">
      <c r="A108" s="306">
        <v>100</v>
      </c>
      <c r="B108" s="306">
        <v>0</v>
      </c>
      <c r="C108" s="212">
        <v>0</v>
      </c>
    </row>
    <row r="109" spans="1:3" x14ac:dyDescent="0.25">
      <c r="A109" s="306">
        <v>101</v>
      </c>
      <c r="B109" s="306">
        <v>0</v>
      </c>
      <c r="C109" s="212">
        <v>0</v>
      </c>
    </row>
    <row r="110" spans="1:3" x14ac:dyDescent="0.25">
      <c r="A110" s="306">
        <v>102</v>
      </c>
      <c r="B110" s="306">
        <v>0</v>
      </c>
      <c r="C110" s="212">
        <v>0</v>
      </c>
    </row>
    <row r="111" spans="1:3" x14ac:dyDescent="0.25">
      <c r="A111" s="306">
        <v>103</v>
      </c>
      <c r="B111" s="306">
        <v>0</v>
      </c>
      <c r="C111" s="212">
        <v>0</v>
      </c>
    </row>
    <row r="112" spans="1:3" x14ac:dyDescent="0.25">
      <c r="A112" s="306">
        <v>104</v>
      </c>
      <c r="B112" s="306">
        <v>0</v>
      </c>
      <c r="C112" s="212">
        <v>0</v>
      </c>
    </row>
    <row r="113" spans="1:3" x14ac:dyDescent="0.25">
      <c r="A113" s="306">
        <v>105</v>
      </c>
      <c r="B113" s="306">
        <v>0</v>
      </c>
      <c r="C113" s="212">
        <v>0</v>
      </c>
    </row>
    <row r="114" spans="1:3" x14ac:dyDescent="0.25">
      <c r="A114" s="306">
        <v>106</v>
      </c>
      <c r="B114" s="306">
        <v>0</v>
      </c>
      <c r="C114" s="212">
        <v>0</v>
      </c>
    </row>
    <row r="115" spans="1:3" x14ac:dyDescent="0.25">
      <c r="A115" s="306">
        <v>107</v>
      </c>
      <c r="B115" s="306">
        <v>0</v>
      </c>
      <c r="C115" s="212">
        <v>0</v>
      </c>
    </row>
    <row r="116" spans="1:3" x14ac:dyDescent="0.25">
      <c r="A116" s="306">
        <v>108</v>
      </c>
      <c r="B116" s="306">
        <v>0</v>
      </c>
      <c r="C116" s="212">
        <v>0</v>
      </c>
    </row>
    <row r="117" spans="1:3" x14ac:dyDescent="0.25">
      <c r="A117" s="306">
        <v>109</v>
      </c>
      <c r="B117" s="306">
        <v>0</v>
      </c>
      <c r="C117" s="212">
        <v>0</v>
      </c>
    </row>
    <row r="118" spans="1:3" x14ac:dyDescent="0.25">
      <c r="A118" s="306">
        <v>110</v>
      </c>
      <c r="B118" s="306">
        <v>0</v>
      </c>
      <c r="C118" s="212">
        <v>0</v>
      </c>
    </row>
    <row r="119" spans="1:3" x14ac:dyDescent="0.25">
      <c r="A119" s="306">
        <v>111</v>
      </c>
      <c r="B119" s="306">
        <v>0</v>
      </c>
      <c r="C119" s="212">
        <v>0</v>
      </c>
    </row>
    <row r="120" spans="1:3" x14ac:dyDescent="0.25">
      <c r="A120" s="306">
        <v>112</v>
      </c>
      <c r="B120" s="306">
        <v>0</v>
      </c>
      <c r="C120" s="212">
        <v>0</v>
      </c>
    </row>
    <row r="121" spans="1:3" x14ac:dyDescent="0.25">
      <c r="A121" s="306">
        <v>113</v>
      </c>
      <c r="B121" s="306">
        <v>0</v>
      </c>
      <c r="C121" s="212">
        <v>0</v>
      </c>
    </row>
    <row r="122" spans="1:3" x14ac:dyDescent="0.25">
      <c r="A122" s="306">
        <v>114</v>
      </c>
      <c r="B122" s="306">
        <v>7</v>
      </c>
      <c r="C122" s="212">
        <v>4</v>
      </c>
    </row>
    <row r="123" spans="1:3" x14ac:dyDescent="0.25">
      <c r="A123" s="306">
        <v>115</v>
      </c>
      <c r="B123" s="306">
        <v>0</v>
      </c>
      <c r="C123" s="212">
        <v>0</v>
      </c>
    </row>
    <row r="124" spans="1:3" x14ac:dyDescent="0.25">
      <c r="A124" s="306">
        <v>116</v>
      </c>
      <c r="B124" s="306">
        <v>0</v>
      </c>
      <c r="C124" s="212">
        <v>0</v>
      </c>
    </row>
    <row r="125" spans="1:3" x14ac:dyDescent="0.25">
      <c r="A125" s="306">
        <v>117</v>
      </c>
      <c r="B125" s="306">
        <v>0</v>
      </c>
      <c r="C125" s="212">
        <v>0</v>
      </c>
    </row>
    <row r="126" spans="1:3" x14ac:dyDescent="0.25">
      <c r="A126" s="306">
        <v>118</v>
      </c>
      <c r="B126" s="306">
        <v>0</v>
      </c>
      <c r="C126" s="212">
        <v>0</v>
      </c>
    </row>
    <row r="127" spans="1:3" x14ac:dyDescent="0.25">
      <c r="A127" s="306">
        <v>119</v>
      </c>
      <c r="B127" s="306">
        <v>0</v>
      </c>
      <c r="C127" s="212">
        <v>0</v>
      </c>
    </row>
    <row r="128" spans="1:3" x14ac:dyDescent="0.25">
      <c r="A128" s="306">
        <v>120</v>
      </c>
      <c r="B128" s="306">
        <v>0</v>
      </c>
      <c r="C128" s="212">
        <v>0</v>
      </c>
    </row>
    <row r="129" spans="1:3" x14ac:dyDescent="0.25">
      <c r="A129" s="306">
        <v>121</v>
      </c>
      <c r="B129" s="306">
        <v>0</v>
      </c>
      <c r="C129" s="212">
        <v>0</v>
      </c>
    </row>
    <row r="130" spans="1:3" x14ac:dyDescent="0.25">
      <c r="A130" s="306">
        <v>122</v>
      </c>
      <c r="B130" s="306"/>
      <c r="C130" s="212"/>
    </row>
    <row r="131" spans="1:3" x14ac:dyDescent="0.25">
      <c r="A131" s="306">
        <v>123</v>
      </c>
      <c r="B131" s="306">
        <v>3.3</v>
      </c>
      <c r="C131" s="212">
        <v>1</v>
      </c>
    </row>
    <row r="132" spans="1:3" x14ac:dyDescent="0.25">
      <c r="A132" s="306">
        <v>124</v>
      </c>
      <c r="B132" s="306">
        <v>0</v>
      </c>
      <c r="C132" s="212">
        <v>0</v>
      </c>
    </row>
    <row r="133" spans="1:3" x14ac:dyDescent="0.25">
      <c r="A133" s="306">
        <v>125</v>
      </c>
      <c r="B133" s="306">
        <v>0</v>
      </c>
      <c r="C133" s="212">
        <v>0</v>
      </c>
    </row>
    <row r="134" spans="1:3" x14ac:dyDescent="0.25">
      <c r="A134" s="306">
        <v>126</v>
      </c>
      <c r="B134" s="306">
        <v>0</v>
      </c>
      <c r="C134" s="212">
        <v>0</v>
      </c>
    </row>
    <row r="135" spans="1:3" x14ac:dyDescent="0.25">
      <c r="A135" s="306">
        <v>127</v>
      </c>
      <c r="B135" s="306">
        <v>3</v>
      </c>
      <c r="C135" s="212">
        <v>1</v>
      </c>
    </row>
    <row r="136" spans="1:3" x14ac:dyDescent="0.25">
      <c r="A136" s="306">
        <v>128</v>
      </c>
      <c r="B136" s="306">
        <v>0</v>
      </c>
      <c r="C136" s="212">
        <v>0</v>
      </c>
    </row>
    <row r="137" spans="1:3" x14ac:dyDescent="0.25">
      <c r="A137" s="306">
        <v>129</v>
      </c>
      <c r="B137" s="306">
        <v>0</v>
      </c>
      <c r="C137" s="212">
        <v>0</v>
      </c>
    </row>
    <row r="138" spans="1:3" x14ac:dyDescent="0.25">
      <c r="A138" s="306">
        <v>130</v>
      </c>
      <c r="B138" s="306">
        <v>0</v>
      </c>
      <c r="C138" s="212">
        <v>0</v>
      </c>
    </row>
    <row r="139" spans="1:3" x14ac:dyDescent="0.25">
      <c r="A139" s="306">
        <v>131</v>
      </c>
      <c r="B139" s="306">
        <v>19</v>
      </c>
      <c r="C139" s="212">
        <v>5</v>
      </c>
    </row>
    <row r="140" spans="1:3" x14ac:dyDescent="0.25">
      <c r="A140" s="306">
        <v>132</v>
      </c>
      <c r="B140" s="306">
        <v>35</v>
      </c>
      <c r="C140" s="212">
        <v>6</v>
      </c>
    </row>
    <row r="141" spans="1:3" x14ac:dyDescent="0.25">
      <c r="A141" s="306">
        <v>133</v>
      </c>
      <c r="B141" s="306">
        <v>0</v>
      </c>
      <c r="C141" s="212">
        <v>0</v>
      </c>
    </row>
    <row r="142" spans="1:3" x14ac:dyDescent="0.25">
      <c r="A142" s="306">
        <v>134</v>
      </c>
      <c r="B142" s="306">
        <v>9</v>
      </c>
      <c r="C142" s="212">
        <v>1</v>
      </c>
    </row>
    <row r="143" spans="1:3" x14ac:dyDescent="0.25">
      <c r="A143" s="306">
        <v>135</v>
      </c>
      <c r="B143" s="306">
        <v>27</v>
      </c>
      <c r="C143" s="212">
        <v>4</v>
      </c>
    </row>
    <row r="144" spans="1:3" x14ac:dyDescent="0.25">
      <c r="A144" s="306">
        <v>136</v>
      </c>
      <c r="B144" s="306">
        <v>0</v>
      </c>
      <c r="C144" s="212">
        <v>0</v>
      </c>
    </row>
    <row r="145" spans="1:3" x14ac:dyDescent="0.25">
      <c r="A145" s="306">
        <v>137</v>
      </c>
      <c r="B145" s="306">
        <v>0</v>
      </c>
      <c r="C145" s="212">
        <v>0</v>
      </c>
    </row>
    <row r="146" spans="1:3" x14ac:dyDescent="0.25">
      <c r="A146" s="306">
        <v>138</v>
      </c>
      <c r="B146" s="306">
        <v>0</v>
      </c>
      <c r="C146" s="212">
        <v>0</v>
      </c>
    </row>
    <row r="147" spans="1:3" x14ac:dyDescent="0.25">
      <c r="A147" s="306">
        <v>139</v>
      </c>
      <c r="B147" s="306">
        <v>0</v>
      </c>
      <c r="C147" s="212">
        <v>0</v>
      </c>
    </row>
    <row r="148" spans="1:3" x14ac:dyDescent="0.25">
      <c r="A148" s="306">
        <v>140</v>
      </c>
      <c r="B148" s="306">
        <v>0</v>
      </c>
      <c r="C148" s="212">
        <v>0</v>
      </c>
    </row>
    <row r="149" spans="1:3" x14ac:dyDescent="0.25">
      <c r="A149" s="306">
        <v>141</v>
      </c>
      <c r="B149" s="306">
        <v>0</v>
      </c>
      <c r="C149" s="212">
        <v>0</v>
      </c>
    </row>
    <row r="150" spans="1:3" x14ac:dyDescent="0.25">
      <c r="A150" s="306">
        <v>142</v>
      </c>
      <c r="B150" s="306">
        <v>0</v>
      </c>
      <c r="C150" s="212">
        <v>0</v>
      </c>
    </row>
    <row r="151" spans="1:3" x14ac:dyDescent="0.25">
      <c r="A151" s="306">
        <v>143</v>
      </c>
      <c r="B151" s="306">
        <v>0</v>
      </c>
      <c r="C151" s="212">
        <v>0</v>
      </c>
    </row>
    <row r="152" spans="1:3" x14ac:dyDescent="0.25">
      <c r="A152" s="306">
        <v>144</v>
      </c>
      <c r="B152" s="306">
        <v>0</v>
      </c>
      <c r="C152" s="212">
        <v>0</v>
      </c>
    </row>
    <row r="153" spans="1:3" x14ac:dyDescent="0.25">
      <c r="A153" s="306">
        <v>145</v>
      </c>
      <c r="B153" s="306">
        <v>0</v>
      </c>
      <c r="C153" s="212">
        <v>0</v>
      </c>
    </row>
    <row r="154" spans="1:3" x14ac:dyDescent="0.25">
      <c r="A154" s="306">
        <v>146</v>
      </c>
      <c r="B154" s="306">
        <v>0</v>
      </c>
      <c r="C154" s="212">
        <v>0</v>
      </c>
    </row>
    <row r="155" spans="1:3" x14ac:dyDescent="0.25">
      <c r="A155" s="306">
        <v>147</v>
      </c>
      <c r="B155" s="306">
        <v>0</v>
      </c>
      <c r="C155" s="212">
        <v>0</v>
      </c>
    </row>
    <row r="156" spans="1:3" x14ac:dyDescent="0.25">
      <c r="A156" s="306">
        <v>148</v>
      </c>
      <c r="B156" s="306">
        <v>0</v>
      </c>
      <c r="C156" s="212">
        <v>0</v>
      </c>
    </row>
    <row r="157" spans="1:3" x14ac:dyDescent="0.25">
      <c r="A157" s="306">
        <v>149</v>
      </c>
      <c r="B157" s="306">
        <v>10</v>
      </c>
      <c r="C157" s="212">
        <v>3</v>
      </c>
    </row>
    <row r="158" spans="1:3" x14ac:dyDescent="0.25">
      <c r="A158" s="306">
        <v>150</v>
      </c>
      <c r="B158" s="306">
        <v>0</v>
      </c>
      <c r="C158" s="212">
        <v>0</v>
      </c>
    </row>
    <row r="159" spans="1:3" x14ac:dyDescent="0.25">
      <c r="A159" s="306">
        <v>151</v>
      </c>
      <c r="B159" s="306">
        <v>0</v>
      </c>
      <c r="C159" s="212">
        <v>0</v>
      </c>
    </row>
    <row r="160" spans="1:3" x14ac:dyDescent="0.25">
      <c r="A160" s="306">
        <v>152</v>
      </c>
      <c r="B160" s="306">
        <v>0</v>
      </c>
      <c r="C160" s="212">
        <v>0</v>
      </c>
    </row>
    <row r="161" spans="1:3" x14ac:dyDescent="0.25">
      <c r="A161" s="306">
        <v>153</v>
      </c>
      <c r="B161" s="306">
        <v>0</v>
      </c>
      <c r="C161" s="212">
        <v>0</v>
      </c>
    </row>
    <row r="162" spans="1:3" x14ac:dyDescent="0.25">
      <c r="A162" s="306">
        <v>154</v>
      </c>
      <c r="B162" s="306">
        <v>0</v>
      </c>
      <c r="C162" s="212">
        <v>0</v>
      </c>
    </row>
    <row r="163" spans="1:3" x14ac:dyDescent="0.25">
      <c r="A163" s="306">
        <v>155</v>
      </c>
      <c r="B163" s="306">
        <v>0</v>
      </c>
      <c r="C163" s="212">
        <v>0</v>
      </c>
    </row>
    <row r="164" spans="1:3" x14ac:dyDescent="0.25">
      <c r="A164" s="306">
        <v>156</v>
      </c>
      <c r="B164" s="306">
        <v>0</v>
      </c>
      <c r="C164" s="212">
        <v>0</v>
      </c>
    </row>
    <row r="165" spans="1:3" x14ac:dyDescent="0.25">
      <c r="A165" s="306">
        <v>157</v>
      </c>
      <c r="B165" s="306">
        <v>17</v>
      </c>
      <c r="C165" s="212">
        <v>3</v>
      </c>
    </row>
    <row r="166" spans="1:3" x14ac:dyDescent="0.25">
      <c r="A166" s="306">
        <v>158</v>
      </c>
      <c r="B166" s="306">
        <v>0</v>
      </c>
      <c r="C166" s="212">
        <v>0</v>
      </c>
    </row>
    <row r="167" spans="1:3" x14ac:dyDescent="0.25">
      <c r="A167" s="306">
        <v>159</v>
      </c>
      <c r="B167" s="306">
        <v>0</v>
      </c>
      <c r="C167" s="212">
        <v>0</v>
      </c>
    </row>
    <row r="168" spans="1:3" x14ac:dyDescent="0.25">
      <c r="A168" s="306">
        <v>160</v>
      </c>
      <c r="B168" s="306">
        <v>0</v>
      </c>
      <c r="C168" s="212">
        <v>0</v>
      </c>
    </row>
    <row r="169" spans="1:3" x14ac:dyDescent="0.25">
      <c r="A169" s="306">
        <v>161</v>
      </c>
      <c r="B169" s="306">
        <v>0</v>
      </c>
      <c r="C169" s="212">
        <v>0</v>
      </c>
    </row>
    <row r="170" spans="1:3" x14ac:dyDescent="0.25">
      <c r="A170" s="306">
        <v>162</v>
      </c>
      <c r="B170" s="306">
        <v>17</v>
      </c>
      <c r="C170" s="212">
        <v>6</v>
      </c>
    </row>
    <row r="171" spans="1:3" x14ac:dyDescent="0.25">
      <c r="A171" s="306">
        <v>163</v>
      </c>
      <c r="B171" s="306">
        <v>6</v>
      </c>
      <c r="C171" s="212">
        <v>2</v>
      </c>
    </row>
    <row r="172" spans="1:3" x14ac:dyDescent="0.25">
      <c r="A172" s="306">
        <v>164</v>
      </c>
      <c r="B172" s="306">
        <v>0</v>
      </c>
      <c r="C172" s="212">
        <v>0</v>
      </c>
    </row>
    <row r="173" spans="1:3" x14ac:dyDescent="0.25">
      <c r="A173" s="306">
        <v>165</v>
      </c>
      <c r="B173" s="306">
        <v>0</v>
      </c>
      <c r="C173" s="212">
        <v>0</v>
      </c>
    </row>
    <row r="174" spans="1:3" x14ac:dyDescent="0.25">
      <c r="A174" s="306">
        <v>166</v>
      </c>
      <c r="B174" s="306">
        <v>0</v>
      </c>
      <c r="C174" s="212">
        <v>0</v>
      </c>
    </row>
    <row r="175" spans="1:3" x14ac:dyDescent="0.25">
      <c r="A175" s="306">
        <v>167</v>
      </c>
      <c r="B175" s="306">
        <v>0</v>
      </c>
      <c r="C175" s="212">
        <v>0</v>
      </c>
    </row>
    <row r="176" spans="1:3" x14ac:dyDescent="0.25">
      <c r="A176" s="306">
        <v>168</v>
      </c>
      <c r="B176" s="306">
        <v>0</v>
      </c>
      <c r="C176" s="212">
        <v>0</v>
      </c>
    </row>
    <row r="177" spans="1:3" x14ac:dyDescent="0.25">
      <c r="A177" s="306">
        <v>169</v>
      </c>
      <c r="B177" s="306">
        <v>0</v>
      </c>
      <c r="C177" s="212">
        <v>0</v>
      </c>
    </row>
    <row r="178" spans="1:3" x14ac:dyDescent="0.25">
      <c r="A178" s="306">
        <v>170</v>
      </c>
      <c r="B178" s="306">
        <v>4</v>
      </c>
      <c r="C178" s="212">
        <v>1</v>
      </c>
    </row>
    <row r="179" spans="1:3" x14ac:dyDescent="0.25">
      <c r="A179" s="306">
        <v>171</v>
      </c>
      <c r="B179" s="306">
        <v>0</v>
      </c>
      <c r="C179" s="212">
        <v>0</v>
      </c>
    </row>
    <row r="180" spans="1:3" x14ac:dyDescent="0.25">
      <c r="A180" s="306">
        <v>172</v>
      </c>
      <c r="B180" s="306">
        <v>0</v>
      </c>
      <c r="C180" s="212">
        <v>0</v>
      </c>
    </row>
    <row r="181" spans="1:3" x14ac:dyDescent="0.25">
      <c r="A181" s="306">
        <v>173</v>
      </c>
      <c r="B181" s="306">
        <v>0</v>
      </c>
      <c r="C181" s="212">
        <v>0</v>
      </c>
    </row>
    <row r="182" spans="1:3" x14ac:dyDescent="0.25">
      <c r="A182" s="306">
        <v>174</v>
      </c>
      <c r="B182" s="306">
        <v>0</v>
      </c>
      <c r="C182" s="212">
        <v>0</v>
      </c>
    </row>
    <row r="183" spans="1:3" x14ac:dyDescent="0.25">
      <c r="A183" s="306">
        <v>175</v>
      </c>
      <c r="B183" s="306">
        <v>0</v>
      </c>
      <c r="C183" s="212">
        <v>0</v>
      </c>
    </row>
    <row r="184" spans="1:3" x14ac:dyDescent="0.25">
      <c r="A184" s="306">
        <v>176</v>
      </c>
      <c r="B184" s="306">
        <v>0</v>
      </c>
      <c r="C184" s="212">
        <v>0</v>
      </c>
    </row>
    <row r="185" spans="1:3" x14ac:dyDescent="0.25">
      <c r="A185" s="306">
        <v>177</v>
      </c>
      <c r="B185" s="306">
        <v>0</v>
      </c>
      <c r="C185" s="212">
        <v>0</v>
      </c>
    </row>
    <row r="186" spans="1:3" x14ac:dyDescent="0.25">
      <c r="A186" s="306">
        <v>178</v>
      </c>
      <c r="B186" s="306">
        <v>0</v>
      </c>
      <c r="C186" s="212">
        <v>0</v>
      </c>
    </row>
    <row r="187" spans="1:3" x14ac:dyDescent="0.25">
      <c r="A187" s="306">
        <v>179</v>
      </c>
      <c r="B187" s="306">
        <v>0</v>
      </c>
      <c r="C187" s="212">
        <v>0</v>
      </c>
    </row>
    <row r="188" spans="1:3" x14ac:dyDescent="0.25">
      <c r="A188" s="306">
        <v>180</v>
      </c>
      <c r="B188" s="306">
        <v>0</v>
      </c>
      <c r="C188" s="212">
        <v>0</v>
      </c>
    </row>
    <row r="189" spans="1:3" x14ac:dyDescent="0.25">
      <c r="A189" s="306">
        <v>181</v>
      </c>
      <c r="B189" s="306">
        <v>0</v>
      </c>
      <c r="C189" s="212">
        <v>0</v>
      </c>
    </row>
    <row r="190" spans="1:3" x14ac:dyDescent="0.25">
      <c r="A190" s="306">
        <v>182</v>
      </c>
      <c r="B190" s="306">
        <v>0</v>
      </c>
      <c r="C190" s="212">
        <v>0</v>
      </c>
    </row>
    <row r="191" spans="1:3" x14ac:dyDescent="0.25">
      <c r="A191" s="306">
        <v>183</v>
      </c>
      <c r="B191" s="306">
        <v>0</v>
      </c>
      <c r="C191" s="212">
        <v>0</v>
      </c>
    </row>
    <row r="192" spans="1:3" x14ac:dyDescent="0.25">
      <c r="A192" s="306">
        <v>184</v>
      </c>
      <c r="B192" s="306">
        <v>0</v>
      </c>
      <c r="C192" s="212">
        <v>0</v>
      </c>
    </row>
    <row r="193" spans="1:3" x14ac:dyDescent="0.25">
      <c r="A193" s="306">
        <v>185</v>
      </c>
      <c r="B193" s="306">
        <v>0</v>
      </c>
      <c r="C193" s="212">
        <v>0</v>
      </c>
    </row>
    <row r="194" spans="1:3" x14ac:dyDescent="0.25">
      <c r="A194" s="306">
        <v>186</v>
      </c>
      <c r="B194" s="306">
        <v>0</v>
      </c>
      <c r="C194" s="212">
        <v>0</v>
      </c>
    </row>
    <row r="195" spans="1:3" x14ac:dyDescent="0.25">
      <c r="A195" s="306">
        <v>187</v>
      </c>
      <c r="B195" s="306">
        <v>0</v>
      </c>
      <c r="C195" s="212">
        <v>0</v>
      </c>
    </row>
    <row r="196" spans="1:3" x14ac:dyDescent="0.25">
      <c r="A196" s="306">
        <v>188</v>
      </c>
      <c r="B196" s="306">
        <v>8</v>
      </c>
      <c r="C196" s="212">
        <v>2</v>
      </c>
    </row>
    <row r="197" spans="1:3" x14ac:dyDescent="0.25">
      <c r="A197" s="306">
        <v>189</v>
      </c>
      <c r="B197" s="306">
        <v>0</v>
      </c>
      <c r="C197" s="212">
        <v>0</v>
      </c>
    </row>
    <row r="198" spans="1:3" x14ac:dyDescent="0.25">
      <c r="A198" s="306">
        <v>190</v>
      </c>
      <c r="B198" s="306">
        <v>0</v>
      </c>
      <c r="C198" s="212">
        <v>0</v>
      </c>
    </row>
    <row r="199" spans="1:3" x14ac:dyDescent="0.25">
      <c r="A199" s="306">
        <v>191</v>
      </c>
      <c r="B199" s="306">
        <v>0</v>
      </c>
      <c r="C199" s="212">
        <v>0</v>
      </c>
    </row>
    <row r="200" spans="1:3" x14ac:dyDescent="0.25">
      <c r="A200" s="306">
        <v>192</v>
      </c>
      <c r="B200" s="306">
        <v>0</v>
      </c>
      <c r="C200" s="212">
        <v>0</v>
      </c>
    </row>
    <row r="201" spans="1:3" x14ac:dyDescent="0.25">
      <c r="A201" s="306">
        <v>193</v>
      </c>
      <c r="B201" s="306">
        <v>0</v>
      </c>
      <c r="C201" s="212">
        <v>0</v>
      </c>
    </row>
    <row r="202" spans="1:3" x14ac:dyDescent="0.25">
      <c r="A202" s="306">
        <v>194</v>
      </c>
      <c r="B202" s="306">
        <v>23</v>
      </c>
      <c r="C202" s="212">
        <v>6</v>
      </c>
    </row>
    <row r="203" spans="1:3" x14ac:dyDescent="0.25">
      <c r="A203" s="306">
        <v>195</v>
      </c>
      <c r="B203" s="306">
        <v>0</v>
      </c>
      <c r="C203" s="212">
        <v>0</v>
      </c>
    </row>
    <row r="204" spans="1:3" x14ac:dyDescent="0.25">
      <c r="A204" s="306">
        <v>196</v>
      </c>
      <c r="B204" s="306">
        <v>0</v>
      </c>
      <c r="C204" s="212">
        <v>0</v>
      </c>
    </row>
    <row r="205" spans="1:3" x14ac:dyDescent="0.25">
      <c r="A205" s="306">
        <v>197</v>
      </c>
      <c r="B205" s="306">
        <v>13</v>
      </c>
      <c r="C205" s="212">
        <v>2</v>
      </c>
    </row>
    <row r="206" spans="1:3" x14ac:dyDescent="0.25">
      <c r="A206" s="306">
        <v>198</v>
      </c>
      <c r="B206" s="306">
        <v>0</v>
      </c>
      <c r="C206" s="212">
        <v>0</v>
      </c>
    </row>
    <row r="207" spans="1:3" x14ac:dyDescent="0.25">
      <c r="A207" s="306">
        <v>199</v>
      </c>
      <c r="B207" s="306">
        <v>0</v>
      </c>
      <c r="C207" s="212">
        <v>0</v>
      </c>
    </row>
    <row r="208" spans="1:3" x14ac:dyDescent="0.25">
      <c r="A208" s="306">
        <v>200</v>
      </c>
      <c r="B208" s="306">
        <v>0</v>
      </c>
      <c r="C208" s="212">
        <v>0</v>
      </c>
    </row>
    <row r="209" spans="1:3" x14ac:dyDescent="0.25">
      <c r="A209" s="306">
        <v>201</v>
      </c>
      <c r="B209" s="306">
        <v>0</v>
      </c>
      <c r="C209" s="212">
        <v>0</v>
      </c>
    </row>
    <row r="210" spans="1:3" x14ac:dyDescent="0.25">
      <c r="A210" s="306">
        <v>202</v>
      </c>
      <c r="B210" s="306">
        <v>11</v>
      </c>
      <c r="C210" s="212">
        <v>2</v>
      </c>
    </row>
    <row r="211" spans="1:3" x14ac:dyDescent="0.25">
      <c r="A211" s="306">
        <v>203</v>
      </c>
      <c r="B211" s="306">
        <v>0</v>
      </c>
      <c r="C211" s="212">
        <v>0</v>
      </c>
    </row>
    <row r="212" spans="1:3" x14ac:dyDescent="0.25">
      <c r="A212" s="306">
        <v>204</v>
      </c>
      <c r="B212" s="306">
        <v>0</v>
      </c>
      <c r="C212" s="212">
        <v>0</v>
      </c>
    </row>
    <row r="213" spans="1:3" x14ac:dyDescent="0.25">
      <c r="A213" s="306">
        <v>205</v>
      </c>
      <c r="B213" s="306">
        <v>0</v>
      </c>
      <c r="C213" s="212">
        <v>0</v>
      </c>
    </row>
    <row r="214" spans="1:3" x14ac:dyDescent="0.25">
      <c r="A214" s="306">
        <v>206</v>
      </c>
      <c r="B214" s="306">
        <v>16</v>
      </c>
      <c r="C214" s="212">
        <v>4</v>
      </c>
    </row>
    <row r="215" spans="1:3" x14ac:dyDescent="0.25">
      <c r="A215" s="306">
        <v>207</v>
      </c>
      <c r="B215" s="306">
        <v>0</v>
      </c>
      <c r="C215" s="212">
        <v>0</v>
      </c>
    </row>
    <row r="216" spans="1:3" x14ac:dyDescent="0.25">
      <c r="A216" s="306">
        <v>208</v>
      </c>
      <c r="B216" s="306">
        <v>3</v>
      </c>
      <c r="C216" s="212">
        <v>1</v>
      </c>
    </row>
    <row r="217" spans="1:3" x14ac:dyDescent="0.25">
      <c r="A217" s="306">
        <v>209</v>
      </c>
      <c r="B217" s="306">
        <v>42</v>
      </c>
      <c r="C217" s="212">
        <v>13</v>
      </c>
    </row>
    <row r="218" spans="1:3" x14ac:dyDescent="0.25">
      <c r="A218" s="306">
        <v>210</v>
      </c>
      <c r="B218" s="306">
        <v>0</v>
      </c>
      <c r="C218" s="212">
        <v>0</v>
      </c>
    </row>
    <row r="219" spans="1:3" x14ac:dyDescent="0.25">
      <c r="A219" s="306">
        <v>211</v>
      </c>
      <c r="B219" s="306">
        <v>4</v>
      </c>
      <c r="C219" s="212">
        <v>2</v>
      </c>
    </row>
    <row r="220" spans="1:3" x14ac:dyDescent="0.25">
      <c r="A220" s="306">
        <v>212</v>
      </c>
      <c r="B220" s="306">
        <v>0</v>
      </c>
      <c r="C220" s="212">
        <v>0</v>
      </c>
    </row>
    <row r="221" spans="1:3" x14ac:dyDescent="0.25">
      <c r="A221" s="306">
        <v>213</v>
      </c>
      <c r="B221" s="306">
        <v>7</v>
      </c>
      <c r="C221" s="212">
        <v>7</v>
      </c>
    </row>
    <row r="222" spans="1:3" x14ac:dyDescent="0.25">
      <c r="A222" s="306">
        <v>214</v>
      </c>
      <c r="B222" s="306">
        <v>0</v>
      </c>
      <c r="C222" s="212">
        <v>0</v>
      </c>
    </row>
    <row r="223" spans="1:3" x14ac:dyDescent="0.25">
      <c r="A223" s="306">
        <v>215</v>
      </c>
      <c r="B223" s="306">
        <v>0</v>
      </c>
      <c r="C223" s="212">
        <v>0</v>
      </c>
    </row>
    <row r="224" spans="1:3" x14ac:dyDescent="0.25">
      <c r="A224" s="306">
        <v>216</v>
      </c>
      <c r="B224" s="306">
        <v>25</v>
      </c>
      <c r="C224" s="212">
        <v>4</v>
      </c>
    </row>
    <row r="225" spans="1:3" x14ac:dyDescent="0.25">
      <c r="A225" s="306">
        <v>217</v>
      </c>
      <c r="B225" s="306">
        <v>40</v>
      </c>
      <c r="C225" s="212">
        <v>7</v>
      </c>
    </row>
    <row r="226" spans="1:3" x14ac:dyDescent="0.25">
      <c r="A226" s="306">
        <v>218</v>
      </c>
      <c r="B226" s="306">
        <v>0</v>
      </c>
      <c r="C226" s="212">
        <v>0</v>
      </c>
    </row>
    <row r="227" spans="1:3" x14ac:dyDescent="0.25">
      <c r="A227" s="306">
        <v>219</v>
      </c>
      <c r="B227" s="306">
        <v>0</v>
      </c>
      <c r="C227" s="212">
        <v>0</v>
      </c>
    </row>
    <row r="228" spans="1:3" x14ac:dyDescent="0.25">
      <c r="A228" s="306">
        <v>220</v>
      </c>
      <c r="B228" s="306">
        <v>0</v>
      </c>
      <c r="C228" s="212">
        <v>0</v>
      </c>
    </row>
    <row r="229" spans="1:3" x14ac:dyDescent="0.25">
      <c r="A229" s="306">
        <v>221</v>
      </c>
      <c r="B229" s="306">
        <v>0</v>
      </c>
      <c r="C229" s="212">
        <v>0</v>
      </c>
    </row>
    <row r="230" spans="1:3" x14ac:dyDescent="0.25">
      <c r="A230" s="306">
        <v>222</v>
      </c>
      <c r="B230" s="306">
        <v>0</v>
      </c>
      <c r="C230" s="212">
        <v>0</v>
      </c>
    </row>
    <row r="231" spans="1:3" x14ac:dyDescent="0.25">
      <c r="A231" s="306">
        <v>223</v>
      </c>
      <c r="B231" s="306">
        <v>0</v>
      </c>
      <c r="C231" s="212">
        <v>0</v>
      </c>
    </row>
    <row r="232" spans="1:3" x14ac:dyDescent="0.25">
      <c r="A232" s="306">
        <v>224</v>
      </c>
      <c r="B232" s="306">
        <v>0</v>
      </c>
      <c r="C232" s="212">
        <v>0</v>
      </c>
    </row>
    <row r="233" spans="1:3" x14ac:dyDescent="0.25">
      <c r="A233" s="306">
        <v>225</v>
      </c>
      <c r="B233" s="306">
        <v>0</v>
      </c>
      <c r="C233" s="212">
        <v>0</v>
      </c>
    </row>
    <row r="234" spans="1:3" x14ac:dyDescent="0.25">
      <c r="A234" s="306">
        <v>226</v>
      </c>
      <c r="B234" s="306">
        <v>0</v>
      </c>
      <c r="C234" s="212">
        <v>0</v>
      </c>
    </row>
    <row r="235" spans="1:3" x14ac:dyDescent="0.25">
      <c r="A235" s="306">
        <v>227</v>
      </c>
      <c r="B235" s="306">
        <v>0</v>
      </c>
      <c r="C235" s="212">
        <v>0</v>
      </c>
    </row>
    <row r="236" spans="1:3" x14ac:dyDescent="0.25">
      <c r="A236" s="306">
        <v>228</v>
      </c>
      <c r="B236" s="306" t="s">
        <v>128</v>
      </c>
      <c r="C236" s="212" t="s">
        <v>128</v>
      </c>
    </row>
    <row r="237" spans="1:3" x14ac:dyDescent="0.25">
      <c r="A237" s="306">
        <v>229</v>
      </c>
      <c r="B237" s="306">
        <v>0</v>
      </c>
      <c r="C237" s="212">
        <v>0</v>
      </c>
    </row>
    <row r="238" spans="1:3" x14ac:dyDescent="0.25">
      <c r="A238" s="306">
        <v>230</v>
      </c>
      <c r="B238" s="306">
        <v>56</v>
      </c>
      <c r="C238" s="212">
        <v>10</v>
      </c>
    </row>
    <row r="239" spans="1:3" x14ac:dyDescent="0.25">
      <c r="A239" s="306">
        <v>231</v>
      </c>
      <c r="B239" s="306">
        <v>0</v>
      </c>
      <c r="C239" s="212">
        <v>0</v>
      </c>
    </row>
    <row r="240" spans="1:3" x14ac:dyDescent="0.25">
      <c r="A240" s="306">
        <v>232</v>
      </c>
      <c r="B240" s="306">
        <v>0</v>
      </c>
      <c r="C240" s="212">
        <v>0</v>
      </c>
    </row>
    <row r="241" spans="1:3" x14ac:dyDescent="0.25">
      <c r="A241" s="306">
        <v>233</v>
      </c>
      <c r="B241" s="306">
        <v>0</v>
      </c>
      <c r="C241" s="212">
        <v>0</v>
      </c>
    </row>
    <row r="242" spans="1:3" x14ac:dyDescent="0.25">
      <c r="A242" s="306">
        <v>234</v>
      </c>
      <c r="B242" s="306">
        <v>0</v>
      </c>
      <c r="C242" s="212">
        <v>0</v>
      </c>
    </row>
    <row r="243" spans="1:3" x14ac:dyDescent="0.25">
      <c r="A243" s="306">
        <v>235</v>
      </c>
      <c r="B243" s="306">
        <v>0</v>
      </c>
      <c r="C243" s="212">
        <v>0</v>
      </c>
    </row>
    <row r="244" spans="1:3" x14ac:dyDescent="0.25">
      <c r="A244" s="306">
        <v>236</v>
      </c>
      <c r="B244" s="306">
        <v>0</v>
      </c>
      <c r="C244" s="212">
        <v>0</v>
      </c>
    </row>
    <row r="245" spans="1:3" x14ac:dyDescent="0.25">
      <c r="A245" s="306">
        <v>237</v>
      </c>
      <c r="B245" s="306">
        <v>0</v>
      </c>
      <c r="C245" s="212">
        <v>0</v>
      </c>
    </row>
    <row r="246" spans="1:3" x14ac:dyDescent="0.25">
      <c r="A246" s="306">
        <v>238</v>
      </c>
      <c r="B246" s="306">
        <v>0</v>
      </c>
      <c r="C246" s="212">
        <v>0</v>
      </c>
    </row>
    <row r="247" spans="1:3" x14ac:dyDescent="0.25">
      <c r="A247" s="306">
        <v>239</v>
      </c>
      <c r="B247" s="306">
        <v>0</v>
      </c>
      <c r="C247" s="212">
        <v>0</v>
      </c>
    </row>
    <row r="248" spans="1:3" x14ac:dyDescent="0.25">
      <c r="A248" s="306">
        <v>240</v>
      </c>
      <c r="B248" s="306">
        <v>0</v>
      </c>
      <c r="C248" s="212">
        <v>0</v>
      </c>
    </row>
    <row r="249" spans="1:3" x14ac:dyDescent="0.25">
      <c r="A249" s="306">
        <v>241</v>
      </c>
      <c r="B249" s="306">
        <v>0</v>
      </c>
      <c r="C249" s="212">
        <v>0</v>
      </c>
    </row>
    <row r="250" spans="1:3" x14ac:dyDescent="0.25">
      <c r="A250" s="306">
        <v>242</v>
      </c>
      <c r="B250" s="306">
        <v>11</v>
      </c>
      <c r="C250" s="212">
        <v>3</v>
      </c>
    </row>
    <row r="251" spans="1:3" x14ac:dyDescent="0.25">
      <c r="A251" s="306">
        <v>243</v>
      </c>
      <c r="B251" s="306">
        <v>0</v>
      </c>
      <c r="C251" s="212">
        <v>0</v>
      </c>
    </row>
    <row r="252" spans="1:3" x14ac:dyDescent="0.25">
      <c r="A252" s="306">
        <v>244</v>
      </c>
      <c r="B252" s="306">
        <v>11</v>
      </c>
      <c r="C252" s="212">
        <v>4</v>
      </c>
    </row>
    <row r="253" spans="1:3" x14ac:dyDescent="0.25">
      <c r="A253" s="306">
        <v>245</v>
      </c>
      <c r="B253" s="306">
        <v>5</v>
      </c>
      <c r="C253" s="212">
        <v>1</v>
      </c>
    </row>
    <row r="254" spans="1:3" x14ac:dyDescent="0.25">
      <c r="A254" s="306">
        <v>246</v>
      </c>
      <c r="B254" s="306">
        <v>0</v>
      </c>
      <c r="C254" s="212">
        <v>0</v>
      </c>
    </row>
    <row r="255" spans="1:3" x14ac:dyDescent="0.25">
      <c r="A255" s="306">
        <v>247</v>
      </c>
      <c r="B255" s="306">
        <v>0</v>
      </c>
      <c r="C255" s="212">
        <v>0</v>
      </c>
    </row>
    <row r="256" spans="1:3" x14ac:dyDescent="0.25">
      <c r="A256" s="306">
        <v>248</v>
      </c>
      <c r="B256" s="306">
        <v>0</v>
      </c>
      <c r="C256" s="212">
        <v>0</v>
      </c>
    </row>
    <row r="257" spans="1:3" x14ac:dyDescent="0.25">
      <c r="A257" s="306">
        <v>249</v>
      </c>
      <c r="B257" s="306">
        <v>0</v>
      </c>
      <c r="C257" s="212">
        <v>0</v>
      </c>
    </row>
    <row r="258" spans="1:3" x14ac:dyDescent="0.25">
      <c r="A258" s="306">
        <v>250</v>
      </c>
      <c r="B258" s="306">
        <v>0</v>
      </c>
      <c r="C258" s="212">
        <v>0</v>
      </c>
    </row>
    <row r="259" spans="1:3" x14ac:dyDescent="0.25">
      <c r="A259" s="306">
        <v>251</v>
      </c>
      <c r="B259" s="306">
        <v>0</v>
      </c>
      <c r="C259" s="212">
        <v>0</v>
      </c>
    </row>
    <row r="260" spans="1:3" x14ac:dyDescent="0.25">
      <c r="A260" s="306">
        <v>252</v>
      </c>
      <c r="B260" s="306">
        <v>0</v>
      </c>
      <c r="C260" s="212">
        <v>0</v>
      </c>
    </row>
    <row r="261" spans="1:3" x14ac:dyDescent="0.25">
      <c r="A261" s="306">
        <v>253</v>
      </c>
      <c r="B261" s="306">
        <v>21</v>
      </c>
      <c r="C261" s="212">
        <v>3</v>
      </c>
    </row>
    <row r="262" spans="1:3" x14ac:dyDescent="0.25">
      <c r="A262" s="306">
        <v>254</v>
      </c>
      <c r="B262" s="306">
        <v>0</v>
      </c>
      <c r="C262" s="212">
        <v>0</v>
      </c>
    </row>
    <row r="263" spans="1:3" x14ac:dyDescent="0.25">
      <c r="A263" s="306">
        <v>255</v>
      </c>
      <c r="B263" s="306">
        <v>0</v>
      </c>
      <c r="C263" s="212">
        <v>0</v>
      </c>
    </row>
    <row r="264" spans="1:3" x14ac:dyDescent="0.25">
      <c r="A264" s="306">
        <v>256</v>
      </c>
      <c r="B264" s="306">
        <v>0</v>
      </c>
      <c r="C264" s="212">
        <v>0</v>
      </c>
    </row>
    <row r="265" spans="1:3" x14ac:dyDescent="0.25">
      <c r="A265" s="306">
        <v>257</v>
      </c>
      <c r="B265" s="306">
        <v>0</v>
      </c>
      <c r="C265" s="212">
        <v>0</v>
      </c>
    </row>
    <row r="266" spans="1:3" x14ac:dyDescent="0.25">
      <c r="A266" s="306">
        <v>258</v>
      </c>
      <c r="B266" s="306">
        <v>0</v>
      </c>
      <c r="C266" s="212">
        <v>0</v>
      </c>
    </row>
    <row r="267" spans="1:3" x14ac:dyDescent="0.25">
      <c r="A267" s="306">
        <v>259</v>
      </c>
      <c r="B267" s="306">
        <v>0</v>
      </c>
      <c r="C267" s="212">
        <v>0</v>
      </c>
    </row>
    <row r="268" spans="1:3" x14ac:dyDescent="0.25">
      <c r="A268" s="306">
        <v>260</v>
      </c>
      <c r="B268" s="306">
        <v>0</v>
      </c>
      <c r="C268" s="212">
        <v>0</v>
      </c>
    </row>
    <row r="269" spans="1:3" x14ac:dyDescent="0.25">
      <c r="A269" s="306">
        <v>261</v>
      </c>
      <c r="B269" s="306">
        <v>0</v>
      </c>
      <c r="C269" s="212">
        <v>0</v>
      </c>
    </row>
    <row r="270" spans="1:3" x14ac:dyDescent="0.25">
      <c r="A270" s="306">
        <v>262</v>
      </c>
      <c r="B270" s="306">
        <v>0</v>
      </c>
      <c r="C270" s="212">
        <v>0</v>
      </c>
    </row>
    <row r="271" spans="1:3" x14ac:dyDescent="0.25">
      <c r="A271" s="306">
        <v>263</v>
      </c>
      <c r="B271" s="306">
        <v>0</v>
      </c>
      <c r="C271" s="212">
        <v>0</v>
      </c>
    </row>
    <row r="272" spans="1:3" x14ac:dyDescent="0.25">
      <c r="A272" s="306">
        <v>264</v>
      </c>
      <c r="B272" s="306">
        <v>0</v>
      </c>
      <c r="C272" s="212">
        <v>0</v>
      </c>
    </row>
    <row r="273" spans="1:3" x14ac:dyDescent="0.25">
      <c r="A273" s="306">
        <v>265</v>
      </c>
      <c r="B273" s="306">
        <v>0</v>
      </c>
      <c r="C273" s="212">
        <v>0</v>
      </c>
    </row>
    <row r="274" spans="1:3" x14ac:dyDescent="0.25">
      <c r="A274" s="306">
        <v>266</v>
      </c>
      <c r="B274" s="306">
        <v>0</v>
      </c>
      <c r="C274" s="212">
        <v>0</v>
      </c>
    </row>
    <row r="275" spans="1:3" x14ac:dyDescent="0.25">
      <c r="A275" s="306">
        <v>267</v>
      </c>
      <c r="B275" s="306">
        <v>0</v>
      </c>
      <c r="C275" s="212">
        <v>0</v>
      </c>
    </row>
    <row r="276" spans="1:3" ht="15.75" thickBot="1" x14ac:dyDescent="0.3">
      <c r="A276" s="307">
        <v>268</v>
      </c>
      <c r="B276" s="307">
        <v>9</v>
      </c>
      <c r="C276" s="215">
        <v>2</v>
      </c>
    </row>
  </sheetData>
  <sheetProtection password="9D1A"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3"/>
  <sheetViews>
    <sheetView workbookViewId="0">
      <selection sqref="A1:C1"/>
    </sheetView>
  </sheetViews>
  <sheetFormatPr defaultRowHeight="15" x14ac:dyDescent="0.25"/>
  <cols>
    <col min="1" max="1" width="29.140625" style="29" customWidth="1"/>
    <col min="2" max="3" width="29.42578125" customWidth="1"/>
  </cols>
  <sheetData>
    <row r="1" spans="1:3" ht="15.75" thickBot="1" x14ac:dyDescent="0.3">
      <c r="A1" s="4" t="s">
        <v>7</v>
      </c>
      <c r="B1" s="433" t="s">
        <v>339</v>
      </c>
      <c r="C1" s="6"/>
    </row>
    <row r="2" spans="1:3" x14ac:dyDescent="0.25">
      <c r="A2" s="77"/>
      <c r="B2" s="5" t="s">
        <v>52</v>
      </c>
      <c r="C2" s="6"/>
    </row>
    <row r="3" spans="1:3" x14ac:dyDescent="0.25">
      <c r="A3" s="77"/>
      <c r="B3" s="48" t="s">
        <v>51</v>
      </c>
      <c r="C3" s="49"/>
    </row>
    <row r="4" spans="1:3" ht="15.75" thickBot="1" x14ac:dyDescent="0.3">
      <c r="A4" s="11"/>
      <c r="B4" s="12" t="s">
        <v>13</v>
      </c>
      <c r="C4" s="13" t="s">
        <v>14</v>
      </c>
    </row>
    <row r="5" spans="1:3" x14ac:dyDescent="0.25">
      <c r="A5" s="14">
        <v>1</v>
      </c>
      <c r="B5" s="15">
        <v>2354.0500397317624</v>
      </c>
      <c r="C5" s="16">
        <v>4708.1000794635247</v>
      </c>
    </row>
    <row r="6" spans="1:3" x14ac:dyDescent="0.25">
      <c r="A6" s="17">
        <f>A5+1</f>
        <v>2</v>
      </c>
      <c r="B6" s="15">
        <v>4708.1000794635247</v>
      </c>
      <c r="C6" s="16">
        <v>8239.175139061168</v>
      </c>
    </row>
    <row r="7" spans="1:3" x14ac:dyDescent="0.25">
      <c r="A7" s="17">
        <f t="shared" ref="A7:A52" si="0">A6+1</f>
        <v>3</v>
      </c>
      <c r="B7" s="15">
        <v>8239.175139061168</v>
      </c>
      <c r="C7" s="16">
        <v>9416.2001589270494</v>
      </c>
    </row>
    <row r="8" spans="1:3" x14ac:dyDescent="0.25">
      <c r="A8" s="17">
        <f t="shared" si="0"/>
        <v>4</v>
      </c>
      <c r="B8" s="15">
        <v>9416.2001589270494</v>
      </c>
      <c r="C8" s="16">
        <v>9416.2001589270494</v>
      </c>
    </row>
    <row r="9" spans="1:3" x14ac:dyDescent="0.25">
      <c r="A9" s="17">
        <f t="shared" si="0"/>
        <v>5</v>
      </c>
      <c r="B9" s="15">
        <v>9416.2001589270494</v>
      </c>
      <c r="C9" s="16">
        <v>12554.933545236066</v>
      </c>
    </row>
    <row r="10" spans="1:3" x14ac:dyDescent="0.25">
      <c r="A10" s="17">
        <f t="shared" si="0"/>
        <v>6</v>
      </c>
      <c r="B10" s="15">
        <v>12554.933545236066</v>
      </c>
      <c r="C10" s="16">
        <v>12947.275218524692</v>
      </c>
    </row>
    <row r="11" spans="1:3" x14ac:dyDescent="0.25">
      <c r="A11" s="17">
        <f t="shared" si="0"/>
        <v>7</v>
      </c>
      <c r="B11" s="15">
        <v>12947.275218524692</v>
      </c>
      <c r="C11" s="16">
        <v>12947.275218524692</v>
      </c>
    </row>
    <row r="12" spans="1:3" x14ac:dyDescent="0.25">
      <c r="A12" s="17">
        <f t="shared" si="0"/>
        <v>8</v>
      </c>
      <c r="B12" s="15">
        <v>12947.275218524692</v>
      </c>
      <c r="C12" s="16">
        <v>13339.616891813319</v>
      </c>
    </row>
    <row r="13" spans="1:3" x14ac:dyDescent="0.25">
      <c r="A13" s="17">
        <f t="shared" si="0"/>
        <v>9</v>
      </c>
      <c r="B13" s="15">
        <v>13339.616891813319</v>
      </c>
      <c r="C13" s="16">
        <v>14124.300238390573</v>
      </c>
    </row>
    <row r="14" spans="1:3" x14ac:dyDescent="0.25">
      <c r="A14" s="17">
        <f t="shared" si="0"/>
        <v>10</v>
      </c>
      <c r="B14" s="15">
        <v>14124.300238390573</v>
      </c>
      <c r="C14" s="16">
        <v>14124.300238390573</v>
      </c>
    </row>
    <row r="15" spans="1:3" x14ac:dyDescent="0.25">
      <c r="A15" s="17">
        <f t="shared" si="0"/>
        <v>11</v>
      </c>
      <c r="B15" s="15">
        <v>14124.300238390573</v>
      </c>
      <c r="C15" s="16">
        <v>14124.300238390573</v>
      </c>
    </row>
    <row r="16" spans="1:3" x14ac:dyDescent="0.25">
      <c r="A16" s="17">
        <f t="shared" si="0"/>
        <v>12</v>
      </c>
      <c r="B16" s="15">
        <v>14124.300238390573</v>
      </c>
      <c r="C16" s="16">
        <v>14124.300238390573</v>
      </c>
    </row>
    <row r="17" spans="1:3" x14ac:dyDescent="0.25">
      <c r="A17" s="17">
        <f t="shared" si="0"/>
        <v>13</v>
      </c>
      <c r="B17" s="15">
        <v>14124.300238390573</v>
      </c>
      <c r="C17" s="16">
        <v>14124.300238390573</v>
      </c>
    </row>
    <row r="18" spans="1:3" x14ac:dyDescent="0.25">
      <c r="A18" s="17">
        <f t="shared" si="0"/>
        <v>14</v>
      </c>
      <c r="B18" s="15">
        <v>14124.300238390573</v>
      </c>
      <c r="C18" s="16">
        <v>14124.300238390573</v>
      </c>
    </row>
    <row r="19" spans="1:3" x14ac:dyDescent="0.25">
      <c r="A19" s="17">
        <f t="shared" si="0"/>
        <v>15</v>
      </c>
      <c r="B19" s="15">
        <v>14124.300238390573</v>
      </c>
      <c r="C19" s="16">
        <v>14124.300238390575</v>
      </c>
    </row>
    <row r="20" spans="1:3" x14ac:dyDescent="0.25">
      <c r="A20" s="17">
        <f>A19+1</f>
        <v>16</v>
      </c>
      <c r="B20" s="15">
        <v>14124.300238390575</v>
      </c>
      <c r="C20" s="16">
        <v>15210.784872112925</v>
      </c>
    </row>
    <row r="21" spans="1:3" x14ac:dyDescent="0.25">
      <c r="A21" s="17">
        <f t="shared" si="0"/>
        <v>17</v>
      </c>
      <c r="B21" s="15">
        <v>15210.784872112925</v>
      </c>
      <c r="C21" s="16">
        <v>15536.73026222963</v>
      </c>
    </row>
    <row r="22" spans="1:3" x14ac:dyDescent="0.25">
      <c r="A22" s="17">
        <f t="shared" si="0"/>
        <v>18</v>
      </c>
      <c r="B22" s="15">
        <v>15536.73026222963</v>
      </c>
      <c r="C22" s="16">
        <v>15693.66693154508</v>
      </c>
    </row>
    <row r="23" spans="1:3" x14ac:dyDescent="0.25">
      <c r="A23" s="17">
        <f t="shared" si="0"/>
        <v>19</v>
      </c>
      <c r="B23" s="15">
        <v>15693.66693154508</v>
      </c>
      <c r="C23" s="16">
        <v>17263.03362469959</v>
      </c>
    </row>
    <row r="24" spans="1:3" x14ac:dyDescent="0.25">
      <c r="A24" s="17">
        <f t="shared" si="0"/>
        <v>20</v>
      </c>
      <c r="B24" s="15">
        <v>17263.03362469959</v>
      </c>
      <c r="C24" s="16">
        <v>17655.375297988216</v>
      </c>
    </row>
    <row r="25" spans="1:3" x14ac:dyDescent="0.25">
      <c r="A25" s="17">
        <f t="shared" si="0"/>
        <v>21</v>
      </c>
      <c r="B25" s="15">
        <v>17655.375297988216</v>
      </c>
      <c r="C25" s="16">
        <v>17890.780301961393</v>
      </c>
    </row>
    <row r="26" spans="1:3" x14ac:dyDescent="0.25">
      <c r="A26" s="17">
        <f t="shared" si="0"/>
        <v>22</v>
      </c>
      <c r="B26" s="15">
        <v>17890.780301961393</v>
      </c>
      <c r="C26" s="16">
        <v>18047.716971276845</v>
      </c>
    </row>
    <row r="27" spans="1:3" x14ac:dyDescent="0.25">
      <c r="A27" s="17">
        <f t="shared" si="0"/>
        <v>23</v>
      </c>
      <c r="B27" s="15">
        <v>18047.716971276845</v>
      </c>
      <c r="C27" s="16">
        <v>18361.590309907748</v>
      </c>
    </row>
    <row r="28" spans="1:3" x14ac:dyDescent="0.25">
      <c r="A28" s="17">
        <f t="shared" si="0"/>
        <v>24</v>
      </c>
      <c r="B28" s="15">
        <v>18361.590309907748</v>
      </c>
      <c r="C28" s="16">
        <v>18832.400317854099</v>
      </c>
    </row>
    <row r="29" spans="1:3" x14ac:dyDescent="0.25">
      <c r="A29" s="17">
        <f t="shared" si="0"/>
        <v>25</v>
      </c>
      <c r="B29" s="15">
        <v>18832.400317854099</v>
      </c>
      <c r="C29" s="16">
        <v>18832.400317854099</v>
      </c>
    </row>
    <row r="30" spans="1:3" x14ac:dyDescent="0.25">
      <c r="A30" s="17">
        <f t="shared" si="0"/>
        <v>26</v>
      </c>
      <c r="B30" s="15">
        <v>18832.400317854099</v>
      </c>
      <c r="C30" s="16">
        <v>18832.400317854099</v>
      </c>
    </row>
    <row r="31" spans="1:3" x14ac:dyDescent="0.25">
      <c r="A31" s="17">
        <f t="shared" si="0"/>
        <v>27</v>
      </c>
      <c r="B31" s="15">
        <v>18832.400317854099</v>
      </c>
      <c r="C31" s="16">
        <v>20643.208040724683</v>
      </c>
    </row>
    <row r="32" spans="1:3" x14ac:dyDescent="0.25">
      <c r="A32" s="17">
        <f t="shared" si="0"/>
        <v>28</v>
      </c>
      <c r="B32" s="15">
        <v>20643.208040724683</v>
      </c>
      <c r="C32" s="16">
        <v>21186.450357585862</v>
      </c>
    </row>
    <row r="33" spans="1:3" x14ac:dyDescent="0.25">
      <c r="A33" s="17">
        <f t="shared" si="0"/>
        <v>29</v>
      </c>
      <c r="B33" s="15">
        <v>21186.450357585862</v>
      </c>
      <c r="C33" s="16">
        <v>21186.450357585862</v>
      </c>
    </row>
    <row r="34" spans="1:3" x14ac:dyDescent="0.25">
      <c r="A34" s="17">
        <f t="shared" si="0"/>
        <v>30</v>
      </c>
      <c r="B34" s="15">
        <v>21186.450357585862</v>
      </c>
      <c r="C34" s="16">
        <v>23540.500397317621</v>
      </c>
    </row>
    <row r="35" spans="1:3" x14ac:dyDescent="0.25">
      <c r="A35" s="17">
        <f t="shared" si="0"/>
        <v>31</v>
      </c>
      <c r="B35" s="15">
        <v>23540.500397317621</v>
      </c>
      <c r="C35" s="16">
        <v>23540.500397317621</v>
      </c>
    </row>
    <row r="36" spans="1:3" x14ac:dyDescent="0.25">
      <c r="A36" s="17">
        <f t="shared" si="0"/>
        <v>32</v>
      </c>
      <c r="B36" s="15">
        <v>23540.500397317621</v>
      </c>
      <c r="C36" s="16">
        <v>23540.500397317621</v>
      </c>
    </row>
    <row r="37" spans="1:3" x14ac:dyDescent="0.25">
      <c r="A37" s="17">
        <f t="shared" si="0"/>
        <v>33</v>
      </c>
      <c r="B37" s="15">
        <v>23540.500397317621</v>
      </c>
      <c r="C37" s="16">
        <v>24482.120413210327</v>
      </c>
    </row>
    <row r="38" spans="1:3" x14ac:dyDescent="0.25">
      <c r="A38" s="17">
        <f t="shared" si="0"/>
        <v>34</v>
      </c>
      <c r="B38" s="15">
        <v>24482.120413210327</v>
      </c>
      <c r="C38" s="16">
        <v>25894.550437049384</v>
      </c>
    </row>
    <row r="39" spans="1:3" x14ac:dyDescent="0.25">
      <c r="A39" s="17">
        <f t="shared" si="0"/>
        <v>35</v>
      </c>
      <c r="B39" s="15">
        <v>25894.550437049384</v>
      </c>
      <c r="C39" s="16">
        <v>26365.360444995738</v>
      </c>
    </row>
    <row r="40" spans="1:3" x14ac:dyDescent="0.25">
      <c r="A40" s="17">
        <f t="shared" si="0"/>
        <v>36</v>
      </c>
      <c r="B40" s="15">
        <v>26365.360444995738</v>
      </c>
      <c r="C40" s="16">
        <v>26365.360444995738</v>
      </c>
    </row>
    <row r="41" spans="1:3" x14ac:dyDescent="0.25">
      <c r="A41" s="17">
        <f t="shared" si="0"/>
        <v>37</v>
      </c>
      <c r="B41" s="15">
        <v>26365.360444995738</v>
      </c>
      <c r="C41" s="16">
        <v>26679.233783626638</v>
      </c>
    </row>
    <row r="42" spans="1:3" x14ac:dyDescent="0.25">
      <c r="A42" s="17">
        <f t="shared" si="0"/>
        <v>38</v>
      </c>
      <c r="B42" s="15">
        <v>26679.233783626638</v>
      </c>
      <c r="C42" s="16">
        <v>26903.429025505851</v>
      </c>
    </row>
    <row r="43" spans="1:3" x14ac:dyDescent="0.25">
      <c r="A43" s="17">
        <f t="shared" si="0"/>
        <v>39</v>
      </c>
      <c r="B43" s="15">
        <v>26903.429025505851</v>
      </c>
      <c r="C43" s="16">
        <v>27306.980460888444</v>
      </c>
    </row>
    <row r="44" spans="1:3" x14ac:dyDescent="0.25">
      <c r="A44" s="17">
        <f t="shared" si="0"/>
        <v>40</v>
      </c>
      <c r="B44" s="15">
        <v>27306.980460888444</v>
      </c>
      <c r="C44" s="16">
        <v>27463.917130203892</v>
      </c>
    </row>
    <row r="45" spans="1:3" x14ac:dyDescent="0.25">
      <c r="A45" s="17">
        <f t="shared" si="0"/>
        <v>41</v>
      </c>
      <c r="B45" s="15">
        <v>27463.917130203892</v>
      </c>
      <c r="C45" s="16">
        <v>28248.600476781146</v>
      </c>
    </row>
    <row r="46" spans="1:3" x14ac:dyDescent="0.25">
      <c r="A46" s="17">
        <f t="shared" si="0"/>
        <v>42</v>
      </c>
      <c r="B46" s="15">
        <v>28248.600476781146</v>
      </c>
      <c r="C46" s="16">
        <v>29425.625496647026</v>
      </c>
    </row>
    <row r="47" spans="1:3" x14ac:dyDescent="0.25">
      <c r="A47" s="17">
        <f t="shared" si="0"/>
        <v>43</v>
      </c>
      <c r="B47" s="15">
        <v>29425.625496647026</v>
      </c>
      <c r="C47" s="16">
        <v>30602.650516512909</v>
      </c>
    </row>
    <row r="48" spans="1:3" x14ac:dyDescent="0.25">
      <c r="A48" s="17">
        <f t="shared" si="0"/>
        <v>44</v>
      </c>
      <c r="B48" s="15">
        <v>30602.650516512909</v>
      </c>
      <c r="C48" s="16">
        <v>31779.675536378789</v>
      </c>
    </row>
    <row r="49" spans="1:3" x14ac:dyDescent="0.25">
      <c r="A49" s="17">
        <f t="shared" si="0"/>
        <v>45</v>
      </c>
      <c r="B49" s="15">
        <v>31779.675536378789</v>
      </c>
      <c r="C49" s="16">
        <v>32956.700556244672</v>
      </c>
    </row>
    <row r="50" spans="1:3" x14ac:dyDescent="0.25">
      <c r="A50" s="17">
        <f t="shared" si="0"/>
        <v>46</v>
      </c>
      <c r="B50" s="15">
        <v>32956.700556244672</v>
      </c>
      <c r="C50" s="16"/>
    </row>
    <row r="51" spans="1:3" x14ac:dyDescent="0.25">
      <c r="A51" s="17">
        <f t="shared" si="0"/>
        <v>47</v>
      </c>
      <c r="B51" s="15">
        <v>40803.534022017215</v>
      </c>
      <c r="C51" s="16"/>
    </row>
    <row r="52" spans="1:3" ht="15.75" thickBot="1" x14ac:dyDescent="0.3">
      <c r="A52" s="18">
        <f t="shared" si="0"/>
        <v>48</v>
      </c>
      <c r="B52" s="19">
        <v>42372.900715171723</v>
      </c>
      <c r="C52" s="20"/>
    </row>
    <row r="53" spans="1:3" ht="15.75" thickBot="1" x14ac:dyDescent="0.3">
      <c r="A53" s="21"/>
      <c r="B53" t="s">
        <v>0</v>
      </c>
    </row>
    <row r="54" spans="1:3" ht="15.75" thickBot="1" x14ac:dyDescent="0.3">
      <c r="A54" s="22" t="s">
        <v>8</v>
      </c>
      <c r="B54" s="23"/>
      <c r="C54" s="24"/>
    </row>
    <row r="55" spans="1:3" x14ac:dyDescent="0.25">
      <c r="A55" s="26" t="s">
        <v>9</v>
      </c>
      <c r="B55" s="15">
        <f>AVERAGE(B5:B52)</f>
        <v>19963.292855256368</v>
      </c>
      <c r="C55" s="16"/>
    </row>
    <row r="56" spans="1:3" x14ac:dyDescent="0.25">
      <c r="A56" s="27" t="s">
        <v>10</v>
      </c>
      <c r="B56" s="15">
        <f>_xlfn.STDEV.S(B5:B52)</f>
        <v>8411.2590914674893</v>
      </c>
      <c r="C56" s="16"/>
    </row>
    <row r="57" spans="1:3" x14ac:dyDescent="0.25">
      <c r="A57" s="27" t="s">
        <v>11</v>
      </c>
      <c r="B57" s="15">
        <f>B55-2*B56</f>
        <v>3140.7746723213895</v>
      </c>
      <c r="C57" s="16"/>
    </row>
    <row r="58" spans="1:3" ht="15.75" thickBot="1" x14ac:dyDescent="0.3">
      <c r="A58" s="28" t="s">
        <v>12</v>
      </c>
      <c r="B58" s="19">
        <f>B55+2*B56</f>
        <v>36785.811038191343</v>
      </c>
      <c r="C58" s="20"/>
    </row>
    <row r="59" spans="1:3" x14ac:dyDescent="0.25">
      <c r="B59" t="s">
        <v>0</v>
      </c>
    </row>
    <row r="60" spans="1:3" x14ac:dyDescent="0.25">
      <c r="B60" t="s">
        <v>0</v>
      </c>
    </row>
    <row r="61" spans="1:3" ht="15.75" thickBot="1" x14ac:dyDescent="0.3">
      <c r="B61" t="s">
        <v>0</v>
      </c>
    </row>
    <row r="62" spans="1:3" x14ac:dyDescent="0.25">
      <c r="B62" s="31" t="s">
        <v>1</v>
      </c>
      <c r="C62" s="32"/>
    </row>
    <row r="63" spans="1:3" x14ac:dyDescent="0.25">
      <c r="A63"/>
      <c r="B63" s="33"/>
      <c r="C63" s="34"/>
    </row>
    <row r="64" spans="1:3" x14ac:dyDescent="0.25">
      <c r="A64"/>
      <c r="B64" s="33" t="s">
        <v>5</v>
      </c>
      <c r="C64" s="34"/>
    </row>
    <row r="65" spans="1:3" x14ac:dyDescent="0.25">
      <c r="A65"/>
      <c r="B65" s="33" t="s">
        <v>18</v>
      </c>
      <c r="C65" s="34"/>
    </row>
    <row r="66" spans="1:3" x14ac:dyDescent="0.25">
      <c r="A66"/>
      <c r="B66" s="33" t="s">
        <v>19</v>
      </c>
      <c r="C66" s="34"/>
    </row>
    <row r="67" spans="1:3" ht="15.75" thickBot="1" x14ac:dyDescent="0.3">
      <c r="A67"/>
      <c r="B67" s="33"/>
      <c r="C67" s="34"/>
    </row>
    <row r="68" spans="1:3" x14ac:dyDescent="0.25">
      <c r="A68"/>
      <c r="B68" s="31" t="s">
        <v>6</v>
      </c>
      <c r="C68" s="32" t="s">
        <v>52</v>
      </c>
    </row>
    <row r="69" spans="1:3" ht="78" thickBot="1" x14ac:dyDescent="0.3">
      <c r="A69"/>
      <c r="B69" s="35"/>
      <c r="C69" s="51" t="s">
        <v>51</v>
      </c>
    </row>
    <row r="70" spans="1:3" ht="15.75" thickBot="1" x14ac:dyDescent="0.3">
      <c r="A70"/>
      <c r="B70" s="38"/>
      <c r="C70" s="39" t="s">
        <v>14</v>
      </c>
    </row>
    <row r="71" spans="1:3" x14ac:dyDescent="0.25">
      <c r="A71"/>
      <c r="B71" s="33"/>
      <c r="C71" s="34"/>
    </row>
    <row r="72" spans="1:3" x14ac:dyDescent="0.25">
      <c r="A72"/>
      <c r="B72" s="33" t="s">
        <v>20</v>
      </c>
      <c r="C72" s="40">
        <v>45</v>
      </c>
    </row>
    <row r="73" spans="1:3" x14ac:dyDescent="0.25">
      <c r="A73"/>
      <c r="B73" s="33" t="s">
        <v>21</v>
      </c>
      <c r="C73" s="34">
        <v>19393.501606119666</v>
      </c>
    </row>
    <row r="74" spans="1:3" x14ac:dyDescent="0.25">
      <c r="A74"/>
      <c r="B74" s="33" t="s">
        <v>2</v>
      </c>
      <c r="C74" s="34">
        <v>6849.0456116438463</v>
      </c>
    </row>
    <row r="75" spans="1:3" x14ac:dyDescent="0.25">
      <c r="A75"/>
      <c r="B75" s="33" t="s">
        <v>3</v>
      </c>
      <c r="C75" s="34">
        <v>1020.9954379088176</v>
      </c>
    </row>
    <row r="76" spans="1:3" x14ac:dyDescent="0.25">
      <c r="A76"/>
      <c r="B76" s="33" t="s">
        <v>22</v>
      </c>
      <c r="C76" s="41">
        <v>9.2003365121388274</v>
      </c>
    </row>
    <row r="77" spans="1:3" x14ac:dyDescent="0.25">
      <c r="A77"/>
      <c r="B77" s="33" t="s">
        <v>4</v>
      </c>
      <c r="C77" s="42">
        <v>0.99999999999590683</v>
      </c>
    </row>
    <row r="78" spans="1:3" ht="26.25" x14ac:dyDescent="0.25">
      <c r="A78"/>
      <c r="B78" s="43" t="s">
        <v>23</v>
      </c>
      <c r="C78" s="34">
        <v>21109.008746837437</v>
      </c>
    </row>
    <row r="79" spans="1:3" ht="27" thickBot="1" x14ac:dyDescent="0.3">
      <c r="A79"/>
      <c r="B79" s="44" t="s">
        <v>24</v>
      </c>
      <c r="C79" s="45">
        <f>C73-1*(C78-C73)</f>
        <v>17677.994465401895</v>
      </c>
    </row>
    <row r="80" spans="1:3" x14ac:dyDescent="0.25">
      <c r="A80"/>
      <c r="B80" t="s">
        <v>0</v>
      </c>
    </row>
    <row r="81" spans="1:2" x14ac:dyDescent="0.25">
      <c r="A81"/>
      <c r="B81" t="s">
        <v>0</v>
      </c>
    </row>
    <row r="82" spans="1:2" x14ac:dyDescent="0.25">
      <c r="A82"/>
      <c r="B82" t="s">
        <v>0</v>
      </c>
    </row>
    <row r="83" spans="1:2" x14ac:dyDescent="0.25">
      <c r="A83"/>
      <c r="B83" t="s">
        <v>0</v>
      </c>
    </row>
    <row r="84" spans="1:2" x14ac:dyDescent="0.25">
      <c r="A84"/>
      <c r="B84" t="s">
        <v>0</v>
      </c>
    </row>
    <row r="85" spans="1:2" x14ac:dyDescent="0.25">
      <c r="A85"/>
      <c r="B85" t="s">
        <v>0</v>
      </c>
    </row>
    <row r="86" spans="1:2" x14ac:dyDescent="0.25">
      <c r="A86"/>
      <c r="B86" t="s">
        <v>0</v>
      </c>
    </row>
    <row r="87" spans="1:2" x14ac:dyDescent="0.25">
      <c r="A87"/>
      <c r="B87" t="s">
        <v>0</v>
      </c>
    </row>
    <row r="88" spans="1:2" x14ac:dyDescent="0.25">
      <c r="A88"/>
      <c r="B88" t="s">
        <v>0</v>
      </c>
    </row>
    <row r="89" spans="1:2" x14ac:dyDescent="0.25">
      <c r="A89"/>
      <c r="B89" t="s">
        <v>0</v>
      </c>
    </row>
    <row r="90" spans="1:2" x14ac:dyDescent="0.25">
      <c r="A90"/>
      <c r="B90" t="s">
        <v>0</v>
      </c>
    </row>
    <row r="91" spans="1:2" x14ac:dyDescent="0.25">
      <c r="A91"/>
      <c r="B91" t="s">
        <v>0</v>
      </c>
    </row>
    <row r="92" spans="1:2" x14ac:dyDescent="0.25">
      <c r="A92"/>
      <c r="B92" t="s">
        <v>0</v>
      </c>
    </row>
    <row r="93" spans="1:2" x14ac:dyDescent="0.25">
      <c r="A93"/>
      <c r="B93" t="s">
        <v>0</v>
      </c>
    </row>
    <row r="94" spans="1:2" x14ac:dyDescent="0.25">
      <c r="A94"/>
      <c r="B94" t="s">
        <v>0</v>
      </c>
    </row>
    <row r="95" spans="1:2" x14ac:dyDescent="0.25">
      <c r="A95"/>
      <c r="B95" t="s">
        <v>0</v>
      </c>
    </row>
    <row r="96" spans="1:2" x14ac:dyDescent="0.25">
      <c r="A96"/>
      <c r="B96" t="s">
        <v>0</v>
      </c>
    </row>
    <row r="97" spans="1:2" x14ac:dyDescent="0.25">
      <c r="A97"/>
      <c r="B97" t="s">
        <v>0</v>
      </c>
    </row>
    <row r="98" spans="1:2" x14ac:dyDescent="0.25">
      <c r="A98"/>
      <c r="B98" t="s">
        <v>0</v>
      </c>
    </row>
    <row r="99" spans="1:2" x14ac:dyDescent="0.25">
      <c r="A99"/>
      <c r="B99" t="s">
        <v>0</v>
      </c>
    </row>
    <row r="100" spans="1:2" x14ac:dyDescent="0.25">
      <c r="A100"/>
      <c r="B100" t="s">
        <v>0</v>
      </c>
    </row>
    <row r="101" spans="1:2" x14ac:dyDescent="0.25">
      <c r="A101"/>
      <c r="B101" t="s">
        <v>0</v>
      </c>
    </row>
    <row r="102" spans="1:2" x14ac:dyDescent="0.25">
      <c r="A102"/>
      <c r="B102" t="s">
        <v>0</v>
      </c>
    </row>
    <row r="103" spans="1:2" x14ac:dyDescent="0.25">
      <c r="A103"/>
      <c r="B103" t="s">
        <v>0</v>
      </c>
    </row>
    <row r="104" spans="1:2" x14ac:dyDescent="0.25">
      <c r="A104"/>
      <c r="B104" t="s">
        <v>0</v>
      </c>
    </row>
    <row r="105" spans="1:2" x14ac:dyDescent="0.25">
      <c r="A105"/>
      <c r="B105" t="s">
        <v>0</v>
      </c>
    </row>
    <row r="106" spans="1:2" x14ac:dyDescent="0.25">
      <c r="A106"/>
      <c r="B106" t="s">
        <v>0</v>
      </c>
    </row>
    <row r="107" spans="1:2" x14ac:dyDescent="0.25">
      <c r="A107"/>
      <c r="B107" t="s">
        <v>0</v>
      </c>
    </row>
    <row r="108" spans="1:2" x14ac:dyDescent="0.25">
      <c r="A108"/>
      <c r="B108" t="s">
        <v>0</v>
      </c>
    </row>
    <row r="109" spans="1:2" x14ac:dyDescent="0.25">
      <c r="A109"/>
      <c r="B109" t="s">
        <v>0</v>
      </c>
    </row>
    <row r="110" spans="1:2" x14ac:dyDescent="0.25">
      <c r="A110"/>
      <c r="B110" t="s">
        <v>0</v>
      </c>
    </row>
    <row r="111" spans="1:2" x14ac:dyDescent="0.25">
      <c r="A111"/>
      <c r="B111" t="s">
        <v>0</v>
      </c>
    </row>
    <row r="112" spans="1:2" x14ac:dyDescent="0.25">
      <c r="A112"/>
      <c r="B112" t="s">
        <v>0</v>
      </c>
    </row>
    <row r="113" spans="1:2" x14ac:dyDescent="0.25">
      <c r="A113"/>
      <c r="B113" t="s">
        <v>0</v>
      </c>
    </row>
    <row r="114" spans="1:2" x14ac:dyDescent="0.25">
      <c r="A114"/>
      <c r="B114" t="s">
        <v>0</v>
      </c>
    </row>
    <row r="115" spans="1:2" x14ac:dyDescent="0.25">
      <c r="A115"/>
      <c r="B115" t="s">
        <v>0</v>
      </c>
    </row>
    <row r="116" spans="1:2" x14ac:dyDescent="0.25">
      <c r="A116"/>
      <c r="B116" t="s">
        <v>0</v>
      </c>
    </row>
    <row r="117" spans="1:2" x14ac:dyDescent="0.25">
      <c r="A117"/>
      <c r="B117" t="s">
        <v>0</v>
      </c>
    </row>
    <row r="118" spans="1:2" x14ac:dyDescent="0.25">
      <c r="A118"/>
      <c r="B118" t="s">
        <v>0</v>
      </c>
    </row>
    <row r="119" spans="1:2" x14ac:dyDescent="0.25">
      <c r="A119"/>
      <c r="B119" t="s">
        <v>0</v>
      </c>
    </row>
    <row r="120" spans="1:2" x14ac:dyDescent="0.25">
      <c r="A120"/>
      <c r="B120" t="s">
        <v>0</v>
      </c>
    </row>
    <row r="121" spans="1:2" x14ac:dyDescent="0.25">
      <c r="A121"/>
      <c r="B121" t="s">
        <v>0</v>
      </c>
    </row>
    <row r="122" spans="1:2" x14ac:dyDescent="0.25">
      <c r="A122"/>
      <c r="B122" t="s">
        <v>0</v>
      </c>
    </row>
    <row r="123" spans="1:2" x14ac:dyDescent="0.25">
      <c r="A123"/>
      <c r="B123" t="s">
        <v>0</v>
      </c>
    </row>
    <row r="124" spans="1:2" x14ac:dyDescent="0.25">
      <c r="A124"/>
      <c r="B124" t="s">
        <v>0</v>
      </c>
    </row>
    <row r="125" spans="1:2" x14ac:dyDescent="0.25">
      <c r="A125"/>
      <c r="B125" t="s">
        <v>0</v>
      </c>
    </row>
    <row r="126" spans="1:2" x14ac:dyDescent="0.25">
      <c r="A126"/>
      <c r="B126" t="s">
        <v>0</v>
      </c>
    </row>
    <row r="127" spans="1:2" x14ac:dyDescent="0.25">
      <c r="A127"/>
      <c r="B127" t="s">
        <v>0</v>
      </c>
    </row>
    <row r="128" spans="1:2" x14ac:dyDescent="0.25">
      <c r="A128"/>
      <c r="B128" t="s">
        <v>0</v>
      </c>
    </row>
    <row r="129" spans="1:2" x14ac:dyDescent="0.25">
      <c r="A129"/>
      <c r="B129" t="s">
        <v>0</v>
      </c>
    </row>
    <row r="130" spans="1:2" x14ac:dyDescent="0.25">
      <c r="A130"/>
      <c r="B130" t="s">
        <v>0</v>
      </c>
    </row>
    <row r="131" spans="1:2" x14ac:dyDescent="0.25">
      <c r="A131"/>
      <c r="B131" t="s">
        <v>0</v>
      </c>
    </row>
    <row r="132" spans="1:2" x14ac:dyDescent="0.25">
      <c r="A132"/>
      <c r="B132" t="s">
        <v>0</v>
      </c>
    </row>
    <row r="133" spans="1:2" x14ac:dyDescent="0.25">
      <c r="A133"/>
      <c r="B133" t="s">
        <v>0</v>
      </c>
    </row>
    <row r="134" spans="1:2" x14ac:dyDescent="0.25">
      <c r="A134"/>
      <c r="B134" t="s">
        <v>0</v>
      </c>
    </row>
    <row r="135" spans="1:2" x14ac:dyDescent="0.25">
      <c r="A135"/>
      <c r="B135" t="s">
        <v>0</v>
      </c>
    </row>
    <row r="136" spans="1:2" x14ac:dyDescent="0.25">
      <c r="A136"/>
      <c r="B136" t="s">
        <v>0</v>
      </c>
    </row>
    <row r="137" spans="1:2" x14ac:dyDescent="0.25">
      <c r="A137"/>
      <c r="B137" t="s">
        <v>0</v>
      </c>
    </row>
    <row r="138" spans="1:2" x14ac:dyDescent="0.25">
      <c r="A138"/>
      <c r="B138" t="s">
        <v>0</v>
      </c>
    </row>
    <row r="139" spans="1:2" x14ac:dyDescent="0.25">
      <c r="A139"/>
      <c r="B139" t="s">
        <v>0</v>
      </c>
    </row>
    <row r="140" spans="1:2" x14ac:dyDescent="0.25">
      <c r="A140"/>
      <c r="B140" t="s">
        <v>0</v>
      </c>
    </row>
    <row r="141" spans="1:2" x14ac:dyDescent="0.25">
      <c r="A141"/>
      <c r="B141" t="s">
        <v>0</v>
      </c>
    </row>
    <row r="142" spans="1:2" x14ac:dyDescent="0.25">
      <c r="A142"/>
      <c r="B142" t="s">
        <v>0</v>
      </c>
    </row>
    <row r="143" spans="1:2" x14ac:dyDescent="0.25">
      <c r="A143"/>
      <c r="B143" t="s">
        <v>0</v>
      </c>
    </row>
    <row r="144" spans="1:2" x14ac:dyDescent="0.25">
      <c r="A144"/>
      <c r="B144" t="s">
        <v>0</v>
      </c>
    </row>
    <row r="145" spans="1:2" x14ac:dyDescent="0.25">
      <c r="A145"/>
      <c r="B145" t="s">
        <v>0</v>
      </c>
    </row>
    <row r="146" spans="1:2" x14ac:dyDescent="0.25">
      <c r="A146"/>
      <c r="B146" t="s">
        <v>0</v>
      </c>
    </row>
    <row r="147" spans="1:2" x14ac:dyDescent="0.25">
      <c r="A147"/>
      <c r="B147" t="s">
        <v>0</v>
      </c>
    </row>
    <row r="148" spans="1:2" x14ac:dyDescent="0.25">
      <c r="A148"/>
      <c r="B148" t="s">
        <v>0</v>
      </c>
    </row>
    <row r="149" spans="1:2" x14ac:dyDescent="0.25">
      <c r="A149"/>
      <c r="B149" t="s">
        <v>0</v>
      </c>
    </row>
    <row r="150" spans="1:2" x14ac:dyDescent="0.25">
      <c r="A150"/>
      <c r="B150" t="s">
        <v>0</v>
      </c>
    </row>
    <row r="151" spans="1:2" x14ac:dyDescent="0.25">
      <c r="A151"/>
      <c r="B151" t="s">
        <v>0</v>
      </c>
    </row>
    <row r="152" spans="1:2" x14ac:dyDescent="0.25">
      <c r="A152"/>
      <c r="B152" t="s">
        <v>0</v>
      </c>
    </row>
    <row r="153" spans="1:2" x14ac:dyDescent="0.25">
      <c r="A153"/>
      <c r="B153" t="s">
        <v>0</v>
      </c>
    </row>
    <row r="154" spans="1:2" x14ac:dyDescent="0.25">
      <c r="A154"/>
      <c r="B154" t="s">
        <v>0</v>
      </c>
    </row>
    <row r="155" spans="1:2" x14ac:dyDescent="0.25">
      <c r="A155"/>
      <c r="B155" t="s">
        <v>0</v>
      </c>
    </row>
    <row r="156" spans="1:2" x14ac:dyDescent="0.25">
      <c r="A156"/>
      <c r="B156" t="s">
        <v>0</v>
      </c>
    </row>
    <row r="157" spans="1:2" x14ac:dyDescent="0.25">
      <c r="A157"/>
      <c r="B157" t="s">
        <v>0</v>
      </c>
    </row>
    <row r="158" spans="1:2" x14ac:dyDescent="0.25">
      <c r="A158"/>
      <c r="B158" t="s">
        <v>0</v>
      </c>
    </row>
    <row r="159" spans="1:2" x14ac:dyDescent="0.25">
      <c r="A159"/>
      <c r="B159" t="s">
        <v>0</v>
      </c>
    </row>
    <row r="160" spans="1:2" x14ac:dyDescent="0.25">
      <c r="A160"/>
      <c r="B160" t="s">
        <v>0</v>
      </c>
    </row>
    <row r="161" spans="1:2" x14ac:dyDescent="0.25">
      <c r="A161"/>
      <c r="B161" t="s">
        <v>0</v>
      </c>
    </row>
    <row r="162" spans="1:2" x14ac:dyDescent="0.25">
      <c r="A162"/>
      <c r="B162" t="s">
        <v>0</v>
      </c>
    </row>
    <row r="163" spans="1:2" x14ac:dyDescent="0.25">
      <c r="A163"/>
      <c r="B163" t="s">
        <v>0</v>
      </c>
    </row>
    <row r="164" spans="1:2" x14ac:dyDescent="0.25">
      <c r="A164"/>
      <c r="B164" t="s">
        <v>0</v>
      </c>
    </row>
    <row r="165" spans="1:2" x14ac:dyDescent="0.25">
      <c r="A165"/>
      <c r="B165" t="s">
        <v>0</v>
      </c>
    </row>
    <row r="166" spans="1:2" x14ac:dyDescent="0.25">
      <c r="A166"/>
      <c r="B166" t="s">
        <v>0</v>
      </c>
    </row>
    <row r="167" spans="1:2" x14ac:dyDescent="0.25">
      <c r="A167"/>
      <c r="B167" t="s">
        <v>0</v>
      </c>
    </row>
    <row r="168" spans="1:2" x14ac:dyDescent="0.25">
      <c r="A168"/>
      <c r="B168" t="s">
        <v>0</v>
      </c>
    </row>
    <row r="169" spans="1:2" x14ac:dyDescent="0.25">
      <c r="A169"/>
      <c r="B169" t="s">
        <v>0</v>
      </c>
    </row>
    <row r="170" spans="1:2" x14ac:dyDescent="0.25">
      <c r="A170"/>
      <c r="B170" t="s">
        <v>0</v>
      </c>
    </row>
    <row r="171" spans="1:2" x14ac:dyDescent="0.25">
      <c r="A171"/>
      <c r="B171" t="s">
        <v>0</v>
      </c>
    </row>
    <row r="172" spans="1:2" x14ac:dyDescent="0.25">
      <c r="A172"/>
      <c r="B172" t="s">
        <v>0</v>
      </c>
    </row>
    <row r="173" spans="1:2" x14ac:dyDescent="0.25">
      <c r="A173"/>
      <c r="B173" t="s">
        <v>0</v>
      </c>
    </row>
    <row r="174" spans="1:2" x14ac:dyDescent="0.25">
      <c r="A174"/>
      <c r="B174" t="s">
        <v>0</v>
      </c>
    </row>
    <row r="175" spans="1:2" x14ac:dyDescent="0.25">
      <c r="A175"/>
      <c r="B175" t="s">
        <v>0</v>
      </c>
    </row>
    <row r="176" spans="1:2" x14ac:dyDescent="0.25">
      <c r="A176"/>
      <c r="B176" t="s">
        <v>0</v>
      </c>
    </row>
    <row r="177" spans="1:2" x14ac:dyDescent="0.25">
      <c r="A177"/>
      <c r="B177" t="s">
        <v>0</v>
      </c>
    </row>
    <row r="178" spans="1:2" x14ac:dyDescent="0.25">
      <c r="A178"/>
      <c r="B178" t="s">
        <v>0</v>
      </c>
    </row>
    <row r="179" spans="1:2" x14ac:dyDescent="0.25">
      <c r="A179"/>
      <c r="B179" t="s">
        <v>0</v>
      </c>
    </row>
    <row r="180" spans="1:2" x14ac:dyDescent="0.25">
      <c r="A180"/>
      <c r="B180" t="s">
        <v>0</v>
      </c>
    </row>
    <row r="181" spans="1:2" x14ac:dyDescent="0.25">
      <c r="A181"/>
      <c r="B181" t="s">
        <v>0</v>
      </c>
    </row>
    <row r="182" spans="1:2" x14ac:dyDescent="0.25">
      <c r="A182"/>
      <c r="B182" t="s">
        <v>0</v>
      </c>
    </row>
    <row r="183" spans="1:2" x14ac:dyDescent="0.25">
      <c r="A183"/>
      <c r="B183" t="s">
        <v>0</v>
      </c>
    </row>
    <row r="184" spans="1:2" x14ac:dyDescent="0.25">
      <c r="A184"/>
      <c r="B184" t="s">
        <v>0</v>
      </c>
    </row>
    <row r="185" spans="1:2" x14ac:dyDescent="0.25">
      <c r="A185"/>
      <c r="B185" t="s">
        <v>0</v>
      </c>
    </row>
    <row r="186" spans="1:2" x14ac:dyDescent="0.25">
      <c r="A186"/>
      <c r="B186" t="s">
        <v>0</v>
      </c>
    </row>
    <row r="187" spans="1:2" x14ac:dyDescent="0.25">
      <c r="A187"/>
      <c r="B187" t="s">
        <v>0</v>
      </c>
    </row>
    <row r="188" spans="1:2" x14ac:dyDescent="0.25">
      <c r="A188"/>
      <c r="B188" t="s">
        <v>0</v>
      </c>
    </row>
    <row r="189" spans="1:2" x14ac:dyDescent="0.25">
      <c r="A189"/>
      <c r="B189" t="s">
        <v>0</v>
      </c>
    </row>
    <row r="190" spans="1:2" x14ac:dyDescent="0.25">
      <c r="A190"/>
      <c r="B190" t="s">
        <v>0</v>
      </c>
    </row>
    <row r="191" spans="1:2" x14ac:dyDescent="0.25">
      <c r="A191"/>
      <c r="B191" t="s">
        <v>0</v>
      </c>
    </row>
    <row r="192" spans="1:2" x14ac:dyDescent="0.25">
      <c r="A192"/>
      <c r="B192" t="s">
        <v>0</v>
      </c>
    </row>
    <row r="193" spans="1:2" x14ac:dyDescent="0.25">
      <c r="A193"/>
      <c r="B193" t="s">
        <v>0</v>
      </c>
    </row>
    <row r="194" spans="1:2" x14ac:dyDescent="0.25">
      <c r="A194"/>
      <c r="B194" t="s">
        <v>0</v>
      </c>
    </row>
    <row r="195" spans="1:2" x14ac:dyDescent="0.25">
      <c r="A195"/>
      <c r="B195" t="s">
        <v>0</v>
      </c>
    </row>
    <row r="196" spans="1:2" x14ac:dyDescent="0.25">
      <c r="A196"/>
      <c r="B196" t="s">
        <v>0</v>
      </c>
    </row>
    <row r="197" spans="1:2" x14ac:dyDescent="0.25">
      <c r="A197"/>
      <c r="B197" t="s">
        <v>0</v>
      </c>
    </row>
    <row r="198" spans="1:2" x14ac:dyDescent="0.25">
      <c r="A198"/>
      <c r="B198" t="s">
        <v>0</v>
      </c>
    </row>
    <row r="199" spans="1:2" x14ac:dyDescent="0.25">
      <c r="A199"/>
      <c r="B199" t="s">
        <v>0</v>
      </c>
    </row>
    <row r="200" spans="1:2" x14ac:dyDescent="0.25">
      <c r="A200"/>
      <c r="B200" t="s">
        <v>0</v>
      </c>
    </row>
    <row r="201" spans="1:2" x14ac:dyDescent="0.25">
      <c r="A201"/>
      <c r="B201" t="s">
        <v>0</v>
      </c>
    </row>
    <row r="202" spans="1:2" x14ac:dyDescent="0.25">
      <c r="A202"/>
      <c r="B202" t="s">
        <v>0</v>
      </c>
    </row>
    <row r="203" spans="1:2" x14ac:dyDescent="0.25">
      <c r="A203"/>
      <c r="B203" t="s">
        <v>0</v>
      </c>
    </row>
    <row r="204" spans="1:2" x14ac:dyDescent="0.25">
      <c r="A204"/>
      <c r="B204" t="s">
        <v>0</v>
      </c>
    </row>
    <row r="205" spans="1:2" x14ac:dyDescent="0.25">
      <c r="A205"/>
      <c r="B205" t="s">
        <v>0</v>
      </c>
    </row>
    <row r="206" spans="1:2" x14ac:dyDescent="0.25">
      <c r="A206"/>
      <c r="B206" t="s">
        <v>0</v>
      </c>
    </row>
    <row r="207" spans="1:2" x14ac:dyDescent="0.25">
      <c r="A207"/>
      <c r="B207" t="s">
        <v>0</v>
      </c>
    </row>
    <row r="208" spans="1:2" x14ac:dyDescent="0.25">
      <c r="A208"/>
      <c r="B208" t="s">
        <v>0</v>
      </c>
    </row>
    <row r="209" spans="1:2" x14ac:dyDescent="0.25">
      <c r="A209"/>
      <c r="B209" t="s">
        <v>0</v>
      </c>
    </row>
    <row r="210" spans="1:2" x14ac:dyDescent="0.25">
      <c r="A210"/>
      <c r="B210" t="s">
        <v>0</v>
      </c>
    </row>
    <row r="211" spans="1:2" x14ac:dyDescent="0.25">
      <c r="A211"/>
      <c r="B211" t="s">
        <v>0</v>
      </c>
    </row>
    <row r="212" spans="1:2" x14ac:dyDescent="0.25">
      <c r="A212"/>
      <c r="B212" t="s">
        <v>0</v>
      </c>
    </row>
    <row r="213" spans="1:2" x14ac:dyDescent="0.25">
      <c r="A213"/>
      <c r="B213" t="s">
        <v>0</v>
      </c>
    </row>
    <row r="214" spans="1:2" x14ac:dyDescent="0.25">
      <c r="A214"/>
      <c r="B214" t="s">
        <v>0</v>
      </c>
    </row>
    <row r="215" spans="1:2" x14ac:dyDescent="0.25">
      <c r="A215"/>
      <c r="B215" t="s">
        <v>0</v>
      </c>
    </row>
    <row r="216" spans="1:2" x14ac:dyDescent="0.25">
      <c r="A216"/>
      <c r="B216" t="s">
        <v>0</v>
      </c>
    </row>
    <row r="217" spans="1:2" x14ac:dyDescent="0.25">
      <c r="A217"/>
      <c r="B217" t="s">
        <v>0</v>
      </c>
    </row>
    <row r="218" spans="1:2" x14ac:dyDescent="0.25">
      <c r="A218"/>
      <c r="B218" t="s">
        <v>0</v>
      </c>
    </row>
    <row r="219" spans="1:2" x14ac:dyDescent="0.25">
      <c r="A219"/>
      <c r="B219" t="s">
        <v>0</v>
      </c>
    </row>
    <row r="220" spans="1:2" x14ac:dyDescent="0.25">
      <c r="A220"/>
      <c r="B220" t="s">
        <v>0</v>
      </c>
    </row>
    <row r="221" spans="1:2" x14ac:dyDescent="0.25">
      <c r="A221"/>
      <c r="B221" t="s">
        <v>0</v>
      </c>
    </row>
    <row r="222" spans="1:2" x14ac:dyDescent="0.25">
      <c r="A222"/>
      <c r="B222" t="s">
        <v>0</v>
      </c>
    </row>
    <row r="223" spans="1:2" x14ac:dyDescent="0.25">
      <c r="A223"/>
      <c r="B223" t="s">
        <v>0</v>
      </c>
    </row>
    <row r="224" spans="1:2" x14ac:dyDescent="0.25">
      <c r="A224"/>
      <c r="B224" t="s">
        <v>0</v>
      </c>
    </row>
    <row r="225" spans="1:2" x14ac:dyDescent="0.25">
      <c r="A225"/>
      <c r="B225" t="s">
        <v>0</v>
      </c>
    </row>
    <row r="226" spans="1:2" x14ac:dyDescent="0.25">
      <c r="A226"/>
      <c r="B226" t="s">
        <v>0</v>
      </c>
    </row>
    <row r="227" spans="1:2" x14ac:dyDescent="0.25">
      <c r="A227"/>
      <c r="B227" t="s">
        <v>0</v>
      </c>
    </row>
    <row r="228" spans="1:2" x14ac:dyDescent="0.25">
      <c r="A228"/>
      <c r="B228" t="s">
        <v>0</v>
      </c>
    </row>
    <row r="229" spans="1:2" x14ac:dyDescent="0.25">
      <c r="A229"/>
      <c r="B229" t="s">
        <v>0</v>
      </c>
    </row>
    <row r="230" spans="1:2" x14ac:dyDescent="0.25">
      <c r="A230"/>
      <c r="B230" t="s">
        <v>0</v>
      </c>
    </row>
    <row r="231" spans="1:2" x14ac:dyDescent="0.25">
      <c r="A231"/>
      <c r="B231" t="s">
        <v>0</v>
      </c>
    </row>
    <row r="232" spans="1:2" x14ac:dyDescent="0.25">
      <c r="A232"/>
      <c r="B232" t="s">
        <v>0</v>
      </c>
    </row>
    <row r="233" spans="1:2" x14ac:dyDescent="0.25">
      <c r="A233"/>
      <c r="B233" t="s">
        <v>0</v>
      </c>
    </row>
    <row r="234" spans="1:2" x14ac:dyDescent="0.25">
      <c r="A234"/>
      <c r="B234" t="s">
        <v>0</v>
      </c>
    </row>
    <row r="235" spans="1:2" x14ac:dyDescent="0.25">
      <c r="A235"/>
      <c r="B235" t="s">
        <v>0</v>
      </c>
    </row>
    <row r="236" spans="1:2" x14ac:dyDescent="0.25">
      <c r="A236"/>
      <c r="B236" t="s">
        <v>0</v>
      </c>
    </row>
    <row r="237" spans="1:2" x14ac:dyDescent="0.25">
      <c r="A237"/>
      <c r="B237" t="s">
        <v>0</v>
      </c>
    </row>
    <row r="238" spans="1:2" x14ac:dyDescent="0.25">
      <c r="A238"/>
      <c r="B238" t="s">
        <v>0</v>
      </c>
    </row>
    <row r="239" spans="1:2" x14ac:dyDescent="0.25">
      <c r="A239"/>
      <c r="B239" t="s">
        <v>0</v>
      </c>
    </row>
    <row r="240" spans="1:2" x14ac:dyDescent="0.25">
      <c r="A240"/>
      <c r="B240" t="s">
        <v>0</v>
      </c>
    </row>
    <row r="241" spans="1:2" x14ac:dyDescent="0.25">
      <c r="A241"/>
      <c r="B241" t="s">
        <v>0</v>
      </c>
    </row>
    <row r="242" spans="1:2" x14ac:dyDescent="0.25">
      <c r="A242"/>
      <c r="B242" t="s">
        <v>0</v>
      </c>
    </row>
    <row r="243" spans="1:2" x14ac:dyDescent="0.25">
      <c r="A243"/>
      <c r="B243" t="s">
        <v>0</v>
      </c>
    </row>
    <row r="244" spans="1:2" x14ac:dyDescent="0.25">
      <c r="A244"/>
      <c r="B244" t="s">
        <v>0</v>
      </c>
    </row>
    <row r="245" spans="1:2" x14ac:dyDescent="0.25">
      <c r="A245"/>
      <c r="B245" t="s">
        <v>0</v>
      </c>
    </row>
    <row r="246" spans="1:2" x14ac:dyDescent="0.25">
      <c r="A246"/>
      <c r="B246" t="s">
        <v>0</v>
      </c>
    </row>
    <row r="247" spans="1:2" x14ac:dyDescent="0.25">
      <c r="A247"/>
      <c r="B247" t="s">
        <v>0</v>
      </c>
    </row>
    <row r="248" spans="1:2" x14ac:dyDescent="0.25">
      <c r="A248"/>
      <c r="B248" t="s">
        <v>0</v>
      </c>
    </row>
    <row r="249" spans="1:2" x14ac:dyDescent="0.25">
      <c r="A249"/>
      <c r="B249" t="s">
        <v>0</v>
      </c>
    </row>
    <row r="250" spans="1:2" x14ac:dyDescent="0.25">
      <c r="A250"/>
      <c r="B250" t="s">
        <v>0</v>
      </c>
    </row>
    <row r="251" spans="1:2" x14ac:dyDescent="0.25">
      <c r="A251"/>
      <c r="B251" t="s">
        <v>0</v>
      </c>
    </row>
    <row r="252" spans="1:2" x14ac:dyDescent="0.25">
      <c r="A252"/>
      <c r="B252" t="s">
        <v>0</v>
      </c>
    </row>
    <row r="253" spans="1:2" x14ac:dyDescent="0.25">
      <c r="A253"/>
      <c r="B253" t="s">
        <v>0</v>
      </c>
    </row>
    <row r="254" spans="1:2" x14ac:dyDescent="0.25">
      <c r="A254"/>
      <c r="B254" t="s">
        <v>0</v>
      </c>
    </row>
    <row r="255" spans="1:2" x14ac:dyDescent="0.25">
      <c r="A255"/>
      <c r="B255" t="s">
        <v>0</v>
      </c>
    </row>
    <row r="256" spans="1:2" x14ac:dyDescent="0.25">
      <c r="A256"/>
      <c r="B256" t="s">
        <v>0</v>
      </c>
    </row>
    <row r="257" spans="1:2" x14ac:dyDescent="0.25">
      <c r="A257"/>
      <c r="B257" t="s">
        <v>0</v>
      </c>
    </row>
    <row r="258" spans="1:2" x14ac:dyDescent="0.25">
      <c r="A258"/>
      <c r="B258" t="s">
        <v>0</v>
      </c>
    </row>
    <row r="259" spans="1:2" x14ac:dyDescent="0.25">
      <c r="A259"/>
      <c r="B259" t="s">
        <v>0</v>
      </c>
    </row>
    <row r="260" spans="1:2" x14ac:dyDescent="0.25">
      <c r="A260"/>
      <c r="B260" t="s">
        <v>0</v>
      </c>
    </row>
    <row r="261" spans="1:2" x14ac:dyDescent="0.25">
      <c r="A261"/>
      <c r="B261" t="s">
        <v>0</v>
      </c>
    </row>
    <row r="262" spans="1:2" x14ac:dyDescent="0.25">
      <c r="A262"/>
      <c r="B262" t="s">
        <v>0</v>
      </c>
    </row>
    <row r="263" spans="1:2" x14ac:dyDescent="0.25">
      <c r="A263"/>
      <c r="B263" t="s">
        <v>0</v>
      </c>
    </row>
    <row r="264" spans="1:2" x14ac:dyDescent="0.25">
      <c r="A264"/>
      <c r="B264" t="s">
        <v>0</v>
      </c>
    </row>
    <row r="265" spans="1:2" x14ac:dyDescent="0.25">
      <c r="A265"/>
      <c r="B265" t="s">
        <v>0</v>
      </c>
    </row>
    <row r="266" spans="1:2" x14ac:dyDescent="0.25">
      <c r="A266"/>
      <c r="B266" t="s">
        <v>0</v>
      </c>
    </row>
    <row r="267" spans="1:2" x14ac:dyDescent="0.25">
      <c r="A267"/>
      <c r="B267" t="s">
        <v>0</v>
      </c>
    </row>
    <row r="268" spans="1:2" x14ac:dyDescent="0.25">
      <c r="A268"/>
      <c r="B268" t="s">
        <v>0</v>
      </c>
    </row>
    <row r="269" spans="1:2" x14ac:dyDescent="0.25">
      <c r="A269"/>
      <c r="B269" t="s">
        <v>0</v>
      </c>
    </row>
    <row r="270" spans="1:2" x14ac:dyDescent="0.25">
      <c r="A270"/>
      <c r="B270" t="s">
        <v>0</v>
      </c>
    </row>
    <row r="271" spans="1:2" x14ac:dyDescent="0.25">
      <c r="A271"/>
      <c r="B271" t="s">
        <v>0</v>
      </c>
    </row>
    <row r="272" spans="1:2"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sheetData>
  <sheetProtection password="9D1A"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6"/>
  <sheetViews>
    <sheetView workbookViewId="0">
      <selection activeCell="A8" sqref="A8"/>
    </sheetView>
  </sheetViews>
  <sheetFormatPr defaultRowHeight="12.75" x14ac:dyDescent="0.2"/>
  <cols>
    <col min="1" max="1" width="13.7109375" style="89" customWidth="1"/>
    <col min="2" max="13" width="14.140625" style="89" customWidth="1"/>
    <col min="14" max="16384" width="9.140625" style="29"/>
  </cols>
  <sheetData>
    <row r="1" spans="1:13" ht="12.75" customHeight="1" x14ac:dyDescent="0.2">
      <c r="A1" s="365" t="s">
        <v>279</v>
      </c>
      <c r="B1" s="189" t="s">
        <v>120</v>
      </c>
      <c r="C1" s="281"/>
      <c r="D1" s="281"/>
      <c r="E1" s="281"/>
      <c r="F1" s="281"/>
      <c r="G1" s="279"/>
      <c r="H1" s="191" t="s">
        <v>121</v>
      </c>
      <c r="I1" s="282"/>
      <c r="J1" s="282"/>
      <c r="K1" s="282"/>
      <c r="L1" s="282"/>
      <c r="M1" s="280"/>
    </row>
    <row r="2" spans="1:13" x14ac:dyDescent="0.2">
      <c r="A2" s="222"/>
      <c r="B2" s="462">
        <v>193342</v>
      </c>
      <c r="C2" s="463"/>
      <c r="D2" s="463"/>
      <c r="E2" s="463"/>
      <c r="F2" s="463"/>
      <c r="G2" s="464"/>
      <c r="H2" s="465">
        <v>193342</v>
      </c>
      <c r="I2" s="466"/>
      <c r="J2" s="466"/>
      <c r="K2" s="466"/>
      <c r="L2" s="466"/>
      <c r="M2" s="467"/>
    </row>
    <row r="3" spans="1:13" x14ac:dyDescent="0.2">
      <c r="A3" s="222"/>
      <c r="B3" s="462" t="s">
        <v>54</v>
      </c>
      <c r="C3" s="463"/>
      <c r="D3" s="463"/>
      <c r="E3" s="463"/>
      <c r="F3" s="463"/>
      <c r="G3" s="464"/>
      <c r="H3" s="465" t="s">
        <v>54</v>
      </c>
      <c r="I3" s="466"/>
      <c r="J3" s="466"/>
      <c r="K3" s="466"/>
      <c r="L3" s="466"/>
      <c r="M3" s="467"/>
    </row>
    <row r="4" spans="1:13" x14ac:dyDescent="0.2">
      <c r="A4" s="222"/>
      <c r="B4" s="468" t="s">
        <v>34</v>
      </c>
      <c r="C4" s="469"/>
      <c r="D4" s="470"/>
      <c r="E4" s="471" t="s">
        <v>53</v>
      </c>
      <c r="F4" s="469"/>
      <c r="G4" s="472"/>
      <c r="H4" s="473" t="s">
        <v>34</v>
      </c>
      <c r="I4" s="474"/>
      <c r="J4" s="475"/>
      <c r="K4" s="476" t="s">
        <v>53</v>
      </c>
      <c r="L4" s="474"/>
      <c r="M4" s="477"/>
    </row>
    <row r="5" spans="1:13" x14ac:dyDescent="0.2">
      <c r="A5" s="222"/>
      <c r="B5" s="199" t="s">
        <v>321</v>
      </c>
      <c r="C5" s="200" t="s">
        <v>321</v>
      </c>
      <c r="D5" s="200" t="s">
        <v>123</v>
      </c>
      <c r="E5" s="200" t="s">
        <v>321</v>
      </c>
      <c r="F5" s="200" t="s">
        <v>321</v>
      </c>
      <c r="G5" s="201" t="s">
        <v>123</v>
      </c>
      <c r="H5" s="202" t="s">
        <v>321</v>
      </c>
      <c r="I5" s="203" t="s">
        <v>321</v>
      </c>
      <c r="J5" s="203" t="s">
        <v>123</v>
      </c>
      <c r="K5" s="203" t="s">
        <v>321</v>
      </c>
      <c r="L5" s="203" t="s">
        <v>321</v>
      </c>
      <c r="M5" s="204" t="s">
        <v>123</v>
      </c>
    </row>
    <row r="6" spans="1:13" x14ac:dyDescent="0.2">
      <c r="A6" s="222"/>
      <c r="B6" s="199">
        <v>15642925</v>
      </c>
      <c r="C6" s="200">
        <v>15795543</v>
      </c>
      <c r="D6" s="200">
        <v>15739554</v>
      </c>
      <c r="E6" s="200">
        <v>15642925</v>
      </c>
      <c r="F6" s="200">
        <v>15795543</v>
      </c>
      <c r="G6" s="201">
        <v>15739554</v>
      </c>
      <c r="H6" s="202">
        <v>15642925</v>
      </c>
      <c r="I6" s="203">
        <v>15795543</v>
      </c>
      <c r="J6" s="203">
        <v>15739554</v>
      </c>
      <c r="K6" s="203">
        <v>15642925</v>
      </c>
      <c r="L6" s="203">
        <v>15795543</v>
      </c>
      <c r="M6" s="204">
        <v>15739554</v>
      </c>
    </row>
    <row r="7" spans="1:13" x14ac:dyDescent="0.2">
      <c r="A7" s="222"/>
      <c r="B7" s="199" t="s">
        <v>322</v>
      </c>
      <c r="C7" s="200" t="s">
        <v>323</v>
      </c>
      <c r="D7" s="200" t="s">
        <v>324</v>
      </c>
      <c r="E7" s="200" t="s">
        <v>322</v>
      </c>
      <c r="F7" s="200" t="s">
        <v>323</v>
      </c>
      <c r="G7" s="201" t="s">
        <v>324</v>
      </c>
      <c r="H7" s="202" t="s">
        <v>322</v>
      </c>
      <c r="I7" s="203" t="s">
        <v>323</v>
      </c>
      <c r="J7" s="203" t="s">
        <v>324</v>
      </c>
      <c r="K7" s="203" t="s">
        <v>322</v>
      </c>
      <c r="L7" s="203" t="s">
        <v>323</v>
      </c>
      <c r="M7" s="204" t="s">
        <v>324</v>
      </c>
    </row>
    <row r="8" spans="1:13" ht="13.5" thickBot="1" x14ac:dyDescent="0.25">
      <c r="A8" s="223"/>
      <c r="B8" s="205" t="s">
        <v>126</v>
      </c>
      <c r="C8" s="206" t="s">
        <v>126</v>
      </c>
      <c r="D8" s="206" t="s">
        <v>127</v>
      </c>
      <c r="E8" s="206" t="s">
        <v>126</v>
      </c>
      <c r="F8" s="206" t="s">
        <v>126</v>
      </c>
      <c r="G8" s="207" t="s">
        <v>127</v>
      </c>
      <c r="H8" s="208" t="s">
        <v>126</v>
      </c>
      <c r="I8" s="209" t="s">
        <v>126</v>
      </c>
      <c r="J8" s="209" t="s">
        <v>127</v>
      </c>
      <c r="K8" s="209" t="s">
        <v>126</v>
      </c>
      <c r="L8" s="209" t="s">
        <v>126</v>
      </c>
      <c r="M8" s="210" t="s">
        <v>127</v>
      </c>
    </row>
    <row r="9" spans="1:13" x14ac:dyDescent="0.2">
      <c r="A9" s="382">
        <v>1</v>
      </c>
      <c r="B9" s="174">
        <v>6</v>
      </c>
      <c r="C9" s="175">
        <v>1</v>
      </c>
      <c r="D9" s="175">
        <v>0</v>
      </c>
      <c r="E9" s="175">
        <v>0</v>
      </c>
      <c r="F9" s="175">
        <v>0</v>
      </c>
      <c r="G9" s="176">
        <v>0</v>
      </c>
      <c r="H9" s="174">
        <v>1</v>
      </c>
      <c r="I9" s="175">
        <v>1</v>
      </c>
      <c r="J9" s="175">
        <v>0</v>
      </c>
      <c r="K9" s="175">
        <v>0</v>
      </c>
      <c r="L9" s="175">
        <v>0</v>
      </c>
      <c r="M9" s="176">
        <v>0</v>
      </c>
    </row>
    <row r="10" spans="1:13" x14ac:dyDescent="0.2">
      <c r="A10" s="308">
        <v>2</v>
      </c>
      <c r="B10" s="174">
        <v>0</v>
      </c>
      <c r="C10" s="175">
        <v>0</v>
      </c>
      <c r="D10" s="175">
        <v>0</v>
      </c>
      <c r="E10" s="175">
        <v>0</v>
      </c>
      <c r="F10" s="175">
        <v>0</v>
      </c>
      <c r="G10" s="176">
        <v>0</v>
      </c>
      <c r="H10" s="174">
        <v>0</v>
      </c>
      <c r="I10" s="175">
        <v>0</v>
      </c>
      <c r="J10" s="175">
        <v>0</v>
      </c>
      <c r="K10" s="175">
        <v>0</v>
      </c>
      <c r="L10" s="175">
        <v>0</v>
      </c>
      <c r="M10" s="176">
        <v>0</v>
      </c>
    </row>
    <row r="11" spans="1:13" x14ac:dyDescent="0.2">
      <c r="A11" s="308">
        <v>3</v>
      </c>
      <c r="B11" s="174">
        <v>0</v>
      </c>
      <c r="C11" s="175">
        <v>0</v>
      </c>
      <c r="D11" s="175">
        <v>0</v>
      </c>
      <c r="E11" s="175">
        <v>0</v>
      </c>
      <c r="F11" s="175">
        <v>0</v>
      </c>
      <c r="G11" s="176">
        <v>0</v>
      </c>
      <c r="H11" s="174">
        <v>0</v>
      </c>
      <c r="I11" s="175">
        <v>0</v>
      </c>
      <c r="J11" s="175">
        <v>0</v>
      </c>
      <c r="K11" s="175">
        <v>0</v>
      </c>
      <c r="L11" s="175">
        <v>0</v>
      </c>
      <c r="M11" s="176">
        <v>0</v>
      </c>
    </row>
    <row r="12" spans="1:13" x14ac:dyDescent="0.2">
      <c r="A12" s="308">
        <v>4</v>
      </c>
      <c r="B12" s="174">
        <v>0</v>
      </c>
      <c r="C12" s="175">
        <v>0</v>
      </c>
      <c r="D12" s="175">
        <v>0</v>
      </c>
      <c r="E12" s="175">
        <v>0</v>
      </c>
      <c r="F12" s="175">
        <v>0</v>
      </c>
      <c r="G12" s="176">
        <v>0</v>
      </c>
      <c r="H12" s="174">
        <v>0</v>
      </c>
      <c r="I12" s="175">
        <v>0</v>
      </c>
      <c r="J12" s="175">
        <v>0</v>
      </c>
      <c r="K12" s="175">
        <v>0</v>
      </c>
      <c r="L12" s="175">
        <v>0</v>
      </c>
      <c r="M12" s="176">
        <v>0</v>
      </c>
    </row>
    <row r="13" spans="1:13" x14ac:dyDescent="0.2">
      <c r="A13" s="308">
        <v>5</v>
      </c>
      <c r="B13" s="174">
        <v>0</v>
      </c>
      <c r="C13" s="175">
        <v>0</v>
      </c>
      <c r="D13" s="175">
        <v>0</v>
      </c>
      <c r="E13" s="175">
        <v>0</v>
      </c>
      <c r="F13" s="175">
        <v>1</v>
      </c>
      <c r="G13" s="176">
        <v>0</v>
      </c>
      <c r="H13" s="174">
        <v>0</v>
      </c>
      <c r="I13" s="175">
        <v>0</v>
      </c>
      <c r="J13" s="175">
        <v>0</v>
      </c>
      <c r="K13" s="175">
        <v>0</v>
      </c>
      <c r="L13" s="175">
        <v>1</v>
      </c>
      <c r="M13" s="176">
        <v>0</v>
      </c>
    </row>
    <row r="14" spans="1:13" x14ac:dyDescent="0.2">
      <c r="A14" s="308">
        <v>6</v>
      </c>
      <c r="B14" s="174">
        <v>6</v>
      </c>
      <c r="C14" s="175">
        <v>0</v>
      </c>
      <c r="D14" s="175">
        <v>0</v>
      </c>
      <c r="E14" s="175">
        <v>0</v>
      </c>
      <c r="F14" s="175">
        <v>0</v>
      </c>
      <c r="G14" s="176">
        <v>0</v>
      </c>
      <c r="H14" s="174">
        <v>1</v>
      </c>
      <c r="I14" s="175">
        <v>0</v>
      </c>
      <c r="J14" s="175">
        <v>0</v>
      </c>
      <c r="K14" s="175">
        <v>0</v>
      </c>
      <c r="L14" s="175">
        <v>0</v>
      </c>
      <c r="M14" s="176">
        <v>0</v>
      </c>
    </row>
    <row r="15" spans="1:13" x14ac:dyDescent="0.2">
      <c r="A15" s="308">
        <v>7</v>
      </c>
      <c r="B15" s="174">
        <v>55</v>
      </c>
      <c r="C15" s="175">
        <v>12</v>
      </c>
      <c r="D15" s="175">
        <v>0</v>
      </c>
      <c r="E15" s="175">
        <v>0</v>
      </c>
      <c r="F15" s="175">
        <v>0</v>
      </c>
      <c r="G15" s="176">
        <v>0</v>
      </c>
      <c r="H15" s="174">
        <v>6</v>
      </c>
      <c r="I15" s="175">
        <v>6</v>
      </c>
      <c r="J15" s="175">
        <v>0</v>
      </c>
      <c r="K15" s="175">
        <v>0</v>
      </c>
      <c r="L15" s="175">
        <v>0</v>
      </c>
      <c r="M15" s="176">
        <v>0</v>
      </c>
    </row>
    <row r="16" spans="1:13" x14ac:dyDescent="0.2">
      <c r="A16" s="308">
        <v>8</v>
      </c>
      <c r="B16" s="174">
        <v>0</v>
      </c>
      <c r="C16" s="175">
        <v>0</v>
      </c>
      <c r="D16" s="175">
        <v>0</v>
      </c>
      <c r="E16" s="175">
        <v>0</v>
      </c>
      <c r="F16" s="175">
        <v>0</v>
      </c>
      <c r="G16" s="176">
        <v>0</v>
      </c>
      <c r="H16" s="174">
        <v>0</v>
      </c>
      <c r="I16" s="175">
        <v>0</v>
      </c>
      <c r="J16" s="175">
        <v>0</v>
      </c>
      <c r="K16" s="175">
        <v>0</v>
      </c>
      <c r="L16" s="175">
        <v>0</v>
      </c>
      <c r="M16" s="176">
        <v>0</v>
      </c>
    </row>
    <row r="17" spans="1:13" x14ac:dyDescent="0.2">
      <c r="A17" s="308">
        <v>9</v>
      </c>
      <c r="B17" s="174">
        <v>0</v>
      </c>
      <c r="C17" s="175">
        <v>0</v>
      </c>
      <c r="D17" s="175">
        <v>0</v>
      </c>
      <c r="E17" s="175">
        <v>0</v>
      </c>
      <c r="F17" s="175">
        <v>0</v>
      </c>
      <c r="G17" s="176">
        <v>0</v>
      </c>
      <c r="H17" s="174">
        <v>0</v>
      </c>
      <c r="I17" s="175">
        <v>0</v>
      </c>
      <c r="J17" s="175">
        <v>0</v>
      </c>
      <c r="K17" s="175">
        <v>0</v>
      </c>
      <c r="L17" s="175">
        <v>0</v>
      </c>
      <c r="M17" s="176">
        <v>0</v>
      </c>
    </row>
    <row r="18" spans="1:13" x14ac:dyDescent="0.2">
      <c r="A18" s="308">
        <v>10</v>
      </c>
      <c r="B18" s="174"/>
      <c r="C18" s="175"/>
      <c r="D18" s="175"/>
      <c r="E18" s="175"/>
      <c r="F18" s="175">
        <v>11</v>
      </c>
      <c r="G18" s="176"/>
      <c r="H18" s="174"/>
      <c r="I18" s="175"/>
      <c r="J18" s="175"/>
      <c r="K18" s="175"/>
      <c r="L18" s="175">
        <v>3</v>
      </c>
      <c r="M18" s="176"/>
    </row>
    <row r="19" spans="1:13" x14ac:dyDescent="0.2">
      <c r="A19" s="308">
        <v>11</v>
      </c>
      <c r="B19" s="174"/>
      <c r="C19" s="175"/>
      <c r="D19" s="175"/>
      <c r="E19" s="175"/>
      <c r="F19" s="175"/>
      <c r="G19" s="176"/>
      <c r="H19" s="174"/>
      <c r="I19" s="175"/>
      <c r="J19" s="175"/>
      <c r="K19" s="175"/>
      <c r="L19" s="175"/>
      <c r="M19" s="176"/>
    </row>
    <row r="20" spans="1:13" x14ac:dyDescent="0.2">
      <c r="A20" s="308">
        <v>12</v>
      </c>
      <c r="B20" s="174">
        <v>0</v>
      </c>
      <c r="C20" s="175">
        <v>0</v>
      </c>
      <c r="D20" s="175">
        <v>0</v>
      </c>
      <c r="E20" s="175">
        <v>0</v>
      </c>
      <c r="F20" s="175">
        <v>0</v>
      </c>
      <c r="G20" s="176">
        <v>0</v>
      </c>
      <c r="H20" s="174">
        <v>0</v>
      </c>
      <c r="I20" s="175">
        <v>0</v>
      </c>
      <c r="J20" s="175">
        <v>0</v>
      </c>
      <c r="K20" s="175">
        <v>0</v>
      </c>
      <c r="L20" s="175">
        <v>0</v>
      </c>
      <c r="M20" s="176">
        <v>0</v>
      </c>
    </row>
    <row r="21" spans="1:13" x14ac:dyDescent="0.2">
      <c r="A21" s="308">
        <v>13</v>
      </c>
      <c r="B21" s="174">
        <v>0</v>
      </c>
      <c r="C21" s="175">
        <v>0</v>
      </c>
      <c r="D21" s="175">
        <v>0</v>
      </c>
      <c r="E21" s="175">
        <v>0</v>
      </c>
      <c r="F21" s="175">
        <v>0</v>
      </c>
      <c r="G21" s="176">
        <v>0</v>
      </c>
      <c r="H21" s="174">
        <v>0</v>
      </c>
      <c r="I21" s="175">
        <v>0</v>
      </c>
      <c r="J21" s="175">
        <v>0</v>
      </c>
      <c r="K21" s="175">
        <v>0</v>
      </c>
      <c r="L21" s="175">
        <v>0</v>
      </c>
      <c r="M21" s="176">
        <v>0</v>
      </c>
    </row>
    <row r="22" spans="1:13" x14ac:dyDescent="0.2">
      <c r="A22" s="308">
        <v>14</v>
      </c>
      <c r="B22" s="174">
        <v>47</v>
      </c>
      <c r="C22" s="175">
        <v>5</v>
      </c>
      <c r="D22" s="175">
        <v>0</v>
      </c>
      <c r="E22" s="175">
        <v>0</v>
      </c>
      <c r="F22" s="175">
        <v>0</v>
      </c>
      <c r="G22" s="176">
        <v>0</v>
      </c>
      <c r="H22" s="174">
        <v>7</v>
      </c>
      <c r="I22" s="175">
        <v>5</v>
      </c>
      <c r="J22" s="175">
        <v>0</v>
      </c>
      <c r="K22" s="175">
        <v>0</v>
      </c>
      <c r="L22" s="175">
        <v>0</v>
      </c>
      <c r="M22" s="176">
        <v>0</v>
      </c>
    </row>
    <row r="23" spans="1:13" x14ac:dyDescent="0.2">
      <c r="A23" s="308">
        <v>15</v>
      </c>
      <c r="B23" s="174">
        <v>0</v>
      </c>
      <c r="C23" s="175">
        <v>0</v>
      </c>
      <c r="D23" s="175">
        <v>0</v>
      </c>
      <c r="E23" s="175">
        <v>0</v>
      </c>
      <c r="F23" s="175">
        <v>0</v>
      </c>
      <c r="G23" s="176">
        <v>0</v>
      </c>
      <c r="H23" s="174">
        <v>0</v>
      </c>
      <c r="I23" s="175">
        <v>0</v>
      </c>
      <c r="J23" s="175">
        <v>0</v>
      </c>
      <c r="K23" s="175">
        <v>0</v>
      </c>
      <c r="L23" s="175">
        <v>0</v>
      </c>
      <c r="M23" s="176">
        <v>0</v>
      </c>
    </row>
    <row r="24" spans="1:13" x14ac:dyDescent="0.2">
      <c r="A24" s="308">
        <v>16</v>
      </c>
      <c r="B24" s="174">
        <v>0</v>
      </c>
      <c r="C24" s="175">
        <v>0</v>
      </c>
      <c r="D24" s="175">
        <v>0</v>
      </c>
      <c r="E24" s="175">
        <v>0</v>
      </c>
      <c r="F24" s="175">
        <v>0</v>
      </c>
      <c r="G24" s="176">
        <v>0</v>
      </c>
      <c r="H24" s="174">
        <v>0</v>
      </c>
      <c r="I24" s="175">
        <v>0</v>
      </c>
      <c r="J24" s="175">
        <v>0</v>
      </c>
      <c r="K24" s="175">
        <v>0</v>
      </c>
      <c r="L24" s="175">
        <v>0</v>
      </c>
      <c r="M24" s="176">
        <v>0</v>
      </c>
    </row>
    <row r="25" spans="1:13" x14ac:dyDescent="0.2">
      <c r="A25" s="308">
        <v>17</v>
      </c>
      <c r="B25" s="174">
        <v>120</v>
      </c>
      <c r="C25" s="175">
        <v>27</v>
      </c>
      <c r="D25" s="175">
        <v>0</v>
      </c>
      <c r="E25" s="175">
        <v>0</v>
      </c>
      <c r="F25" s="175">
        <v>0</v>
      </c>
      <c r="G25" s="176">
        <v>0</v>
      </c>
      <c r="H25" s="174">
        <v>4</v>
      </c>
      <c r="I25" s="175">
        <v>5</v>
      </c>
      <c r="J25" s="175">
        <v>0</v>
      </c>
      <c r="K25" s="175">
        <v>0</v>
      </c>
      <c r="L25" s="175">
        <v>0</v>
      </c>
      <c r="M25" s="176">
        <v>0</v>
      </c>
    </row>
    <row r="26" spans="1:13" x14ac:dyDescent="0.2">
      <c r="A26" s="308">
        <v>18</v>
      </c>
      <c r="B26" s="174">
        <v>0</v>
      </c>
      <c r="C26" s="175">
        <v>0</v>
      </c>
      <c r="D26" s="175">
        <v>0</v>
      </c>
      <c r="E26" s="175">
        <v>0</v>
      </c>
      <c r="F26" s="175">
        <v>0</v>
      </c>
      <c r="G26" s="176">
        <v>0</v>
      </c>
      <c r="H26" s="174">
        <v>0</v>
      </c>
      <c r="I26" s="175">
        <v>0</v>
      </c>
      <c r="J26" s="175">
        <v>0</v>
      </c>
      <c r="K26" s="175">
        <v>0</v>
      </c>
      <c r="L26" s="175">
        <v>0</v>
      </c>
      <c r="M26" s="176">
        <v>0</v>
      </c>
    </row>
    <row r="27" spans="1:13" x14ac:dyDescent="0.2">
      <c r="A27" s="308">
        <v>19</v>
      </c>
      <c r="B27" s="174">
        <v>0</v>
      </c>
      <c r="C27" s="175">
        <v>0</v>
      </c>
      <c r="D27" s="175">
        <v>0</v>
      </c>
      <c r="E27" s="175">
        <v>0</v>
      </c>
      <c r="F27" s="175">
        <v>0</v>
      </c>
      <c r="G27" s="176">
        <v>0</v>
      </c>
      <c r="H27" s="174">
        <v>0</v>
      </c>
      <c r="I27" s="175">
        <v>0</v>
      </c>
      <c r="J27" s="175">
        <v>0</v>
      </c>
      <c r="K27" s="175">
        <v>0</v>
      </c>
      <c r="L27" s="175">
        <v>0</v>
      </c>
      <c r="M27" s="176">
        <v>0</v>
      </c>
    </row>
    <row r="28" spans="1:13" x14ac:dyDescent="0.2">
      <c r="A28" s="308">
        <v>20</v>
      </c>
      <c r="B28" s="174">
        <v>0</v>
      </c>
      <c r="C28" s="175">
        <v>0</v>
      </c>
      <c r="D28" s="175">
        <v>0</v>
      </c>
      <c r="E28" s="175">
        <v>0</v>
      </c>
      <c r="F28" s="175">
        <v>0</v>
      </c>
      <c r="G28" s="176">
        <v>0</v>
      </c>
      <c r="H28" s="174">
        <v>0</v>
      </c>
      <c r="I28" s="175">
        <v>0</v>
      </c>
      <c r="J28" s="175">
        <v>0</v>
      </c>
      <c r="K28" s="175">
        <v>0</v>
      </c>
      <c r="L28" s="175">
        <v>0</v>
      </c>
      <c r="M28" s="176">
        <v>0</v>
      </c>
    </row>
    <row r="29" spans="1:13" x14ac:dyDescent="0.2">
      <c r="A29" s="308">
        <v>21</v>
      </c>
      <c r="B29" s="174">
        <v>0</v>
      </c>
      <c r="C29" s="175">
        <v>0</v>
      </c>
      <c r="D29" s="175">
        <v>0</v>
      </c>
      <c r="E29" s="175">
        <v>0</v>
      </c>
      <c r="F29" s="175">
        <v>0</v>
      </c>
      <c r="G29" s="176">
        <v>0</v>
      </c>
      <c r="H29" s="174">
        <v>0</v>
      </c>
      <c r="I29" s="175">
        <v>0</v>
      </c>
      <c r="J29" s="175">
        <v>0</v>
      </c>
      <c r="K29" s="175">
        <v>0</v>
      </c>
      <c r="L29" s="175">
        <v>0</v>
      </c>
      <c r="M29" s="176">
        <v>0</v>
      </c>
    </row>
    <row r="30" spans="1:13" x14ac:dyDescent="0.2">
      <c r="A30" s="308">
        <v>22</v>
      </c>
      <c r="B30" s="174">
        <v>0</v>
      </c>
      <c r="C30" s="175">
        <v>0</v>
      </c>
      <c r="D30" s="175">
        <v>0</v>
      </c>
      <c r="E30" s="175">
        <v>0</v>
      </c>
      <c r="F30" s="175">
        <v>0</v>
      </c>
      <c r="G30" s="176">
        <v>0</v>
      </c>
      <c r="H30" s="174">
        <v>0</v>
      </c>
      <c r="I30" s="175">
        <v>0</v>
      </c>
      <c r="J30" s="175">
        <v>0</v>
      </c>
      <c r="K30" s="175">
        <v>0</v>
      </c>
      <c r="L30" s="175">
        <v>0</v>
      </c>
      <c r="M30" s="176">
        <v>0</v>
      </c>
    </row>
    <row r="31" spans="1:13" x14ac:dyDescent="0.2">
      <c r="A31" s="308">
        <v>23</v>
      </c>
      <c r="B31" s="174">
        <v>0</v>
      </c>
      <c r="C31" s="175">
        <v>0</v>
      </c>
      <c r="D31" s="175">
        <v>0</v>
      </c>
      <c r="E31" s="175">
        <v>0</v>
      </c>
      <c r="F31" s="175">
        <v>0</v>
      </c>
      <c r="G31" s="176">
        <v>0</v>
      </c>
      <c r="H31" s="174">
        <v>0</v>
      </c>
      <c r="I31" s="175">
        <v>0</v>
      </c>
      <c r="J31" s="175">
        <v>0</v>
      </c>
      <c r="K31" s="175">
        <v>0</v>
      </c>
      <c r="L31" s="175">
        <v>0</v>
      </c>
      <c r="M31" s="176">
        <v>0</v>
      </c>
    </row>
    <row r="32" spans="1:13" x14ac:dyDescent="0.2">
      <c r="A32" s="308">
        <v>24</v>
      </c>
      <c r="B32" s="174">
        <v>0</v>
      </c>
      <c r="C32" s="175">
        <v>0</v>
      </c>
      <c r="D32" s="175">
        <v>0</v>
      </c>
      <c r="E32" s="175">
        <v>0</v>
      </c>
      <c r="F32" s="175">
        <v>0</v>
      </c>
      <c r="G32" s="176">
        <v>0</v>
      </c>
      <c r="H32" s="174">
        <v>0</v>
      </c>
      <c r="I32" s="175">
        <v>0</v>
      </c>
      <c r="J32" s="175">
        <v>0</v>
      </c>
      <c r="K32" s="175">
        <v>0</v>
      </c>
      <c r="L32" s="175">
        <v>0</v>
      </c>
      <c r="M32" s="176">
        <v>0</v>
      </c>
    </row>
    <row r="33" spans="1:13" x14ac:dyDescent="0.2">
      <c r="A33" s="308">
        <v>25</v>
      </c>
      <c r="B33" s="174">
        <v>0</v>
      </c>
      <c r="C33" s="175">
        <v>0</v>
      </c>
      <c r="D33" s="175">
        <v>0</v>
      </c>
      <c r="E33" s="175">
        <v>0</v>
      </c>
      <c r="F33" s="175">
        <v>0</v>
      </c>
      <c r="G33" s="176">
        <v>0</v>
      </c>
      <c r="H33" s="174">
        <v>0</v>
      </c>
      <c r="I33" s="175">
        <v>0</v>
      </c>
      <c r="J33" s="175">
        <v>0</v>
      </c>
      <c r="K33" s="175">
        <v>0</v>
      </c>
      <c r="L33" s="175">
        <v>0</v>
      </c>
      <c r="M33" s="176">
        <v>0</v>
      </c>
    </row>
    <row r="34" spans="1:13" x14ac:dyDescent="0.2">
      <c r="A34" s="308">
        <v>26</v>
      </c>
      <c r="B34" s="174">
        <v>0</v>
      </c>
      <c r="C34" s="175">
        <v>0</v>
      </c>
      <c r="D34" s="175">
        <v>0</v>
      </c>
      <c r="E34" s="175">
        <v>0</v>
      </c>
      <c r="F34" s="175">
        <v>0</v>
      </c>
      <c r="G34" s="176">
        <v>0</v>
      </c>
      <c r="H34" s="174">
        <v>0</v>
      </c>
      <c r="I34" s="175">
        <v>0</v>
      </c>
      <c r="J34" s="175">
        <v>0</v>
      </c>
      <c r="K34" s="175">
        <v>0</v>
      </c>
      <c r="L34" s="175">
        <v>0</v>
      </c>
      <c r="M34" s="176">
        <v>0</v>
      </c>
    </row>
    <row r="35" spans="1:13" x14ac:dyDescent="0.2">
      <c r="A35" s="308">
        <v>27</v>
      </c>
      <c r="B35" s="174">
        <v>7</v>
      </c>
      <c r="C35" s="175">
        <v>3</v>
      </c>
      <c r="D35" s="175">
        <v>0</v>
      </c>
      <c r="E35" s="175">
        <v>0</v>
      </c>
      <c r="F35" s="175">
        <v>0</v>
      </c>
      <c r="G35" s="176">
        <v>0</v>
      </c>
      <c r="H35" s="174">
        <v>3</v>
      </c>
      <c r="I35" s="175">
        <v>3</v>
      </c>
      <c r="J35" s="175">
        <v>0</v>
      </c>
      <c r="K35" s="175">
        <v>0</v>
      </c>
      <c r="L35" s="175">
        <v>0</v>
      </c>
      <c r="M35" s="176">
        <v>0</v>
      </c>
    </row>
    <row r="36" spans="1:13" x14ac:dyDescent="0.2">
      <c r="A36" s="308">
        <v>28</v>
      </c>
      <c r="B36" s="174">
        <v>0</v>
      </c>
      <c r="C36" s="175">
        <v>0</v>
      </c>
      <c r="D36" s="175">
        <v>0</v>
      </c>
      <c r="E36" s="175">
        <v>0</v>
      </c>
      <c r="F36" s="175">
        <v>0</v>
      </c>
      <c r="G36" s="176">
        <v>0</v>
      </c>
      <c r="H36" s="174">
        <v>0</v>
      </c>
      <c r="I36" s="175">
        <v>0</v>
      </c>
      <c r="J36" s="175">
        <v>0</v>
      </c>
      <c r="K36" s="175">
        <v>0</v>
      </c>
      <c r="L36" s="175">
        <v>0</v>
      </c>
      <c r="M36" s="176">
        <v>0</v>
      </c>
    </row>
    <row r="37" spans="1:13" x14ac:dyDescent="0.2">
      <c r="A37" s="308">
        <v>29</v>
      </c>
      <c r="B37" s="174">
        <v>0</v>
      </c>
      <c r="C37" s="175">
        <v>0</v>
      </c>
      <c r="D37" s="175">
        <v>0</v>
      </c>
      <c r="E37" s="175">
        <v>0</v>
      </c>
      <c r="F37" s="175">
        <v>0</v>
      </c>
      <c r="G37" s="176">
        <v>0</v>
      </c>
      <c r="H37" s="174">
        <v>0</v>
      </c>
      <c r="I37" s="175">
        <v>0</v>
      </c>
      <c r="J37" s="175">
        <v>0</v>
      </c>
      <c r="K37" s="175">
        <v>0</v>
      </c>
      <c r="L37" s="175">
        <v>0</v>
      </c>
      <c r="M37" s="176">
        <v>0</v>
      </c>
    </row>
    <row r="38" spans="1:13" x14ac:dyDescent="0.2">
      <c r="A38" s="308">
        <v>30</v>
      </c>
      <c r="B38" s="174">
        <v>0</v>
      </c>
      <c r="C38" s="175">
        <v>0</v>
      </c>
      <c r="D38" s="175">
        <v>0</v>
      </c>
      <c r="E38" s="175">
        <v>0</v>
      </c>
      <c r="F38" s="175">
        <v>0</v>
      </c>
      <c r="G38" s="176">
        <v>0</v>
      </c>
      <c r="H38" s="174">
        <v>0</v>
      </c>
      <c r="I38" s="175">
        <v>0</v>
      </c>
      <c r="J38" s="175">
        <v>0</v>
      </c>
      <c r="K38" s="175">
        <v>0</v>
      </c>
      <c r="L38" s="175">
        <v>0</v>
      </c>
      <c r="M38" s="176">
        <v>0</v>
      </c>
    </row>
    <row r="39" spans="1:13" x14ac:dyDescent="0.2">
      <c r="A39" s="308">
        <v>31</v>
      </c>
      <c r="B39" s="174">
        <v>0</v>
      </c>
      <c r="C39" s="175">
        <v>0</v>
      </c>
      <c r="D39" s="175">
        <v>0</v>
      </c>
      <c r="E39" s="175">
        <v>0</v>
      </c>
      <c r="F39" s="175">
        <v>0</v>
      </c>
      <c r="G39" s="176">
        <v>0</v>
      </c>
      <c r="H39" s="174">
        <v>0</v>
      </c>
      <c r="I39" s="175">
        <v>0</v>
      </c>
      <c r="J39" s="175">
        <v>0</v>
      </c>
      <c r="K39" s="175">
        <v>0</v>
      </c>
      <c r="L39" s="175">
        <v>0</v>
      </c>
      <c r="M39" s="176">
        <v>0</v>
      </c>
    </row>
    <row r="40" spans="1:13" x14ac:dyDescent="0.2">
      <c r="A40" s="308">
        <v>32</v>
      </c>
      <c r="B40" s="174">
        <v>0</v>
      </c>
      <c r="C40" s="175">
        <v>0</v>
      </c>
      <c r="D40" s="175">
        <v>0</v>
      </c>
      <c r="E40" s="175">
        <v>0</v>
      </c>
      <c r="F40" s="175">
        <v>0</v>
      </c>
      <c r="G40" s="176">
        <v>0</v>
      </c>
      <c r="H40" s="174">
        <v>0</v>
      </c>
      <c r="I40" s="175">
        <v>0</v>
      </c>
      <c r="J40" s="175">
        <v>0</v>
      </c>
      <c r="K40" s="175">
        <v>0</v>
      </c>
      <c r="L40" s="175">
        <v>0</v>
      </c>
      <c r="M40" s="176">
        <v>0</v>
      </c>
    </row>
    <row r="41" spans="1:13" x14ac:dyDescent="0.2">
      <c r="A41" s="308">
        <v>33</v>
      </c>
      <c r="B41" s="174">
        <v>0</v>
      </c>
      <c r="C41" s="175">
        <v>110</v>
      </c>
      <c r="D41" s="175">
        <v>0</v>
      </c>
      <c r="E41" s="175">
        <v>0</v>
      </c>
      <c r="F41" s="175">
        <v>0</v>
      </c>
      <c r="G41" s="176">
        <v>0</v>
      </c>
      <c r="H41" s="174">
        <v>0</v>
      </c>
      <c r="I41" s="175">
        <v>3</v>
      </c>
      <c r="J41" s="175">
        <v>0</v>
      </c>
      <c r="K41" s="175">
        <v>0</v>
      </c>
      <c r="L41" s="175">
        <v>0</v>
      </c>
      <c r="M41" s="176">
        <v>0</v>
      </c>
    </row>
    <row r="42" spans="1:13" x14ac:dyDescent="0.2">
      <c r="A42" s="308">
        <v>34</v>
      </c>
      <c r="B42" s="174">
        <v>0</v>
      </c>
      <c r="C42" s="175">
        <v>0</v>
      </c>
      <c r="D42" s="175">
        <v>0</v>
      </c>
      <c r="E42" s="175">
        <v>0</v>
      </c>
      <c r="F42" s="175">
        <v>0</v>
      </c>
      <c r="G42" s="176">
        <v>0</v>
      </c>
      <c r="H42" s="174">
        <v>0</v>
      </c>
      <c r="I42" s="175">
        <v>0</v>
      </c>
      <c r="J42" s="175">
        <v>0</v>
      </c>
      <c r="K42" s="175">
        <v>0</v>
      </c>
      <c r="L42" s="175">
        <v>0</v>
      </c>
      <c r="M42" s="176">
        <v>0</v>
      </c>
    </row>
    <row r="43" spans="1:13" x14ac:dyDescent="0.2">
      <c r="A43" s="308">
        <v>35</v>
      </c>
      <c r="B43" s="174">
        <v>0</v>
      </c>
      <c r="C43" s="175">
        <v>0</v>
      </c>
      <c r="D43" s="175">
        <v>0</v>
      </c>
      <c r="E43" s="175">
        <v>0</v>
      </c>
      <c r="F43" s="175">
        <v>0</v>
      </c>
      <c r="G43" s="176">
        <v>0</v>
      </c>
      <c r="H43" s="174">
        <v>0</v>
      </c>
      <c r="I43" s="175">
        <v>0</v>
      </c>
      <c r="J43" s="175">
        <v>0</v>
      </c>
      <c r="K43" s="175">
        <v>0</v>
      </c>
      <c r="L43" s="175">
        <v>0</v>
      </c>
      <c r="M43" s="176">
        <v>0</v>
      </c>
    </row>
    <row r="44" spans="1:13" x14ac:dyDescent="0.2">
      <c r="A44" s="308">
        <v>36</v>
      </c>
      <c r="B44" s="174">
        <v>11</v>
      </c>
      <c r="C44" s="175">
        <v>0</v>
      </c>
      <c r="D44" s="175">
        <v>0</v>
      </c>
      <c r="E44" s="175">
        <v>33</v>
      </c>
      <c r="F44" s="175">
        <v>4</v>
      </c>
      <c r="G44" s="176">
        <v>0</v>
      </c>
      <c r="H44" s="174">
        <v>1</v>
      </c>
      <c r="I44" s="175">
        <v>0</v>
      </c>
      <c r="J44" s="175">
        <v>0</v>
      </c>
      <c r="K44" s="175">
        <v>6</v>
      </c>
      <c r="L44" s="175">
        <v>0</v>
      </c>
      <c r="M44" s="176">
        <v>0</v>
      </c>
    </row>
    <row r="45" spans="1:13" x14ac:dyDescent="0.2">
      <c r="A45" s="308">
        <v>37</v>
      </c>
      <c r="B45" s="174">
        <v>0</v>
      </c>
      <c r="C45" s="175">
        <v>0</v>
      </c>
      <c r="D45" s="175">
        <v>0</v>
      </c>
      <c r="E45" s="175">
        <v>0</v>
      </c>
      <c r="F45" s="175">
        <v>0</v>
      </c>
      <c r="G45" s="176">
        <v>0</v>
      </c>
      <c r="H45" s="174">
        <v>0</v>
      </c>
      <c r="I45" s="175">
        <v>0</v>
      </c>
      <c r="J45" s="175">
        <v>0</v>
      </c>
      <c r="K45" s="175">
        <v>0</v>
      </c>
      <c r="L45" s="175">
        <v>0</v>
      </c>
      <c r="M45" s="176">
        <v>0</v>
      </c>
    </row>
    <row r="46" spans="1:13" x14ac:dyDescent="0.2">
      <c r="A46" s="308">
        <v>38</v>
      </c>
      <c r="B46" s="174">
        <v>0</v>
      </c>
      <c r="C46" s="175">
        <v>0</v>
      </c>
      <c r="D46" s="175">
        <v>0</v>
      </c>
      <c r="E46" s="175">
        <v>0</v>
      </c>
      <c r="F46" s="175">
        <v>0</v>
      </c>
      <c r="G46" s="176">
        <v>0</v>
      </c>
      <c r="H46" s="174">
        <v>0</v>
      </c>
      <c r="I46" s="175">
        <v>0</v>
      </c>
      <c r="J46" s="175">
        <v>0</v>
      </c>
      <c r="K46" s="175">
        <v>0</v>
      </c>
      <c r="L46" s="175">
        <v>0</v>
      </c>
      <c r="M46" s="176">
        <v>0</v>
      </c>
    </row>
    <row r="47" spans="1:13" x14ac:dyDescent="0.2">
      <c r="A47" s="308">
        <v>39</v>
      </c>
      <c r="B47" s="174">
        <v>0</v>
      </c>
      <c r="C47" s="175">
        <v>0</v>
      </c>
      <c r="D47" s="175">
        <v>0</v>
      </c>
      <c r="E47" s="175">
        <v>0</v>
      </c>
      <c r="F47" s="175">
        <v>0</v>
      </c>
      <c r="G47" s="176">
        <v>0</v>
      </c>
      <c r="H47" s="174">
        <v>0</v>
      </c>
      <c r="I47" s="175">
        <v>0</v>
      </c>
      <c r="J47" s="175">
        <v>0</v>
      </c>
      <c r="K47" s="175">
        <v>0</v>
      </c>
      <c r="L47" s="175">
        <v>0</v>
      </c>
      <c r="M47" s="176">
        <v>0</v>
      </c>
    </row>
    <row r="48" spans="1:13" x14ac:dyDescent="0.2">
      <c r="A48" s="308">
        <v>40</v>
      </c>
      <c r="B48" s="174">
        <v>0</v>
      </c>
      <c r="C48" s="175">
        <v>0</v>
      </c>
      <c r="D48" s="175">
        <v>0</v>
      </c>
      <c r="E48" s="175">
        <v>0</v>
      </c>
      <c r="F48" s="175">
        <v>0</v>
      </c>
      <c r="G48" s="176">
        <v>0</v>
      </c>
      <c r="H48" s="174">
        <v>0</v>
      </c>
      <c r="I48" s="175">
        <v>0</v>
      </c>
      <c r="J48" s="175">
        <v>0</v>
      </c>
      <c r="K48" s="175">
        <v>0</v>
      </c>
      <c r="L48" s="175">
        <v>0</v>
      </c>
      <c r="M48" s="176">
        <v>0</v>
      </c>
    </row>
    <row r="49" spans="1:13" x14ac:dyDescent="0.2">
      <c r="A49" s="308">
        <v>41</v>
      </c>
      <c r="B49" s="174">
        <v>257</v>
      </c>
      <c r="C49" s="175">
        <v>27</v>
      </c>
      <c r="D49" s="175">
        <v>0</v>
      </c>
      <c r="E49" s="175">
        <v>147</v>
      </c>
      <c r="F49" s="175">
        <v>15</v>
      </c>
      <c r="G49" s="176">
        <v>0</v>
      </c>
      <c r="H49" s="174">
        <v>20</v>
      </c>
      <c r="I49" s="175">
        <v>0</v>
      </c>
      <c r="J49" s="175">
        <v>0</v>
      </c>
      <c r="K49" s="175">
        <v>12</v>
      </c>
      <c r="L49" s="175">
        <v>0</v>
      </c>
      <c r="M49" s="176">
        <v>0</v>
      </c>
    </row>
    <row r="50" spans="1:13" x14ac:dyDescent="0.2">
      <c r="A50" s="308">
        <v>42</v>
      </c>
      <c r="B50" s="174">
        <v>205</v>
      </c>
      <c r="C50" s="175">
        <v>60</v>
      </c>
      <c r="D50" s="175">
        <v>0</v>
      </c>
      <c r="E50" s="175">
        <v>16</v>
      </c>
      <c r="F50" s="175">
        <v>1</v>
      </c>
      <c r="G50" s="176">
        <v>0</v>
      </c>
      <c r="H50" s="174">
        <v>18</v>
      </c>
      <c r="I50" s="175">
        <v>0</v>
      </c>
      <c r="J50" s="175">
        <v>0</v>
      </c>
      <c r="K50" s="175">
        <v>1</v>
      </c>
      <c r="L50" s="175">
        <v>0</v>
      </c>
      <c r="M50" s="176">
        <v>0</v>
      </c>
    </row>
    <row r="51" spans="1:13" x14ac:dyDescent="0.2">
      <c r="A51" s="308">
        <v>43</v>
      </c>
      <c r="B51" s="174">
        <v>0</v>
      </c>
      <c r="C51" s="175">
        <v>0</v>
      </c>
      <c r="D51" s="175">
        <v>0</v>
      </c>
      <c r="E51" s="175">
        <v>0</v>
      </c>
      <c r="F51" s="175">
        <v>0</v>
      </c>
      <c r="G51" s="176">
        <v>0</v>
      </c>
      <c r="H51" s="174">
        <v>0</v>
      </c>
      <c r="I51" s="175">
        <v>0</v>
      </c>
      <c r="J51" s="175">
        <v>0</v>
      </c>
      <c r="K51" s="175">
        <v>0</v>
      </c>
      <c r="L51" s="175">
        <v>0</v>
      </c>
      <c r="M51" s="176">
        <v>0</v>
      </c>
    </row>
    <row r="52" spans="1:13" x14ac:dyDescent="0.2">
      <c r="A52" s="308">
        <v>44</v>
      </c>
      <c r="B52" s="174">
        <v>0</v>
      </c>
      <c r="C52" s="175">
        <v>0</v>
      </c>
      <c r="D52" s="175">
        <v>0</v>
      </c>
      <c r="E52" s="175">
        <v>0</v>
      </c>
      <c r="F52" s="175">
        <v>0</v>
      </c>
      <c r="G52" s="176">
        <v>0</v>
      </c>
      <c r="H52" s="174">
        <v>0</v>
      </c>
      <c r="I52" s="175">
        <v>0</v>
      </c>
      <c r="J52" s="175">
        <v>0</v>
      </c>
      <c r="K52" s="175">
        <v>0</v>
      </c>
      <c r="L52" s="175">
        <v>0</v>
      </c>
      <c r="M52" s="176">
        <v>0</v>
      </c>
    </row>
    <row r="53" spans="1:13" x14ac:dyDescent="0.2">
      <c r="A53" s="308">
        <v>45</v>
      </c>
      <c r="B53" s="174">
        <v>0</v>
      </c>
      <c r="C53" s="175">
        <v>0</v>
      </c>
      <c r="D53" s="175">
        <v>0</v>
      </c>
      <c r="E53" s="175">
        <v>0</v>
      </c>
      <c r="F53" s="175">
        <v>0</v>
      </c>
      <c r="G53" s="176">
        <v>0</v>
      </c>
      <c r="H53" s="174">
        <v>0</v>
      </c>
      <c r="I53" s="175">
        <v>0</v>
      </c>
      <c r="J53" s="175">
        <v>0</v>
      </c>
      <c r="K53" s="175">
        <v>0</v>
      </c>
      <c r="L53" s="175">
        <v>0</v>
      </c>
      <c r="M53" s="176">
        <v>0</v>
      </c>
    </row>
    <row r="54" spans="1:13" x14ac:dyDescent="0.2">
      <c r="A54" s="308">
        <v>46</v>
      </c>
      <c r="B54" s="174">
        <v>0</v>
      </c>
      <c r="C54" s="175">
        <v>0</v>
      </c>
      <c r="D54" s="175">
        <v>0</v>
      </c>
      <c r="E54" s="175">
        <v>0</v>
      </c>
      <c r="F54" s="175">
        <v>0</v>
      </c>
      <c r="G54" s="176">
        <v>0</v>
      </c>
      <c r="H54" s="174">
        <v>0</v>
      </c>
      <c r="I54" s="175">
        <v>0</v>
      </c>
      <c r="J54" s="175">
        <v>0</v>
      </c>
      <c r="K54" s="175">
        <v>0</v>
      </c>
      <c r="L54" s="175">
        <v>0</v>
      </c>
      <c r="M54" s="176">
        <v>0</v>
      </c>
    </row>
    <row r="55" spans="1:13" x14ac:dyDescent="0.2">
      <c r="A55" s="308">
        <v>47</v>
      </c>
      <c r="B55" s="174">
        <v>0</v>
      </c>
      <c r="C55" s="175">
        <v>0</v>
      </c>
      <c r="D55" s="175">
        <v>0</v>
      </c>
      <c r="E55" s="175">
        <v>0</v>
      </c>
      <c r="F55" s="175">
        <v>0</v>
      </c>
      <c r="G55" s="176">
        <v>0</v>
      </c>
      <c r="H55" s="174">
        <v>0</v>
      </c>
      <c r="I55" s="175">
        <v>0</v>
      </c>
      <c r="J55" s="175">
        <v>0</v>
      </c>
      <c r="K55" s="175">
        <v>0</v>
      </c>
      <c r="L55" s="175">
        <v>0</v>
      </c>
      <c r="M55" s="176">
        <v>0</v>
      </c>
    </row>
    <row r="56" spans="1:13" x14ac:dyDescent="0.2">
      <c r="A56" s="308">
        <v>48</v>
      </c>
      <c r="B56" s="174">
        <v>0</v>
      </c>
      <c r="C56" s="175">
        <v>0</v>
      </c>
      <c r="D56" s="175">
        <v>0</v>
      </c>
      <c r="E56" s="175">
        <v>0</v>
      </c>
      <c r="F56" s="175">
        <v>0</v>
      </c>
      <c r="G56" s="176">
        <v>0</v>
      </c>
      <c r="H56" s="174">
        <v>0</v>
      </c>
      <c r="I56" s="175">
        <v>0</v>
      </c>
      <c r="J56" s="175">
        <v>0</v>
      </c>
      <c r="K56" s="175">
        <v>0</v>
      </c>
      <c r="L56" s="175">
        <v>0</v>
      </c>
      <c r="M56" s="176">
        <v>0</v>
      </c>
    </row>
    <row r="57" spans="1:13" x14ac:dyDescent="0.2">
      <c r="A57" s="308">
        <v>49</v>
      </c>
      <c r="B57" s="174">
        <v>0</v>
      </c>
      <c r="C57" s="175">
        <v>0</v>
      </c>
      <c r="D57" s="175">
        <v>0</v>
      </c>
      <c r="E57" s="175">
        <v>0</v>
      </c>
      <c r="F57" s="175">
        <v>0</v>
      </c>
      <c r="G57" s="176">
        <v>0</v>
      </c>
      <c r="H57" s="174">
        <v>0</v>
      </c>
      <c r="I57" s="175">
        <v>0</v>
      </c>
      <c r="J57" s="175">
        <v>0</v>
      </c>
      <c r="K57" s="175">
        <v>0</v>
      </c>
      <c r="L57" s="175">
        <v>0</v>
      </c>
      <c r="M57" s="176">
        <v>0</v>
      </c>
    </row>
    <row r="58" spans="1:13" x14ac:dyDescent="0.2">
      <c r="A58" s="308">
        <v>50</v>
      </c>
      <c r="B58" s="174">
        <v>0</v>
      </c>
      <c r="C58" s="175">
        <v>0</v>
      </c>
      <c r="D58" s="175">
        <v>0</v>
      </c>
      <c r="E58" s="175">
        <v>0</v>
      </c>
      <c r="F58" s="175">
        <v>0</v>
      </c>
      <c r="G58" s="176">
        <v>0</v>
      </c>
      <c r="H58" s="174">
        <v>0</v>
      </c>
      <c r="I58" s="175">
        <v>0</v>
      </c>
      <c r="J58" s="175">
        <v>0</v>
      </c>
      <c r="K58" s="175">
        <v>0</v>
      </c>
      <c r="L58" s="175">
        <v>0</v>
      </c>
      <c r="M58" s="176">
        <v>0</v>
      </c>
    </row>
    <row r="59" spans="1:13" x14ac:dyDescent="0.2">
      <c r="A59" s="308">
        <v>51</v>
      </c>
      <c r="B59" s="174">
        <v>0</v>
      </c>
      <c r="C59" s="175">
        <v>0</v>
      </c>
      <c r="D59" s="175">
        <v>0</v>
      </c>
      <c r="E59" s="175">
        <v>0</v>
      </c>
      <c r="F59" s="175">
        <v>0</v>
      </c>
      <c r="G59" s="176">
        <v>0</v>
      </c>
      <c r="H59" s="174">
        <v>0</v>
      </c>
      <c r="I59" s="175">
        <v>0</v>
      </c>
      <c r="J59" s="175">
        <v>0</v>
      </c>
      <c r="K59" s="175">
        <v>0</v>
      </c>
      <c r="L59" s="175">
        <v>0</v>
      </c>
      <c r="M59" s="176">
        <v>0</v>
      </c>
    </row>
    <row r="60" spans="1:13" x14ac:dyDescent="0.2">
      <c r="A60" s="308">
        <v>52</v>
      </c>
      <c r="B60" s="174">
        <v>0</v>
      </c>
      <c r="C60" s="175">
        <v>0</v>
      </c>
      <c r="D60" s="175">
        <v>0</v>
      </c>
      <c r="E60" s="175">
        <v>0</v>
      </c>
      <c r="F60" s="175">
        <v>0</v>
      </c>
      <c r="G60" s="176">
        <v>0</v>
      </c>
      <c r="H60" s="174">
        <v>0</v>
      </c>
      <c r="I60" s="175">
        <v>0</v>
      </c>
      <c r="J60" s="175">
        <v>0</v>
      </c>
      <c r="K60" s="175">
        <v>0</v>
      </c>
      <c r="L60" s="175">
        <v>0</v>
      </c>
      <c r="M60" s="176">
        <v>0</v>
      </c>
    </row>
    <row r="61" spans="1:13" x14ac:dyDescent="0.2">
      <c r="A61" s="308">
        <v>53</v>
      </c>
      <c r="B61" s="174">
        <v>0</v>
      </c>
      <c r="C61" s="175">
        <v>0</v>
      </c>
      <c r="D61" s="175">
        <v>0</v>
      </c>
      <c r="E61" s="175">
        <v>0</v>
      </c>
      <c r="F61" s="175">
        <v>0</v>
      </c>
      <c r="G61" s="176">
        <v>0</v>
      </c>
      <c r="H61" s="174">
        <v>0</v>
      </c>
      <c r="I61" s="175">
        <v>0</v>
      </c>
      <c r="J61" s="175">
        <v>0</v>
      </c>
      <c r="K61" s="175">
        <v>0</v>
      </c>
      <c r="L61" s="175">
        <v>0</v>
      </c>
      <c r="M61" s="176">
        <v>0</v>
      </c>
    </row>
    <row r="62" spans="1:13" x14ac:dyDescent="0.2">
      <c r="A62" s="308">
        <v>54</v>
      </c>
      <c r="B62" s="174">
        <v>16</v>
      </c>
      <c r="C62" s="175">
        <v>41</v>
      </c>
      <c r="D62" s="175">
        <v>0</v>
      </c>
      <c r="E62" s="175">
        <v>0</v>
      </c>
      <c r="F62" s="175">
        <v>0</v>
      </c>
      <c r="G62" s="176">
        <v>0</v>
      </c>
      <c r="H62" s="174">
        <v>4</v>
      </c>
      <c r="I62" s="175">
        <v>0</v>
      </c>
      <c r="J62" s="175">
        <v>0</v>
      </c>
      <c r="K62" s="175">
        <v>0</v>
      </c>
      <c r="L62" s="175">
        <v>0</v>
      </c>
      <c r="M62" s="176">
        <v>0</v>
      </c>
    </row>
    <row r="63" spans="1:13" x14ac:dyDescent="0.2">
      <c r="A63" s="308">
        <v>55</v>
      </c>
      <c r="B63" s="174">
        <v>0</v>
      </c>
      <c r="C63" s="175">
        <v>0</v>
      </c>
      <c r="D63" s="175">
        <v>0</v>
      </c>
      <c r="E63" s="175">
        <v>0</v>
      </c>
      <c r="F63" s="175">
        <v>0</v>
      </c>
      <c r="G63" s="176">
        <v>0</v>
      </c>
      <c r="H63" s="174">
        <v>0</v>
      </c>
      <c r="I63" s="175">
        <v>0</v>
      </c>
      <c r="J63" s="175">
        <v>0</v>
      </c>
      <c r="K63" s="175">
        <v>0</v>
      </c>
      <c r="L63" s="175">
        <v>0</v>
      </c>
      <c r="M63" s="176">
        <v>0</v>
      </c>
    </row>
    <row r="64" spans="1:13" x14ac:dyDescent="0.2">
      <c r="A64" s="308">
        <v>56</v>
      </c>
      <c r="B64" s="174">
        <v>39</v>
      </c>
      <c r="C64" s="175">
        <v>4</v>
      </c>
      <c r="D64" s="175">
        <v>0</v>
      </c>
      <c r="E64" s="175">
        <v>0</v>
      </c>
      <c r="F64" s="175">
        <v>0</v>
      </c>
      <c r="G64" s="176">
        <v>0</v>
      </c>
      <c r="H64" s="174">
        <v>1</v>
      </c>
      <c r="I64" s="175">
        <v>1</v>
      </c>
      <c r="J64" s="175">
        <v>0</v>
      </c>
      <c r="K64" s="175">
        <v>0</v>
      </c>
      <c r="L64" s="175">
        <v>0</v>
      </c>
      <c r="M64" s="176">
        <v>0</v>
      </c>
    </row>
    <row r="65" spans="1:13" x14ac:dyDescent="0.2">
      <c r="A65" s="308">
        <v>57</v>
      </c>
      <c r="B65" s="174">
        <v>0</v>
      </c>
      <c r="C65" s="175">
        <v>0</v>
      </c>
      <c r="D65" s="175">
        <v>0</v>
      </c>
      <c r="E65" s="175">
        <v>5</v>
      </c>
      <c r="F65" s="175">
        <v>0</v>
      </c>
      <c r="G65" s="176">
        <v>0</v>
      </c>
      <c r="H65" s="174">
        <v>0</v>
      </c>
      <c r="I65" s="175">
        <v>0</v>
      </c>
      <c r="J65" s="175">
        <v>0</v>
      </c>
      <c r="K65" s="175">
        <v>1</v>
      </c>
      <c r="L65" s="175">
        <v>0</v>
      </c>
      <c r="M65" s="176">
        <v>0</v>
      </c>
    </row>
    <row r="66" spans="1:13" x14ac:dyDescent="0.2">
      <c r="A66" s="308">
        <v>58</v>
      </c>
      <c r="B66" s="174">
        <v>0</v>
      </c>
      <c r="C66" s="175">
        <v>0</v>
      </c>
      <c r="D66" s="175">
        <v>0</v>
      </c>
      <c r="E66" s="175">
        <v>0</v>
      </c>
      <c r="F66" s="175">
        <v>0</v>
      </c>
      <c r="G66" s="176">
        <v>0</v>
      </c>
      <c r="H66" s="174">
        <v>0</v>
      </c>
      <c r="I66" s="175">
        <v>0</v>
      </c>
      <c r="J66" s="175">
        <v>0</v>
      </c>
      <c r="K66" s="175">
        <v>0</v>
      </c>
      <c r="L66" s="175">
        <v>0</v>
      </c>
      <c r="M66" s="176">
        <v>0</v>
      </c>
    </row>
    <row r="67" spans="1:13" x14ac:dyDescent="0.2">
      <c r="A67" s="308">
        <v>59</v>
      </c>
      <c r="B67" s="174">
        <v>0</v>
      </c>
      <c r="C67" s="175">
        <v>0</v>
      </c>
      <c r="D67" s="175">
        <v>0</v>
      </c>
      <c r="E67" s="175">
        <v>0</v>
      </c>
      <c r="F67" s="175">
        <v>0</v>
      </c>
      <c r="G67" s="176">
        <v>0</v>
      </c>
      <c r="H67" s="174">
        <v>0</v>
      </c>
      <c r="I67" s="175">
        <v>0</v>
      </c>
      <c r="J67" s="175">
        <v>0</v>
      </c>
      <c r="K67" s="175">
        <v>0</v>
      </c>
      <c r="L67" s="175">
        <v>0</v>
      </c>
      <c r="M67" s="176">
        <v>0</v>
      </c>
    </row>
    <row r="68" spans="1:13" x14ac:dyDescent="0.2">
      <c r="A68" s="308">
        <v>60</v>
      </c>
      <c r="B68" s="174">
        <v>0</v>
      </c>
      <c r="C68" s="175">
        <v>0</v>
      </c>
      <c r="D68" s="175">
        <v>0</v>
      </c>
      <c r="E68" s="175">
        <v>0</v>
      </c>
      <c r="F68" s="175">
        <v>0</v>
      </c>
      <c r="G68" s="176">
        <v>0</v>
      </c>
      <c r="H68" s="174">
        <v>0</v>
      </c>
      <c r="I68" s="175">
        <v>0</v>
      </c>
      <c r="J68" s="175">
        <v>0</v>
      </c>
      <c r="K68" s="175">
        <v>0</v>
      </c>
      <c r="L68" s="175">
        <v>0</v>
      </c>
      <c r="M68" s="176">
        <v>0</v>
      </c>
    </row>
    <row r="69" spans="1:13" x14ac:dyDescent="0.2">
      <c r="A69" s="308">
        <v>61</v>
      </c>
      <c r="B69" s="174">
        <v>0</v>
      </c>
      <c r="C69" s="175">
        <v>0</v>
      </c>
      <c r="D69" s="175">
        <v>0</v>
      </c>
      <c r="E69" s="175">
        <v>0</v>
      </c>
      <c r="F69" s="175">
        <v>0</v>
      </c>
      <c r="G69" s="176">
        <v>0</v>
      </c>
      <c r="H69" s="174">
        <v>0</v>
      </c>
      <c r="I69" s="175">
        <v>0</v>
      </c>
      <c r="J69" s="175">
        <v>0</v>
      </c>
      <c r="K69" s="175">
        <v>0</v>
      </c>
      <c r="L69" s="175">
        <v>0</v>
      </c>
      <c r="M69" s="176">
        <v>0</v>
      </c>
    </row>
    <row r="70" spans="1:13" x14ac:dyDescent="0.2">
      <c r="A70" s="308">
        <v>62</v>
      </c>
      <c r="B70" s="174">
        <v>101</v>
      </c>
      <c r="C70" s="175">
        <v>86</v>
      </c>
      <c r="D70" s="175">
        <v>0</v>
      </c>
      <c r="E70" s="175"/>
      <c r="F70" s="175"/>
      <c r="G70" s="176">
        <v>0</v>
      </c>
      <c r="H70" s="174">
        <v>13</v>
      </c>
      <c r="I70" s="175">
        <v>11</v>
      </c>
      <c r="J70" s="175">
        <v>0</v>
      </c>
      <c r="K70" s="175"/>
      <c r="L70" s="175"/>
      <c r="M70" s="176">
        <v>0</v>
      </c>
    </row>
    <row r="71" spans="1:13" x14ac:dyDescent="0.2">
      <c r="A71" s="308">
        <v>63</v>
      </c>
      <c r="B71" s="174">
        <v>0</v>
      </c>
      <c r="C71" s="175">
        <v>0</v>
      </c>
      <c r="D71" s="175">
        <v>0</v>
      </c>
      <c r="E71" s="175">
        <v>56</v>
      </c>
      <c r="F71" s="175">
        <v>35</v>
      </c>
      <c r="G71" s="176">
        <v>0</v>
      </c>
      <c r="H71" s="174">
        <v>0</v>
      </c>
      <c r="I71" s="175">
        <v>0</v>
      </c>
      <c r="J71" s="175">
        <v>0</v>
      </c>
      <c r="K71" s="175">
        <v>9</v>
      </c>
      <c r="L71" s="175">
        <v>0</v>
      </c>
      <c r="M71" s="176">
        <v>0</v>
      </c>
    </row>
    <row r="72" spans="1:13" x14ac:dyDescent="0.2">
      <c r="A72" s="308">
        <v>64</v>
      </c>
      <c r="B72" s="174">
        <v>0</v>
      </c>
      <c r="C72" s="175">
        <v>0</v>
      </c>
      <c r="D72" s="175">
        <v>0</v>
      </c>
      <c r="E72" s="175">
        <v>0</v>
      </c>
      <c r="F72" s="175">
        <v>0</v>
      </c>
      <c r="G72" s="176">
        <v>0</v>
      </c>
      <c r="H72" s="174">
        <v>0</v>
      </c>
      <c r="I72" s="175">
        <v>0</v>
      </c>
      <c r="J72" s="175">
        <v>0</v>
      </c>
      <c r="K72" s="175">
        <v>0</v>
      </c>
      <c r="L72" s="175">
        <v>0</v>
      </c>
      <c r="M72" s="176">
        <v>0</v>
      </c>
    </row>
    <row r="73" spans="1:13" x14ac:dyDescent="0.2">
      <c r="A73" s="308">
        <v>65</v>
      </c>
      <c r="B73" s="174">
        <v>32</v>
      </c>
      <c r="C73" s="175">
        <v>6</v>
      </c>
      <c r="D73" s="175">
        <v>0</v>
      </c>
      <c r="E73" s="175">
        <v>2</v>
      </c>
      <c r="F73" s="175">
        <v>1</v>
      </c>
      <c r="G73" s="176">
        <v>0</v>
      </c>
      <c r="H73" s="174">
        <v>6</v>
      </c>
      <c r="I73" s="175">
        <v>6</v>
      </c>
      <c r="J73" s="175">
        <v>0</v>
      </c>
      <c r="K73" s="175">
        <v>1</v>
      </c>
      <c r="L73" s="175">
        <v>1</v>
      </c>
      <c r="M73" s="176">
        <v>0</v>
      </c>
    </row>
    <row r="74" spans="1:13" x14ac:dyDescent="0.2">
      <c r="A74" s="308">
        <v>66</v>
      </c>
      <c r="B74" s="174">
        <v>0</v>
      </c>
      <c r="C74" s="175">
        <v>0</v>
      </c>
      <c r="D74" s="175">
        <v>0</v>
      </c>
      <c r="E74" s="175">
        <v>0</v>
      </c>
      <c r="F74" s="175">
        <v>0</v>
      </c>
      <c r="G74" s="176">
        <v>0</v>
      </c>
      <c r="H74" s="174">
        <v>0</v>
      </c>
      <c r="I74" s="175">
        <v>0</v>
      </c>
      <c r="J74" s="175">
        <v>0</v>
      </c>
      <c r="K74" s="175">
        <v>0</v>
      </c>
      <c r="L74" s="175">
        <v>0</v>
      </c>
      <c r="M74" s="176">
        <v>0</v>
      </c>
    </row>
    <row r="75" spans="1:13" x14ac:dyDescent="0.2">
      <c r="A75" s="308">
        <v>67</v>
      </c>
      <c r="B75" s="174">
        <v>0</v>
      </c>
      <c r="C75" s="175">
        <v>0</v>
      </c>
      <c r="D75" s="175">
        <v>0</v>
      </c>
      <c r="E75" s="175">
        <v>0</v>
      </c>
      <c r="F75" s="175">
        <v>0</v>
      </c>
      <c r="G75" s="176">
        <v>0</v>
      </c>
      <c r="H75" s="174">
        <v>0</v>
      </c>
      <c r="I75" s="175">
        <v>0</v>
      </c>
      <c r="J75" s="175">
        <v>0</v>
      </c>
      <c r="K75" s="175">
        <v>0</v>
      </c>
      <c r="L75" s="175">
        <v>0</v>
      </c>
      <c r="M75" s="176">
        <v>0</v>
      </c>
    </row>
    <row r="76" spans="1:13" x14ac:dyDescent="0.2">
      <c r="A76" s="308">
        <v>68</v>
      </c>
      <c r="B76" s="174">
        <v>0</v>
      </c>
      <c r="C76" s="175">
        <v>0</v>
      </c>
      <c r="D76" s="175">
        <v>0</v>
      </c>
      <c r="E76" s="175">
        <v>0</v>
      </c>
      <c r="F76" s="175">
        <v>0</v>
      </c>
      <c r="G76" s="176">
        <v>0</v>
      </c>
      <c r="H76" s="174">
        <v>0</v>
      </c>
      <c r="I76" s="175">
        <v>0</v>
      </c>
      <c r="J76" s="175">
        <v>0</v>
      </c>
      <c r="K76" s="175">
        <v>0</v>
      </c>
      <c r="L76" s="175">
        <v>0</v>
      </c>
      <c r="M76" s="176">
        <v>0</v>
      </c>
    </row>
    <row r="77" spans="1:13" x14ac:dyDescent="0.2">
      <c r="A77" s="308">
        <v>69</v>
      </c>
      <c r="B77" s="174">
        <v>0</v>
      </c>
      <c r="C77" s="175">
        <v>0</v>
      </c>
      <c r="D77" s="175">
        <v>0</v>
      </c>
      <c r="E77" s="175">
        <v>0</v>
      </c>
      <c r="F77" s="175">
        <v>0</v>
      </c>
      <c r="G77" s="176">
        <v>0</v>
      </c>
      <c r="H77" s="174">
        <v>0</v>
      </c>
      <c r="I77" s="175">
        <v>0</v>
      </c>
      <c r="J77" s="175">
        <v>0</v>
      </c>
      <c r="K77" s="175">
        <v>0</v>
      </c>
      <c r="L77" s="175">
        <v>0</v>
      </c>
      <c r="M77" s="176">
        <v>0</v>
      </c>
    </row>
    <row r="78" spans="1:13" x14ac:dyDescent="0.2">
      <c r="A78" s="308">
        <v>70</v>
      </c>
      <c r="B78" s="174">
        <v>0</v>
      </c>
      <c r="C78" s="175">
        <v>0</v>
      </c>
      <c r="D78" s="175">
        <v>0</v>
      </c>
      <c r="E78" s="175">
        <v>0</v>
      </c>
      <c r="F78" s="175">
        <v>0</v>
      </c>
      <c r="G78" s="176">
        <v>0</v>
      </c>
      <c r="H78" s="174">
        <v>0</v>
      </c>
      <c r="I78" s="175">
        <v>0</v>
      </c>
      <c r="J78" s="175">
        <v>0</v>
      </c>
      <c r="K78" s="175">
        <v>0</v>
      </c>
      <c r="L78" s="175">
        <v>0</v>
      </c>
      <c r="M78" s="176">
        <v>0</v>
      </c>
    </row>
    <row r="79" spans="1:13" x14ac:dyDescent="0.2">
      <c r="A79" s="308">
        <v>71</v>
      </c>
      <c r="B79" s="174">
        <v>0</v>
      </c>
      <c r="C79" s="175">
        <v>0</v>
      </c>
      <c r="D79" s="175">
        <v>0</v>
      </c>
      <c r="E79" s="175">
        <v>0</v>
      </c>
      <c r="F79" s="175">
        <v>0</v>
      </c>
      <c r="G79" s="176">
        <v>0</v>
      </c>
      <c r="H79" s="174">
        <v>0</v>
      </c>
      <c r="I79" s="175">
        <v>0</v>
      </c>
      <c r="J79" s="175">
        <v>0</v>
      </c>
      <c r="K79" s="175">
        <v>0</v>
      </c>
      <c r="L79" s="175">
        <v>0</v>
      </c>
      <c r="M79" s="176">
        <v>0</v>
      </c>
    </row>
    <row r="80" spans="1:13" x14ac:dyDescent="0.2">
      <c r="A80" s="308">
        <v>72</v>
      </c>
      <c r="B80" s="174">
        <v>0</v>
      </c>
      <c r="C80" s="175">
        <v>0</v>
      </c>
      <c r="D80" s="175">
        <v>0</v>
      </c>
      <c r="E80" s="175">
        <v>0</v>
      </c>
      <c r="F80" s="175">
        <v>0</v>
      </c>
      <c r="G80" s="176">
        <v>0</v>
      </c>
      <c r="H80" s="174">
        <v>0</v>
      </c>
      <c r="I80" s="175">
        <v>0</v>
      </c>
      <c r="J80" s="175">
        <v>0</v>
      </c>
      <c r="K80" s="175">
        <v>0</v>
      </c>
      <c r="L80" s="175">
        <v>0</v>
      </c>
      <c r="M80" s="176">
        <v>0</v>
      </c>
    </row>
    <row r="81" spans="1:13" x14ac:dyDescent="0.2">
      <c r="A81" s="308">
        <v>73</v>
      </c>
      <c r="B81" s="174">
        <v>0</v>
      </c>
      <c r="C81" s="175">
        <v>0</v>
      </c>
      <c r="D81" s="175">
        <v>0</v>
      </c>
      <c r="E81" s="175">
        <v>0</v>
      </c>
      <c r="F81" s="175">
        <v>0</v>
      </c>
      <c r="G81" s="176">
        <v>0</v>
      </c>
      <c r="H81" s="174">
        <v>0</v>
      </c>
      <c r="I81" s="175">
        <v>0</v>
      </c>
      <c r="J81" s="175">
        <v>0</v>
      </c>
      <c r="K81" s="175">
        <v>0</v>
      </c>
      <c r="L81" s="175">
        <v>0</v>
      </c>
      <c r="M81" s="176">
        <v>0</v>
      </c>
    </row>
    <row r="82" spans="1:13" x14ac:dyDescent="0.2">
      <c r="A82" s="308">
        <v>74</v>
      </c>
      <c r="B82" s="174">
        <v>0</v>
      </c>
      <c r="C82" s="175">
        <v>0</v>
      </c>
      <c r="D82" s="175">
        <v>0</v>
      </c>
      <c r="E82" s="175">
        <v>0</v>
      </c>
      <c r="F82" s="175">
        <v>0</v>
      </c>
      <c r="G82" s="176">
        <v>0</v>
      </c>
      <c r="H82" s="174">
        <v>0</v>
      </c>
      <c r="I82" s="175">
        <v>0</v>
      </c>
      <c r="J82" s="175">
        <v>0</v>
      </c>
      <c r="K82" s="175">
        <v>0</v>
      </c>
      <c r="L82" s="175">
        <v>0</v>
      </c>
      <c r="M82" s="176">
        <v>0</v>
      </c>
    </row>
    <row r="83" spans="1:13" x14ac:dyDescent="0.2">
      <c r="A83" s="308">
        <v>75</v>
      </c>
      <c r="B83" s="174">
        <v>319</v>
      </c>
      <c r="C83" s="175">
        <v>20</v>
      </c>
      <c r="D83" s="175">
        <v>17350</v>
      </c>
      <c r="E83" s="175">
        <v>0</v>
      </c>
      <c r="F83" s="175">
        <v>0</v>
      </c>
      <c r="G83" s="176">
        <v>0</v>
      </c>
      <c r="H83" s="174">
        <v>0</v>
      </c>
      <c r="I83" s="175">
        <v>0</v>
      </c>
      <c r="J83" s="175">
        <v>19</v>
      </c>
      <c r="K83" s="175">
        <v>0</v>
      </c>
      <c r="L83" s="175">
        <v>0</v>
      </c>
      <c r="M83" s="176">
        <v>0</v>
      </c>
    </row>
    <row r="84" spans="1:13" x14ac:dyDescent="0.2">
      <c r="A84" s="308">
        <v>76</v>
      </c>
      <c r="B84" s="174">
        <v>0</v>
      </c>
      <c r="C84" s="175">
        <v>0</v>
      </c>
      <c r="D84" s="175">
        <v>0</v>
      </c>
      <c r="E84" s="175">
        <v>0</v>
      </c>
      <c r="F84" s="175">
        <v>0</v>
      </c>
      <c r="G84" s="176">
        <v>0</v>
      </c>
      <c r="H84" s="174">
        <v>0</v>
      </c>
      <c r="I84" s="175">
        <v>0</v>
      </c>
      <c r="J84" s="175">
        <v>0</v>
      </c>
      <c r="K84" s="175">
        <v>0</v>
      </c>
      <c r="L84" s="175">
        <v>0</v>
      </c>
      <c r="M84" s="176">
        <v>0</v>
      </c>
    </row>
    <row r="85" spans="1:13" x14ac:dyDescent="0.2">
      <c r="A85" s="308">
        <v>77</v>
      </c>
      <c r="B85" s="174">
        <v>0</v>
      </c>
      <c r="C85" s="175">
        <v>0</v>
      </c>
      <c r="D85" s="175">
        <v>0</v>
      </c>
      <c r="E85" s="175">
        <v>0</v>
      </c>
      <c r="F85" s="175">
        <v>0</v>
      </c>
      <c r="G85" s="176">
        <v>0</v>
      </c>
      <c r="H85" s="174">
        <v>0</v>
      </c>
      <c r="I85" s="175">
        <v>0</v>
      </c>
      <c r="J85" s="175">
        <v>0</v>
      </c>
      <c r="K85" s="175">
        <v>0</v>
      </c>
      <c r="L85" s="175">
        <v>0</v>
      </c>
      <c r="M85" s="176">
        <v>0</v>
      </c>
    </row>
    <row r="86" spans="1:13" x14ac:dyDescent="0.2">
      <c r="A86" s="308">
        <v>78</v>
      </c>
      <c r="B86" s="174">
        <v>6</v>
      </c>
      <c r="C86" s="175">
        <v>1</v>
      </c>
      <c r="D86" s="175">
        <v>0</v>
      </c>
      <c r="E86" s="175">
        <v>0</v>
      </c>
      <c r="F86" s="175">
        <v>0</v>
      </c>
      <c r="G86" s="176">
        <v>0</v>
      </c>
      <c r="H86" s="174">
        <v>2</v>
      </c>
      <c r="I86" s="175">
        <v>1</v>
      </c>
      <c r="J86" s="175">
        <v>0</v>
      </c>
      <c r="K86" s="175">
        <v>0</v>
      </c>
      <c r="L86" s="175">
        <v>0</v>
      </c>
      <c r="M86" s="176">
        <v>0</v>
      </c>
    </row>
    <row r="87" spans="1:13" x14ac:dyDescent="0.2">
      <c r="A87" s="308">
        <v>79</v>
      </c>
      <c r="B87" s="174">
        <v>0</v>
      </c>
      <c r="C87" s="175">
        <v>0</v>
      </c>
      <c r="D87" s="175">
        <v>0</v>
      </c>
      <c r="E87" s="175">
        <v>0</v>
      </c>
      <c r="F87" s="175">
        <v>0</v>
      </c>
      <c r="G87" s="176">
        <v>0</v>
      </c>
      <c r="H87" s="174">
        <v>0</v>
      </c>
      <c r="I87" s="175">
        <v>0</v>
      </c>
      <c r="J87" s="175">
        <v>0</v>
      </c>
      <c r="K87" s="175">
        <v>0</v>
      </c>
      <c r="L87" s="175">
        <v>0</v>
      </c>
      <c r="M87" s="176">
        <v>0</v>
      </c>
    </row>
    <row r="88" spans="1:13" x14ac:dyDescent="0.2">
      <c r="A88" s="308">
        <v>80</v>
      </c>
      <c r="B88" s="174">
        <v>0</v>
      </c>
      <c r="C88" s="175">
        <v>0</v>
      </c>
      <c r="D88" s="175">
        <v>0</v>
      </c>
      <c r="E88" s="175">
        <v>0</v>
      </c>
      <c r="F88" s="175">
        <v>0</v>
      </c>
      <c r="G88" s="176">
        <v>0</v>
      </c>
      <c r="H88" s="174">
        <v>0</v>
      </c>
      <c r="I88" s="175">
        <v>0</v>
      </c>
      <c r="J88" s="175">
        <v>0</v>
      </c>
      <c r="K88" s="175">
        <v>0</v>
      </c>
      <c r="L88" s="175">
        <v>0</v>
      </c>
      <c r="M88" s="176">
        <v>0</v>
      </c>
    </row>
    <row r="89" spans="1:13" x14ac:dyDescent="0.2">
      <c r="A89" s="308">
        <v>81</v>
      </c>
      <c r="B89" s="174">
        <v>0</v>
      </c>
      <c r="C89" s="175">
        <v>0</v>
      </c>
      <c r="D89" s="175">
        <v>0</v>
      </c>
      <c r="E89" s="175">
        <v>0</v>
      </c>
      <c r="F89" s="175">
        <v>0</v>
      </c>
      <c r="G89" s="176">
        <v>0</v>
      </c>
      <c r="H89" s="174">
        <v>0</v>
      </c>
      <c r="I89" s="175">
        <v>0</v>
      </c>
      <c r="J89" s="175">
        <v>0</v>
      </c>
      <c r="K89" s="175">
        <v>0</v>
      </c>
      <c r="L89" s="175">
        <v>0</v>
      </c>
      <c r="M89" s="176">
        <v>0</v>
      </c>
    </row>
    <row r="90" spans="1:13" x14ac:dyDescent="0.2">
      <c r="A90" s="308">
        <v>82</v>
      </c>
      <c r="B90" s="174">
        <v>0</v>
      </c>
      <c r="C90" s="175">
        <v>0</v>
      </c>
      <c r="D90" s="175">
        <v>0</v>
      </c>
      <c r="E90" s="175">
        <v>0</v>
      </c>
      <c r="F90" s="175">
        <v>0</v>
      </c>
      <c r="G90" s="176">
        <v>0</v>
      </c>
      <c r="H90" s="174">
        <v>0</v>
      </c>
      <c r="I90" s="175">
        <v>0</v>
      </c>
      <c r="J90" s="175">
        <v>0</v>
      </c>
      <c r="K90" s="175">
        <v>0</v>
      </c>
      <c r="L90" s="175">
        <v>0</v>
      </c>
      <c r="M90" s="176">
        <v>0</v>
      </c>
    </row>
    <row r="91" spans="1:13" x14ac:dyDescent="0.2">
      <c r="A91" s="308">
        <v>83</v>
      </c>
      <c r="B91" s="174">
        <v>0</v>
      </c>
      <c r="C91" s="175">
        <v>0</v>
      </c>
      <c r="D91" s="175">
        <v>0</v>
      </c>
      <c r="E91" s="175">
        <v>0</v>
      </c>
      <c r="F91" s="175">
        <v>0</v>
      </c>
      <c r="G91" s="176">
        <v>0</v>
      </c>
      <c r="H91" s="174">
        <v>0</v>
      </c>
      <c r="I91" s="175">
        <v>0</v>
      </c>
      <c r="J91" s="175">
        <v>0</v>
      </c>
      <c r="K91" s="175">
        <v>0</v>
      </c>
      <c r="L91" s="175">
        <v>0</v>
      </c>
      <c r="M91" s="176">
        <v>0</v>
      </c>
    </row>
    <row r="92" spans="1:13" x14ac:dyDescent="0.2">
      <c r="A92" s="308">
        <v>84</v>
      </c>
      <c r="B92" s="174">
        <v>0</v>
      </c>
      <c r="C92" s="175">
        <v>0</v>
      </c>
      <c r="D92" s="175">
        <v>0</v>
      </c>
      <c r="E92" s="175">
        <v>0</v>
      </c>
      <c r="F92" s="175">
        <v>0</v>
      </c>
      <c r="G92" s="176">
        <v>0</v>
      </c>
      <c r="H92" s="174">
        <v>0</v>
      </c>
      <c r="I92" s="175">
        <v>0</v>
      </c>
      <c r="J92" s="175">
        <v>0</v>
      </c>
      <c r="K92" s="175">
        <v>0</v>
      </c>
      <c r="L92" s="175">
        <v>0</v>
      </c>
      <c r="M92" s="176">
        <v>0</v>
      </c>
    </row>
    <row r="93" spans="1:13" x14ac:dyDescent="0.2">
      <c r="A93" s="308">
        <v>85</v>
      </c>
      <c r="B93" s="174">
        <v>128</v>
      </c>
      <c r="C93" s="175">
        <v>15</v>
      </c>
      <c r="D93" s="175">
        <v>0</v>
      </c>
      <c r="E93" s="175">
        <v>0</v>
      </c>
      <c r="F93" s="175">
        <v>0</v>
      </c>
      <c r="G93" s="176">
        <v>0</v>
      </c>
      <c r="H93" s="174">
        <v>13</v>
      </c>
      <c r="I93" s="175">
        <v>5</v>
      </c>
      <c r="J93" s="175">
        <v>0</v>
      </c>
      <c r="K93" s="175">
        <v>0</v>
      </c>
      <c r="L93" s="175">
        <v>0</v>
      </c>
      <c r="M93" s="176">
        <v>0</v>
      </c>
    </row>
    <row r="94" spans="1:13" x14ac:dyDescent="0.2">
      <c r="A94" s="308">
        <v>86</v>
      </c>
      <c r="B94" s="174">
        <v>0</v>
      </c>
      <c r="C94" s="175">
        <v>0</v>
      </c>
      <c r="D94" s="175">
        <v>0</v>
      </c>
      <c r="E94" s="175">
        <v>4</v>
      </c>
      <c r="F94" s="175">
        <v>0</v>
      </c>
      <c r="G94" s="176">
        <v>0</v>
      </c>
      <c r="H94" s="174">
        <v>0</v>
      </c>
      <c r="I94" s="175">
        <v>0</v>
      </c>
      <c r="J94" s="175">
        <v>0</v>
      </c>
      <c r="K94" s="175">
        <v>1</v>
      </c>
      <c r="L94" s="175">
        <v>0</v>
      </c>
      <c r="M94" s="176">
        <v>0</v>
      </c>
    </row>
    <row r="95" spans="1:13" x14ac:dyDescent="0.2">
      <c r="A95" s="308">
        <v>87</v>
      </c>
      <c r="B95" s="174">
        <v>0</v>
      </c>
      <c r="C95" s="175">
        <v>0</v>
      </c>
      <c r="D95" s="175">
        <v>0</v>
      </c>
      <c r="E95" s="175">
        <v>0</v>
      </c>
      <c r="F95" s="175">
        <v>0</v>
      </c>
      <c r="G95" s="176">
        <v>0</v>
      </c>
      <c r="H95" s="174">
        <v>0</v>
      </c>
      <c r="I95" s="175">
        <v>0</v>
      </c>
      <c r="J95" s="175">
        <v>0</v>
      </c>
      <c r="K95" s="175">
        <v>0</v>
      </c>
      <c r="L95" s="175">
        <v>0</v>
      </c>
      <c r="M95" s="176">
        <v>0</v>
      </c>
    </row>
    <row r="96" spans="1:13" x14ac:dyDescent="0.2">
      <c r="A96" s="308">
        <v>88</v>
      </c>
      <c r="B96" s="174">
        <v>0</v>
      </c>
      <c r="C96" s="175">
        <v>0</v>
      </c>
      <c r="D96" s="175">
        <v>0</v>
      </c>
      <c r="E96" s="175">
        <v>0</v>
      </c>
      <c r="F96" s="175">
        <v>0</v>
      </c>
      <c r="G96" s="176">
        <v>0</v>
      </c>
      <c r="H96" s="174">
        <v>0</v>
      </c>
      <c r="I96" s="175">
        <v>0</v>
      </c>
      <c r="J96" s="175">
        <v>0</v>
      </c>
      <c r="K96" s="175">
        <v>0</v>
      </c>
      <c r="L96" s="175">
        <v>0</v>
      </c>
      <c r="M96" s="176">
        <v>0</v>
      </c>
    </row>
    <row r="97" spans="1:13" x14ac:dyDescent="0.2">
      <c r="A97" s="308">
        <v>89</v>
      </c>
      <c r="B97" s="174">
        <v>0</v>
      </c>
      <c r="C97" s="175">
        <v>0</v>
      </c>
      <c r="D97" s="175">
        <v>0</v>
      </c>
      <c r="E97" s="175">
        <v>0</v>
      </c>
      <c r="F97" s="175">
        <v>0</v>
      </c>
      <c r="G97" s="176">
        <v>0</v>
      </c>
      <c r="H97" s="174">
        <v>0</v>
      </c>
      <c r="I97" s="175">
        <v>0</v>
      </c>
      <c r="J97" s="175">
        <v>0</v>
      </c>
      <c r="K97" s="175">
        <v>0</v>
      </c>
      <c r="L97" s="175">
        <v>0</v>
      </c>
      <c r="M97" s="176">
        <v>0</v>
      </c>
    </row>
    <row r="98" spans="1:13" x14ac:dyDescent="0.2">
      <c r="A98" s="308">
        <v>90</v>
      </c>
      <c r="B98" s="174">
        <v>0</v>
      </c>
      <c r="C98" s="175">
        <v>0</v>
      </c>
      <c r="D98" s="175">
        <v>0</v>
      </c>
      <c r="E98" s="175">
        <v>0</v>
      </c>
      <c r="F98" s="175">
        <v>0</v>
      </c>
      <c r="G98" s="176">
        <v>0</v>
      </c>
      <c r="H98" s="174">
        <v>0</v>
      </c>
      <c r="I98" s="175">
        <v>0</v>
      </c>
      <c r="J98" s="175">
        <v>0</v>
      </c>
      <c r="K98" s="175">
        <v>0</v>
      </c>
      <c r="L98" s="175">
        <v>0</v>
      </c>
      <c r="M98" s="176">
        <v>0</v>
      </c>
    </row>
    <row r="99" spans="1:13" x14ac:dyDescent="0.2">
      <c r="A99" s="308">
        <v>91</v>
      </c>
      <c r="B99" s="174">
        <v>0</v>
      </c>
      <c r="C99" s="175">
        <v>0</v>
      </c>
      <c r="D99" s="175">
        <v>0</v>
      </c>
      <c r="E99" s="175">
        <v>0</v>
      </c>
      <c r="F99" s="175">
        <v>0</v>
      </c>
      <c r="G99" s="176">
        <v>0</v>
      </c>
      <c r="H99" s="174">
        <v>0</v>
      </c>
      <c r="I99" s="175">
        <v>0</v>
      </c>
      <c r="J99" s="175">
        <v>0</v>
      </c>
      <c r="K99" s="175">
        <v>0</v>
      </c>
      <c r="L99" s="175">
        <v>0</v>
      </c>
      <c r="M99" s="176">
        <v>0</v>
      </c>
    </row>
    <row r="100" spans="1:13" x14ac:dyDescent="0.2">
      <c r="A100" s="308">
        <v>92</v>
      </c>
      <c r="B100" s="174">
        <v>0</v>
      </c>
      <c r="C100" s="175">
        <v>0</v>
      </c>
      <c r="D100" s="175">
        <v>0</v>
      </c>
      <c r="E100" s="175">
        <v>0</v>
      </c>
      <c r="F100" s="175">
        <v>0</v>
      </c>
      <c r="G100" s="176">
        <v>0</v>
      </c>
      <c r="H100" s="174">
        <v>0</v>
      </c>
      <c r="I100" s="175">
        <v>0</v>
      </c>
      <c r="J100" s="175">
        <v>0</v>
      </c>
      <c r="K100" s="175">
        <v>0</v>
      </c>
      <c r="L100" s="175">
        <v>0</v>
      </c>
      <c r="M100" s="176">
        <v>0</v>
      </c>
    </row>
    <row r="101" spans="1:13" x14ac:dyDescent="0.2">
      <c r="A101" s="308">
        <v>93</v>
      </c>
      <c r="B101" s="174">
        <v>0</v>
      </c>
      <c r="C101" s="175">
        <v>0</v>
      </c>
      <c r="D101" s="175">
        <v>0</v>
      </c>
      <c r="E101" s="175">
        <v>0</v>
      </c>
      <c r="F101" s="175">
        <v>0</v>
      </c>
      <c r="G101" s="176">
        <v>0</v>
      </c>
      <c r="H101" s="174">
        <v>0</v>
      </c>
      <c r="I101" s="175">
        <v>0</v>
      </c>
      <c r="J101" s="175">
        <v>0</v>
      </c>
      <c r="K101" s="175">
        <v>0</v>
      </c>
      <c r="L101" s="175">
        <v>0</v>
      </c>
      <c r="M101" s="176">
        <v>0</v>
      </c>
    </row>
    <row r="102" spans="1:13" x14ac:dyDescent="0.2">
      <c r="A102" s="308">
        <v>94</v>
      </c>
      <c r="B102" s="174">
        <v>0</v>
      </c>
      <c r="C102" s="175">
        <v>0</v>
      </c>
      <c r="D102" s="175">
        <v>0</v>
      </c>
      <c r="E102" s="175">
        <v>0</v>
      </c>
      <c r="F102" s="175">
        <v>0</v>
      </c>
      <c r="G102" s="176">
        <v>0</v>
      </c>
      <c r="H102" s="174">
        <v>0</v>
      </c>
      <c r="I102" s="175">
        <v>0</v>
      </c>
      <c r="J102" s="175">
        <v>0</v>
      </c>
      <c r="K102" s="175">
        <v>0</v>
      </c>
      <c r="L102" s="175">
        <v>0</v>
      </c>
      <c r="M102" s="176">
        <v>0</v>
      </c>
    </row>
    <row r="103" spans="1:13" x14ac:dyDescent="0.2">
      <c r="A103" s="308">
        <v>95</v>
      </c>
      <c r="B103" s="174">
        <v>32</v>
      </c>
      <c r="C103" s="175">
        <v>39</v>
      </c>
      <c r="D103" s="175">
        <v>0</v>
      </c>
      <c r="E103" s="175">
        <v>0</v>
      </c>
      <c r="F103" s="175">
        <v>0</v>
      </c>
      <c r="G103" s="176">
        <v>0</v>
      </c>
      <c r="H103" s="174">
        <v>0</v>
      </c>
      <c r="I103" s="175">
        <v>10</v>
      </c>
      <c r="J103" s="175">
        <v>0</v>
      </c>
      <c r="K103" s="175">
        <v>0</v>
      </c>
      <c r="L103" s="175">
        <v>0</v>
      </c>
      <c r="M103" s="176">
        <v>0</v>
      </c>
    </row>
    <row r="104" spans="1:13" x14ac:dyDescent="0.2">
      <c r="A104" s="308">
        <v>96</v>
      </c>
      <c r="B104" s="174">
        <v>0</v>
      </c>
      <c r="C104" s="175">
        <v>0</v>
      </c>
      <c r="D104" s="175">
        <v>0</v>
      </c>
      <c r="E104" s="175">
        <v>0</v>
      </c>
      <c r="F104" s="175">
        <v>0</v>
      </c>
      <c r="G104" s="176">
        <v>0</v>
      </c>
      <c r="H104" s="174">
        <v>0</v>
      </c>
      <c r="I104" s="175">
        <v>0</v>
      </c>
      <c r="J104" s="175">
        <v>0</v>
      </c>
      <c r="K104" s="175">
        <v>0</v>
      </c>
      <c r="L104" s="175">
        <v>0</v>
      </c>
      <c r="M104" s="176">
        <v>0</v>
      </c>
    </row>
    <row r="105" spans="1:13" x14ac:dyDescent="0.2">
      <c r="A105" s="308">
        <v>97</v>
      </c>
      <c r="B105" s="174">
        <v>0</v>
      </c>
      <c r="C105" s="175">
        <v>0</v>
      </c>
      <c r="D105" s="175">
        <v>0</v>
      </c>
      <c r="E105" s="175">
        <v>0</v>
      </c>
      <c r="F105" s="175">
        <v>0</v>
      </c>
      <c r="G105" s="176">
        <v>0</v>
      </c>
      <c r="H105" s="174">
        <v>0</v>
      </c>
      <c r="I105" s="175">
        <v>0</v>
      </c>
      <c r="J105" s="175">
        <v>0</v>
      </c>
      <c r="K105" s="175">
        <v>0</v>
      </c>
      <c r="L105" s="175">
        <v>0</v>
      </c>
      <c r="M105" s="176">
        <v>0</v>
      </c>
    </row>
    <row r="106" spans="1:13" x14ac:dyDescent="0.2">
      <c r="A106" s="308">
        <v>98</v>
      </c>
      <c r="B106" s="174">
        <v>0</v>
      </c>
      <c r="C106" s="175">
        <v>0</v>
      </c>
      <c r="D106" s="175">
        <v>0</v>
      </c>
      <c r="E106" s="175">
        <v>12</v>
      </c>
      <c r="F106" s="175">
        <v>4</v>
      </c>
      <c r="G106" s="176">
        <v>0</v>
      </c>
      <c r="H106" s="174">
        <v>0</v>
      </c>
      <c r="I106" s="175">
        <v>0</v>
      </c>
      <c r="J106" s="175">
        <v>0</v>
      </c>
      <c r="K106" s="175">
        <v>1</v>
      </c>
      <c r="L106" s="175">
        <v>1</v>
      </c>
      <c r="M106" s="176">
        <v>0</v>
      </c>
    </row>
    <row r="107" spans="1:13" x14ac:dyDescent="0.2">
      <c r="A107" s="308">
        <v>99</v>
      </c>
      <c r="B107" s="174">
        <v>31</v>
      </c>
      <c r="C107" s="175">
        <v>4</v>
      </c>
      <c r="D107" s="175">
        <v>0</v>
      </c>
      <c r="E107" s="175">
        <v>0</v>
      </c>
      <c r="F107" s="175">
        <v>0</v>
      </c>
      <c r="G107" s="176">
        <v>0</v>
      </c>
      <c r="H107" s="174">
        <v>4</v>
      </c>
      <c r="I107" s="175">
        <v>4</v>
      </c>
      <c r="J107" s="175">
        <v>0</v>
      </c>
      <c r="K107" s="175">
        <v>0</v>
      </c>
      <c r="L107" s="175">
        <v>0</v>
      </c>
      <c r="M107" s="176">
        <v>0</v>
      </c>
    </row>
    <row r="108" spans="1:13" x14ac:dyDescent="0.2">
      <c r="A108" s="308">
        <v>100</v>
      </c>
      <c r="B108" s="174">
        <v>0</v>
      </c>
      <c r="C108" s="175">
        <v>0</v>
      </c>
      <c r="D108" s="175">
        <v>0</v>
      </c>
      <c r="E108" s="175">
        <v>0</v>
      </c>
      <c r="F108" s="175">
        <v>0</v>
      </c>
      <c r="G108" s="176">
        <v>0</v>
      </c>
      <c r="H108" s="174">
        <v>0</v>
      </c>
      <c r="I108" s="175">
        <v>0</v>
      </c>
      <c r="J108" s="175">
        <v>0</v>
      </c>
      <c r="K108" s="175">
        <v>0</v>
      </c>
      <c r="L108" s="175">
        <v>0</v>
      </c>
      <c r="M108" s="176">
        <v>0</v>
      </c>
    </row>
    <row r="109" spans="1:13" x14ac:dyDescent="0.2">
      <c r="A109" s="308">
        <v>101</v>
      </c>
      <c r="B109" s="174">
        <v>97</v>
      </c>
      <c r="C109" s="175">
        <v>101</v>
      </c>
      <c r="D109" s="175">
        <v>0</v>
      </c>
      <c r="E109" s="175">
        <v>0</v>
      </c>
      <c r="F109" s="175">
        <v>0</v>
      </c>
      <c r="G109" s="176">
        <v>0</v>
      </c>
      <c r="H109" s="174">
        <v>11</v>
      </c>
      <c r="I109" s="175">
        <v>6</v>
      </c>
      <c r="J109" s="175">
        <v>0</v>
      </c>
      <c r="K109" s="175">
        <v>0</v>
      </c>
      <c r="L109" s="175">
        <v>0</v>
      </c>
      <c r="M109" s="176">
        <v>0</v>
      </c>
    </row>
    <row r="110" spans="1:13" x14ac:dyDescent="0.2">
      <c r="A110" s="308">
        <v>102</v>
      </c>
      <c r="B110" s="174">
        <v>4</v>
      </c>
      <c r="C110" s="175">
        <v>0</v>
      </c>
      <c r="D110" s="175">
        <v>0</v>
      </c>
      <c r="E110" s="175">
        <v>0</v>
      </c>
      <c r="F110" s="175">
        <v>0</v>
      </c>
      <c r="G110" s="176">
        <v>0</v>
      </c>
      <c r="H110" s="174">
        <v>1</v>
      </c>
      <c r="I110" s="175">
        <v>0</v>
      </c>
      <c r="J110" s="175">
        <v>0</v>
      </c>
      <c r="K110" s="175">
        <v>0</v>
      </c>
      <c r="L110" s="175">
        <v>0</v>
      </c>
      <c r="M110" s="176">
        <v>0</v>
      </c>
    </row>
    <row r="111" spans="1:13" x14ac:dyDescent="0.2">
      <c r="A111" s="308">
        <v>103</v>
      </c>
      <c r="B111" s="174">
        <v>0</v>
      </c>
      <c r="C111" s="175">
        <v>0</v>
      </c>
      <c r="D111" s="175">
        <v>0</v>
      </c>
      <c r="E111" s="175">
        <v>0</v>
      </c>
      <c r="F111" s="175">
        <v>0</v>
      </c>
      <c r="G111" s="176">
        <v>0</v>
      </c>
      <c r="H111" s="174">
        <v>0</v>
      </c>
      <c r="I111" s="175">
        <v>0</v>
      </c>
      <c r="J111" s="175">
        <v>0</v>
      </c>
      <c r="K111" s="175">
        <v>0</v>
      </c>
      <c r="L111" s="175">
        <v>0</v>
      </c>
      <c r="M111" s="176">
        <v>0</v>
      </c>
    </row>
    <row r="112" spans="1:13" x14ac:dyDescent="0.2">
      <c r="A112" s="308">
        <v>104</v>
      </c>
      <c r="B112" s="174">
        <v>0</v>
      </c>
      <c r="C112" s="175">
        <v>16</v>
      </c>
      <c r="D112" s="175">
        <v>0</v>
      </c>
      <c r="E112" s="175">
        <v>0</v>
      </c>
      <c r="F112" s="175">
        <v>0</v>
      </c>
      <c r="G112" s="176">
        <v>0</v>
      </c>
      <c r="H112" s="174">
        <v>0</v>
      </c>
      <c r="I112" s="175">
        <v>10</v>
      </c>
      <c r="J112" s="175">
        <v>0</v>
      </c>
      <c r="K112" s="175">
        <v>0</v>
      </c>
      <c r="L112" s="175">
        <v>0</v>
      </c>
      <c r="M112" s="176">
        <v>0</v>
      </c>
    </row>
    <row r="113" spans="1:13" x14ac:dyDescent="0.2">
      <c r="A113" s="308">
        <v>105</v>
      </c>
      <c r="B113" s="174">
        <v>0</v>
      </c>
      <c r="C113" s="175">
        <v>0</v>
      </c>
      <c r="D113" s="175">
        <v>0</v>
      </c>
      <c r="E113" s="175">
        <v>0</v>
      </c>
      <c r="F113" s="175">
        <v>0</v>
      </c>
      <c r="G113" s="176">
        <v>0</v>
      </c>
      <c r="H113" s="174">
        <v>0</v>
      </c>
      <c r="I113" s="175">
        <v>0</v>
      </c>
      <c r="J113" s="175">
        <v>0</v>
      </c>
      <c r="K113" s="175">
        <v>0</v>
      </c>
      <c r="L113" s="175">
        <v>0</v>
      </c>
      <c r="M113" s="176">
        <v>0</v>
      </c>
    </row>
    <row r="114" spans="1:13" x14ac:dyDescent="0.2">
      <c r="A114" s="308">
        <v>106</v>
      </c>
      <c r="B114" s="174">
        <v>0</v>
      </c>
      <c r="C114" s="175">
        <v>0</v>
      </c>
      <c r="D114" s="175">
        <v>0</v>
      </c>
      <c r="E114" s="175">
        <v>0</v>
      </c>
      <c r="F114" s="175">
        <v>0</v>
      </c>
      <c r="G114" s="176">
        <v>0</v>
      </c>
      <c r="H114" s="174">
        <v>0</v>
      </c>
      <c r="I114" s="175">
        <v>0</v>
      </c>
      <c r="J114" s="175">
        <v>0</v>
      </c>
      <c r="K114" s="175">
        <v>0</v>
      </c>
      <c r="L114" s="175">
        <v>0</v>
      </c>
      <c r="M114" s="176">
        <v>0</v>
      </c>
    </row>
    <row r="115" spans="1:13" x14ac:dyDescent="0.2">
      <c r="A115" s="308">
        <v>107</v>
      </c>
      <c r="B115" s="174">
        <v>0</v>
      </c>
      <c r="C115" s="175">
        <v>0</v>
      </c>
      <c r="D115" s="175">
        <v>0</v>
      </c>
      <c r="E115" s="175">
        <v>0</v>
      </c>
      <c r="F115" s="175">
        <v>0</v>
      </c>
      <c r="G115" s="176">
        <v>0</v>
      </c>
      <c r="H115" s="174">
        <v>0</v>
      </c>
      <c r="I115" s="175">
        <v>0</v>
      </c>
      <c r="J115" s="175">
        <v>0</v>
      </c>
      <c r="K115" s="175">
        <v>0</v>
      </c>
      <c r="L115" s="175">
        <v>0</v>
      </c>
      <c r="M115" s="176">
        <v>0</v>
      </c>
    </row>
    <row r="116" spans="1:13" x14ac:dyDescent="0.2">
      <c r="A116" s="308">
        <v>108</v>
      </c>
      <c r="B116" s="174">
        <v>0</v>
      </c>
      <c r="C116" s="175">
        <v>0</v>
      </c>
      <c r="D116" s="175">
        <v>0</v>
      </c>
      <c r="E116" s="175">
        <v>0</v>
      </c>
      <c r="F116" s="175">
        <v>0</v>
      </c>
      <c r="G116" s="176">
        <v>0</v>
      </c>
      <c r="H116" s="174">
        <v>0</v>
      </c>
      <c r="I116" s="175">
        <v>0</v>
      </c>
      <c r="J116" s="175">
        <v>0</v>
      </c>
      <c r="K116" s="175">
        <v>0</v>
      </c>
      <c r="L116" s="175">
        <v>0</v>
      </c>
      <c r="M116" s="176">
        <v>0</v>
      </c>
    </row>
    <row r="117" spans="1:13" x14ac:dyDescent="0.2">
      <c r="A117" s="308">
        <v>109</v>
      </c>
      <c r="B117" s="174">
        <v>0</v>
      </c>
      <c r="C117" s="175">
        <v>0</v>
      </c>
      <c r="D117" s="175">
        <v>0</v>
      </c>
      <c r="E117" s="175">
        <v>0</v>
      </c>
      <c r="F117" s="175">
        <v>0</v>
      </c>
      <c r="G117" s="176">
        <v>0</v>
      </c>
      <c r="H117" s="174">
        <v>0</v>
      </c>
      <c r="I117" s="175">
        <v>0</v>
      </c>
      <c r="J117" s="175">
        <v>0</v>
      </c>
      <c r="K117" s="175">
        <v>0</v>
      </c>
      <c r="L117" s="175">
        <v>0</v>
      </c>
      <c r="M117" s="176">
        <v>0</v>
      </c>
    </row>
    <row r="118" spans="1:13" x14ac:dyDescent="0.2">
      <c r="A118" s="308">
        <v>110</v>
      </c>
      <c r="B118" s="174">
        <v>0</v>
      </c>
      <c r="C118" s="175">
        <v>0</v>
      </c>
      <c r="D118" s="175">
        <v>0</v>
      </c>
      <c r="E118" s="175">
        <v>0</v>
      </c>
      <c r="F118" s="175">
        <v>0</v>
      </c>
      <c r="G118" s="176">
        <v>0</v>
      </c>
      <c r="H118" s="174">
        <v>0</v>
      </c>
      <c r="I118" s="175">
        <v>0</v>
      </c>
      <c r="J118" s="175">
        <v>0</v>
      </c>
      <c r="K118" s="175">
        <v>0</v>
      </c>
      <c r="L118" s="175">
        <v>0</v>
      </c>
      <c r="M118" s="176">
        <v>0</v>
      </c>
    </row>
    <row r="119" spans="1:13" x14ac:dyDescent="0.2">
      <c r="A119" s="308">
        <v>111</v>
      </c>
      <c r="B119" s="174">
        <v>12</v>
      </c>
      <c r="C119" s="175">
        <v>0</v>
      </c>
      <c r="D119" s="175">
        <v>0</v>
      </c>
      <c r="E119" s="175">
        <v>12</v>
      </c>
      <c r="F119" s="175">
        <v>0</v>
      </c>
      <c r="G119" s="176">
        <v>0</v>
      </c>
      <c r="H119" s="174">
        <v>1</v>
      </c>
      <c r="I119" s="175">
        <v>0</v>
      </c>
      <c r="J119" s="175">
        <v>0</v>
      </c>
      <c r="K119" s="175">
        <v>1</v>
      </c>
      <c r="L119" s="175">
        <v>0</v>
      </c>
      <c r="M119" s="176">
        <v>0</v>
      </c>
    </row>
    <row r="120" spans="1:13" x14ac:dyDescent="0.2">
      <c r="A120" s="308">
        <v>112</v>
      </c>
      <c r="B120" s="174">
        <v>0</v>
      </c>
      <c r="C120" s="175">
        <v>0</v>
      </c>
      <c r="D120" s="175">
        <v>0</v>
      </c>
      <c r="E120" s="175">
        <v>0</v>
      </c>
      <c r="F120" s="175">
        <v>0</v>
      </c>
      <c r="G120" s="176">
        <v>0</v>
      </c>
      <c r="H120" s="174">
        <v>0</v>
      </c>
      <c r="I120" s="175">
        <v>0</v>
      </c>
      <c r="J120" s="175">
        <v>0</v>
      </c>
      <c r="K120" s="175">
        <v>0</v>
      </c>
      <c r="L120" s="175">
        <v>0</v>
      </c>
      <c r="M120" s="176">
        <v>0</v>
      </c>
    </row>
    <row r="121" spans="1:13" x14ac:dyDescent="0.2">
      <c r="A121" s="308">
        <v>113</v>
      </c>
      <c r="B121" s="174">
        <v>0</v>
      </c>
      <c r="C121" s="175">
        <v>0</v>
      </c>
      <c r="D121" s="175">
        <v>0</v>
      </c>
      <c r="E121" s="175">
        <v>0</v>
      </c>
      <c r="F121" s="175">
        <v>0</v>
      </c>
      <c r="G121" s="176">
        <v>0</v>
      </c>
      <c r="H121" s="174">
        <v>0</v>
      </c>
      <c r="I121" s="175">
        <v>0</v>
      </c>
      <c r="J121" s="175">
        <v>0</v>
      </c>
      <c r="K121" s="175">
        <v>0</v>
      </c>
      <c r="L121" s="175">
        <v>0</v>
      </c>
      <c r="M121" s="176">
        <v>0</v>
      </c>
    </row>
    <row r="122" spans="1:13" x14ac:dyDescent="0.2">
      <c r="A122" s="308">
        <v>114</v>
      </c>
      <c r="B122" s="174">
        <v>0</v>
      </c>
      <c r="C122" s="175">
        <v>0</v>
      </c>
      <c r="D122" s="175">
        <v>0</v>
      </c>
      <c r="E122" s="175">
        <v>0</v>
      </c>
      <c r="F122" s="175">
        <v>0</v>
      </c>
      <c r="G122" s="176">
        <v>0</v>
      </c>
      <c r="H122" s="174">
        <v>0</v>
      </c>
      <c r="I122" s="175">
        <v>0</v>
      </c>
      <c r="J122" s="175">
        <v>0</v>
      </c>
      <c r="K122" s="175">
        <v>0</v>
      </c>
      <c r="L122" s="175">
        <v>0</v>
      </c>
      <c r="M122" s="176">
        <v>0</v>
      </c>
    </row>
    <row r="123" spans="1:13" x14ac:dyDescent="0.2">
      <c r="A123" s="308">
        <v>115</v>
      </c>
      <c r="B123" s="174">
        <v>0</v>
      </c>
      <c r="C123" s="175">
        <v>0</v>
      </c>
      <c r="D123" s="175">
        <v>0</v>
      </c>
      <c r="E123" s="175">
        <v>0</v>
      </c>
      <c r="F123" s="175">
        <v>0</v>
      </c>
      <c r="G123" s="176">
        <v>0</v>
      </c>
      <c r="H123" s="174">
        <v>0</v>
      </c>
      <c r="I123" s="175">
        <v>0</v>
      </c>
      <c r="J123" s="175">
        <v>0</v>
      </c>
      <c r="K123" s="175">
        <v>0</v>
      </c>
      <c r="L123" s="175">
        <v>0</v>
      </c>
      <c r="M123" s="176">
        <v>0</v>
      </c>
    </row>
    <row r="124" spans="1:13" x14ac:dyDescent="0.2">
      <c r="A124" s="308">
        <v>116</v>
      </c>
      <c r="B124" s="174">
        <v>0</v>
      </c>
      <c r="C124" s="175">
        <v>0</v>
      </c>
      <c r="D124" s="175">
        <v>0</v>
      </c>
      <c r="E124" s="175">
        <v>0</v>
      </c>
      <c r="F124" s="175">
        <v>0</v>
      </c>
      <c r="G124" s="176">
        <v>0</v>
      </c>
      <c r="H124" s="174">
        <v>0</v>
      </c>
      <c r="I124" s="175">
        <v>0</v>
      </c>
      <c r="J124" s="175">
        <v>0</v>
      </c>
      <c r="K124" s="175">
        <v>0</v>
      </c>
      <c r="L124" s="175">
        <v>0</v>
      </c>
      <c r="M124" s="176">
        <v>0</v>
      </c>
    </row>
    <row r="125" spans="1:13" x14ac:dyDescent="0.2">
      <c r="A125" s="308">
        <v>117</v>
      </c>
      <c r="B125" s="174">
        <v>0</v>
      </c>
      <c r="C125" s="175">
        <v>0</v>
      </c>
      <c r="D125" s="175">
        <v>0</v>
      </c>
      <c r="E125" s="175">
        <v>0</v>
      </c>
      <c r="F125" s="175">
        <v>0</v>
      </c>
      <c r="G125" s="176">
        <v>0</v>
      </c>
      <c r="H125" s="174">
        <v>0</v>
      </c>
      <c r="I125" s="175">
        <v>0</v>
      </c>
      <c r="J125" s="175">
        <v>0</v>
      </c>
      <c r="K125" s="175">
        <v>0</v>
      </c>
      <c r="L125" s="175">
        <v>0</v>
      </c>
      <c r="M125" s="176">
        <v>0</v>
      </c>
    </row>
    <row r="126" spans="1:13" x14ac:dyDescent="0.2">
      <c r="A126" s="308">
        <v>118</v>
      </c>
      <c r="B126" s="174">
        <v>0</v>
      </c>
      <c r="C126" s="175">
        <v>0</v>
      </c>
      <c r="D126" s="175">
        <v>0</v>
      </c>
      <c r="E126" s="175">
        <v>0</v>
      </c>
      <c r="F126" s="175">
        <v>0</v>
      </c>
      <c r="G126" s="176">
        <v>0</v>
      </c>
      <c r="H126" s="174">
        <v>0</v>
      </c>
      <c r="I126" s="175">
        <v>0</v>
      </c>
      <c r="J126" s="175">
        <v>0</v>
      </c>
      <c r="K126" s="175">
        <v>0</v>
      </c>
      <c r="L126" s="175">
        <v>0</v>
      </c>
      <c r="M126" s="176">
        <v>0</v>
      </c>
    </row>
    <row r="127" spans="1:13" x14ac:dyDescent="0.2">
      <c r="A127" s="308">
        <v>119</v>
      </c>
      <c r="B127" s="174">
        <v>0</v>
      </c>
      <c r="C127" s="175">
        <v>0</v>
      </c>
      <c r="D127" s="175">
        <v>0</v>
      </c>
      <c r="E127" s="175">
        <v>0</v>
      </c>
      <c r="F127" s="175">
        <v>0</v>
      </c>
      <c r="G127" s="176">
        <v>0</v>
      </c>
      <c r="H127" s="174">
        <v>0</v>
      </c>
      <c r="I127" s="175">
        <v>0</v>
      </c>
      <c r="J127" s="175">
        <v>0</v>
      </c>
      <c r="K127" s="175">
        <v>0</v>
      </c>
      <c r="L127" s="175">
        <v>0</v>
      </c>
      <c r="M127" s="176">
        <v>0</v>
      </c>
    </row>
    <row r="128" spans="1:13" x14ac:dyDescent="0.2">
      <c r="A128" s="308">
        <v>120</v>
      </c>
      <c r="B128" s="174">
        <v>0</v>
      </c>
      <c r="C128" s="175">
        <v>0</v>
      </c>
      <c r="D128" s="175">
        <v>0</v>
      </c>
      <c r="E128" s="175">
        <v>0</v>
      </c>
      <c r="F128" s="175">
        <v>0</v>
      </c>
      <c r="G128" s="176">
        <v>0</v>
      </c>
      <c r="H128" s="174">
        <v>0</v>
      </c>
      <c r="I128" s="175">
        <v>0</v>
      </c>
      <c r="J128" s="175">
        <v>0</v>
      </c>
      <c r="K128" s="175">
        <v>0</v>
      </c>
      <c r="L128" s="175">
        <v>0</v>
      </c>
      <c r="M128" s="176">
        <v>0</v>
      </c>
    </row>
    <row r="129" spans="1:13" x14ac:dyDescent="0.2">
      <c r="A129" s="308">
        <v>121</v>
      </c>
      <c r="B129" s="174">
        <v>0</v>
      </c>
      <c r="C129" s="175">
        <v>0</v>
      </c>
      <c r="D129" s="175">
        <v>0</v>
      </c>
      <c r="E129" s="175">
        <v>0</v>
      </c>
      <c r="F129" s="175">
        <v>0</v>
      </c>
      <c r="G129" s="176">
        <v>0</v>
      </c>
      <c r="H129" s="174">
        <v>0</v>
      </c>
      <c r="I129" s="175">
        <v>0</v>
      </c>
      <c r="J129" s="175">
        <v>0</v>
      </c>
      <c r="K129" s="175">
        <v>0</v>
      </c>
      <c r="L129" s="175">
        <v>0</v>
      </c>
      <c r="M129" s="176">
        <v>0</v>
      </c>
    </row>
    <row r="130" spans="1:13" x14ac:dyDescent="0.2">
      <c r="A130" s="308">
        <v>122</v>
      </c>
      <c r="B130" s="174">
        <v>0</v>
      </c>
      <c r="C130" s="175">
        <v>0</v>
      </c>
      <c r="D130" s="175">
        <v>0</v>
      </c>
      <c r="E130" s="175">
        <v>0</v>
      </c>
      <c r="F130" s="175">
        <v>0</v>
      </c>
      <c r="G130" s="176">
        <v>0</v>
      </c>
      <c r="H130" s="174">
        <v>0</v>
      </c>
      <c r="I130" s="175">
        <v>0</v>
      </c>
      <c r="J130" s="175">
        <v>0</v>
      </c>
      <c r="K130" s="175">
        <v>0</v>
      </c>
      <c r="L130" s="175">
        <v>0</v>
      </c>
      <c r="M130" s="176">
        <v>0</v>
      </c>
    </row>
    <row r="131" spans="1:13" x14ac:dyDescent="0.2">
      <c r="A131" s="308">
        <v>123</v>
      </c>
      <c r="B131" s="174">
        <v>0</v>
      </c>
      <c r="C131" s="175">
        <v>0</v>
      </c>
      <c r="D131" s="175">
        <v>0</v>
      </c>
      <c r="E131" s="175">
        <v>0</v>
      </c>
      <c r="F131" s="175">
        <v>0</v>
      </c>
      <c r="G131" s="176">
        <v>0</v>
      </c>
      <c r="H131" s="174">
        <v>0</v>
      </c>
      <c r="I131" s="175">
        <v>0</v>
      </c>
      <c r="J131" s="175">
        <v>0</v>
      </c>
      <c r="K131" s="175">
        <v>0</v>
      </c>
      <c r="L131" s="175">
        <v>0</v>
      </c>
      <c r="M131" s="176">
        <v>0</v>
      </c>
    </row>
    <row r="132" spans="1:13" x14ac:dyDescent="0.2">
      <c r="A132" s="308">
        <v>124</v>
      </c>
      <c r="B132" s="174">
        <v>0</v>
      </c>
      <c r="C132" s="175">
        <v>0</v>
      </c>
      <c r="D132" s="175">
        <v>0</v>
      </c>
      <c r="E132" s="175">
        <v>0</v>
      </c>
      <c r="F132" s="175">
        <v>0</v>
      </c>
      <c r="G132" s="176">
        <v>0</v>
      </c>
      <c r="H132" s="174">
        <v>0</v>
      </c>
      <c r="I132" s="175">
        <v>0</v>
      </c>
      <c r="J132" s="175">
        <v>0</v>
      </c>
      <c r="K132" s="175">
        <v>0</v>
      </c>
      <c r="L132" s="175">
        <v>0</v>
      </c>
      <c r="M132" s="176">
        <v>0</v>
      </c>
    </row>
    <row r="133" spans="1:13" x14ac:dyDescent="0.2">
      <c r="A133" s="308">
        <v>125</v>
      </c>
      <c r="B133" s="174">
        <v>183</v>
      </c>
      <c r="C133" s="175">
        <v>141</v>
      </c>
      <c r="D133" s="175">
        <v>0</v>
      </c>
      <c r="E133" s="175">
        <v>0</v>
      </c>
      <c r="F133" s="175">
        <v>0</v>
      </c>
      <c r="G133" s="176">
        <v>0</v>
      </c>
      <c r="H133" s="174">
        <v>0</v>
      </c>
      <c r="I133" s="175">
        <v>19</v>
      </c>
      <c r="J133" s="175">
        <v>0</v>
      </c>
      <c r="K133" s="175">
        <v>0</v>
      </c>
      <c r="L133" s="175">
        <v>0</v>
      </c>
      <c r="M133" s="176">
        <v>0</v>
      </c>
    </row>
    <row r="134" spans="1:13" x14ac:dyDescent="0.2">
      <c r="A134" s="308">
        <v>126</v>
      </c>
      <c r="B134" s="174">
        <v>36</v>
      </c>
      <c r="C134" s="175">
        <v>211</v>
      </c>
      <c r="D134" s="175">
        <v>0</v>
      </c>
      <c r="E134" s="175">
        <v>0</v>
      </c>
      <c r="F134" s="175">
        <v>0</v>
      </c>
      <c r="G134" s="176">
        <v>0</v>
      </c>
      <c r="H134" s="174">
        <v>5</v>
      </c>
      <c r="I134" s="175">
        <v>13</v>
      </c>
      <c r="J134" s="175">
        <v>0</v>
      </c>
      <c r="K134" s="175">
        <v>0</v>
      </c>
      <c r="L134" s="175">
        <v>0</v>
      </c>
      <c r="M134" s="176">
        <v>0</v>
      </c>
    </row>
    <row r="135" spans="1:13" x14ac:dyDescent="0.2">
      <c r="A135" s="308">
        <v>127</v>
      </c>
      <c r="B135" s="174"/>
      <c r="C135" s="175"/>
      <c r="D135" s="175">
        <v>770</v>
      </c>
      <c r="E135" s="175"/>
      <c r="F135" s="175"/>
      <c r="G135" s="176"/>
      <c r="H135" s="174"/>
      <c r="I135" s="175"/>
      <c r="J135" s="175">
        <v>2</v>
      </c>
      <c r="K135" s="175"/>
      <c r="L135" s="175"/>
      <c r="M135" s="176"/>
    </row>
    <row r="136" spans="1:13" x14ac:dyDescent="0.2">
      <c r="A136" s="308">
        <v>128</v>
      </c>
      <c r="B136" s="174">
        <v>0</v>
      </c>
      <c r="C136" s="175">
        <v>0</v>
      </c>
      <c r="D136" s="175">
        <v>0</v>
      </c>
      <c r="E136" s="175">
        <v>0</v>
      </c>
      <c r="F136" s="175">
        <v>0</v>
      </c>
      <c r="G136" s="176">
        <v>0</v>
      </c>
      <c r="H136" s="174">
        <v>0</v>
      </c>
      <c r="I136" s="175">
        <v>0</v>
      </c>
      <c r="J136" s="175">
        <v>0</v>
      </c>
      <c r="K136" s="175">
        <v>0</v>
      </c>
      <c r="L136" s="175">
        <v>0</v>
      </c>
      <c r="M136" s="176">
        <v>0</v>
      </c>
    </row>
    <row r="137" spans="1:13" x14ac:dyDescent="0.2">
      <c r="A137" s="308">
        <v>129</v>
      </c>
      <c r="B137" s="174">
        <v>152</v>
      </c>
      <c r="C137" s="175">
        <v>0</v>
      </c>
      <c r="D137" s="175">
        <v>0</v>
      </c>
      <c r="E137" s="175">
        <v>0</v>
      </c>
      <c r="F137" s="175">
        <v>0</v>
      </c>
      <c r="G137" s="176">
        <v>0</v>
      </c>
      <c r="H137" s="174">
        <v>12</v>
      </c>
      <c r="I137" s="175">
        <v>0</v>
      </c>
      <c r="J137" s="175">
        <v>0</v>
      </c>
      <c r="K137" s="175">
        <v>0</v>
      </c>
      <c r="L137" s="175">
        <v>0</v>
      </c>
      <c r="M137" s="176">
        <v>0</v>
      </c>
    </row>
    <row r="138" spans="1:13" x14ac:dyDescent="0.2">
      <c r="A138" s="308">
        <v>130</v>
      </c>
      <c r="B138" s="174">
        <v>0</v>
      </c>
      <c r="C138" s="175">
        <v>0</v>
      </c>
      <c r="D138" s="175">
        <v>0</v>
      </c>
      <c r="E138" s="175">
        <v>0</v>
      </c>
      <c r="F138" s="175">
        <v>0</v>
      </c>
      <c r="G138" s="176">
        <v>0</v>
      </c>
      <c r="H138" s="174">
        <v>0</v>
      </c>
      <c r="I138" s="175">
        <v>0</v>
      </c>
      <c r="J138" s="175">
        <v>0</v>
      </c>
      <c r="K138" s="175">
        <v>0</v>
      </c>
      <c r="L138" s="175">
        <v>0</v>
      </c>
      <c r="M138" s="176">
        <v>0</v>
      </c>
    </row>
    <row r="139" spans="1:13" x14ac:dyDescent="0.2">
      <c r="A139" s="308">
        <v>131</v>
      </c>
      <c r="B139" s="174">
        <v>0</v>
      </c>
      <c r="C139" s="175">
        <v>0</v>
      </c>
      <c r="D139" s="175">
        <v>0</v>
      </c>
      <c r="E139" s="175">
        <v>0</v>
      </c>
      <c r="F139" s="175">
        <v>0</v>
      </c>
      <c r="G139" s="176">
        <v>0</v>
      </c>
      <c r="H139" s="174">
        <v>0</v>
      </c>
      <c r="I139" s="175">
        <v>0</v>
      </c>
      <c r="J139" s="175">
        <v>0</v>
      </c>
      <c r="K139" s="175">
        <v>0</v>
      </c>
      <c r="L139" s="175">
        <v>0</v>
      </c>
      <c r="M139" s="176">
        <v>0</v>
      </c>
    </row>
    <row r="140" spans="1:13" x14ac:dyDescent="0.2">
      <c r="A140" s="308">
        <v>132</v>
      </c>
      <c r="B140" s="174">
        <v>0</v>
      </c>
      <c r="C140" s="175">
        <v>0</v>
      </c>
      <c r="D140" s="175">
        <v>0</v>
      </c>
      <c r="E140" s="175">
        <v>0</v>
      </c>
      <c r="F140" s="175">
        <v>0</v>
      </c>
      <c r="G140" s="176">
        <v>0</v>
      </c>
      <c r="H140" s="174">
        <v>0</v>
      </c>
      <c r="I140" s="175">
        <v>0</v>
      </c>
      <c r="J140" s="175">
        <v>0</v>
      </c>
      <c r="K140" s="175">
        <v>0</v>
      </c>
      <c r="L140" s="175">
        <v>0</v>
      </c>
      <c r="M140" s="176">
        <v>0</v>
      </c>
    </row>
    <row r="141" spans="1:13" x14ac:dyDescent="0.2">
      <c r="A141" s="308">
        <v>133</v>
      </c>
      <c r="B141" s="174">
        <v>0</v>
      </c>
      <c r="C141" s="175">
        <v>0</v>
      </c>
      <c r="D141" s="175">
        <v>0</v>
      </c>
      <c r="E141" s="175">
        <v>0</v>
      </c>
      <c r="F141" s="175">
        <v>0</v>
      </c>
      <c r="G141" s="176">
        <v>0</v>
      </c>
      <c r="H141" s="174">
        <v>0</v>
      </c>
      <c r="I141" s="175">
        <v>0</v>
      </c>
      <c r="J141" s="175">
        <v>0</v>
      </c>
      <c r="K141" s="175">
        <v>0</v>
      </c>
      <c r="L141" s="175">
        <v>0</v>
      </c>
      <c r="M141" s="176">
        <v>0</v>
      </c>
    </row>
    <row r="142" spans="1:13" x14ac:dyDescent="0.2">
      <c r="A142" s="308">
        <v>134</v>
      </c>
      <c r="B142" s="174">
        <v>0</v>
      </c>
      <c r="C142" s="175">
        <v>0</v>
      </c>
      <c r="D142" s="175">
        <v>0</v>
      </c>
      <c r="E142" s="175">
        <v>0</v>
      </c>
      <c r="F142" s="175">
        <v>0</v>
      </c>
      <c r="G142" s="176">
        <v>0</v>
      </c>
      <c r="H142" s="174">
        <v>0</v>
      </c>
      <c r="I142" s="175">
        <v>0</v>
      </c>
      <c r="J142" s="175">
        <v>0</v>
      </c>
      <c r="K142" s="175">
        <v>0</v>
      </c>
      <c r="L142" s="175">
        <v>0</v>
      </c>
      <c r="M142" s="176">
        <v>0</v>
      </c>
    </row>
    <row r="143" spans="1:13" x14ac:dyDescent="0.2">
      <c r="A143" s="308">
        <v>135</v>
      </c>
      <c r="B143" s="174">
        <v>0</v>
      </c>
      <c r="C143" s="175">
        <v>0</v>
      </c>
      <c r="D143" s="175">
        <v>0</v>
      </c>
      <c r="E143" s="175">
        <v>0</v>
      </c>
      <c r="F143" s="175">
        <v>0</v>
      </c>
      <c r="G143" s="176">
        <v>0</v>
      </c>
      <c r="H143" s="174">
        <v>0</v>
      </c>
      <c r="I143" s="175">
        <v>0</v>
      </c>
      <c r="J143" s="175">
        <v>0</v>
      </c>
      <c r="K143" s="175">
        <v>0</v>
      </c>
      <c r="L143" s="175">
        <v>0</v>
      </c>
      <c r="M143" s="176">
        <v>0</v>
      </c>
    </row>
    <row r="144" spans="1:13" x14ac:dyDescent="0.2">
      <c r="A144" s="308">
        <v>136</v>
      </c>
      <c r="B144" s="174">
        <v>0</v>
      </c>
      <c r="C144" s="175">
        <v>0</v>
      </c>
      <c r="D144" s="175">
        <v>0</v>
      </c>
      <c r="E144" s="175">
        <v>0</v>
      </c>
      <c r="F144" s="175">
        <v>0</v>
      </c>
      <c r="G144" s="176">
        <v>0</v>
      </c>
      <c r="H144" s="174">
        <v>0</v>
      </c>
      <c r="I144" s="175">
        <v>0</v>
      </c>
      <c r="J144" s="175">
        <v>0</v>
      </c>
      <c r="K144" s="175">
        <v>0</v>
      </c>
      <c r="L144" s="175">
        <v>0</v>
      </c>
      <c r="M144" s="176">
        <v>0</v>
      </c>
    </row>
    <row r="145" spans="1:13" x14ac:dyDescent="0.2">
      <c r="A145" s="308">
        <v>137</v>
      </c>
      <c r="B145" s="174">
        <v>226</v>
      </c>
      <c r="C145" s="175">
        <v>8</v>
      </c>
      <c r="D145" s="175">
        <v>0</v>
      </c>
      <c r="E145" s="175">
        <v>0</v>
      </c>
      <c r="F145" s="175">
        <v>0</v>
      </c>
      <c r="G145" s="176">
        <v>0</v>
      </c>
      <c r="H145" s="174">
        <v>19</v>
      </c>
      <c r="I145" s="175">
        <v>1</v>
      </c>
      <c r="J145" s="175">
        <v>0</v>
      </c>
      <c r="K145" s="175">
        <v>0</v>
      </c>
      <c r="L145" s="175">
        <v>0</v>
      </c>
      <c r="M145" s="176">
        <v>0</v>
      </c>
    </row>
    <row r="146" spans="1:13" x14ac:dyDescent="0.2">
      <c r="A146" s="308">
        <v>138</v>
      </c>
      <c r="B146" s="174">
        <v>0</v>
      </c>
      <c r="C146" s="175">
        <v>0</v>
      </c>
      <c r="D146" s="175">
        <v>0</v>
      </c>
      <c r="E146" s="175">
        <v>0</v>
      </c>
      <c r="F146" s="175">
        <v>0</v>
      </c>
      <c r="G146" s="176">
        <v>0</v>
      </c>
      <c r="H146" s="174">
        <v>0</v>
      </c>
      <c r="I146" s="175">
        <v>0</v>
      </c>
      <c r="J146" s="175">
        <v>0</v>
      </c>
      <c r="K146" s="175">
        <v>0</v>
      </c>
      <c r="L146" s="175">
        <v>0</v>
      </c>
      <c r="M146" s="176">
        <v>0</v>
      </c>
    </row>
    <row r="147" spans="1:13" x14ac:dyDescent="0.2">
      <c r="A147" s="308">
        <v>139</v>
      </c>
      <c r="B147" s="174">
        <v>0</v>
      </c>
      <c r="C147" s="175">
        <v>0</v>
      </c>
      <c r="D147" s="175">
        <v>0</v>
      </c>
      <c r="E147" s="175">
        <v>0</v>
      </c>
      <c r="F147" s="175">
        <v>0</v>
      </c>
      <c r="G147" s="176">
        <v>0</v>
      </c>
      <c r="H147" s="174">
        <v>0</v>
      </c>
      <c r="I147" s="175">
        <v>0</v>
      </c>
      <c r="J147" s="175">
        <v>0</v>
      </c>
      <c r="K147" s="175">
        <v>0</v>
      </c>
      <c r="L147" s="175">
        <v>0</v>
      </c>
      <c r="M147" s="176">
        <v>0</v>
      </c>
    </row>
    <row r="148" spans="1:13" x14ac:dyDescent="0.2">
      <c r="A148" s="308">
        <v>140</v>
      </c>
      <c r="B148" s="174">
        <v>0</v>
      </c>
      <c r="C148" s="175">
        <v>0</v>
      </c>
      <c r="D148" s="175">
        <v>0</v>
      </c>
      <c r="E148" s="175">
        <v>0</v>
      </c>
      <c r="F148" s="175">
        <v>0</v>
      </c>
      <c r="G148" s="176">
        <v>0</v>
      </c>
      <c r="H148" s="174">
        <v>0</v>
      </c>
      <c r="I148" s="175">
        <v>0</v>
      </c>
      <c r="J148" s="175">
        <v>0</v>
      </c>
      <c r="K148" s="175">
        <v>0</v>
      </c>
      <c r="L148" s="175">
        <v>0</v>
      </c>
      <c r="M148" s="176">
        <v>0</v>
      </c>
    </row>
    <row r="149" spans="1:13" x14ac:dyDescent="0.2">
      <c r="A149" s="308">
        <v>141</v>
      </c>
      <c r="B149" s="174">
        <v>0</v>
      </c>
      <c r="C149" s="175">
        <v>0</v>
      </c>
      <c r="D149" s="175">
        <v>0</v>
      </c>
      <c r="E149" s="175">
        <v>0</v>
      </c>
      <c r="F149" s="175">
        <v>0</v>
      </c>
      <c r="G149" s="176">
        <v>0</v>
      </c>
      <c r="H149" s="174">
        <v>0</v>
      </c>
      <c r="I149" s="175">
        <v>0</v>
      </c>
      <c r="J149" s="175">
        <v>0</v>
      </c>
      <c r="K149" s="175">
        <v>0</v>
      </c>
      <c r="L149" s="175">
        <v>0</v>
      </c>
      <c r="M149" s="176">
        <v>0</v>
      </c>
    </row>
    <row r="150" spans="1:13" x14ac:dyDescent="0.2">
      <c r="A150" s="308">
        <v>142</v>
      </c>
      <c r="B150" s="174">
        <v>0</v>
      </c>
      <c r="C150" s="175">
        <v>0</v>
      </c>
      <c r="D150" s="175">
        <v>0</v>
      </c>
      <c r="E150" s="175">
        <v>0</v>
      </c>
      <c r="F150" s="175">
        <v>0</v>
      </c>
      <c r="G150" s="176">
        <v>0</v>
      </c>
      <c r="H150" s="174">
        <v>0</v>
      </c>
      <c r="I150" s="175">
        <v>0</v>
      </c>
      <c r="J150" s="175">
        <v>0</v>
      </c>
      <c r="K150" s="175">
        <v>0</v>
      </c>
      <c r="L150" s="175">
        <v>0</v>
      </c>
      <c r="M150" s="176">
        <v>0</v>
      </c>
    </row>
    <row r="151" spans="1:13" x14ac:dyDescent="0.2">
      <c r="A151" s="308">
        <v>143</v>
      </c>
      <c r="B151" s="174">
        <v>0</v>
      </c>
      <c r="C151" s="175">
        <v>0</v>
      </c>
      <c r="D151" s="175">
        <v>0</v>
      </c>
      <c r="E151" s="175">
        <v>7</v>
      </c>
      <c r="F151" s="175">
        <v>0</v>
      </c>
      <c r="G151" s="176">
        <v>0</v>
      </c>
      <c r="H151" s="174">
        <v>0</v>
      </c>
      <c r="I151" s="175">
        <v>0</v>
      </c>
      <c r="J151" s="175">
        <v>0</v>
      </c>
      <c r="K151" s="175">
        <v>1</v>
      </c>
      <c r="L151" s="175">
        <v>0</v>
      </c>
      <c r="M151" s="176">
        <v>0</v>
      </c>
    </row>
    <row r="152" spans="1:13" x14ac:dyDescent="0.2">
      <c r="A152" s="308">
        <v>144</v>
      </c>
      <c r="B152" s="174">
        <v>5</v>
      </c>
      <c r="C152" s="175">
        <v>10</v>
      </c>
      <c r="D152" s="175">
        <v>0</v>
      </c>
      <c r="E152" s="175">
        <v>0</v>
      </c>
      <c r="F152" s="175">
        <v>0</v>
      </c>
      <c r="G152" s="176">
        <v>0</v>
      </c>
      <c r="H152" s="174">
        <v>14</v>
      </c>
      <c r="I152" s="175">
        <v>0</v>
      </c>
      <c r="J152" s="175">
        <v>0</v>
      </c>
      <c r="K152" s="175">
        <v>0</v>
      </c>
      <c r="L152" s="175">
        <v>0</v>
      </c>
      <c r="M152" s="176">
        <v>0</v>
      </c>
    </row>
    <row r="153" spans="1:13" x14ac:dyDescent="0.2">
      <c r="A153" s="308">
        <v>145</v>
      </c>
      <c r="B153" s="174">
        <v>0</v>
      </c>
      <c r="C153" s="175">
        <v>0</v>
      </c>
      <c r="D153" s="175">
        <v>0</v>
      </c>
      <c r="E153" s="175">
        <v>0</v>
      </c>
      <c r="F153" s="175">
        <v>0</v>
      </c>
      <c r="G153" s="176">
        <v>0</v>
      </c>
      <c r="H153" s="174">
        <v>0</v>
      </c>
      <c r="I153" s="175">
        <v>0</v>
      </c>
      <c r="J153" s="175">
        <v>0</v>
      </c>
      <c r="K153" s="175">
        <v>0</v>
      </c>
      <c r="L153" s="175">
        <v>0</v>
      </c>
      <c r="M153" s="176">
        <v>0</v>
      </c>
    </row>
    <row r="154" spans="1:13" x14ac:dyDescent="0.2">
      <c r="A154" s="308">
        <v>146</v>
      </c>
      <c r="B154" s="174">
        <v>0</v>
      </c>
      <c r="C154" s="175">
        <v>0</v>
      </c>
      <c r="D154" s="175">
        <v>0</v>
      </c>
      <c r="E154" s="175">
        <v>74</v>
      </c>
      <c r="F154" s="175">
        <v>37</v>
      </c>
      <c r="G154" s="176">
        <v>0</v>
      </c>
      <c r="H154" s="174">
        <v>0</v>
      </c>
      <c r="I154" s="175">
        <v>0</v>
      </c>
      <c r="J154" s="175">
        <v>0</v>
      </c>
      <c r="K154" s="175">
        <v>7</v>
      </c>
      <c r="L154" s="175">
        <v>10</v>
      </c>
      <c r="M154" s="176">
        <v>0</v>
      </c>
    </row>
    <row r="155" spans="1:13" x14ac:dyDescent="0.2">
      <c r="A155" s="308">
        <v>147</v>
      </c>
      <c r="B155" s="174">
        <v>0</v>
      </c>
      <c r="C155" s="175">
        <v>0</v>
      </c>
      <c r="D155" s="175">
        <v>0</v>
      </c>
      <c r="E155" s="175">
        <v>0</v>
      </c>
      <c r="F155" s="175">
        <v>0</v>
      </c>
      <c r="G155" s="176">
        <v>0</v>
      </c>
      <c r="H155" s="174">
        <v>0</v>
      </c>
      <c r="I155" s="175">
        <v>0</v>
      </c>
      <c r="J155" s="175">
        <v>0</v>
      </c>
      <c r="K155" s="175">
        <v>0</v>
      </c>
      <c r="L155" s="175">
        <v>0</v>
      </c>
      <c r="M155" s="176">
        <v>0</v>
      </c>
    </row>
    <row r="156" spans="1:13" x14ac:dyDescent="0.2">
      <c r="A156" s="308">
        <v>148</v>
      </c>
      <c r="B156" s="174">
        <v>0</v>
      </c>
      <c r="C156" s="175">
        <v>0</v>
      </c>
      <c r="D156" s="175">
        <v>0</v>
      </c>
      <c r="E156" s="175">
        <v>0</v>
      </c>
      <c r="F156" s="175">
        <v>0</v>
      </c>
      <c r="G156" s="176">
        <v>0</v>
      </c>
      <c r="H156" s="174">
        <v>0</v>
      </c>
      <c r="I156" s="175">
        <v>0</v>
      </c>
      <c r="J156" s="175">
        <v>0</v>
      </c>
      <c r="K156" s="175">
        <v>0</v>
      </c>
      <c r="L156" s="175">
        <v>0</v>
      </c>
      <c r="M156" s="176">
        <v>0</v>
      </c>
    </row>
    <row r="157" spans="1:13" x14ac:dyDescent="0.2">
      <c r="A157" s="308">
        <v>149</v>
      </c>
      <c r="B157" s="174">
        <v>1</v>
      </c>
      <c r="C157" s="175">
        <v>1</v>
      </c>
      <c r="D157" s="175">
        <v>0</v>
      </c>
      <c r="E157" s="175">
        <v>0</v>
      </c>
      <c r="F157" s="175">
        <v>0</v>
      </c>
      <c r="G157" s="176">
        <v>0</v>
      </c>
      <c r="H157" s="174">
        <v>1</v>
      </c>
      <c r="I157" s="175">
        <v>0</v>
      </c>
      <c r="J157" s="175">
        <v>0</v>
      </c>
      <c r="K157" s="175">
        <v>0</v>
      </c>
      <c r="L157" s="175">
        <v>0</v>
      </c>
      <c r="M157" s="176">
        <v>0</v>
      </c>
    </row>
    <row r="158" spans="1:13" x14ac:dyDescent="0.2">
      <c r="A158" s="308">
        <v>150</v>
      </c>
      <c r="B158" s="174">
        <v>0</v>
      </c>
      <c r="C158" s="175">
        <v>0</v>
      </c>
      <c r="D158" s="175">
        <v>0</v>
      </c>
      <c r="E158" s="175">
        <v>0</v>
      </c>
      <c r="F158" s="175">
        <v>0</v>
      </c>
      <c r="G158" s="176">
        <v>0</v>
      </c>
      <c r="H158" s="174">
        <v>0</v>
      </c>
      <c r="I158" s="175">
        <v>0</v>
      </c>
      <c r="J158" s="175">
        <v>0</v>
      </c>
      <c r="K158" s="175">
        <v>0</v>
      </c>
      <c r="L158" s="175">
        <v>0</v>
      </c>
      <c r="M158" s="176">
        <v>0</v>
      </c>
    </row>
    <row r="159" spans="1:13" x14ac:dyDescent="0.2">
      <c r="A159" s="308">
        <v>151</v>
      </c>
      <c r="B159" s="174">
        <v>0</v>
      </c>
      <c r="C159" s="175">
        <v>0</v>
      </c>
      <c r="D159" s="175">
        <v>0</v>
      </c>
      <c r="E159" s="175">
        <v>0</v>
      </c>
      <c r="F159" s="175">
        <v>0</v>
      </c>
      <c r="G159" s="176">
        <v>0</v>
      </c>
      <c r="H159" s="174">
        <v>0</v>
      </c>
      <c r="I159" s="175">
        <v>0</v>
      </c>
      <c r="J159" s="175">
        <v>0</v>
      </c>
      <c r="K159" s="175">
        <v>0</v>
      </c>
      <c r="L159" s="175">
        <v>0</v>
      </c>
      <c r="M159" s="176">
        <v>0</v>
      </c>
    </row>
    <row r="160" spans="1:13" x14ac:dyDescent="0.2">
      <c r="A160" s="308">
        <v>152</v>
      </c>
      <c r="B160" s="174">
        <v>0</v>
      </c>
      <c r="C160" s="175">
        <v>0</v>
      </c>
      <c r="D160" s="175">
        <v>0</v>
      </c>
      <c r="E160" s="175">
        <v>0</v>
      </c>
      <c r="F160" s="175">
        <v>0</v>
      </c>
      <c r="G160" s="176">
        <v>0</v>
      </c>
      <c r="H160" s="174">
        <v>0</v>
      </c>
      <c r="I160" s="175">
        <v>0</v>
      </c>
      <c r="J160" s="175">
        <v>0</v>
      </c>
      <c r="K160" s="175">
        <v>0</v>
      </c>
      <c r="L160" s="175">
        <v>0</v>
      </c>
      <c r="M160" s="176">
        <v>0</v>
      </c>
    </row>
    <row r="161" spans="1:13" x14ac:dyDescent="0.2">
      <c r="A161" s="308">
        <v>153</v>
      </c>
      <c r="B161" s="174">
        <v>32</v>
      </c>
      <c r="C161" s="175">
        <v>5</v>
      </c>
      <c r="D161" s="175">
        <v>0</v>
      </c>
      <c r="E161" s="175">
        <v>9</v>
      </c>
      <c r="F161" s="175">
        <v>1</v>
      </c>
      <c r="G161" s="176">
        <v>0</v>
      </c>
      <c r="H161" s="174">
        <v>5</v>
      </c>
      <c r="I161" s="175">
        <v>5</v>
      </c>
      <c r="J161" s="175">
        <v>0</v>
      </c>
      <c r="K161" s="175">
        <v>1</v>
      </c>
      <c r="L161" s="175">
        <v>1</v>
      </c>
      <c r="M161" s="176">
        <v>0</v>
      </c>
    </row>
    <row r="162" spans="1:13" x14ac:dyDescent="0.2">
      <c r="A162" s="308">
        <v>154</v>
      </c>
      <c r="B162" s="174">
        <v>0</v>
      </c>
      <c r="C162" s="175">
        <v>0</v>
      </c>
      <c r="D162" s="175">
        <v>0</v>
      </c>
      <c r="E162" s="175">
        <v>0</v>
      </c>
      <c r="F162" s="175">
        <v>0</v>
      </c>
      <c r="G162" s="176">
        <v>0</v>
      </c>
      <c r="H162" s="174">
        <v>0</v>
      </c>
      <c r="I162" s="175">
        <v>0</v>
      </c>
      <c r="J162" s="175">
        <v>0</v>
      </c>
      <c r="K162" s="175">
        <v>0</v>
      </c>
      <c r="L162" s="175">
        <v>0</v>
      </c>
      <c r="M162" s="176">
        <v>0</v>
      </c>
    </row>
    <row r="163" spans="1:13" x14ac:dyDescent="0.2">
      <c r="A163" s="308">
        <v>155</v>
      </c>
      <c r="B163" s="174">
        <v>0</v>
      </c>
      <c r="C163" s="175">
        <v>0</v>
      </c>
      <c r="D163" s="175">
        <v>0</v>
      </c>
      <c r="E163" s="175">
        <v>0</v>
      </c>
      <c r="F163" s="175">
        <v>0</v>
      </c>
      <c r="G163" s="176">
        <v>0</v>
      </c>
      <c r="H163" s="174">
        <v>0</v>
      </c>
      <c r="I163" s="175">
        <v>0</v>
      </c>
      <c r="J163" s="175">
        <v>0</v>
      </c>
      <c r="K163" s="175">
        <v>0</v>
      </c>
      <c r="L163" s="175">
        <v>0</v>
      </c>
      <c r="M163" s="176">
        <v>0</v>
      </c>
    </row>
    <row r="164" spans="1:13" x14ac:dyDescent="0.2">
      <c r="A164" s="308">
        <v>156</v>
      </c>
      <c r="B164" s="174">
        <v>0</v>
      </c>
      <c r="C164" s="175">
        <v>0</v>
      </c>
      <c r="D164" s="175">
        <v>0</v>
      </c>
      <c r="E164" s="175">
        <v>0</v>
      </c>
      <c r="F164" s="175">
        <v>0</v>
      </c>
      <c r="G164" s="176">
        <v>0</v>
      </c>
      <c r="H164" s="174">
        <v>0</v>
      </c>
      <c r="I164" s="175">
        <v>0</v>
      </c>
      <c r="J164" s="175">
        <v>0</v>
      </c>
      <c r="K164" s="175">
        <v>0</v>
      </c>
      <c r="L164" s="175">
        <v>0</v>
      </c>
      <c r="M164" s="176">
        <v>0</v>
      </c>
    </row>
    <row r="165" spans="1:13" x14ac:dyDescent="0.2">
      <c r="A165" s="308">
        <v>157</v>
      </c>
      <c r="B165" s="174">
        <v>0</v>
      </c>
      <c r="C165" s="175">
        <v>0</v>
      </c>
      <c r="D165" s="175">
        <v>0</v>
      </c>
      <c r="E165" s="175">
        <v>0</v>
      </c>
      <c r="F165" s="175">
        <v>0</v>
      </c>
      <c r="G165" s="176">
        <v>0</v>
      </c>
      <c r="H165" s="174">
        <v>0</v>
      </c>
      <c r="I165" s="175">
        <v>0</v>
      </c>
      <c r="J165" s="175">
        <v>0</v>
      </c>
      <c r="K165" s="175">
        <v>0</v>
      </c>
      <c r="L165" s="175">
        <v>0</v>
      </c>
      <c r="M165" s="176">
        <v>0</v>
      </c>
    </row>
    <row r="166" spans="1:13" x14ac:dyDescent="0.2">
      <c r="A166" s="308">
        <v>158</v>
      </c>
      <c r="B166" s="174">
        <v>0</v>
      </c>
      <c r="C166" s="175">
        <v>0</v>
      </c>
      <c r="D166" s="175">
        <v>0</v>
      </c>
      <c r="E166" s="175">
        <v>0</v>
      </c>
      <c r="F166" s="175">
        <v>0</v>
      </c>
      <c r="G166" s="176">
        <v>0</v>
      </c>
      <c r="H166" s="174">
        <v>0</v>
      </c>
      <c r="I166" s="175">
        <v>0</v>
      </c>
      <c r="J166" s="175">
        <v>0</v>
      </c>
      <c r="K166" s="175">
        <v>0</v>
      </c>
      <c r="L166" s="175">
        <v>0</v>
      </c>
      <c r="M166" s="176">
        <v>0</v>
      </c>
    </row>
    <row r="167" spans="1:13" x14ac:dyDescent="0.2">
      <c r="A167" s="308">
        <v>159</v>
      </c>
      <c r="B167" s="174">
        <v>0</v>
      </c>
      <c r="C167" s="175">
        <v>0</v>
      </c>
      <c r="D167" s="175">
        <v>0</v>
      </c>
      <c r="E167" s="175">
        <v>0</v>
      </c>
      <c r="F167" s="175">
        <v>0</v>
      </c>
      <c r="G167" s="176">
        <v>0</v>
      </c>
      <c r="H167" s="174">
        <v>0</v>
      </c>
      <c r="I167" s="175">
        <v>0</v>
      </c>
      <c r="J167" s="175">
        <v>0</v>
      </c>
      <c r="K167" s="175">
        <v>0</v>
      </c>
      <c r="L167" s="175">
        <v>0</v>
      </c>
      <c r="M167" s="176">
        <v>0</v>
      </c>
    </row>
    <row r="168" spans="1:13" x14ac:dyDescent="0.2">
      <c r="A168" s="308">
        <v>160</v>
      </c>
      <c r="B168" s="174">
        <v>5</v>
      </c>
      <c r="C168" s="175">
        <v>1</v>
      </c>
      <c r="D168" s="175">
        <v>0</v>
      </c>
      <c r="E168" s="175">
        <v>0</v>
      </c>
      <c r="F168" s="175">
        <v>0</v>
      </c>
      <c r="G168" s="176">
        <v>0</v>
      </c>
      <c r="H168" s="174">
        <v>1</v>
      </c>
      <c r="I168" s="175">
        <v>1</v>
      </c>
      <c r="J168" s="175">
        <v>0</v>
      </c>
      <c r="K168" s="175">
        <v>0</v>
      </c>
      <c r="L168" s="175">
        <v>0</v>
      </c>
      <c r="M168" s="176">
        <v>0</v>
      </c>
    </row>
    <row r="169" spans="1:13" x14ac:dyDescent="0.2">
      <c r="A169" s="308">
        <v>161</v>
      </c>
      <c r="B169" s="174">
        <v>86</v>
      </c>
      <c r="C169" s="175">
        <v>27</v>
      </c>
      <c r="D169" s="175">
        <v>0</v>
      </c>
      <c r="E169" s="175">
        <v>0</v>
      </c>
      <c r="F169" s="175">
        <v>0</v>
      </c>
      <c r="G169" s="176">
        <v>0</v>
      </c>
      <c r="H169" s="174">
        <v>9</v>
      </c>
      <c r="I169" s="175">
        <v>9</v>
      </c>
      <c r="J169" s="175">
        <v>0</v>
      </c>
      <c r="K169" s="175">
        <v>0</v>
      </c>
      <c r="L169" s="175">
        <v>0</v>
      </c>
      <c r="M169" s="176">
        <v>0</v>
      </c>
    </row>
    <row r="170" spans="1:13" x14ac:dyDescent="0.2">
      <c r="A170" s="308">
        <v>162</v>
      </c>
      <c r="B170" s="174">
        <v>0</v>
      </c>
      <c r="C170" s="175">
        <v>0</v>
      </c>
      <c r="D170" s="175">
        <v>0</v>
      </c>
      <c r="E170" s="175">
        <v>0</v>
      </c>
      <c r="F170" s="175">
        <v>0</v>
      </c>
      <c r="G170" s="176">
        <v>0</v>
      </c>
      <c r="H170" s="174">
        <v>0</v>
      </c>
      <c r="I170" s="175">
        <v>0</v>
      </c>
      <c r="J170" s="175">
        <v>0</v>
      </c>
      <c r="K170" s="175">
        <v>0</v>
      </c>
      <c r="L170" s="175">
        <v>0</v>
      </c>
      <c r="M170" s="176">
        <v>0</v>
      </c>
    </row>
    <row r="171" spans="1:13" x14ac:dyDescent="0.2">
      <c r="A171" s="308">
        <v>163</v>
      </c>
      <c r="B171" s="174">
        <v>0</v>
      </c>
      <c r="C171" s="175">
        <v>0</v>
      </c>
      <c r="D171" s="175">
        <v>0</v>
      </c>
      <c r="E171" s="175">
        <v>0</v>
      </c>
      <c r="F171" s="175">
        <v>0</v>
      </c>
      <c r="G171" s="176">
        <v>0</v>
      </c>
      <c r="H171" s="174">
        <v>0</v>
      </c>
      <c r="I171" s="175">
        <v>0</v>
      </c>
      <c r="J171" s="175">
        <v>0</v>
      </c>
      <c r="K171" s="175">
        <v>0</v>
      </c>
      <c r="L171" s="175">
        <v>0</v>
      </c>
      <c r="M171" s="176">
        <v>0</v>
      </c>
    </row>
    <row r="172" spans="1:13" x14ac:dyDescent="0.2">
      <c r="A172" s="308">
        <v>164</v>
      </c>
      <c r="B172" s="174">
        <v>19</v>
      </c>
      <c r="C172" s="175">
        <v>27</v>
      </c>
      <c r="D172" s="175">
        <v>0</v>
      </c>
      <c r="E172" s="175">
        <v>0</v>
      </c>
      <c r="F172" s="175">
        <v>0</v>
      </c>
      <c r="G172" s="176">
        <v>0</v>
      </c>
      <c r="H172" s="174">
        <v>3</v>
      </c>
      <c r="I172" s="175">
        <v>4</v>
      </c>
      <c r="J172" s="175">
        <v>0</v>
      </c>
      <c r="K172" s="175">
        <v>0</v>
      </c>
      <c r="L172" s="175">
        <v>0</v>
      </c>
      <c r="M172" s="176">
        <v>0</v>
      </c>
    </row>
    <row r="173" spans="1:13" x14ac:dyDescent="0.2">
      <c r="A173" s="308">
        <v>165</v>
      </c>
      <c r="B173" s="174">
        <v>1239</v>
      </c>
      <c r="C173" s="175">
        <v>284</v>
      </c>
      <c r="D173" s="175">
        <v>0</v>
      </c>
      <c r="E173" s="175">
        <v>0</v>
      </c>
      <c r="F173" s="175">
        <v>0</v>
      </c>
      <c r="G173" s="176">
        <v>0</v>
      </c>
      <c r="H173" s="174">
        <v>77</v>
      </c>
      <c r="I173" s="175">
        <v>54</v>
      </c>
      <c r="J173" s="175">
        <v>0</v>
      </c>
      <c r="K173" s="175">
        <v>0</v>
      </c>
      <c r="L173" s="175">
        <v>0</v>
      </c>
      <c r="M173" s="176">
        <v>0</v>
      </c>
    </row>
    <row r="174" spans="1:13" x14ac:dyDescent="0.2">
      <c r="A174" s="308">
        <v>166</v>
      </c>
      <c r="B174" s="174">
        <v>0</v>
      </c>
      <c r="C174" s="175">
        <v>0</v>
      </c>
      <c r="D174" s="175">
        <v>0</v>
      </c>
      <c r="E174" s="175">
        <v>0</v>
      </c>
      <c r="F174" s="175">
        <v>0</v>
      </c>
      <c r="G174" s="176">
        <v>0</v>
      </c>
      <c r="H174" s="174">
        <v>0</v>
      </c>
      <c r="I174" s="175">
        <v>0</v>
      </c>
      <c r="J174" s="175">
        <v>0</v>
      </c>
      <c r="K174" s="175">
        <v>0</v>
      </c>
      <c r="L174" s="175">
        <v>0</v>
      </c>
      <c r="M174" s="176">
        <v>0</v>
      </c>
    </row>
    <row r="175" spans="1:13" x14ac:dyDescent="0.2">
      <c r="A175" s="308">
        <v>167</v>
      </c>
      <c r="B175" s="174">
        <v>0</v>
      </c>
      <c r="C175" s="175">
        <v>0</v>
      </c>
      <c r="D175" s="175">
        <v>0</v>
      </c>
      <c r="E175" s="175">
        <v>0</v>
      </c>
      <c r="F175" s="175">
        <v>0</v>
      </c>
      <c r="G175" s="176">
        <v>0</v>
      </c>
      <c r="H175" s="174">
        <v>0</v>
      </c>
      <c r="I175" s="175">
        <v>0</v>
      </c>
      <c r="J175" s="175">
        <v>0</v>
      </c>
      <c r="K175" s="175">
        <v>0</v>
      </c>
      <c r="L175" s="175">
        <v>0</v>
      </c>
      <c r="M175" s="176">
        <v>0</v>
      </c>
    </row>
    <row r="176" spans="1:13" x14ac:dyDescent="0.2">
      <c r="A176" s="308">
        <v>168</v>
      </c>
      <c r="B176" s="174">
        <v>40</v>
      </c>
      <c r="C176" s="175">
        <v>2</v>
      </c>
      <c r="D176" s="175">
        <v>0</v>
      </c>
      <c r="E176" s="175">
        <v>0</v>
      </c>
      <c r="F176" s="175">
        <v>0</v>
      </c>
      <c r="G176" s="176">
        <v>0</v>
      </c>
      <c r="H176" s="174">
        <v>2</v>
      </c>
      <c r="I176" s="175">
        <v>0</v>
      </c>
      <c r="J176" s="175">
        <v>0</v>
      </c>
      <c r="K176" s="175">
        <v>0</v>
      </c>
      <c r="L176" s="175">
        <v>0</v>
      </c>
      <c r="M176" s="176">
        <v>0</v>
      </c>
    </row>
    <row r="177" spans="1:13" x14ac:dyDescent="0.2">
      <c r="A177" s="308">
        <v>169</v>
      </c>
      <c r="B177" s="174">
        <v>0</v>
      </c>
      <c r="C177" s="175">
        <v>0</v>
      </c>
      <c r="D177" s="175">
        <v>0</v>
      </c>
      <c r="E177" s="175">
        <v>0</v>
      </c>
      <c r="F177" s="175">
        <v>0</v>
      </c>
      <c r="G177" s="176">
        <v>0</v>
      </c>
      <c r="H177" s="174">
        <v>0</v>
      </c>
      <c r="I177" s="175">
        <v>0</v>
      </c>
      <c r="J177" s="175">
        <v>0</v>
      </c>
      <c r="K177" s="175">
        <v>0</v>
      </c>
      <c r="L177" s="175">
        <v>0</v>
      </c>
      <c r="M177" s="176">
        <v>0</v>
      </c>
    </row>
    <row r="178" spans="1:13" x14ac:dyDescent="0.2">
      <c r="A178" s="308">
        <v>170</v>
      </c>
      <c r="B178" s="174">
        <v>0</v>
      </c>
      <c r="C178" s="175">
        <v>0</v>
      </c>
      <c r="D178" s="175">
        <v>0</v>
      </c>
      <c r="E178" s="175">
        <v>0</v>
      </c>
      <c r="F178" s="175">
        <v>0</v>
      </c>
      <c r="G178" s="176">
        <v>0</v>
      </c>
      <c r="H178" s="174">
        <v>0</v>
      </c>
      <c r="I178" s="175">
        <v>0</v>
      </c>
      <c r="J178" s="175">
        <v>0</v>
      </c>
      <c r="K178" s="175">
        <v>0</v>
      </c>
      <c r="L178" s="175">
        <v>0</v>
      </c>
      <c r="M178" s="176">
        <v>0</v>
      </c>
    </row>
    <row r="179" spans="1:13" x14ac:dyDescent="0.2">
      <c r="A179" s="308">
        <v>171</v>
      </c>
      <c r="B179" s="174">
        <v>11</v>
      </c>
      <c r="C179" s="175">
        <v>0</v>
      </c>
      <c r="D179" s="175">
        <v>0</v>
      </c>
      <c r="E179" s="175">
        <v>0</v>
      </c>
      <c r="F179" s="175">
        <v>0</v>
      </c>
      <c r="G179" s="176">
        <v>0</v>
      </c>
      <c r="H179" s="174">
        <v>4</v>
      </c>
      <c r="I179" s="175">
        <v>0</v>
      </c>
      <c r="J179" s="175">
        <v>0</v>
      </c>
      <c r="K179" s="175">
        <v>0</v>
      </c>
      <c r="L179" s="175">
        <v>0</v>
      </c>
      <c r="M179" s="176">
        <v>0</v>
      </c>
    </row>
    <row r="180" spans="1:13" x14ac:dyDescent="0.2">
      <c r="A180" s="308">
        <v>172</v>
      </c>
      <c r="B180" s="174">
        <v>0</v>
      </c>
      <c r="C180" s="175">
        <v>0</v>
      </c>
      <c r="D180" s="175">
        <v>0</v>
      </c>
      <c r="E180" s="175">
        <v>0</v>
      </c>
      <c r="F180" s="175">
        <v>0</v>
      </c>
      <c r="G180" s="176">
        <v>0</v>
      </c>
      <c r="H180" s="174">
        <v>0</v>
      </c>
      <c r="I180" s="175">
        <v>0</v>
      </c>
      <c r="J180" s="175">
        <v>0</v>
      </c>
      <c r="K180" s="175">
        <v>0</v>
      </c>
      <c r="L180" s="175">
        <v>0</v>
      </c>
      <c r="M180" s="176">
        <v>0</v>
      </c>
    </row>
    <row r="181" spans="1:13" x14ac:dyDescent="0.2">
      <c r="A181" s="308">
        <v>173</v>
      </c>
      <c r="B181" s="174">
        <v>0</v>
      </c>
      <c r="C181" s="175">
        <v>0</v>
      </c>
      <c r="D181" s="175">
        <v>0</v>
      </c>
      <c r="E181" s="175">
        <v>0</v>
      </c>
      <c r="F181" s="175">
        <v>0</v>
      </c>
      <c r="G181" s="176">
        <v>0</v>
      </c>
      <c r="H181" s="174">
        <v>0</v>
      </c>
      <c r="I181" s="175">
        <v>0</v>
      </c>
      <c r="J181" s="175">
        <v>0</v>
      </c>
      <c r="K181" s="175">
        <v>0</v>
      </c>
      <c r="L181" s="175">
        <v>0</v>
      </c>
      <c r="M181" s="176">
        <v>0</v>
      </c>
    </row>
    <row r="182" spans="1:13" x14ac:dyDescent="0.2">
      <c r="A182" s="308">
        <v>174</v>
      </c>
      <c r="B182" s="174">
        <v>0</v>
      </c>
      <c r="C182" s="175">
        <v>0</v>
      </c>
      <c r="D182" s="175">
        <v>0</v>
      </c>
      <c r="E182" s="175">
        <v>0</v>
      </c>
      <c r="F182" s="175">
        <v>0</v>
      </c>
      <c r="G182" s="176">
        <v>0</v>
      </c>
      <c r="H182" s="174">
        <v>0</v>
      </c>
      <c r="I182" s="175">
        <v>0</v>
      </c>
      <c r="J182" s="175">
        <v>0</v>
      </c>
      <c r="K182" s="175">
        <v>0</v>
      </c>
      <c r="L182" s="175">
        <v>0</v>
      </c>
      <c r="M182" s="176">
        <v>0</v>
      </c>
    </row>
    <row r="183" spans="1:13" x14ac:dyDescent="0.2">
      <c r="A183" s="308">
        <v>175</v>
      </c>
      <c r="B183" s="174">
        <v>0</v>
      </c>
      <c r="C183" s="175">
        <v>0</v>
      </c>
      <c r="D183" s="175">
        <v>0</v>
      </c>
      <c r="E183" s="175">
        <v>0</v>
      </c>
      <c r="F183" s="175">
        <v>0</v>
      </c>
      <c r="G183" s="176">
        <v>0</v>
      </c>
      <c r="H183" s="174">
        <v>0</v>
      </c>
      <c r="I183" s="175">
        <v>0</v>
      </c>
      <c r="J183" s="175">
        <v>0</v>
      </c>
      <c r="K183" s="175">
        <v>0</v>
      </c>
      <c r="L183" s="175">
        <v>0</v>
      </c>
      <c r="M183" s="176">
        <v>0</v>
      </c>
    </row>
    <row r="184" spans="1:13" x14ac:dyDescent="0.2">
      <c r="A184" s="308">
        <v>176</v>
      </c>
      <c r="B184" s="174">
        <v>0</v>
      </c>
      <c r="C184" s="175">
        <v>0</v>
      </c>
      <c r="D184" s="175">
        <v>0</v>
      </c>
      <c r="E184" s="175">
        <v>0</v>
      </c>
      <c r="F184" s="175">
        <v>0</v>
      </c>
      <c r="G184" s="176">
        <v>0</v>
      </c>
      <c r="H184" s="174">
        <v>0</v>
      </c>
      <c r="I184" s="175">
        <v>0</v>
      </c>
      <c r="J184" s="175">
        <v>0</v>
      </c>
      <c r="K184" s="175">
        <v>0</v>
      </c>
      <c r="L184" s="175">
        <v>0</v>
      </c>
      <c r="M184" s="176">
        <v>0</v>
      </c>
    </row>
    <row r="185" spans="1:13" x14ac:dyDescent="0.2">
      <c r="A185" s="308">
        <v>177</v>
      </c>
      <c r="B185" s="174">
        <v>0</v>
      </c>
      <c r="C185" s="175">
        <v>0</v>
      </c>
      <c r="D185" s="175">
        <v>0</v>
      </c>
      <c r="E185" s="175">
        <v>0</v>
      </c>
      <c r="F185" s="175">
        <v>0</v>
      </c>
      <c r="G185" s="176">
        <v>0</v>
      </c>
      <c r="H185" s="174">
        <v>0</v>
      </c>
      <c r="I185" s="175">
        <v>0</v>
      </c>
      <c r="J185" s="175">
        <v>0</v>
      </c>
      <c r="K185" s="175">
        <v>0</v>
      </c>
      <c r="L185" s="175">
        <v>0</v>
      </c>
      <c r="M185" s="176">
        <v>0</v>
      </c>
    </row>
    <row r="186" spans="1:13" x14ac:dyDescent="0.2">
      <c r="A186" s="308">
        <v>178</v>
      </c>
      <c r="B186" s="174">
        <v>0</v>
      </c>
      <c r="C186" s="175">
        <v>0</v>
      </c>
      <c r="D186" s="175">
        <v>0</v>
      </c>
      <c r="E186" s="175">
        <v>0</v>
      </c>
      <c r="F186" s="175">
        <v>0</v>
      </c>
      <c r="G186" s="176">
        <v>0</v>
      </c>
      <c r="H186" s="174">
        <v>0</v>
      </c>
      <c r="I186" s="175">
        <v>0</v>
      </c>
      <c r="J186" s="175">
        <v>0</v>
      </c>
      <c r="K186" s="175">
        <v>0</v>
      </c>
      <c r="L186" s="175">
        <v>0</v>
      </c>
      <c r="M186" s="176">
        <v>0</v>
      </c>
    </row>
    <row r="187" spans="1:13" x14ac:dyDescent="0.2">
      <c r="A187" s="308">
        <v>179</v>
      </c>
      <c r="B187" s="174">
        <v>0</v>
      </c>
      <c r="C187" s="175">
        <v>0</v>
      </c>
      <c r="D187" s="175">
        <v>0</v>
      </c>
      <c r="E187" s="175">
        <v>0</v>
      </c>
      <c r="F187" s="175">
        <v>0</v>
      </c>
      <c r="G187" s="176">
        <v>0</v>
      </c>
      <c r="H187" s="174">
        <v>0</v>
      </c>
      <c r="I187" s="175">
        <v>0</v>
      </c>
      <c r="J187" s="175">
        <v>0</v>
      </c>
      <c r="K187" s="175">
        <v>0</v>
      </c>
      <c r="L187" s="175">
        <v>0</v>
      </c>
      <c r="M187" s="176">
        <v>0</v>
      </c>
    </row>
    <row r="188" spans="1:13" x14ac:dyDescent="0.2">
      <c r="A188" s="308">
        <v>180</v>
      </c>
      <c r="B188" s="174">
        <v>0</v>
      </c>
      <c r="C188" s="175">
        <v>0</v>
      </c>
      <c r="D188" s="175">
        <v>0</v>
      </c>
      <c r="E188" s="175">
        <v>0</v>
      </c>
      <c r="F188" s="175">
        <v>0</v>
      </c>
      <c r="G188" s="176">
        <v>0</v>
      </c>
      <c r="H188" s="174">
        <v>0</v>
      </c>
      <c r="I188" s="175">
        <v>0</v>
      </c>
      <c r="J188" s="175">
        <v>0</v>
      </c>
      <c r="K188" s="175">
        <v>0</v>
      </c>
      <c r="L188" s="175">
        <v>0</v>
      </c>
      <c r="M188" s="176">
        <v>0</v>
      </c>
    </row>
    <row r="189" spans="1:13" x14ac:dyDescent="0.2">
      <c r="A189" s="308">
        <v>181</v>
      </c>
      <c r="B189" s="174">
        <v>0</v>
      </c>
      <c r="C189" s="175">
        <v>0</v>
      </c>
      <c r="D189" s="175">
        <v>0</v>
      </c>
      <c r="E189" s="175">
        <v>0</v>
      </c>
      <c r="F189" s="175">
        <v>0</v>
      </c>
      <c r="G189" s="176">
        <v>0</v>
      </c>
      <c r="H189" s="174">
        <v>0</v>
      </c>
      <c r="I189" s="175">
        <v>0</v>
      </c>
      <c r="J189" s="175">
        <v>0</v>
      </c>
      <c r="K189" s="175">
        <v>0</v>
      </c>
      <c r="L189" s="175">
        <v>0</v>
      </c>
      <c r="M189" s="176">
        <v>0</v>
      </c>
    </row>
    <row r="190" spans="1:13" x14ac:dyDescent="0.2">
      <c r="A190" s="308">
        <v>182</v>
      </c>
      <c r="B190" s="174">
        <v>78</v>
      </c>
      <c r="C190" s="175">
        <v>57</v>
      </c>
      <c r="D190" s="175">
        <v>0</v>
      </c>
      <c r="E190" s="175">
        <v>0</v>
      </c>
      <c r="F190" s="175">
        <v>0</v>
      </c>
      <c r="G190" s="176">
        <v>0</v>
      </c>
      <c r="H190" s="174">
        <v>9</v>
      </c>
      <c r="I190" s="175">
        <v>9</v>
      </c>
      <c r="J190" s="175">
        <v>0</v>
      </c>
      <c r="K190" s="175">
        <v>0</v>
      </c>
      <c r="L190" s="175">
        <v>0</v>
      </c>
      <c r="M190" s="176">
        <v>0</v>
      </c>
    </row>
    <row r="191" spans="1:13" x14ac:dyDescent="0.2">
      <c r="A191" s="308">
        <v>183</v>
      </c>
      <c r="B191" s="174">
        <v>0</v>
      </c>
      <c r="C191" s="175">
        <v>0</v>
      </c>
      <c r="D191" s="175">
        <v>0</v>
      </c>
      <c r="E191" s="175">
        <v>0</v>
      </c>
      <c r="F191" s="175">
        <v>0</v>
      </c>
      <c r="G191" s="176">
        <v>0</v>
      </c>
      <c r="H191" s="174">
        <v>0</v>
      </c>
      <c r="I191" s="175">
        <v>0</v>
      </c>
      <c r="J191" s="175">
        <v>0</v>
      </c>
      <c r="K191" s="175">
        <v>0</v>
      </c>
      <c r="L191" s="175">
        <v>0</v>
      </c>
      <c r="M191" s="176">
        <v>0</v>
      </c>
    </row>
    <row r="192" spans="1:13" x14ac:dyDescent="0.2">
      <c r="A192" s="308">
        <v>184</v>
      </c>
      <c r="B192" s="174">
        <v>0</v>
      </c>
      <c r="C192" s="175">
        <v>0</v>
      </c>
      <c r="D192" s="175">
        <v>0</v>
      </c>
      <c r="E192" s="175">
        <v>0</v>
      </c>
      <c r="F192" s="175">
        <v>0</v>
      </c>
      <c r="G192" s="176">
        <v>0</v>
      </c>
      <c r="H192" s="174">
        <v>0</v>
      </c>
      <c r="I192" s="175">
        <v>0</v>
      </c>
      <c r="J192" s="175">
        <v>0</v>
      </c>
      <c r="K192" s="175">
        <v>0</v>
      </c>
      <c r="L192" s="175">
        <v>0</v>
      </c>
      <c r="M192" s="176">
        <v>0</v>
      </c>
    </row>
    <row r="193" spans="1:13" x14ac:dyDescent="0.2">
      <c r="A193" s="308">
        <v>185</v>
      </c>
      <c r="B193" s="174">
        <v>0</v>
      </c>
      <c r="C193" s="175">
        <v>0</v>
      </c>
      <c r="D193" s="175">
        <v>0</v>
      </c>
      <c r="E193" s="175">
        <v>0</v>
      </c>
      <c r="F193" s="175">
        <v>0</v>
      </c>
      <c r="G193" s="176">
        <v>0</v>
      </c>
      <c r="H193" s="174">
        <v>0</v>
      </c>
      <c r="I193" s="175">
        <v>0</v>
      </c>
      <c r="J193" s="175">
        <v>0</v>
      </c>
      <c r="K193" s="175">
        <v>0</v>
      </c>
      <c r="L193" s="175">
        <v>0</v>
      </c>
      <c r="M193" s="176">
        <v>0</v>
      </c>
    </row>
    <row r="194" spans="1:13" x14ac:dyDescent="0.2">
      <c r="A194" s="308">
        <v>186</v>
      </c>
      <c r="B194" s="174">
        <v>0</v>
      </c>
      <c r="C194" s="175">
        <v>0</v>
      </c>
      <c r="D194" s="175">
        <v>0</v>
      </c>
      <c r="E194" s="175">
        <v>0</v>
      </c>
      <c r="F194" s="175">
        <v>0</v>
      </c>
      <c r="G194" s="176">
        <v>0</v>
      </c>
      <c r="H194" s="174">
        <v>0</v>
      </c>
      <c r="I194" s="175">
        <v>0</v>
      </c>
      <c r="J194" s="175">
        <v>0</v>
      </c>
      <c r="K194" s="175">
        <v>0</v>
      </c>
      <c r="L194" s="175">
        <v>0</v>
      </c>
      <c r="M194" s="176">
        <v>0</v>
      </c>
    </row>
    <row r="195" spans="1:13" x14ac:dyDescent="0.2">
      <c r="A195" s="308">
        <v>187</v>
      </c>
      <c r="B195" s="174">
        <v>0</v>
      </c>
      <c r="C195" s="175">
        <v>0</v>
      </c>
      <c r="D195" s="175">
        <v>0</v>
      </c>
      <c r="E195" s="175">
        <v>0</v>
      </c>
      <c r="F195" s="175">
        <v>0</v>
      </c>
      <c r="G195" s="176">
        <v>0</v>
      </c>
      <c r="H195" s="174">
        <v>0</v>
      </c>
      <c r="I195" s="175">
        <v>0</v>
      </c>
      <c r="J195" s="175">
        <v>0</v>
      </c>
      <c r="K195" s="175">
        <v>0</v>
      </c>
      <c r="L195" s="175">
        <v>0</v>
      </c>
      <c r="M195" s="176">
        <v>0</v>
      </c>
    </row>
    <row r="196" spans="1:13" x14ac:dyDescent="0.2">
      <c r="A196" s="308">
        <v>188</v>
      </c>
      <c r="B196" s="174">
        <v>0</v>
      </c>
      <c r="C196" s="175">
        <v>0</v>
      </c>
      <c r="D196" s="175">
        <v>0</v>
      </c>
      <c r="E196" s="175">
        <v>0</v>
      </c>
      <c r="F196" s="175">
        <v>0</v>
      </c>
      <c r="G196" s="176">
        <v>0</v>
      </c>
      <c r="H196" s="174">
        <v>0</v>
      </c>
      <c r="I196" s="175">
        <v>0</v>
      </c>
      <c r="J196" s="175">
        <v>0</v>
      </c>
      <c r="K196" s="175">
        <v>0</v>
      </c>
      <c r="L196" s="175">
        <v>0</v>
      </c>
      <c r="M196" s="176">
        <v>0</v>
      </c>
    </row>
    <row r="197" spans="1:13" x14ac:dyDescent="0.2">
      <c r="A197" s="308">
        <v>189</v>
      </c>
      <c r="B197" s="174">
        <v>0</v>
      </c>
      <c r="C197" s="175">
        <v>0</v>
      </c>
      <c r="D197" s="175">
        <v>0</v>
      </c>
      <c r="E197" s="175">
        <v>0</v>
      </c>
      <c r="F197" s="175">
        <v>0</v>
      </c>
      <c r="G197" s="176">
        <v>0</v>
      </c>
      <c r="H197" s="174">
        <v>0</v>
      </c>
      <c r="I197" s="175">
        <v>0</v>
      </c>
      <c r="J197" s="175">
        <v>0</v>
      </c>
      <c r="K197" s="175">
        <v>0</v>
      </c>
      <c r="L197" s="175">
        <v>0</v>
      </c>
      <c r="M197" s="176">
        <v>0</v>
      </c>
    </row>
    <row r="198" spans="1:13" x14ac:dyDescent="0.2">
      <c r="A198" s="308">
        <v>190</v>
      </c>
      <c r="B198" s="174">
        <v>66</v>
      </c>
      <c r="C198" s="175">
        <v>27</v>
      </c>
      <c r="D198" s="175">
        <v>0</v>
      </c>
      <c r="E198" s="175">
        <v>0</v>
      </c>
      <c r="F198" s="175">
        <v>0</v>
      </c>
      <c r="G198" s="176">
        <v>0</v>
      </c>
      <c r="H198" s="174">
        <v>0</v>
      </c>
      <c r="I198" s="175">
        <v>12</v>
      </c>
      <c r="J198" s="175">
        <v>0</v>
      </c>
      <c r="K198" s="175">
        <v>0</v>
      </c>
      <c r="L198" s="175">
        <v>0</v>
      </c>
      <c r="M198" s="176">
        <v>0</v>
      </c>
    </row>
    <row r="199" spans="1:13" x14ac:dyDescent="0.2">
      <c r="A199" s="308">
        <v>191</v>
      </c>
      <c r="B199" s="174" t="s">
        <v>128</v>
      </c>
      <c r="C199" s="175" t="s">
        <v>128</v>
      </c>
      <c r="D199" s="175" t="s">
        <v>128</v>
      </c>
      <c r="E199" s="175" t="s">
        <v>128</v>
      </c>
      <c r="F199" s="175" t="s">
        <v>128</v>
      </c>
      <c r="G199" s="176" t="s">
        <v>128</v>
      </c>
      <c r="H199" s="174" t="s">
        <v>128</v>
      </c>
      <c r="I199" s="175" t="s">
        <v>128</v>
      </c>
      <c r="J199" s="175" t="s">
        <v>128</v>
      </c>
      <c r="K199" s="175" t="s">
        <v>128</v>
      </c>
      <c r="L199" s="175" t="s">
        <v>128</v>
      </c>
      <c r="M199" s="176" t="s">
        <v>128</v>
      </c>
    </row>
    <row r="200" spans="1:13" x14ac:dyDescent="0.2">
      <c r="A200" s="308">
        <v>192</v>
      </c>
      <c r="B200" s="174">
        <v>0</v>
      </c>
      <c r="C200" s="175">
        <v>0</v>
      </c>
      <c r="D200" s="175">
        <v>0</v>
      </c>
      <c r="E200" s="175">
        <v>0</v>
      </c>
      <c r="F200" s="175">
        <v>0</v>
      </c>
      <c r="G200" s="176">
        <v>0</v>
      </c>
      <c r="H200" s="174">
        <v>0</v>
      </c>
      <c r="I200" s="175">
        <v>0</v>
      </c>
      <c r="J200" s="175">
        <v>0</v>
      </c>
      <c r="K200" s="175">
        <v>0</v>
      </c>
      <c r="L200" s="175">
        <v>0</v>
      </c>
      <c r="M200" s="176">
        <v>0</v>
      </c>
    </row>
    <row r="201" spans="1:13" x14ac:dyDescent="0.2">
      <c r="A201" s="308">
        <v>193</v>
      </c>
      <c r="B201" s="174">
        <v>0</v>
      </c>
      <c r="C201" s="175">
        <v>0</v>
      </c>
      <c r="D201" s="175">
        <v>0</v>
      </c>
      <c r="E201" s="175">
        <v>0</v>
      </c>
      <c r="F201" s="175">
        <v>0</v>
      </c>
      <c r="G201" s="176">
        <v>0</v>
      </c>
      <c r="H201" s="174">
        <v>0</v>
      </c>
      <c r="I201" s="175">
        <v>0</v>
      </c>
      <c r="J201" s="175">
        <v>0</v>
      </c>
      <c r="K201" s="175">
        <v>0</v>
      </c>
      <c r="L201" s="175">
        <v>0</v>
      </c>
      <c r="M201" s="176">
        <v>0</v>
      </c>
    </row>
    <row r="202" spans="1:13" x14ac:dyDescent="0.2">
      <c r="A202" s="308">
        <v>194</v>
      </c>
      <c r="B202" s="174">
        <v>0</v>
      </c>
      <c r="C202" s="175">
        <v>0</v>
      </c>
      <c r="D202" s="175">
        <v>0</v>
      </c>
      <c r="E202" s="175">
        <v>0</v>
      </c>
      <c r="F202" s="175">
        <v>0</v>
      </c>
      <c r="G202" s="176">
        <v>0</v>
      </c>
      <c r="H202" s="174">
        <v>0</v>
      </c>
      <c r="I202" s="175">
        <v>0</v>
      </c>
      <c r="J202" s="175">
        <v>0</v>
      </c>
      <c r="K202" s="175">
        <v>0</v>
      </c>
      <c r="L202" s="175">
        <v>0</v>
      </c>
      <c r="M202" s="176">
        <v>0</v>
      </c>
    </row>
    <row r="203" spans="1:13" x14ac:dyDescent="0.2">
      <c r="A203" s="308">
        <v>195</v>
      </c>
      <c r="B203" s="174">
        <v>0</v>
      </c>
      <c r="C203" s="175">
        <v>0</v>
      </c>
      <c r="D203" s="175">
        <v>0</v>
      </c>
      <c r="E203" s="175">
        <v>0</v>
      </c>
      <c r="F203" s="175">
        <v>0</v>
      </c>
      <c r="G203" s="176">
        <v>0</v>
      </c>
      <c r="H203" s="174">
        <v>0</v>
      </c>
      <c r="I203" s="175">
        <v>0</v>
      </c>
      <c r="J203" s="175">
        <v>0</v>
      </c>
      <c r="K203" s="175">
        <v>0</v>
      </c>
      <c r="L203" s="175">
        <v>0</v>
      </c>
      <c r="M203" s="176">
        <v>0</v>
      </c>
    </row>
    <row r="204" spans="1:13" x14ac:dyDescent="0.2">
      <c r="A204" s="308">
        <v>196</v>
      </c>
      <c r="B204" s="174">
        <v>36</v>
      </c>
      <c r="C204" s="175">
        <v>4</v>
      </c>
      <c r="D204" s="175">
        <v>0</v>
      </c>
      <c r="E204" s="175">
        <v>6</v>
      </c>
      <c r="F204" s="175">
        <v>2</v>
      </c>
      <c r="G204" s="176">
        <v>0</v>
      </c>
      <c r="H204" s="174">
        <v>4</v>
      </c>
      <c r="I204" s="175"/>
      <c r="J204" s="175">
        <v>0</v>
      </c>
      <c r="K204" s="175">
        <v>2</v>
      </c>
      <c r="L204" s="175"/>
      <c r="M204" s="176">
        <v>0</v>
      </c>
    </row>
    <row r="205" spans="1:13" x14ac:dyDescent="0.2">
      <c r="A205" s="308">
        <v>197</v>
      </c>
      <c r="B205" s="174">
        <v>0</v>
      </c>
      <c r="C205" s="175">
        <v>0</v>
      </c>
      <c r="D205" s="175">
        <v>0</v>
      </c>
      <c r="E205" s="175">
        <v>0</v>
      </c>
      <c r="F205" s="175">
        <v>0</v>
      </c>
      <c r="G205" s="176">
        <v>0</v>
      </c>
      <c r="H205" s="174">
        <v>0</v>
      </c>
      <c r="I205" s="175">
        <v>0</v>
      </c>
      <c r="J205" s="175">
        <v>0</v>
      </c>
      <c r="K205" s="175">
        <v>0</v>
      </c>
      <c r="L205" s="175">
        <v>0</v>
      </c>
      <c r="M205" s="176">
        <v>0</v>
      </c>
    </row>
    <row r="206" spans="1:13" x14ac:dyDescent="0.2">
      <c r="A206" s="308">
        <v>198</v>
      </c>
      <c r="B206" s="174">
        <v>0</v>
      </c>
      <c r="C206" s="175">
        <v>0</v>
      </c>
      <c r="D206" s="175">
        <v>0</v>
      </c>
      <c r="E206" s="175">
        <v>0</v>
      </c>
      <c r="F206" s="175">
        <v>0</v>
      </c>
      <c r="G206" s="176">
        <v>0</v>
      </c>
      <c r="H206" s="174">
        <v>0</v>
      </c>
      <c r="I206" s="175">
        <v>0</v>
      </c>
      <c r="J206" s="175">
        <v>0</v>
      </c>
      <c r="K206" s="175">
        <v>0</v>
      </c>
      <c r="L206" s="175">
        <v>0</v>
      </c>
      <c r="M206" s="176">
        <v>0</v>
      </c>
    </row>
    <row r="207" spans="1:13" x14ac:dyDescent="0.2">
      <c r="A207" s="308">
        <v>199</v>
      </c>
      <c r="B207" s="174">
        <v>106</v>
      </c>
      <c r="C207" s="175">
        <v>10</v>
      </c>
      <c r="D207" s="175">
        <v>0</v>
      </c>
      <c r="E207" s="175">
        <v>0</v>
      </c>
      <c r="F207" s="175">
        <v>0</v>
      </c>
      <c r="G207" s="176">
        <v>0</v>
      </c>
      <c r="H207" s="174">
        <v>28</v>
      </c>
      <c r="I207" s="175">
        <v>6</v>
      </c>
      <c r="J207" s="175">
        <v>0</v>
      </c>
      <c r="K207" s="175">
        <v>0</v>
      </c>
      <c r="L207" s="175">
        <v>0</v>
      </c>
      <c r="M207" s="176">
        <v>0</v>
      </c>
    </row>
    <row r="208" spans="1:13" x14ac:dyDescent="0.2">
      <c r="A208" s="308">
        <v>200</v>
      </c>
      <c r="B208" s="174">
        <v>0</v>
      </c>
      <c r="C208" s="175">
        <v>0</v>
      </c>
      <c r="D208" s="175">
        <v>0</v>
      </c>
      <c r="E208" s="175">
        <v>0</v>
      </c>
      <c r="F208" s="175">
        <v>0</v>
      </c>
      <c r="G208" s="176">
        <v>0</v>
      </c>
      <c r="H208" s="174">
        <v>0</v>
      </c>
      <c r="I208" s="175">
        <v>0</v>
      </c>
      <c r="J208" s="175">
        <v>0</v>
      </c>
      <c r="K208" s="175">
        <v>0</v>
      </c>
      <c r="L208" s="175">
        <v>0</v>
      </c>
      <c r="M208" s="176">
        <v>0</v>
      </c>
    </row>
    <row r="209" spans="1:13" x14ac:dyDescent="0.2">
      <c r="A209" s="308">
        <v>201</v>
      </c>
      <c r="B209" s="174">
        <v>0</v>
      </c>
      <c r="C209" s="175">
        <v>0</v>
      </c>
      <c r="D209" s="175">
        <v>0</v>
      </c>
      <c r="E209" s="175">
        <v>0</v>
      </c>
      <c r="F209" s="175">
        <v>0</v>
      </c>
      <c r="G209" s="176">
        <v>0</v>
      </c>
      <c r="H209" s="174">
        <v>0</v>
      </c>
      <c r="I209" s="175">
        <v>0</v>
      </c>
      <c r="J209" s="175">
        <v>0</v>
      </c>
      <c r="K209" s="175">
        <v>0</v>
      </c>
      <c r="L209" s="175">
        <v>0</v>
      </c>
      <c r="M209" s="176">
        <v>0</v>
      </c>
    </row>
    <row r="210" spans="1:13" x14ac:dyDescent="0.2">
      <c r="A210" s="308">
        <v>202</v>
      </c>
      <c r="B210" s="174">
        <v>0</v>
      </c>
      <c r="C210" s="175">
        <v>0</v>
      </c>
      <c r="D210" s="175">
        <v>0</v>
      </c>
      <c r="E210" s="175">
        <v>0</v>
      </c>
      <c r="F210" s="175">
        <v>0</v>
      </c>
      <c r="G210" s="176">
        <v>0</v>
      </c>
      <c r="H210" s="174">
        <v>0</v>
      </c>
      <c r="I210" s="175">
        <v>0</v>
      </c>
      <c r="J210" s="175">
        <v>0</v>
      </c>
      <c r="K210" s="175">
        <v>0</v>
      </c>
      <c r="L210" s="175">
        <v>0</v>
      </c>
      <c r="M210" s="176">
        <v>0</v>
      </c>
    </row>
    <row r="211" spans="1:13" x14ac:dyDescent="0.2">
      <c r="A211" s="308">
        <v>203</v>
      </c>
      <c r="B211" s="174">
        <v>0</v>
      </c>
      <c r="C211" s="175">
        <v>0</v>
      </c>
      <c r="D211" s="175">
        <v>0</v>
      </c>
      <c r="E211" s="175">
        <v>0</v>
      </c>
      <c r="F211" s="175">
        <v>0</v>
      </c>
      <c r="G211" s="176">
        <v>0</v>
      </c>
      <c r="H211" s="174">
        <v>0</v>
      </c>
      <c r="I211" s="175">
        <v>0</v>
      </c>
      <c r="J211" s="175">
        <v>0</v>
      </c>
      <c r="K211" s="175">
        <v>0</v>
      </c>
      <c r="L211" s="175">
        <v>0</v>
      </c>
      <c r="M211" s="176">
        <v>0</v>
      </c>
    </row>
    <row r="212" spans="1:13" x14ac:dyDescent="0.2">
      <c r="A212" s="308">
        <v>204</v>
      </c>
      <c r="B212" s="174">
        <v>0</v>
      </c>
      <c r="C212" s="175">
        <v>0</v>
      </c>
      <c r="D212" s="175">
        <v>0</v>
      </c>
      <c r="E212" s="175">
        <v>0</v>
      </c>
      <c r="F212" s="175">
        <v>0</v>
      </c>
      <c r="G212" s="176">
        <v>0</v>
      </c>
      <c r="H212" s="174">
        <v>0</v>
      </c>
      <c r="I212" s="175">
        <v>0</v>
      </c>
      <c r="J212" s="175">
        <v>0</v>
      </c>
      <c r="K212" s="175">
        <v>0</v>
      </c>
      <c r="L212" s="175">
        <v>0</v>
      </c>
      <c r="M212" s="176">
        <v>0</v>
      </c>
    </row>
    <row r="213" spans="1:13" x14ac:dyDescent="0.2">
      <c r="A213" s="308">
        <v>205</v>
      </c>
      <c r="B213" s="174">
        <v>41</v>
      </c>
      <c r="C213" s="175">
        <v>5</v>
      </c>
      <c r="D213" s="175">
        <v>0</v>
      </c>
      <c r="E213" s="175">
        <v>0</v>
      </c>
      <c r="F213" s="175">
        <v>0</v>
      </c>
      <c r="G213" s="176">
        <v>0</v>
      </c>
      <c r="H213" s="174">
        <v>4</v>
      </c>
      <c r="I213" s="175">
        <v>4</v>
      </c>
      <c r="J213" s="175">
        <v>0</v>
      </c>
      <c r="K213" s="175">
        <v>0</v>
      </c>
      <c r="L213" s="175">
        <v>0</v>
      </c>
      <c r="M213" s="176">
        <v>0</v>
      </c>
    </row>
    <row r="214" spans="1:13" x14ac:dyDescent="0.2">
      <c r="A214" s="308">
        <v>206</v>
      </c>
      <c r="B214" s="174">
        <v>14</v>
      </c>
      <c r="C214" s="175">
        <v>1</v>
      </c>
      <c r="D214" s="175">
        <v>0</v>
      </c>
      <c r="E214" s="175">
        <v>0</v>
      </c>
      <c r="F214" s="175">
        <v>0</v>
      </c>
      <c r="G214" s="176">
        <v>0</v>
      </c>
      <c r="H214" s="174">
        <v>1</v>
      </c>
      <c r="I214" s="175">
        <v>1</v>
      </c>
      <c r="J214" s="175">
        <v>0</v>
      </c>
      <c r="K214" s="175">
        <v>0</v>
      </c>
      <c r="L214" s="175">
        <v>0</v>
      </c>
      <c r="M214" s="176">
        <v>0</v>
      </c>
    </row>
    <row r="215" spans="1:13" x14ac:dyDescent="0.2">
      <c r="A215" s="308">
        <v>207</v>
      </c>
      <c r="B215" s="174">
        <v>0</v>
      </c>
      <c r="C215" s="175">
        <v>0</v>
      </c>
      <c r="D215" s="175">
        <v>0</v>
      </c>
      <c r="E215" s="175">
        <v>0</v>
      </c>
      <c r="F215" s="175">
        <v>0</v>
      </c>
      <c r="G215" s="176">
        <v>0</v>
      </c>
      <c r="H215" s="174">
        <v>0</v>
      </c>
      <c r="I215" s="175">
        <v>0</v>
      </c>
      <c r="J215" s="175">
        <v>0</v>
      </c>
      <c r="K215" s="175">
        <v>0</v>
      </c>
      <c r="L215" s="175">
        <v>0</v>
      </c>
      <c r="M215" s="176">
        <v>0</v>
      </c>
    </row>
    <row r="216" spans="1:13" x14ac:dyDescent="0.2">
      <c r="A216" s="308">
        <v>208</v>
      </c>
      <c r="B216" s="174">
        <v>0</v>
      </c>
      <c r="C216" s="175">
        <v>0</v>
      </c>
      <c r="D216" s="175">
        <v>0</v>
      </c>
      <c r="E216" s="175">
        <v>0</v>
      </c>
      <c r="F216" s="175">
        <v>0</v>
      </c>
      <c r="G216" s="176">
        <v>0</v>
      </c>
      <c r="H216" s="174">
        <v>0</v>
      </c>
      <c r="I216" s="175">
        <v>0</v>
      </c>
      <c r="J216" s="175">
        <v>0</v>
      </c>
      <c r="K216" s="175">
        <v>0</v>
      </c>
      <c r="L216" s="175">
        <v>0</v>
      </c>
      <c r="M216" s="176">
        <v>0</v>
      </c>
    </row>
    <row r="217" spans="1:13" x14ac:dyDescent="0.2">
      <c r="A217" s="308">
        <v>209</v>
      </c>
      <c r="B217" s="174">
        <v>0</v>
      </c>
      <c r="C217" s="175">
        <v>0</v>
      </c>
      <c r="D217" s="175">
        <v>0</v>
      </c>
      <c r="E217" s="175">
        <v>0</v>
      </c>
      <c r="F217" s="175">
        <v>0</v>
      </c>
      <c r="G217" s="176">
        <v>0</v>
      </c>
      <c r="H217" s="174">
        <v>0</v>
      </c>
      <c r="I217" s="175">
        <v>0</v>
      </c>
      <c r="J217" s="175">
        <v>0</v>
      </c>
      <c r="K217" s="175">
        <v>0</v>
      </c>
      <c r="L217" s="175">
        <v>0</v>
      </c>
      <c r="M217" s="176">
        <v>0</v>
      </c>
    </row>
    <row r="218" spans="1:13" x14ac:dyDescent="0.2">
      <c r="A218" s="308">
        <v>210</v>
      </c>
      <c r="B218" s="174">
        <v>156</v>
      </c>
      <c r="C218" s="175">
        <v>66</v>
      </c>
      <c r="D218" s="175">
        <v>0</v>
      </c>
      <c r="E218" s="175">
        <v>0</v>
      </c>
      <c r="F218" s="175">
        <v>0</v>
      </c>
      <c r="G218" s="176">
        <v>0</v>
      </c>
      <c r="H218" s="174">
        <v>14</v>
      </c>
      <c r="I218" s="175">
        <v>0</v>
      </c>
      <c r="J218" s="175">
        <v>0</v>
      </c>
      <c r="K218" s="175">
        <v>0</v>
      </c>
      <c r="L218" s="175">
        <v>0</v>
      </c>
      <c r="M218" s="176">
        <v>0</v>
      </c>
    </row>
    <row r="219" spans="1:13" x14ac:dyDescent="0.2">
      <c r="A219" s="308">
        <v>211</v>
      </c>
      <c r="B219" s="174">
        <v>0</v>
      </c>
      <c r="C219" s="175">
        <v>0</v>
      </c>
      <c r="D219" s="175">
        <v>0</v>
      </c>
      <c r="E219" s="175">
        <v>0</v>
      </c>
      <c r="F219" s="175">
        <v>0</v>
      </c>
      <c r="G219" s="176">
        <v>0</v>
      </c>
      <c r="H219" s="174">
        <v>0</v>
      </c>
      <c r="I219" s="175">
        <v>0</v>
      </c>
      <c r="J219" s="175">
        <v>0</v>
      </c>
      <c r="K219" s="175">
        <v>0</v>
      </c>
      <c r="L219" s="175">
        <v>0</v>
      </c>
      <c r="M219" s="176">
        <v>0</v>
      </c>
    </row>
    <row r="220" spans="1:13" x14ac:dyDescent="0.2">
      <c r="A220" s="308">
        <v>212</v>
      </c>
      <c r="B220" s="174">
        <v>0</v>
      </c>
      <c r="C220" s="175">
        <v>0</v>
      </c>
      <c r="D220" s="175">
        <v>0</v>
      </c>
      <c r="E220" s="175">
        <v>0</v>
      </c>
      <c r="F220" s="175">
        <v>0</v>
      </c>
      <c r="G220" s="176">
        <v>0</v>
      </c>
      <c r="H220" s="174">
        <v>0</v>
      </c>
      <c r="I220" s="175">
        <v>0</v>
      </c>
      <c r="J220" s="175">
        <v>0</v>
      </c>
      <c r="K220" s="175">
        <v>0</v>
      </c>
      <c r="L220" s="175">
        <v>0</v>
      </c>
      <c r="M220" s="176">
        <v>0</v>
      </c>
    </row>
    <row r="221" spans="1:13" x14ac:dyDescent="0.2">
      <c r="A221" s="308">
        <v>213</v>
      </c>
      <c r="B221" s="174">
        <v>0</v>
      </c>
      <c r="C221" s="175">
        <v>0</v>
      </c>
      <c r="D221" s="175">
        <v>0</v>
      </c>
      <c r="E221" s="175">
        <v>0</v>
      </c>
      <c r="F221" s="175">
        <v>0</v>
      </c>
      <c r="G221" s="176">
        <v>0</v>
      </c>
      <c r="H221" s="174">
        <v>0</v>
      </c>
      <c r="I221" s="175">
        <v>0</v>
      </c>
      <c r="J221" s="175">
        <v>0</v>
      </c>
      <c r="K221" s="175">
        <v>0</v>
      </c>
      <c r="L221" s="175">
        <v>0</v>
      </c>
      <c r="M221" s="176">
        <v>0</v>
      </c>
    </row>
    <row r="222" spans="1:13" x14ac:dyDescent="0.2">
      <c r="A222" s="308">
        <v>214</v>
      </c>
      <c r="B222" s="174">
        <v>0</v>
      </c>
      <c r="C222" s="175">
        <v>0</v>
      </c>
      <c r="D222" s="175">
        <v>0</v>
      </c>
      <c r="E222" s="175">
        <v>0</v>
      </c>
      <c r="F222" s="175">
        <v>0</v>
      </c>
      <c r="G222" s="176">
        <v>0</v>
      </c>
      <c r="H222" s="174">
        <v>0</v>
      </c>
      <c r="I222" s="175">
        <v>0</v>
      </c>
      <c r="J222" s="175">
        <v>0</v>
      </c>
      <c r="K222" s="175">
        <v>0</v>
      </c>
      <c r="L222" s="175">
        <v>0</v>
      </c>
      <c r="M222" s="176">
        <v>0</v>
      </c>
    </row>
    <row r="223" spans="1:13" x14ac:dyDescent="0.2">
      <c r="A223" s="308">
        <v>215</v>
      </c>
      <c r="B223" s="174">
        <v>0</v>
      </c>
      <c r="C223" s="175">
        <v>0</v>
      </c>
      <c r="D223" s="175">
        <v>0</v>
      </c>
      <c r="E223" s="175">
        <v>0</v>
      </c>
      <c r="F223" s="175">
        <v>0</v>
      </c>
      <c r="G223" s="176">
        <v>0</v>
      </c>
      <c r="H223" s="174">
        <v>0</v>
      </c>
      <c r="I223" s="175">
        <v>0</v>
      </c>
      <c r="J223" s="175">
        <v>0</v>
      </c>
      <c r="K223" s="175">
        <v>0</v>
      </c>
      <c r="L223" s="175">
        <v>0</v>
      </c>
      <c r="M223" s="176">
        <v>0</v>
      </c>
    </row>
    <row r="224" spans="1:13" x14ac:dyDescent="0.2">
      <c r="A224" s="308">
        <v>216</v>
      </c>
      <c r="B224" s="174">
        <v>0</v>
      </c>
      <c r="C224" s="175">
        <v>0</v>
      </c>
      <c r="D224" s="175">
        <v>0</v>
      </c>
      <c r="E224" s="175">
        <v>0</v>
      </c>
      <c r="F224" s="175">
        <v>0</v>
      </c>
      <c r="G224" s="176">
        <v>0</v>
      </c>
      <c r="H224" s="174">
        <v>0</v>
      </c>
      <c r="I224" s="175">
        <v>0</v>
      </c>
      <c r="J224" s="175">
        <v>0</v>
      </c>
      <c r="K224" s="175">
        <v>0</v>
      </c>
      <c r="L224" s="175">
        <v>0</v>
      </c>
      <c r="M224" s="176">
        <v>0</v>
      </c>
    </row>
    <row r="225" spans="1:13" x14ac:dyDescent="0.2">
      <c r="A225" s="308">
        <v>217</v>
      </c>
      <c r="B225" s="174">
        <v>0</v>
      </c>
      <c r="C225" s="175">
        <v>0</v>
      </c>
      <c r="D225" s="175">
        <v>0</v>
      </c>
      <c r="E225" s="175">
        <v>0</v>
      </c>
      <c r="F225" s="175">
        <v>0</v>
      </c>
      <c r="G225" s="176">
        <v>0</v>
      </c>
      <c r="H225" s="174">
        <v>0</v>
      </c>
      <c r="I225" s="175">
        <v>0</v>
      </c>
      <c r="J225" s="175">
        <v>0</v>
      </c>
      <c r="K225" s="175">
        <v>0</v>
      </c>
      <c r="L225" s="175">
        <v>0</v>
      </c>
      <c r="M225" s="176">
        <v>0</v>
      </c>
    </row>
    <row r="226" spans="1:13" x14ac:dyDescent="0.2">
      <c r="A226" s="308">
        <v>218</v>
      </c>
      <c r="B226" s="174">
        <v>0</v>
      </c>
      <c r="C226" s="175">
        <v>0</v>
      </c>
      <c r="D226" s="175">
        <v>0</v>
      </c>
      <c r="E226" s="175">
        <v>0</v>
      </c>
      <c r="F226" s="175">
        <v>0</v>
      </c>
      <c r="G226" s="176">
        <v>0</v>
      </c>
      <c r="H226" s="174">
        <v>0</v>
      </c>
      <c r="I226" s="175">
        <v>0</v>
      </c>
      <c r="J226" s="175">
        <v>0</v>
      </c>
      <c r="K226" s="175">
        <v>0</v>
      </c>
      <c r="L226" s="175">
        <v>0</v>
      </c>
      <c r="M226" s="176">
        <v>0</v>
      </c>
    </row>
    <row r="227" spans="1:13" x14ac:dyDescent="0.2">
      <c r="A227" s="308">
        <v>219</v>
      </c>
      <c r="B227" s="174">
        <v>0</v>
      </c>
      <c r="C227" s="175">
        <v>0</v>
      </c>
      <c r="D227" s="175">
        <v>0</v>
      </c>
      <c r="E227" s="175">
        <v>0</v>
      </c>
      <c r="F227" s="175">
        <v>0</v>
      </c>
      <c r="G227" s="176">
        <v>0</v>
      </c>
      <c r="H227" s="174">
        <v>0</v>
      </c>
      <c r="I227" s="175">
        <v>0</v>
      </c>
      <c r="J227" s="175">
        <v>0</v>
      </c>
      <c r="K227" s="175">
        <v>0</v>
      </c>
      <c r="L227" s="175">
        <v>0</v>
      </c>
      <c r="M227" s="176">
        <v>0</v>
      </c>
    </row>
    <row r="228" spans="1:13" x14ac:dyDescent="0.2">
      <c r="A228" s="308">
        <v>220</v>
      </c>
      <c r="B228" s="174">
        <v>0</v>
      </c>
      <c r="C228" s="175">
        <v>0</v>
      </c>
      <c r="D228" s="175">
        <v>0</v>
      </c>
      <c r="E228" s="175">
        <v>0</v>
      </c>
      <c r="F228" s="175">
        <v>0</v>
      </c>
      <c r="G228" s="176">
        <v>0</v>
      </c>
      <c r="H228" s="174">
        <v>0</v>
      </c>
      <c r="I228" s="175">
        <v>0</v>
      </c>
      <c r="J228" s="175">
        <v>0</v>
      </c>
      <c r="K228" s="175">
        <v>0</v>
      </c>
      <c r="L228" s="175">
        <v>0</v>
      </c>
      <c r="M228" s="176">
        <v>0</v>
      </c>
    </row>
    <row r="229" spans="1:13" x14ac:dyDescent="0.2">
      <c r="A229" s="308">
        <v>221</v>
      </c>
      <c r="B229" s="174">
        <v>0</v>
      </c>
      <c r="C229" s="175">
        <v>0</v>
      </c>
      <c r="D229" s="175">
        <v>0</v>
      </c>
      <c r="E229" s="175">
        <v>0</v>
      </c>
      <c r="F229" s="175">
        <v>0</v>
      </c>
      <c r="G229" s="176">
        <v>0</v>
      </c>
      <c r="H229" s="174">
        <v>0</v>
      </c>
      <c r="I229" s="175">
        <v>0</v>
      </c>
      <c r="J229" s="175">
        <v>0</v>
      </c>
      <c r="K229" s="175">
        <v>0</v>
      </c>
      <c r="L229" s="175">
        <v>0</v>
      </c>
      <c r="M229" s="176">
        <v>0</v>
      </c>
    </row>
    <row r="230" spans="1:13" x14ac:dyDescent="0.2">
      <c r="A230" s="308">
        <v>222</v>
      </c>
      <c r="B230" s="174">
        <v>0</v>
      </c>
      <c r="C230" s="175">
        <v>0</v>
      </c>
      <c r="D230" s="175">
        <v>0</v>
      </c>
      <c r="E230" s="175">
        <v>0</v>
      </c>
      <c r="F230" s="175">
        <v>0</v>
      </c>
      <c r="G230" s="176">
        <v>0</v>
      </c>
      <c r="H230" s="174">
        <v>0</v>
      </c>
      <c r="I230" s="175">
        <v>0</v>
      </c>
      <c r="J230" s="175">
        <v>0</v>
      </c>
      <c r="K230" s="175">
        <v>0</v>
      </c>
      <c r="L230" s="175">
        <v>0</v>
      </c>
      <c r="M230" s="176">
        <v>0</v>
      </c>
    </row>
    <row r="231" spans="1:13" x14ac:dyDescent="0.2">
      <c r="A231" s="308">
        <v>223</v>
      </c>
      <c r="B231" s="174">
        <v>0</v>
      </c>
      <c r="C231" s="175">
        <v>0</v>
      </c>
      <c r="D231" s="175">
        <v>0</v>
      </c>
      <c r="E231" s="175">
        <v>0</v>
      </c>
      <c r="F231" s="175">
        <v>0</v>
      </c>
      <c r="G231" s="176">
        <v>0</v>
      </c>
      <c r="H231" s="174">
        <v>0</v>
      </c>
      <c r="I231" s="175">
        <v>0</v>
      </c>
      <c r="J231" s="175">
        <v>0</v>
      </c>
      <c r="K231" s="175">
        <v>0</v>
      </c>
      <c r="L231" s="175">
        <v>0</v>
      </c>
      <c r="M231" s="176">
        <v>0</v>
      </c>
    </row>
    <row r="232" spans="1:13" x14ac:dyDescent="0.2">
      <c r="A232" s="308">
        <v>224</v>
      </c>
      <c r="B232" s="174">
        <v>0</v>
      </c>
      <c r="C232" s="175">
        <v>0</v>
      </c>
      <c r="D232" s="175">
        <v>0</v>
      </c>
      <c r="E232" s="175">
        <v>0</v>
      </c>
      <c r="F232" s="175">
        <v>0</v>
      </c>
      <c r="G232" s="176">
        <v>0</v>
      </c>
      <c r="H232" s="174">
        <v>0</v>
      </c>
      <c r="I232" s="175">
        <v>0</v>
      </c>
      <c r="J232" s="175">
        <v>0</v>
      </c>
      <c r="K232" s="175">
        <v>0</v>
      </c>
      <c r="L232" s="175">
        <v>0</v>
      </c>
      <c r="M232" s="176">
        <v>0</v>
      </c>
    </row>
    <row r="233" spans="1:13" x14ac:dyDescent="0.2">
      <c r="A233" s="308">
        <v>225</v>
      </c>
      <c r="B233" s="174">
        <v>0</v>
      </c>
      <c r="C233" s="175">
        <v>0</v>
      </c>
      <c r="D233" s="175">
        <v>0</v>
      </c>
      <c r="E233" s="175">
        <v>0</v>
      </c>
      <c r="F233" s="175">
        <v>0</v>
      </c>
      <c r="G233" s="176">
        <v>0</v>
      </c>
      <c r="H233" s="174">
        <v>0</v>
      </c>
      <c r="I233" s="175">
        <v>0</v>
      </c>
      <c r="J233" s="175">
        <v>0</v>
      </c>
      <c r="K233" s="175">
        <v>0</v>
      </c>
      <c r="L233" s="175">
        <v>0</v>
      </c>
      <c r="M233" s="176">
        <v>0</v>
      </c>
    </row>
    <row r="234" spans="1:13" x14ac:dyDescent="0.2">
      <c r="A234" s="308">
        <v>226</v>
      </c>
      <c r="B234" s="174">
        <v>0</v>
      </c>
      <c r="C234" s="175">
        <v>0</v>
      </c>
      <c r="D234" s="175">
        <v>0</v>
      </c>
      <c r="E234" s="175">
        <v>0</v>
      </c>
      <c r="F234" s="175">
        <v>0</v>
      </c>
      <c r="G234" s="176">
        <v>0</v>
      </c>
      <c r="H234" s="174">
        <v>0</v>
      </c>
      <c r="I234" s="175">
        <v>0</v>
      </c>
      <c r="J234" s="175">
        <v>0</v>
      </c>
      <c r="K234" s="175">
        <v>0</v>
      </c>
      <c r="L234" s="175">
        <v>0</v>
      </c>
      <c r="M234" s="176">
        <v>0</v>
      </c>
    </row>
    <row r="235" spans="1:13" x14ac:dyDescent="0.2">
      <c r="A235" s="308">
        <v>227</v>
      </c>
      <c r="B235" s="174">
        <v>0</v>
      </c>
      <c r="C235" s="175">
        <v>0</v>
      </c>
      <c r="D235" s="175">
        <v>0</v>
      </c>
      <c r="E235" s="175">
        <v>0</v>
      </c>
      <c r="F235" s="175">
        <v>0</v>
      </c>
      <c r="G235" s="176">
        <v>0</v>
      </c>
      <c r="H235" s="174">
        <v>0</v>
      </c>
      <c r="I235" s="175">
        <v>0</v>
      </c>
      <c r="J235" s="175">
        <v>0</v>
      </c>
      <c r="K235" s="175">
        <v>0</v>
      </c>
      <c r="L235" s="175">
        <v>0</v>
      </c>
      <c r="M235" s="176">
        <v>0</v>
      </c>
    </row>
    <row r="236" spans="1:13" x14ac:dyDescent="0.2">
      <c r="A236" s="308">
        <v>228</v>
      </c>
      <c r="B236" s="174">
        <v>0</v>
      </c>
      <c r="C236" s="175">
        <v>0</v>
      </c>
      <c r="D236" s="175">
        <v>0</v>
      </c>
      <c r="E236" s="175">
        <v>0</v>
      </c>
      <c r="F236" s="175">
        <v>0</v>
      </c>
      <c r="G236" s="176">
        <v>0</v>
      </c>
      <c r="H236" s="174">
        <v>0</v>
      </c>
      <c r="I236" s="175">
        <v>0</v>
      </c>
      <c r="J236" s="175">
        <v>0</v>
      </c>
      <c r="K236" s="175">
        <v>0</v>
      </c>
      <c r="L236" s="175">
        <v>0</v>
      </c>
      <c r="M236" s="176">
        <v>0</v>
      </c>
    </row>
    <row r="237" spans="1:13" x14ac:dyDescent="0.2">
      <c r="A237" s="308">
        <v>229</v>
      </c>
      <c r="B237" s="174">
        <v>0</v>
      </c>
      <c r="C237" s="175">
        <v>0</v>
      </c>
      <c r="D237" s="175">
        <v>0</v>
      </c>
      <c r="E237" s="175">
        <v>0</v>
      </c>
      <c r="F237" s="175">
        <v>0</v>
      </c>
      <c r="G237" s="176">
        <v>0</v>
      </c>
      <c r="H237" s="174">
        <v>0</v>
      </c>
      <c r="I237" s="175">
        <v>0</v>
      </c>
      <c r="J237" s="175">
        <v>0</v>
      </c>
      <c r="K237" s="175">
        <v>0</v>
      </c>
      <c r="L237" s="175">
        <v>0</v>
      </c>
      <c r="M237" s="176">
        <v>0</v>
      </c>
    </row>
    <row r="238" spans="1:13" x14ac:dyDescent="0.2">
      <c r="A238" s="308">
        <v>230</v>
      </c>
      <c r="B238" s="174">
        <v>0</v>
      </c>
      <c r="C238" s="175">
        <v>0</v>
      </c>
      <c r="D238" s="175">
        <v>0</v>
      </c>
      <c r="E238" s="175">
        <v>0</v>
      </c>
      <c r="F238" s="175">
        <v>0</v>
      </c>
      <c r="G238" s="176">
        <v>0</v>
      </c>
      <c r="H238" s="174">
        <v>0</v>
      </c>
      <c r="I238" s="175">
        <v>0</v>
      </c>
      <c r="J238" s="175">
        <v>0</v>
      </c>
      <c r="K238" s="175">
        <v>0</v>
      </c>
      <c r="L238" s="175">
        <v>0</v>
      </c>
      <c r="M238" s="176">
        <v>0</v>
      </c>
    </row>
    <row r="239" spans="1:13" x14ac:dyDescent="0.2">
      <c r="A239" s="308">
        <v>231</v>
      </c>
      <c r="B239" s="174">
        <v>0</v>
      </c>
      <c r="C239" s="175">
        <v>0</v>
      </c>
      <c r="D239" s="175">
        <v>0</v>
      </c>
      <c r="E239" s="175">
        <v>0</v>
      </c>
      <c r="F239" s="175">
        <v>0</v>
      </c>
      <c r="G239" s="176">
        <v>0</v>
      </c>
      <c r="H239" s="174">
        <v>0</v>
      </c>
      <c r="I239" s="175">
        <v>0</v>
      </c>
      <c r="J239" s="175">
        <v>0</v>
      </c>
      <c r="K239" s="175">
        <v>0</v>
      </c>
      <c r="L239" s="175">
        <v>0</v>
      </c>
      <c r="M239" s="176">
        <v>0</v>
      </c>
    </row>
    <row r="240" spans="1:13" x14ac:dyDescent="0.2">
      <c r="A240" s="308">
        <v>232</v>
      </c>
      <c r="B240" s="174">
        <v>0</v>
      </c>
      <c r="C240" s="175">
        <v>0</v>
      </c>
      <c r="D240" s="175">
        <v>0</v>
      </c>
      <c r="E240" s="175">
        <v>0</v>
      </c>
      <c r="F240" s="175">
        <v>0</v>
      </c>
      <c r="G240" s="176">
        <v>0</v>
      </c>
      <c r="H240" s="174">
        <v>0</v>
      </c>
      <c r="I240" s="175">
        <v>0</v>
      </c>
      <c r="J240" s="175">
        <v>0</v>
      </c>
      <c r="K240" s="175">
        <v>0</v>
      </c>
      <c r="L240" s="175">
        <v>0</v>
      </c>
      <c r="M240" s="176">
        <v>0</v>
      </c>
    </row>
    <row r="241" spans="1:13" x14ac:dyDescent="0.2">
      <c r="A241" s="308">
        <v>233</v>
      </c>
      <c r="B241" s="174">
        <v>0</v>
      </c>
      <c r="C241" s="175">
        <v>0</v>
      </c>
      <c r="D241" s="175">
        <v>0</v>
      </c>
      <c r="E241" s="175">
        <v>0</v>
      </c>
      <c r="F241" s="175">
        <v>0</v>
      </c>
      <c r="G241" s="176">
        <v>0</v>
      </c>
      <c r="H241" s="174">
        <v>0</v>
      </c>
      <c r="I241" s="175">
        <v>0</v>
      </c>
      <c r="J241" s="175">
        <v>0</v>
      </c>
      <c r="K241" s="175">
        <v>0</v>
      </c>
      <c r="L241" s="175">
        <v>0</v>
      </c>
      <c r="M241" s="176">
        <v>0</v>
      </c>
    </row>
    <row r="242" spans="1:13" x14ac:dyDescent="0.2">
      <c r="A242" s="308">
        <v>234</v>
      </c>
      <c r="B242" s="174">
        <v>0</v>
      </c>
      <c r="C242" s="175">
        <v>0</v>
      </c>
      <c r="D242" s="175">
        <v>0</v>
      </c>
      <c r="E242" s="175">
        <v>0</v>
      </c>
      <c r="F242" s="175">
        <v>0</v>
      </c>
      <c r="G242" s="176">
        <v>0</v>
      </c>
      <c r="H242" s="174">
        <v>0</v>
      </c>
      <c r="I242" s="175">
        <v>0</v>
      </c>
      <c r="J242" s="175">
        <v>0</v>
      </c>
      <c r="K242" s="175">
        <v>0</v>
      </c>
      <c r="L242" s="175">
        <v>0</v>
      </c>
      <c r="M242" s="176">
        <v>0</v>
      </c>
    </row>
    <row r="243" spans="1:13" x14ac:dyDescent="0.2">
      <c r="A243" s="308">
        <v>235</v>
      </c>
      <c r="B243" s="174">
        <v>0</v>
      </c>
      <c r="C243" s="175">
        <v>0</v>
      </c>
      <c r="D243" s="175">
        <v>0</v>
      </c>
      <c r="E243" s="175">
        <v>0</v>
      </c>
      <c r="F243" s="175">
        <v>0</v>
      </c>
      <c r="G243" s="176">
        <v>0</v>
      </c>
      <c r="H243" s="174">
        <v>0</v>
      </c>
      <c r="I243" s="175">
        <v>0</v>
      </c>
      <c r="J243" s="175">
        <v>0</v>
      </c>
      <c r="K243" s="175">
        <v>0</v>
      </c>
      <c r="L243" s="175">
        <v>0</v>
      </c>
      <c r="M243" s="176">
        <v>0</v>
      </c>
    </row>
    <row r="244" spans="1:13" x14ac:dyDescent="0.2">
      <c r="A244" s="308">
        <v>236</v>
      </c>
      <c r="B244" s="174">
        <v>41</v>
      </c>
      <c r="C244" s="175">
        <v>12</v>
      </c>
      <c r="D244" s="175">
        <v>0</v>
      </c>
      <c r="E244" s="175">
        <v>0</v>
      </c>
      <c r="F244" s="175">
        <v>0</v>
      </c>
      <c r="G244" s="176">
        <v>0</v>
      </c>
      <c r="H244" s="174">
        <v>7</v>
      </c>
      <c r="I244" s="175">
        <v>8</v>
      </c>
      <c r="J244" s="175">
        <v>0</v>
      </c>
      <c r="K244" s="175">
        <v>0</v>
      </c>
      <c r="L244" s="175">
        <v>0</v>
      </c>
      <c r="M244" s="176">
        <v>0</v>
      </c>
    </row>
    <row r="245" spans="1:13" x14ac:dyDescent="0.2">
      <c r="A245" s="308">
        <v>237</v>
      </c>
      <c r="B245" s="174">
        <v>11</v>
      </c>
      <c r="C245" s="175">
        <v>4</v>
      </c>
      <c r="D245" s="175">
        <v>0</v>
      </c>
      <c r="E245" s="175">
        <v>0</v>
      </c>
      <c r="F245" s="175">
        <v>0</v>
      </c>
      <c r="G245" s="176">
        <v>0</v>
      </c>
      <c r="H245" s="174">
        <v>5</v>
      </c>
      <c r="I245" s="175">
        <v>4</v>
      </c>
      <c r="J245" s="175">
        <v>0</v>
      </c>
      <c r="K245" s="175">
        <v>0</v>
      </c>
      <c r="L245" s="175">
        <v>0</v>
      </c>
      <c r="M245" s="176">
        <v>0</v>
      </c>
    </row>
    <row r="246" spans="1:13" x14ac:dyDescent="0.2">
      <c r="A246" s="308">
        <v>238</v>
      </c>
      <c r="B246" s="174">
        <v>0</v>
      </c>
      <c r="C246" s="175">
        <v>0</v>
      </c>
      <c r="D246" s="175">
        <v>0</v>
      </c>
      <c r="E246" s="175">
        <v>0</v>
      </c>
      <c r="F246" s="175">
        <v>0</v>
      </c>
      <c r="G246" s="176">
        <v>0</v>
      </c>
      <c r="H246" s="174">
        <v>0</v>
      </c>
      <c r="I246" s="175">
        <v>0</v>
      </c>
      <c r="J246" s="175">
        <v>0</v>
      </c>
      <c r="K246" s="175">
        <v>0</v>
      </c>
      <c r="L246" s="175">
        <v>0</v>
      </c>
      <c r="M246" s="176">
        <v>0</v>
      </c>
    </row>
    <row r="247" spans="1:13" x14ac:dyDescent="0.2">
      <c r="A247" s="308">
        <v>239</v>
      </c>
      <c r="B247" s="174">
        <v>0</v>
      </c>
      <c r="C247" s="175">
        <v>0</v>
      </c>
      <c r="D247" s="175">
        <v>0</v>
      </c>
      <c r="E247" s="175">
        <v>0</v>
      </c>
      <c r="F247" s="175">
        <v>0</v>
      </c>
      <c r="G247" s="176">
        <v>0</v>
      </c>
      <c r="H247" s="174">
        <v>0</v>
      </c>
      <c r="I247" s="175">
        <v>0</v>
      </c>
      <c r="J247" s="175">
        <v>0</v>
      </c>
      <c r="K247" s="175">
        <v>0</v>
      </c>
      <c r="L247" s="175">
        <v>0</v>
      </c>
      <c r="M247" s="176">
        <v>0</v>
      </c>
    </row>
    <row r="248" spans="1:13" x14ac:dyDescent="0.2">
      <c r="A248" s="308">
        <v>240</v>
      </c>
      <c r="B248" s="174">
        <v>57</v>
      </c>
      <c r="C248" s="175">
        <v>11</v>
      </c>
      <c r="D248" s="175">
        <v>0</v>
      </c>
      <c r="E248" s="175">
        <v>0</v>
      </c>
      <c r="F248" s="175">
        <v>0</v>
      </c>
      <c r="G248" s="176">
        <v>0</v>
      </c>
      <c r="H248" s="174">
        <v>8</v>
      </c>
      <c r="I248" s="175">
        <v>6</v>
      </c>
      <c r="J248" s="175">
        <v>0</v>
      </c>
      <c r="K248" s="175">
        <v>0</v>
      </c>
      <c r="L248" s="175">
        <v>0</v>
      </c>
      <c r="M248" s="176">
        <v>0</v>
      </c>
    </row>
    <row r="249" spans="1:13" x14ac:dyDescent="0.2">
      <c r="A249" s="308">
        <v>241</v>
      </c>
      <c r="B249" s="174">
        <v>0</v>
      </c>
      <c r="C249" s="175">
        <v>0</v>
      </c>
      <c r="D249" s="175">
        <v>0</v>
      </c>
      <c r="E249" s="175">
        <v>0</v>
      </c>
      <c r="F249" s="175">
        <v>0</v>
      </c>
      <c r="G249" s="176">
        <v>0</v>
      </c>
      <c r="H249" s="174">
        <v>0</v>
      </c>
      <c r="I249" s="175">
        <v>0</v>
      </c>
      <c r="J249" s="175">
        <v>0</v>
      </c>
      <c r="K249" s="175">
        <v>0</v>
      </c>
      <c r="L249" s="175">
        <v>0</v>
      </c>
      <c r="M249" s="176">
        <v>0</v>
      </c>
    </row>
    <row r="250" spans="1:13" x14ac:dyDescent="0.2">
      <c r="A250" s="308">
        <v>242</v>
      </c>
      <c r="B250" s="174">
        <v>5</v>
      </c>
      <c r="C250" s="175">
        <v>5</v>
      </c>
      <c r="D250" s="175">
        <v>0</v>
      </c>
      <c r="E250" s="175">
        <v>0</v>
      </c>
      <c r="F250" s="175">
        <v>0</v>
      </c>
      <c r="G250" s="176">
        <v>0</v>
      </c>
      <c r="H250" s="174">
        <v>3</v>
      </c>
      <c r="I250" s="175">
        <v>0</v>
      </c>
      <c r="J250" s="175">
        <v>0</v>
      </c>
      <c r="K250" s="175">
        <v>0</v>
      </c>
      <c r="L250" s="175">
        <v>0</v>
      </c>
      <c r="M250" s="176">
        <v>0</v>
      </c>
    </row>
    <row r="251" spans="1:13" x14ac:dyDescent="0.2">
      <c r="A251" s="308">
        <v>243</v>
      </c>
      <c r="B251" s="174">
        <v>0</v>
      </c>
      <c r="C251" s="175">
        <v>0</v>
      </c>
      <c r="D251" s="175">
        <v>0</v>
      </c>
      <c r="E251" s="175">
        <v>0</v>
      </c>
      <c r="F251" s="175">
        <v>0</v>
      </c>
      <c r="G251" s="176">
        <v>0</v>
      </c>
      <c r="H251" s="174">
        <v>0</v>
      </c>
      <c r="I251" s="175">
        <v>0</v>
      </c>
      <c r="J251" s="175">
        <v>0</v>
      </c>
      <c r="K251" s="175">
        <v>0</v>
      </c>
      <c r="L251" s="175">
        <v>0</v>
      </c>
      <c r="M251" s="176">
        <v>0</v>
      </c>
    </row>
    <row r="252" spans="1:13" x14ac:dyDescent="0.2">
      <c r="A252" s="308">
        <v>244</v>
      </c>
      <c r="B252" s="174">
        <v>51</v>
      </c>
      <c r="C252" s="175">
        <v>0</v>
      </c>
      <c r="D252" s="175">
        <v>0</v>
      </c>
      <c r="E252" s="175">
        <v>0</v>
      </c>
      <c r="F252" s="175">
        <v>4</v>
      </c>
      <c r="G252" s="176">
        <v>0</v>
      </c>
      <c r="H252" s="174">
        <v>4</v>
      </c>
      <c r="I252" s="175">
        <v>0</v>
      </c>
      <c r="J252" s="175">
        <v>0</v>
      </c>
      <c r="K252" s="175">
        <v>0</v>
      </c>
      <c r="L252" s="175">
        <v>2</v>
      </c>
      <c r="M252" s="176">
        <v>0</v>
      </c>
    </row>
    <row r="253" spans="1:13" x14ac:dyDescent="0.2">
      <c r="A253" s="308">
        <v>245</v>
      </c>
      <c r="B253" s="174">
        <v>0</v>
      </c>
      <c r="C253" s="175">
        <v>0</v>
      </c>
      <c r="D253" s="175">
        <v>0</v>
      </c>
      <c r="E253" s="175">
        <v>0</v>
      </c>
      <c r="F253" s="175">
        <v>0</v>
      </c>
      <c r="G253" s="176">
        <v>0</v>
      </c>
      <c r="H253" s="174">
        <v>0</v>
      </c>
      <c r="I253" s="175">
        <v>0</v>
      </c>
      <c r="J253" s="175">
        <v>0</v>
      </c>
      <c r="K253" s="175">
        <v>0</v>
      </c>
      <c r="L253" s="175">
        <v>0</v>
      </c>
      <c r="M253" s="176">
        <v>0</v>
      </c>
    </row>
    <row r="254" spans="1:13" x14ac:dyDescent="0.2">
      <c r="A254" s="308">
        <v>246</v>
      </c>
      <c r="B254" s="174">
        <v>0</v>
      </c>
      <c r="C254" s="175">
        <v>0</v>
      </c>
      <c r="D254" s="175">
        <v>0</v>
      </c>
      <c r="E254" s="175">
        <v>0</v>
      </c>
      <c r="F254" s="175">
        <v>0</v>
      </c>
      <c r="G254" s="176">
        <v>0</v>
      </c>
      <c r="H254" s="174">
        <v>0</v>
      </c>
      <c r="I254" s="175">
        <v>0</v>
      </c>
      <c r="J254" s="175">
        <v>0</v>
      </c>
      <c r="K254" s="175">
        <v>0</v>
      </c>
      <c r="L254" s="175">
        <v>0</v>
      </c>
      <c r="M254" s="176">
        <v>0</v>
      </c>
    </row>
    <row r="255" spans="1:13" x14ac:dyDescent="0.2">
      <c r="A255" s="308">
        <v>247</v>
      </c>
      <c r="B255" s="174">
        <v>0</v>
      </c>
      <c r="C255" s="175">
        <v>0</v>
      </c>
      <c r="D255" s="175">
        <v>0</v>
      </c>
      <c r="E255" s="175">
        <v>0</v>
      </c>
      <c r="F255" s="175">
        <v>0</v>
      </c>
      <c r="G255" s="176">
        <v>0</v>
      </c>
      <c r="H255" s="174">
        <v>0</v>
      </c>
      <c r="I255" s="175">
        <v>0</v>
      </c>
      <c r="J255" s="175">
        <v>0</v>
      </c>
      <c r="K255" s="175">
        <v>0</v>
      </c>
      <c r="L255" s="175">
        <v>0</v>
      </c>
      <c r="M255" s="176">
        <v>0</v>
      </c>
    </row>
    <row r="256" spans="1:13" x14ac:dyDescent="0.2">
      <c r="A256" s="308">
        <v>248</v>
      </c>
      <c r="B256" s="174">
        <v>0</v>
      </c>
      <c r="C256" s="175">
        <v>0</v>
      </c>
      <c r="D256" s="175">
        <v>0</v>
      </c>
      <c r="E256" s="175">
        <v>0</v>
      </c>
      <c r="F256" s="175">
        <v>0</v>
      </c>
      <c r="G256" s="176">
        <v>0</v>
      </c>
      <c r="H256" s="174">
        <v>0</v>
      </c>
      <c r="I256" s="175">
        <v>0</v>
      </c>
      <c r="J256" s="175">
        <v>0</v>
      </c>
      <c r="K256" s="175">
        <v>0</v>
      </c>
      <c r="L256" s="175">
        <v>0</v>
      </c>
      <c r="M256" s="176">
        <v>0</v>
      </c>
    </row>
    <row r="257" spans="1:13" x14ac:dyDescent="0.2">
      <c r="A257" s="308">
        <v>249</v>
      </c>
      <c r="B257" s="174">
        <v>0</v>
      </c>
      <c r="C257" s="175">
        <v>0</v>
      </c>
      <c r="D257" s="175">
        <v>0</v>
      </c>
      <c r="E257" s="175">
        <v>0</v>
      </c>
      <c r="F257" s="175">
        <v>0</v>
      </c>
      <c r="G257" s="176">
        <v>0</v>
      </c>
      <c r="H257" s="174">
        <v>0</v>
      </c>
      <c r="I257" s="175">
        <v>0</v>
      </c>
      <c r="J257" s="175">
        <v>0</v>
      </c>
      <c r="K257" s="175">
        <v>0</v>
      </c>
      <c r="L257" s="175">
        <v>0</v>
      </c>
      <c r="M257" s="176">
        <v>0</v>
      </c>
    </row>
    <row r="258" spans="1:13" x14ac:dyDescent="0.2">
      <c r="A258" s="308">
        <v>250</v>
      </c>
      <c r="B258" s="174">
        <v>0</v>
      </c>
      <c r="C258" s="175">
        <v>0</v>
      </c>
      <c r="D258" s="175">
        <v>0</v>
      </c>
      <c r="E258" s="175">
        <v>0</v>
      </c>
      <c r="F258" s="175">
        <v>0</v>
      </c>
      <c r="G258" s="176">
        <v>0</v>
      </c>
      <c r="H258" s="174">
        <v>0</v>
      </c>
      <c r="I258" s="175">
        <v>0</v>
      </c>
      <c r="J258" s="175">
        <v>0</v>
      </c>
      <c r="K258" s="175">
        <v>0</v>
      </c>
      <c r="L258" s="175">
        <v>0</v>
      </c>
      <c r="M258" s="176">
        <v>0</v>
      </c>
    </row>
    <row r="259" spans="1:13" x14ac:dyDescent="0.2">
      <c r="A259" s="308">
        <v>251</v>
      </c>
      <c r="B259" s="174">
        <v>0</v>
      </c>
      <c r="C259" s="175">
        <v>0</v>
      </c>
      <c r="D259" s="175">
        <v>0</v>
      </c>
      <c r="E259" s="175">
        <v>0</v>
      </c>
      <c r="F259" s="175">
        <v>0</v>
      </c>
      <c r="G259" s="176">
        <v>0</v>
      </c>
      <c r="H259" s="174">
        <v>0</v>
      </c>
      <c r="I259" s="175">
        <v>0</v>
      </c>
      <c r="J259" s="175">
        <v>0</v>
      </c>
      <c r="K259" s="175">
        <v>0</v>
      </c>
      <c r="L259" s="175">
        <v>0</v>
      </c>
      <c r="M259" s="176">
        <v>0</v>
      </c>
    </row>
    <row r="260" spans="1:13" x14ac:dyDescent="0.2">
      <c r="A260" s="308">
        <v>252</v>
      </c>
      <c r="B260" s="174">
        <v>0</v>
      </c>
      <c r="C260" s="175">
        <v>0</v>
      </c>
      <c r="D260" s="175">
        <v>0</v>
      </c>
      <c r="E260" s="175">
        <v>0</v>
      </c>
      <c r="F260" s="175">
        <v>0</v>
      </c>
      <c r="G260" s="176">
        <v>0</v>
      </c>
      <c r="H260" s="174">
        <v>0</v>
      </c>
      <c r="I260" s="175">
        <v>0</v>
      </c>
      <c r="J260" s="175">
        <v>0</v>
      </c>
      <c r="K260" s="175">
        <v>0</v>
      </c>
      <c r="L260" s="175">
        <v>0</v>
      </c>
      <c r="M260" s="176">
        <v>0</v>
      </c>
    </row>
    <row r="261" spans="1:13" x14ac:dyDescent="0.2">
      <c r="A261" s="308">
        <v>253</v>
      </c>
      <c r="B261" s="174">
        <v>0</v>
      </c>
      <c r="C261" s="175">
        <v>0</v>
      </c>
      <c r="D261" s="175">
        <v>0</v>
      </c>
      <c r="E261" s="175">
        <v>0</v>
      </c>
      <c r="F261" s="175">
        <v>0</v>
      </c>
      <c r="G261" s="176">
        <v>0</v>
      </c>
      <c r="H261" s="174">
        <v>0</v>
      </c>
      <c r="I261" s="175">
        <v>0</v>
      </c>
      <c r="J261" s="175">
        <v>0</v>
      </c>
      <c r="K261" s="175">
        <v>0</v>
      </c>
      <c r="L261" s="175">
        <v>0</v>
      </c>
      <c r="M261" s="176">
        <v>0</v>
      </c>
    </row>
    <row r="262" spans="1:13" x14ac:dyDescent="0.2">
      <c r="A262" s="308">
        <v>254</v>
      </c>
      <c r="B262" s="174">
        <v>0</v>
      </c>
      <c r="C262" s="175">
        <v>0</v>
      </c>
      <c r="D262" s="175">
        <v>0</v>
      </c>
      <c r="E262" s="175">
        <v>0</v>
      </c>
      <c r="F262" s="175">
        <v>0</v>
      </c>
      <c r="G262" s="176">
        <v>0</v>
      </c>
      <c r="H262" s="174">
        <v>0</v>
      </c>
      <c r="I262" s="175">
        <v>0</v>
      </c>
      <c r="J262" s="175">
        <v>0</v>
      </c>
      <c r="K262" s="175">
        <v>0</v>
      </c>
      <c r="L262" s="175">
        <v>0</v>
      </c>
      <c r="M262" s="176">
        <v>0</v>
      </c>
    </row>
    <row r="263" spans="1:13" x14ac:dyDescent="0.2">
      <c r="A263" s="308">
        <v>255</v>
      </c>
      <c r="B263" s="174">
        <v>0</v>
      </c>
      <c r="C263" s="175">
        <v>0</v>
      </c>
      <c r="D263" s="175">
        <v>0</v>
      </c>
      <c r="E263" s="175">
        <v>0</v>
      </c>
      <c r="F263" s="175">
        <v>0</v>
      </c>
      <c r="G263" s="176">
        <v>0</v>
      </c>
      <c r="H263" s="174">
        <v>0</v>
      </c>
      <c r="I263" s="175">
        <v>0</v>
      </c>
      <c r="J263" s="175">
        <v>0</v>
      </c>
      <c r="K263" s="175">
        <v>0</v>
      </c>
      <c r="L263" s="175">
        <v>0</v>
      </c>
      <c r="M263" s="176">
        <v>0</v>
      </c>
    </row>
    <row r="264" spans="1:13" x14ac:dyDescent="0.2">
      <c r="A264" s="308">
        <v>256</v>
      </c>
      <c r="B264" s="174">
        <v>0</v>
      </c>
      <c r="C264" s="175">
        <v>0</v>
      </c>
      <c r="D264" s="175">
        <v>0</v>
      </c>
      <c r="E264" s="175">
        <v>0</v>
      </c>
      <c r="F264" s="175">
        <v>0</v>
      </c>
      <c r="G264" s="176">
        <v>0</v>
      </c>
      <c r="H264" s="174">
        <v>0</v>
      </c>
      <c r="I264" s="175">
        <v>0</v>
      </c>
      <c r="J264" s="175">
        <v>0</v>
      </c>
      <c r="K264" s="175">
        <v>0</v>
      </c>
      <c r="L264" s="175">
        <v>0</v>
      </c>
      <c r="M264" s="176">
        <v>0</v>
      </c>
    </row>
    <row r="265" spans="1:13" x14ac:dyDescent="0.2">
      <c r="A265" s="308">
        <v>257</v>
      </c>
      <c r="B265" s="174">
        <v>0</v>
      </c>
      <c r="C265" s="175">
        <v>0</v>
      </c>
      <c r="D265" s="175">
        <v>0</v>
      </c>
      <c r="E265" s="175">
        <v>0</v>
      </c>
      <c r="F265" s="175">
        <v>0</v>
      </c>
      <c r="G265" s="176">
        <v>0</v>
      </c>
      <c r="H265" s="174">
        <v>0</v>
      </c>
      <c r="I265" s="175">
        <v>0</v>
      </c>
      <c r="J265" s="175">
        <v>0</v>
      </c>
      <c r="K265" s="175">
        <v>0</v>
      </c>
      <c r="L265" s="175">
        <v>0</v>
      </c>
      <c r="M265" s="176">
        <v>0</v>
      </c>
    </row>
    <row r="266" spans="1:13" x14ac:dyDescent="0.2">
      <c r="A266" s="308">
        <v>258</v>
      </c>
      <c r="B266" s="174">
        <v>0</v>
      </c>
      <c r="C266" s="175">
        <v>0</v>
      </c>
      <c r="D266" s="175">
        <v>0</v>
      </c>
      <c r="E266" s="175">
        <v>0</v>
      </c>
      <c r="F266" s="175">
        <v>0</v>
      </c>
      <c r="G266" s="176">
        <v>0</v>
      </c>
      <c r="H266" s="174">
        <v>0</v>
      </c>
      <c r="I266" s="175">
        <v>0</v>
      </c>
      <c r="J266" s="175">
        <v>0</v>
      </c>
      <c r="K266" s="175">
        <v>0</v>
      </c>
      <c r="L266" s="175">
        <v>0</v>
      </c>
      <c r="M266" s="176">
        <v>0</v>
      </c>
    </row>
    <row r="267" spans="1:13" x14ac:dyDescent="0.2">
      <c r="A267" s="308">
        <v>259</v>
      </c>
      <c r="B267" s="174">
        <v>180</v>
      </c>
      <c r="C267" s="175">
        <v>48</v>
      </c>
      <c r="D267" s="175">
        <v>0</v>
      </c>
      <c r="E267" s="175">
        <v>0</v>
      </c>
      <c r="F267" s="175">
        <v>0</v>
      </c>
      <c r="G267" s="176">
        <v>0</v>
      </c>
      <c r="H267" s="174">
        <v>16</v>
      </c>
      <c r="I267" s="175">
        <v>16</v>
      </c>
      <c r="J267" s="175">
        <v>0</v>
      </c>
      <c r="K267" s="175">
        <v>0</v>
      </c>
      <c r="L267" s="175">
        <v>0</v>
      </c>
      <c r="M267" s="176">
        <v>0</v>
      </c>
    </row>
    <row r="268" spans="1:13" x14ac:dyDescent="0.2">
      <c r="A268" s="308">
        <v>260</v>
      </c>
      <c r="B268" s="174">
        <v>0</v>
      </c>
      <c r="C268" s="175">
        <v>0</v>
      </c>
      <c r="D268" s="175">
        <v>0</v>
      </c>
      <c r="E268" s="175">
        <v>0</v>
      </c>
      <c r="F268" s="175">
        <v>0</v>
      </c>
      <c r="G268" s="176">
        <v>0</v>
      </c>
      <c r="H268" s="174">
        <v>0</v>
      </c>
      <c r="I268" s="175">
        <v>0</v>
      </c>
      <c r="J268" s="175">
        <v>0</v>
      </c>
      <c r="K268" s="175">
        <v>0</v>
      </c>
      <c r="L268" s="175">
        <v>0</v>
      </c>
      <c r="M268" s="176">
        <v>0</v>
      </c>
    </row>
    <row r="269" spans="1:13" x14ac:dyDescent="0.2">
      <c r="A269" s="308">
        <v>261</v>
      </c>
      <c r="B269" s="174">
        <v>0</v>
      </c>
      <c r="C269" s="175">
        <v>0</v>
      </c>
      <c r="D269" s="175">
        <v>0</v>
      </c>
      <c r="E269" s="175">
        <v>397</v>
      </c>
      <c r="F269" s="175">
        <v>0</v>
      </c>
      <c r="G269" s="176">
        <v>0</v>
      </c>
      <c r="H269" s="174">
        <v>0</v>
      </c>
      <c r="I269" s="175">
        <v>0</v>
      </c>
      <c r="J269" s="175">
        <v>0</v>
      </c>
      <c r="K269" s="175">
        <v>25</v>
      </c>
      <c r="L269" s="175">
        <v>0</v>
      </c>
      <c r="M269" s="176">
        <v>0</v>
      </c>
    </row>
    <row r="270" spans="1:13" x14ac:dyDescent="0.2">
      <c r="A270" s="308">
        <v>262</v>
      </c>
      <c r="B270" s="174">
        <v>0</v>
      </c>
      <c r="C270" s="175">
        <v>0</v>
      </c>
      <c r="D270" s="175">
        <v>0</v>
      </c>
      <c r="E270" s="175">
        <v>0</v>
      </c>
      <c r="F270" s="175">
        <v>0</v>
      </c>
      <c r="G270" s="176">
        <v>0</v>
      </c>
      <c r="H270" s="174">
        <v>0</v>
      </c>
      <c r="I270" s="175">
        <v>0</v>
      </c>
      <c r="J270" s="175">
        <v>0</v>
      </c>
      <c r="K270" s="175">
        <v>0</v>
      </c>
      <c r="L270" s="175">
        <v>0</v>
      </c>
      <c r="M270" s="176">
        <v>0</v>
      </c>
    </row>
    <row r="271" spans="1:13" x14ac:dyDescent="0.2">
      <c r="A271" s="308">
        <v>263</v>
      </c>
      <c r="B271" s="174">
        <v>0</v>
      </c>
      <c r="C271" s="175">
        <v>0</v>
      </c>
      <c r="D271" s="175">
        <v>0</v>
      </c>
      <c r="E271" s="175">
        <v>0</v>
      </c>
      <c r="F271" s="175">
        <v>0</v>
      </c>
      <c r="G271" s="176">
        <v>0</v>
      </c>
      <c r="H271" s="174">
        <v>0</v>
      </c>
      <c r="I271" s="175">
        <v>0</v>
      </c>
      <c r="J271" s="175">
        <v>0</v>
      </c>
      <c r="K271" s="175">
        <v>0</v>
      </c>
      <c r="L271" s="175">
        <v>0</v>
      </c>
      <c r="M271" s="176">
        <v>0</v>
      </c>
    </row>
    <row r="272" spans="1:13" x14ac:dyDescent="0.2">
      <c r="A272" s="308">
        <v>264</v>
      </c>
      <c r="B272" s="174">
        <v>0</v>
      </c>
      <c r="C272" s="175">
        <v>0</v>
      </c>
      <c r="D272" s="175">
        <v>32140</v>
      </c>
      <c r="E272" s="175">
        <v>0</v>
      </c>
      <c r="F272" s="175">
        <v>0</v>
      </c>
      <c r="G272" s="176">
        <v>16360</v>
      </c>
      <c r="H272" s="174">
        <v>0</v>
      </c>
      <c r="I272" s="175">
        <v>0</v>
      </c>
      <c r="J272" s="175">
        <v>33</v>
      </c>
      <c r="K272" s="175">
        <v>0</v>
      </c>
      <c r="L272" s="175">
        <v>0</v>
      </c>
      <c r="M272" s="176">
        <v>24</v>
      </c>
    </row>
    <row r="273" spans="1:13" x14ac:dyDescent="0.2">
      <c r="A273" s="308">
        <v>265</v>
      </c>
      <c r="B273" s="174">
        <v>53</v>
      </c>
      <c r="C273" s="175">
        <v>0</v>
      </c>
      <c r="D273" s="175">
        <v>0</v>
      </c>
      <c r="E273" s="175">
        <v>0</v>
      </c>
      <c r="F273" s="175">
        <v>0</v>
      </c>
      <c r="G273" s="176">
        <v>0</v>
      </c>
      <c r="H273" s="174">
        <v>4</v>
      </c>
      <c r="I273" s="175">
        <v>0</v>
      </c>
      <c r="J273" s="175">
        <v>0</v>
      </c>
      <c r="K273" s="175">
        <v>0</v>
      </c>
      <c r="L273" s="175">
        <v>0</v>
      </c>
      <c r="M273" s="176">
        <v>0</v>
      </c>
    </row>
    <row r="274" spans="1:13" x14ac:dyDescent="0.2">
      <c r="A274" s="308">
        <v>266</v>
      </c>
      <c r="B274" s="174">
        <v>0</v>
      </c>
      <c r="C274" s="175">
        <v>0</v>
      </c>
      <c r="D274" s="175">
        <v>0</v>
      </c>
      <c r="E274" s="175">
        <v>0</v>
      </c>
      <c r="F274" s="175">
        <v>0</v>
      </c>
      <c r="G274" s="176">
        <v>0</v>
      </c>
      <c r="H274" s="174">
        <v>0</v>
      </c>
      <c r="I274" s="175">
        <v>0</v>
      </c>
      <c r="J274" s="175">
        <v>0</v>
      </c>
      <c r="K274" s="175">
        <v>0</v>
      </c>
      <c r="L274" s="175">
        <v>0</v>
      </c>
      <c r="M274" s="176">
        <v>0</v>
      </c>
    </row>
    <row r="275" spans="1:13" x14ac:dyDescent="0.2">
      <c r="A275" s="308">
        <v>267</v>
      </c>
      <c r="B275" s="174">
        <v>0</v>
      </c>
      <c r="C275" s="175">
        <v>0</v>
      </c>
      <c r="D275" s="175">
        <v>0</v>
      </c>
      <c r="E275" s="175">
        <v>0</v>
      </c>
      <c r="F275" s="175">
        <v>0</v>
      </c>
      <c r="G275" s="176">
        <v>0</v>
      </c>
      <c r="H275" s="174">
        <v>0</v>
      </c>
      <c r="I275" s="175">
        <v>0</v>
      </c>
      <c r="J275" s="175">
        <v>0</v>
      </c>
      <c r="K275" s="175">
        <v>0</v>
      </c>
      <c r="L275" s="175">
        <v>0</v>
      </c>
      <c r="M275" s="176">
        <v>0</v>
      </c>
    </row>
    <row r="276" spans="1:13" ht="13.5" thickBot="1" x14ac:dyDescent="0.25">
      <c r="A276" s="309">
        <v>268</v>
      </c>
      <c r="B276" s="179">
        <v>0</v>
      </c>
      <c r="C276" s="180">
        <v>0</v>
      </c>
      <c r="D276" s="180">
        <v>0</v>
      </c>
      <c r="E276" s="180">
        <v>0</v>
      </c>
      <c r="F276" s="180">
        <v>0</v>
      </c>
      <c r="G276" s="181">
        <v>0</v>
      </c>
      <c r="H276" s="179">
        <v>0</v>
      </c>
      <c r="I276" s="180">
        <v>0</v>
      </c>
      <c r="J276" s="180">
        <v>0</v>
      </c>
      <c r="K276" s="180">
        <v>0</v>
      </c>
      <c r="L276" s="180">
        <v>0</v>
      </c>
      <c r="M276" s="181">
        <v>0</v>
      </c>
    </row>
  </sheetData>
  <sheetProtection password="9D1A" sheet="1" objects="1" scenarios="1"/>
  <mergeCells count="8">
    <mergeCell ref="B4:D4"/>
    <mergeCell ref="E4:G4"/>
    <mergeCell ref="H4:J4"/>
    <mergeCell ref="K4:M4"/>
    <mergeCell ref="B2:G2"/>
    <mergeCell ref="H2:M2"/>
    <mergeCell ref="B3:G3"/>
    <mergeCell ref="H3:M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
  <sheetViews>
    <sheetView workbookViewId="0">
      <selection sqref="A1:C1"/>
    </sheetView>
  </sheetViews>
  <sheetFormatPr defaultRowHeight="15" x14ac:dyDescent="0.25"/>
  <cols>
    <col min="1" max="1" width="29.140625" style="29" customWidth="1"/>
    <col min="2" max="3" width="26.28515625" customWidth="1"/>
    <col min="4" max="4" width="4.28515625" style="29" customWidth="1"/>
    <col min="5" max="6" width="26.28515625" customWidth="1"/>
  </cols>
  <sheetData>
    <row r="1" spans="1:6" ht="15.75" thickBot="1" x14ac:dyDescent="0.3">
      <c r="A1" s="4" t="s">
        <v>7</v>
      </c>
      <c r="B1" s="433" t="s">
        <v>339</v>
      </c>
      <c r="C1" s="6"/>
      <c r="E1" s="433" t="s">
        <v>339</v>
      </c>
      <c r="F1" s="6"/>
    </row>
    <row r="2" spans="1:6" x14ac:dyDescent="0.25">
      <c r="A2" s="77"/>
      <c r="B2" s="5" t="s">
        <v>54</v>
      </c>
      <c r="C2" s="6"/>
      <c r="E2" s="5" t="s">
        <v>54</v>
      </c>
      <c r="F2" s="6"/>
    </row>
    <row r="3" spans="1:6" x14ac:dyDescent="0.25">
      <c r="A3" s="77"/>
      <c r="B3" s="48" t="s">
        <v>34</v>
      </c>
      <c r="C3" s="49"/>
      <c r="D3" s="52"/>
      <c r="E3" s="48" t="s">
        <v>53</v>
      </c>
      <c r="F3" s="49"/>
    </row>
    <row r="4" spans="1:6" ht="15.75" thickBot="1" x14ac:dyDescent="0.3">
      <c r="A4" s="11"/>
      <c r="B4" s="12" t="s">
        <v>13</v>
      </c>
      <c r="C4" s="13" t="s">
        <v>14</v>
      </c>
      <c r="E4" s="12" t="s">
        <v>13</v>
      </c>
      <c r="F4" s="13" t="s">
        <v>14</v>
      </c>
    </row>
    <row r="5" spans="1:6" x14ac:dyDescent="0.25">
      <c r="A5" s="14">
        <v>1</v>
      </c>
      <c r="B5" s="15">
        <v>740.22375208070105</v>
      </c>
      <c r="C5" s="16">
        <v>740.22375208070105</v>
      </c>
      <c r="E5" s="79">
        <v>763.59923898851264</v>
      </c>
      <c r="F5" s="80">
        <v>763.59923898851264</v>
      </c>
    </row>
    <row r="6" spans="1:6" x14ac:dyDescent="0.25">
      <c r="A6" s="17">
        <f>A5+1</f>
        <v>2</v>
      </c>
      <c r="B6" s="15">
        <v>1006.0116958102628</v>
      </c>
      <c r="C6" s="16">
        <v>1006.0116958102628</v>
      </c>
      <c r="E6" s="15">
        <v>927.22764734319401</v>
      </c>
      <c r="F6" s="16">
        <v>927.22764734319401</v>
      </c>
    </row>
    <row r="7" spans="1:6" x14ac:dyDescent="0.25">
      <c r="A7" s="17">
        <f t="shared" ref="A7:A53" si="0">A6+1</f>
        <v>3</v>
      </c>
      <c r="B7" s="15">
        <v>1018.1323186513501</v>
      </c>
      <c r="C7" s="16">
        <v>1018.1323186513501</v>
      </c>
      <c r="E7" s="15">
        <v>1527.1984779770253</v>
      </c>
      <c r="F7" s="16">
        <v>1527.1984779770253</v>
      </c>
    </row>
    <row r="8" spans="1:6" x14ac:dyDescent="0.25">
      <c r="A8" s="17">
        <f t="shared" si="0"/>
        <v>4</v>
      </c>
      <c r="B8" s="15">
        <v>1221.7587823816202</v>
      </c>
      <c r="C8" s="16">
        <v>1221.7587823816202</v>
      </c>
      <c r="E8" s="15">
        <v>2181.7121113957505</v>
      </c>
      <c r="F8" s="16">
        <v>2181.7121113957505</v>
      </c>
    </row>
    <row r="9" spans="1:6" x14ac:dyDescent="0.25">
      <c r="A9" s="17">
        <f t="shared" si="0"/>
        <v>5</v>
      </c>
      <c r="B9" s="15">
        <v>1309.0272668374503</v>
      </c>
      <c r="C9" s="16">
        <v>1309.0272668374503</v>
      </c>
      <c r="E9" s="15">
        <v>2399.8833225353255</v>
      </c>
      <c r="F9" s="16">
        <v>2399.8833225353255</v>
      </c>
    </row>
    <row r="10" spans="1:6" x14ac:dyDescent="0.25">
      <c r="A10" s="17">
        <f t="shared" si="0"/>
        <v>6</v>
      </c>
      <c r="B10" s="15">
        <v>1345.3891353607128</v>
      </c>
      <c r="C10" s="16">
        <v>1345.3891353607128</v>
      </c>
      <c r="E10" s="15">
        <v>2727.1401392446883</v>
      </c>
      <c r="F10" s="16">
        <v>2727.1401392446883</v>
      </c>
    </row>
    <row r="11" spans="1:6" x14ac:dyDescent="0.25">
      <c r="A11" s="17">
        <f t="shared" si="0"/>
        <v>7</v>
      </c>
      <c r="B11" s="15">
        <v>1499.9270765845786</v>
      </c>
      <c r="C11" s="16">
        <v>1499.9270765845786</v>
      </c>
      <c r="E11" s="15">
        <v>2799.8638762912128</v>
      </c>
      <c r="F11" s="16">
        <v>2799.8638762912128</v>
      </c>
    </row>
    <row r="12" spans="1:6" x14ac:dyDescent="0.25">
      <c r="A12" s="17">
        <f t="shared" si="0"/>
        <v>8</v>
      </c>
      <c r="B12" s="15">
        <v>1745.3696891166005</v>
      </c>
      <c r="C12" s="16">
        <v>1745.3696891166005</v>
      </c>
      <c r="E12" s="15">
        <v>2836.2257448144755</v>
      </c>
      <c r="F12" s="16">
        <v>2836.2257448144755</v>
      </c>
    </row>
    <row r="13" spans="1:6" x14ac:dyDescent="0.25">
      <c r="A13" s="17">
        <f t="shared" si="0"/>
        <v>9</v>
      </c>
      <c r="B13" s="15">
        <v>1836.2743604247569</v>
      </c>
      <c r="C13" s="16">
        <v>1836.2743604247569</v>
      </c>
      <c r="E13" s="15">
        <v>3508.9203124948322</v>
      </c>
      <c r="F13" s="16">
        <v>3508.9203124948322</v>
      </c>
    </row>
    <row r="14" spans="1:6" x14ac:dyDescent="0.25">
      <c r="A14" s="17">
        <f t="shared" si="0"/>
        <v>10</v>
      </c>
      <c r="B14" s="15">
        <v>1925.0400982903682</v>
      </c>
      <c r="C14" s="16">
        <v>1925.0400982903682</v>
      </c>
      <c r="E14" s="15">
        <v>3817.9961949425633</v>
      </c>
      <c r="F14" s="16">
        <v>3817.9961949425633</v>
      </c>
    </row>
    <row r="15" spans="1:6" x14ac:dyDescent="0.25">
      <c r="A15" s="17">
        <f t="shared" si="0"/>
        <v>11</v>
      </c>
      <c r="B15" s="15">
        <v>2018.0837030410692</v>
      </c>
      <c r="C15" s="16">
        <v>2018.0837030410692</v>
      </c>
      <c r="E15" s="15">
        <v>4036.1674060821388</v>
      </c>
      <c r="F15" s="16">
        <v>4036.1674060821388</v>
      </c>
    </row>
    <row r="16" spans="1:6" x14ac:dyDescent="0.25">
      <c r="A16" s="17">
        <f t="shared" si="0"/>
        <v>12</v>
      </c>
      <c r="B16" s="15">
        <v>2101.7160006445729</v>
      </c>
      <c r="C16" s="16">
        <v>2101.7160006445729</v>
      </c>
      <c r="E16" s="15">
        <v>4799.7666450706511</v>
      </c>
      <c r="F16" s="16">
        <v>4799.7666450706511</v>
      </c>
    </row>
    <row r="17" spans="1:6" x14ac:dyDescent="0.25">
      <c r="A17" s="17">
        <f t="shared" si="0"/>
        <v>13</v>
      </c>
      <c r="B17" s="15">
        <v>2127.1693086108567</v>
      </c>
      <c r="C17" s="16">
        <v>2127.1693086108567</v>
      </c>
      <c r="E17" s="15">
        <v>6363.3269915709388</v>
      </c>
      <c r="F17" s="16">
        <v>6363.3269915709388</v>
      </c>
    </row>
    <row r="18" spans="1:6" x14ac:dyDescent="0.25">
      <c r="A18" s="17">
        <f t="shared" si="0"/>
        <v>14</v>
      </c>
      <c r="B18" s="15">
        <v>2181.7121113957505</v>
      </c>
      <c r="C18" s="16">
        <v>2181.7121113957505</v>
      </c>
      <c r="E18" s="15">
        <v>6545.1363341872511</v>
      </c>
      <c r="F18" s="16">
        <v>6545.1363341872511</v>
      </c>
    </row>
    <row r="19" spans="1:6" x14ac:dyDescent="0.25">
      <c r="A19" s="17">
        <f t="shared" si="0"/>
        <v>15</v>
      </c>
      <c r="B19" s="15">
        <v>2181.7121113957505</v>
      </c>
      <c r="C19" s="16">
        <v>2181.7121113957505</v>
      </c>
      <c r="E19" s="15">
        <v>7635.9923898851266</v>
      </c>
      <c r="F19" s="16">
        <v>7635.9923898851266</v>
      </c>
    </row>
    <row r="20" spans="1:6" x14ac:dyDescent="0.25">
      <c r="A20" s="17">
        <f>A19+1</f>
        <v>16</v>
      </c>
      <c r="B20" s="15">
        <v>2454.4261253202194</v>
      </c>
      <c r="C20" s="16">
        <v>2454.4261253202194</v>
      </c>
      <c r="E20" s="15">
        <v>8661.3970822411302</v>
      </c>
      <c r="F20" s="16">
        <v>8661.3970822411302</v>
      </c>
    </row>
    <row r="21" spans="1:6" x14ac:dyDescent="0.25">
      <c r="A21" s="17">
        <f t="shared" si="0"/>
        <v>17</v>
      </c>
      <c r="B21" s="15">
        <v>2495.3332274088898</v>
      </c>
      <c r="C21" s="16">
        <v>2495.3332274088898</v>
      </c>
      <c r="E21" s="15">
        <v>9490.4476845715144</v>
      </c>
      <c r="F21" s="16">
        <v>9490.4476845715144</v>
      </c>
    </row>
    <row r="22" spans="1:6" x14ac:dyDescent="0.25">
      <c r="A22" s="17">
        <f t="shared" si="0"/>
        <v>18</v>
      </c>
      <c r="B22" s="15">
        <v>2820.6420868759346</v>
      </c>
      <c r="C22" s="16">
        <v>2820.6420868759346</v>
      </c>
      <c r="E22" s="15" t="s">
        <v>0</v>
      </c>
      <c r="F22" s="16"/>
    </row>
    <row r="23" spans="1:6" x14ac:dyDescent="0.25">
      <c r="A23" s="17">
        <f t="shared" si="0"/>
        <v>19</v>
      </c>
      <c r="B23" s="15">
        <v>3263.4776999628102</v>
      </c>
      <c r="C23" s="16">
        <v>3263.4776999628102</v>
      </c>
      <c r="E23" s="15" t="s">
        <v>0</v>
      </c>
      <c r="F23" s="16"/>
    </row>
    <row r="24" spans="1:6" x14ac:dyDescent="0.25">
      <c r="A24" s="17">
        <f t="shared" si="0"/>
        <v>20</v>
      </c>
      <c r="B24" s="15">
        <v>3272.5681670936256</v>
      </c>
      <c r="C24" s="16">
        <v>3272.5681670936256</v>
      </c>
      <c r="E24" s="15" t="s">
        <v>0</v>
      </c>
      <c r="F24" s="16"/>
    </row>
    <row r="25" spans="1:6" x14ac:dyDescent="0.25">
      <c r="A25" s="17">
        <f t="shared" si="0"/>
        <v>21</v>
      </c>
      <c r="B25" s="15">
        <v>3272.5681670936256</v>
      </c>
      <c r="C25" s="16">
        <v>3272.5681670936256</v>
      </c>
      <c r="E25" s="15" t="s">
        <v>0</v>
      </c>
      <c r="F25" s="16"/>
    </row>
    <row r="26" spans="1:6" x14ac:dyDescent="0.25">
      <c r="A26" s="17">
        <f t="shared" si="0"/>
        <v>22</v>
      </c>
      <c r="B26" s="15">
        <v>3751.3327693165825</v>
      </c>
      <c r="C26" s="16">
        <v>3751.3327693165825</v>
      </c>
      <c r="E26" s="15" t="s">
        <v>0</v>
      </c>
      <c r="F26" s="16"/>
    </row>
    <row r="27" spans="1:6" x14ac:dyDescent="0.25">
      <c r="A27" s="17">
        <f t="shared" si="0"/>
        <v>23</v>
      </c>
      <c r="B27" s="15">
        <v>4199.7958144368195</v>
      </c>
      <c r="C27" s="16">
        <v>4199.7958144368195</v>
      </c>
      <c r="E27" s="15" t="s">
        <v>0</v>
      </c>
      <c r="F27" s="16"/>
    </row>
    <row r="28" spans="1:6" x14ac:dyDescent="0.25">
      <c r="A28" s="17">
        <f t="shared" si="0"/>
        <v>24</v>
      </c>
      <c r="B28" s="15">
        <v>4213.4315151330429</v>
      </c>
      <c r="C28" s="16">
        <v>4213.4315151330429</v>
      </c>
      <c r="E28" s="15" t="s">
        <v>0</v>
      </c>
      <c r="F28" s="16"/>
    </row>
    <row r="29" spans="1:6" x14ac:dyDescent="0.25">
      <c r="A29" s="17">
        <f t="shared" si="0"/>
        <v>25</v>
      </c>
      <c r="B29" s="15">
        <v>4425.7588545456656</v>
      </c>
      <c r="C29" s="16">
        <v>4425.7588545456656</v>
      </c>
      <c r="E29" s="15" t="s">
        <v>0</v>
      </c>
      <c r="F29" s="16"/>
    </row>
    <row r="30" spans="1:6" x14ac:dyDescent="0.25">
      <c r="A30" s="17">
        <f t="shared" si="0"/>
        <v>26</v>
      </c>
      <c r="B30" s="15">
        <v>4514.9320083050952</v>
      </c>
      <c r="C30" s="16">
        <v>4514.9320083050952</v>
      </c>
      <c r="E30" s="15" t="s">
        <v>0</v>
      </c>
      <c r="F30" s="16"/>
    </row>
    <row r="31" spans="1:6" x14ac:dyDescent="0.25">
      <c r="A31" s="17">
        <f t="shared" si="0"/>
        <v>27</v>
      </c>
      <c r="B31" s="15">
        <v>4717.9524408933103</v>
      </c>
      <c r="C31" s="16">
        <v>4717.9524408933103</v>
      </c>
      <c r="E31" s="15" t="s">
        <v>0</v>
      </c>
      <c r="F31" s="16"/>
    </row>
    <row r="32" spans="1:6" x14ac:dyDescent="0.25">
      <c r="A32" s="17">
        <f t="shared" si="0"/>
        <v>28</v>
      </c>
      <c r="B32" s="15">
        <v>4723.4067211718002</v>
      </c>
      <c r="C32" s="16">
        <v>4723.4067211718002</v>
      </c>
      <c r="E32" s="15" t="s">
        <v>0</v>
      </c>
      <c r="F32" s="16"/>
    </row>
    <row r="33" spans="1:6" x14ac:dyDescent="0.25">
      <c r="A33" s="17">
        <f t="shared" si="0"/>
        <v>29</v>
      </c>
      <c r="B33" s="15">
        <v>4781.5857108090195</v>
      </c>
      <c r="C33" s="16">
        <v>4781.5857108090195</v>
      </c>
      <c r="E33" s="15" t="s">
        <v>0</v>
      </c>
      <c r="F33" s="16"/>
    </row>
    <row r="34" spans="1:6" x14ac:dyDescent="0.25">
      <c r="A34" s="17">
        <f t="shared" si="0"/>
        <v>30</v>
      </c>
      <c r="B34" s="15">
        <v>5031.57355690645</v>
      </c>
      <c r="C34" s="16">
        <v>5031.57355690645</v>
      </c>
      <c r="E34" s="15" t="s">
        <v>0</v>
      </c>
      <c r="F34" s="16"/>
    </row>
    <row r="35" spans="1:6" x14ac:dyDescent="0.25">
      <c r="A35" s="17">
        <f t="shared" si="0"/>
        <v>31</v>
      </c>
      <c r="B35" s="15">
        <v>5672.4514896289511</v>
      </c>
      <c r="C35" s="16">
        <v>5672.4514896289511</v>
      </c>
      <c r="E35" s="15" t="s">
        <v>0</v>
      </c>
      <c r="F35" s="16"/>
    </row>
    <row r="36" spans="1:6" x14ac:dyDescent="0.25">
      <c r="A36" s="17">
        <f t="shared" si="0"/>
        <v>32</v>
      </c>
      <c r="B36" s="15">
        <v>5999.7083063383143</v>
      </c>
      <c r="C36" s="16">
        <v>5999.7083063383143</v>
      </c>
      <c r="E36" s="15" t="s">
        <v>0</v>
      </c>
      <c r="F36" s="16"/>
    </row>
    <row r="37" spans="1:6" x14ac:dyDescent="0.25">
      <c r="A37" s="17">
        <f t="shared" si="0"/>
        <v>33</v>
      </c>
      <c r="B37" s="15">
        <v>6468.7764102884003</v>
      </c>
      <c r="C37" s="16">
        <v>6468.7764102884003</v>
      </c>
      <c r="E37" s="15" t="s">
        <v>0</v>
      </c>
      <c r="F37" s="16"/>
    </row>
    <row r="38" spans="1:6" x14ac:dyDescent="0.25">
      <c r="A38" s="17">
        <f t="shared" si="0"/>
        <v>34</v>
      </c>
      <c r="B38" s="15">
        <v>6545.1363341872511</v>
      </c>
      <c r="C38" s="16">
        <v>6545.1363341872511</v>
      </c>
      <c r="E38" s="15" t="s">
        <v>0</v>
      </c>
      <c r="F38" s="16"/>
    </row>
    <row r="39" spans="1:6" x14ac:dyDescent="0.25">
      <c r="A39" s="17">
        <f t="shared" si="0"/>
        <v>35</v>
      </c>
      <c r="B39" s="15">
        <v>6814.1031326532166</v>
      </c>
      <c r="C39" s="16">
        <v>6814.1031326532166</v>
      </c>
      <c r="E39" s="15" t="s">
        <v>0</v>
      </c>
      <c r="F39" s="16"/>
    </row>
    <row r="40" spans="1:6" x14ac:dyDescent="0.25">
      <c r="A40" s="17">
        <f t="shared" si="0"/>
        <v>36</v>
      </c>
      <c r="B40" s="15">
        <v>6908.7550194198766</v>
      </c>
      <c r="C40" s="16">
        <v>6908.7550194198766</v>
      </c>
      <c r="D40" s="10"/>
      <c r="E40" s="15" t="s">
        <v>0</v>
      </c>
      <c r="F40" s="16"/>
    </row>
    <row r="41" spans="1:6" x14ac:dyDescent="0.25">
      <c r="A41" s="17">
        <f t="shared" si="0"/>
        <v>37</v>
      </c>
      <c r="B41" s="15">
        <v>6954.2073550739551</v>
      </c>
      <c r="C41" s="16">
        <v>6954.2073550739551</v>
      </c>
      <c r="D41" s="10"/>
      <c r="E41" s="15" t="s">
        <v>0</v>
      </c>
      <c r="F41" s="16"/>
    </row>
    <row r="42" spans="1:6" x14ac:dyDescent="0.25">
      <c r="A42" s="17">
        <f t="shared" si="0"/>
        <v>38</v>
      </c>
      <c r="B42" s="15">
        <v>7226.9213689984235</v>
      </c>
      <c r="C42" s="16">
        <v>7226.9213689984235</v>
      </c>
      <c r="D42" s="10"/>
      <c r="E42" s="15" t="s">
        <v>0</v>
      </c>
      <c r="F42" s="16"/>
    </row>
    <row r="43" spans="1:6" x14ac:dyDescent="0.25">
      <c r="A43" s="17">
        <f t="shared" si="0"/>
        <v>39</v>
      </c>
      <c r="B43" s="15">
        <v>7648.8259905403957</v>
      </c>
      <c r="C43" s="16">
        <v>7648.8259905403957</v>
      </c>
      <c r="D43" s="10"/>
      <c r="E43" s="15" t="s">
        <v>0</v>
      </c>
      <c r="F43" s="16"/>
    </row>
    <row r="44" spans="1:6" x14ac:dyDescent="0.25">
      <c r="A44" s="17">
        <f t="shared" si="0"/>
        <v>40</v>
      </c>
      <c r="B44" s="15">
        <v>8039.6091304933407</v>
      </c>
      <c r="C44" s="16">
        <v>8039.6091304933407</v>
      </c>
      <c r="D44" s="10"/>
      <c r="E44" s="15" t="s">
        <v>0</v>
      </c>
      <c r="F44" s="16"/>
    </row>
    <row r="45" spans="1:6" x14ac:dyDescent="0.25">
      <c r="A45" s="17">
        <f t="shared" si="0"/>
        <v>41</v>
      </c>
      <c r="B45" s="15">
        <v>8757.1500026857211</v>
      </c>
      <c r="C45" s="16">
        <v>8757.1500026857211</v>
      </c>
      <c r="E45" s="15" t="s">
        <v>0</v>
      </c>
      <c r="F45" s="16"/>
    </row>
    <row r="46" spans="1:6" x14ac:dyDescent="0.25">
      <c r="A46" s="17">
        <f t="shared" si="0"/>
        <v>42</v>
      </c>
      <c r="B46" s="15">
        <v>9563.1714216180389</v>
      </c>
      <c r="C46" s="16">
        <v>9563.1714216180389</v>
      </c>
      <c r="E46" s="15" t="s">
        <v>0</v>
      </c>
      <c r="F46" s="16"/>
    </row>
    <row r="47" spans="1:6" x14ac:dyDescent="0.25">
      <c r="A47" s="17">
        <f t="shared" si="0"/>
        <v>43</v>
      </c>
      <c r="B47" s="15">
        <v>9677.451579834009</v>
      </c>
      <c r="C47" s="16">
        <v>9677.451579834009</v>
      </c>
      <c r="E47" s="15" t="s">
        <v>0</v>
      </c>
      <c r="F47" s="16"/>
    </row>
    <row r="48" spans="1:6" x14ac:dyDescent="0.25">
      <c r="A48" s="17">
        <f t="shared" si="0"/>
        <v>44</v>
      </c>
      <c r="B48" s="15">
        <v>10008.604311028006</v>
      </c>
      <c r="C48" s="16">
        <v>10008.604311028006</v>
      </c>
      <c r="E48" s="15" t="s">
        <v>0</v>
      </c>
      <c r="F48" s="16"/>
    </row>
    <row r="49" spans="1:6" x14ac:dyDescent="0.25">
      <c r="A49" s="17">
        <f t="shared" si="0"/>
        <v>45</v>
      </c>
      <c r="B49" s="15">
        <v>10041.936023840995</v>
      </c>
      <c r="C49" s="16">
        <v>10041.936023840995</v>
      </c>
      <c r="E49" s="15" t="s">
        <v>0</v>
      </c>
      <c r="F49" s="16"/>
    </row>
    <row r="50" spans="1:6" x14ac:dyDescent="0.25">
      <c r="A50" s="17">
        <f t="shared" si="0"/>
        <v>46</v>
      </c>
      <c r="B50" s="15">
        <v>10920.043252301888</v>
      </c>
      <c r="C50" s="16">
        <v>10920.043252301888</v>
      </c>
      <c r="E50" s="15" t="s">
        <v>0</v>
      </c>
      <c r="F50" s="16"/>
    </row>
    <row r="51" spans="1:6" x14ac:dyDescent="0.25">
      <c r="A51" s="17">
        <f t="shared" si="0"/>
        <v>47</v>
      </c>
      <c r="B51" s="15">
        <v>11672.159795967265</v>
      </c>
      <c r="C51" s="16">
        <v>11672.159795967265</v>
      </c>
      <c r="E51" s="15" t="s">
        <v>0</v>
      </c>
      <c r="F51" s="16"/>
    </row>
    <row r="52" spans="1:6" x14ac:dyDescent="0.25">
      <c r="A52" s="17">
        <f t="shared" si="0"/>
        <v>48</v>
      </c>
      <c r="B52" s="15">
        <v>12163.045021031308</v>
      </c>
      <c r="C52" s="16">
        <v>12163.045021031308</v>
      </c>
      <c r="E52" s="15" t="s">
        <v>0</v>
      </c>
      <c r="F52" s="16"/>
    </row>
    <row r="53" spans="1:6" ht="15.75" thickBot="1" x14ac:dyDescent="0.3">
      <c r="A53" s="18">
        <f t="shared" si="0"/>
        <v>49</v>
      </c>
      <c r="B53" s="19">
        <v>27998.638762912131</v>
      </c>
      <c r="C53" s="20"/>
      <c r="E53" s="19" t="s">
        <v>0</v>
      </c>
      <c r="F53" s="20"/>
    </row>
    <row r="54" spans="1:6" ht="15.75" thickBot="1" x14ac:dyDescent="0.3">
      <c r="A54" s="21"/>
    </row>
    <row r="55" spans="1:6" ht="15.75" thickBot="1" x14ac:dyDescent="0.3">
      <c r="A55" s="22" t="s">
        <v>8</v>
      </c>
      <c r="B55" s="23" t="s">
        <v>0</v>
      </c>
      <c r="C55" s="24" t="s">
        <v>0</v>
      </c>
      <c r="E55" s="25" t="s">
        <v>0</v>
      </c>
      <c r="F55" s="24"/>
    </row>
    <row r="56" spans="1:6" x14ac:dyDescent="0.25">
      <c r="A56" s="26" t="s">
        <v>9</v>
      </c>
      <c r="B56" s="15">
        <f>AVERAGE(B5:B53)</f>
        <v>5332.1842241783834</v>
      </c>
      <c r="C56" s="16" t="s">
        <v>0</v>
      </c>
      <c r="E56" s="15">
        <f>AVERAGE(E5:E21)</f>
        <v>4177.7647999786068</v>
      </c>
      <c r="F56" s="16"/>
    </row>
    <row r="57" spans="1:6" x14ac:dyDescent="0.25">
      <c r="A57" s="27" t="s">
        <v>10</v>
      </c>
      <c r="B57" s="15">
        <f>_xlfn.STDEV.S(B5:B53)</f>
        <v>4575.0982289352005</v>
      </c>
      <c r="C57" s="16" t="s">
        <v>0</v>
      </c>
      <c r="E57" s="15">
        <f>_xlfn.STDEV.S(E5:E21)</f>
        <v>2667.4836854606833</v>
      </c>
      <c r="F57" s="16"/>
    </row>
    <row r="58" spans="1:6" x14ac:dyDescent="0.25">
      <c r="A58" s="27" t="s">
        <v>11</v>
      </c>
      <c r="B58" s="15">
        <f>B56-2*B57</f>
        <v>-3818.0122336920176</v>
      </c>
      <c r="C58" s="16" t="s">
        <v>0</v>
      </c>
      <c r="E58" s="15">
        <f>E56-2*E57</f>
        <v>-1157.2025709427598</v>
      </c>
      <c r="F58" s="16"/>
    </row>
    <row r="59" spans="1:6" ht="15.75" thickBot="1" x14ac:dyDescent="0.3">
      <c r="A59" s="28" t="s">
        <v>12</v>
      </c>
      <c r="B59" s="19">
        <f>B56+2*B57</f>
        <v>14482.380682048784</v>
      </c>
      <c r="C59" s="20" t="s">
        <v>0</v>
      </c>
      <c r="E59" s="19">
        <f>E56+2*E57</f>
        <v>9512.7321708999734</v>
      </c>
      <c r="F59" s="20"/>
    </row>
    <row r="60" spans="1:6" x14ac:dyDescent="0.25">
      <c r="B60" t="s">
        <v>0</v>
      </c>
      <c r="C60" t="s">
        <v>0</v>
      </c>
      <c r="E60" t="s">
        <v>0</v>
      </c>
    </row>
    <row r="61" spans="1:6" x14ac:dyDescent="0.25">
      <c r="B61" t="s">
        <v>0</v>
      </c>
      <c r="C61" t="s">
        <v>0</v>
      </c>
      <c r="E61" t="s">
        <v>0</v>
      </c>
    </row>
    <row r="62" spans="1:6" ht="15.75" thickBot="1" x14ac:dyDescent="0.3">
      <c r="B62" t="s">
        <v>0</v>
      </c>
      <c r="C62" t="s">
        <v>0</v>
      </c>
      <c r="E62" t="s">
        <v>0</v>
      </c>
    </row>
    <row r="63" spans="1:6" x14ac:dyDescent="0.25">
      <c r="B63" s="31" t="s">
        <v>1</v>
      </c>
      <c r="C63" s="32"/>
      <c r="E63" s="31" t="s">
        <v>1</v>
      </c>
      <c r="F63" s="32"/>
    </row>
    <row r="64" spans="1:6" x14ac:dyDescent="0.25">
      <c r="A64"/>
      <c r="B64" s="33"/>
      <c r="C64" s="34"/>
      <c r="E64" s="33"/>
      <c r="F64" s="34"/>
    </row>
    <row r="65" spans="1:6" x14ac:dyDescent="0.25">
      <c r="A65"/>
      <c r="B65" s="33" t="s">
        <v>5</v>
      </c>
      <c r="C65" s="34"/>
      <c r="E65" s="33" t="s">
        <v>5</v>
      </c>
      <c r="F65" s="34"/>
    </row>
    <row r="66" spans="1:6" x14ac:dyDescent="0.25">
      <c r="A66"/>
      <c r="B66" s="33" t="s">
        <v>18</v>
      </c>
      <c r="C66" s="34"/>
      <c r="E66" s="33" t="s">
        <v>18</v>
      </c>
      <c r="F66" s="34"/>
    </row>
    <row r="67" spans="1:6" x14ac:dyDescent="0.25">
      <c r="A67"/>
      <c r="B67" s="33" t="s">
        <v>19</v>
      </c>
      <c r="C67" s="34"/>
      <c r="E67" s="33" t="s">
        <v>19</v>
      </c>
      <c r="F67" s="34"/>
    </row>
    <row r="68" spans="1:6" ht="15.75" thickBot="1" x14ac:dyDescent="0.3">
      <c r="A68"/>
      <c r="B68" s="33"/>
      <c r="C68" s="34"/>
      <c r="E68" s="33"/>
      <c r="F68" s="34"/>
    </row>
    <row r="69" spans="1:6" x14ac:dyDescent="0.25">
      <c r="A69"/>
      <c r="B69" s="31" t="s">
        <v>6</v>
      </c>
      <c r="C69" s="32" t="s">
        <v>54</v>
      </c>
      <c r="E69" s="31" t="s">
        <v>6</v>
      </c>
      <c r="F69" s="32" t="s">
        <v>54</v>
      </c>
    </row>
    <row r="70" spans="1:6" ht="78" thickBot="1" x14ac:dyDescent="0.3">
      <c r="A70"/>
      <c r="B70" s="35"/>
      <c r="C70" s="51" t="s">
        <v>34</v>
      </c>
      <c r="E70" s="35"/>
      <c r="F70" s="51" t="s">
        <v>53</v>
      </c>
    </row>
    <row r="71" spans="1:6" ht="15.75" thickBot="1" x14ac:dyDescent="0.3">
      <c r="A71"/>
      <c r="B71" s="38"/>
      <c r="C71" s="39" t="s">
        <v>14</v>
      </c>
      <c r="E71" s="38"/>
      <c r="F71" s="39" t="s">
        <v>14</v>
      </c>
    </row>
    <row r="72" spans="1:6" x14ac:dyDescent="0.25">
      <c r="A72"/>
      <c r="B72" s="33"/>
      <c r="C72" s="34"/>
      <c r="E72" s="33"/>
      <c r="F72" s="34"/>
    </row>
    <row r="73" spans="1:6" x14ac:dyDescent="0.25">
      <c r="A73"/>
      <c r="B73" s="33" t="s">
        <v>20</v>
      </c>
      <c r="C73" s="40">
        <v>48</v>
      </c>
      <c r="E73" s="33" t="s">
        <v>20</v>
      </c>
      <c r="F73" s="40">
        <v>17</v>
      </c>
    </row>
    <row r="74" spans="1:6" x14ac:dyDescent="0.25">
      <c r="A74"/>
      <c r="B74" s="33" t="s">
        <v>21</v>
      </c>
      <c r="C74" s="34">
        <v>4859.9664212880971</v>
      </c>
      <c r="E74" s="33" t="s">
        <v>21</v>
      </c>
      <c r="F74" s="34">
        <v>4177.7647999786068</v>
      </c>
    </row>
    <row r="75" spans="1:6" x14ac:dyDescent="0.25">
      <c r="A75"/>
      <c r="B75" s="33" t="s">
        <v>2</v>
      </c>
      <c r="C75" s="34">
        <v>3196.5456018906102</v>
      </c>
      <c r="E75" s="33" t="s">
        <v>2</v>
      </c>
      <c r="F75" s="34">
        <v>2667.4836854606833</v>
      </c>
    </row>
    <row r="76" spans="1:6" x14ac:dyDescent="0.25">
      <c r="A76"/>
      <c r="B76" s="33" t="s">
        <v>3</v>
      </c>
      <c r="C76" s="34">
        <v>461.38161593211458</v>
      </c>
      <c r="E76" s="33" t="s">
        <v>3</v>
      </c>
      <c r="F76" s="34">
        <v>646.95982292742781</v>
      </c>
    </row>
    <row r="77" spans="1:6" x14ac:dyDescent="0.25">
      <c r="A77"/>
      <c r="B77" s="33" t="s">
        <v>22</v>
      </c>
      <c r="C77" s="41">
        <v>-11.140525329184729</v>
      </c>
      <c r="E77" s="33" t="s">
        <v>22</v>
      </c>
      <c r="F77" s="41">
        <v>-8.9993767675964289</v>
      </c>
    </row>
    <row r="78" spans="1:6" x14ac:dyDescent="0.25">
      <c r="A78"/>
      <c r="B78" s="33" t="s">
        <v>4</v>
      </c>
      <c r="C78" s="42">
        <v>4.3776233926243475E-15</v>
      </c>
      <c r="E78" s="33" t="s">
        <v>4</v>
      </c>
      <c r="F78" s="42">
        <v>5.8310739596268768E-8</v>
      </c>
    </row>
    <row r="79" spans="1:6" ht="26.25" x14ac:dyDescent="0.25">
      <c r="A79"/>
      <c r="B79" s="43" t="s">
        <v>23</v>
      </c>
      <c r="C79" s="34">
        <v>5634.1309635348935</v>
      </c>
      <c r="E79" s="43" t="s">
        <v>23</v>
      </c>
      <c r="F79" s="34">
        <v>5307.2813940341766</v>
      </c>
    </row>
    <row r="80" spans="1:6" ht="27" thickBot="1" x14ac:dyDescent="0.3">
      <c r="A80"/>
      <c r="B80" s="44" t="s">
        <v>24</v>
      </c>
      <c r="C80" s="45">
        <f>C74-1*(C79-C74)</f>
        <v>4085.8018790413007</v>
      </c>
      <c r="E80" s="44" t="s">
        <v>24</v>
      </c>
      <c r="F80" s="45">
        <f>F74-1*(F79-F74)</f>
        <v>3048.2482059230369</v>
      </c>
    </row>
    <row r="81" spans="1:5" x14ac:dyDescent="0.25">
      <c r="A81"/>
      <c r="B81" t="s">
        <v>0</v>
      </c>
      <c r="C81" t="s">
        <v>0</v>
      </c>
      <c r="E81" t="s">
        <v>0</v>
      </c>
    </row>
    <row r="82" spans="1:5" x14ac:dyDescent="0.25">
      <c r="A82"/>
      <c r="B82" t="s">
        <v>0</v>
      </c>
      <c r="C82" t="s">
        <v>0</v>
      </c>
      <c r="E82" t="s">
        <v>0</v>
      </c>
    </row>
    <row r="83" spans="1:5" x14ac:dyDescent="0.25">
      <c r="A83"/>
      <c r="B83" t="s">
        <v>0</v>
      </c>
      <c r="C83" t="s">
        <v>0</v>
      </c>
      <c r="E83" t="s">
        <v>0</v>
      </c>
    </row>
    <row r="84" spans="1:5" x14ac:dyDescent="0.25">
      <c r="A84"/>
      <c r="B84" t="s">
        <v>0</v>
      </c>
      <c r="C84" t="s">
        <v>0</v>
      </c>
      <c r="E84" t="s">
        <v>0</v>
      </c>
    </row>
    <row r="85" spans="1:5" x14ac:dyDescent="0.25">
      <c r="A85"/>
      <c r="B85" t="s">
        <v>0</v>
      </c>
      <c r="C85" t="s">
        <v>0</v>
      </c>
      <c r="E85" t="s">
        <v>0</v>
      </c>
    </row>
    <row r="86" spans="1:5" x14ac:dyDescent="0.25">
      <c r="A86"/>
      <c r="B86" t="s">
        <v>0</v>
      </c>
      <c r="C86" t="s">
        <v>0</v>
      </c>
      <c r="E86" t="s">
        <v>0</v>
      </c>
    </row>
    <row r="87" spans="1:5" x14ac:dyDescent="0.25">
      <c r="A87"/>
      <c r="B87" t="s">
        <v>0</v>
      </c>
      <c r="C87" t="s">
        <v>0</v>
      </c>
      <c r="E87" t="s">
        <v>0</v>
      </c>
    </row>
    <row r="88" spans="1:5" x14ac:dyDescent="0.25">
      <c r="A88"/>
      <c r="B88" t="s">
        <v>0</v>
      </c>
      <c r="C88" t="s">
        <v>0</v>
      </c>
      <c r="E88" t="s">
        <v>0</v>
      </c>
    </row>
    <row r="89" spans="1:5" x14ac:dyDescent="0.25">
      <c r="A89"/>
      <c r="B89" t="s">
        <v>0</v>
      </c>
      <c r="C89" t="s">
        <v>0</v>
      </c>
      <c r="E89" t="s">
        <v>0</v>
      </c>
    </row>
    <row r="90" spans="1:5" x14ac:dyDescent="0.25">
      <c r="A90"/>
      <c r="B90" t="s">
        <v>0</v>
      </c>
      <c r="C90" t="s">
        <v>0</v>
      </c>
      <c r="E90" t="s">
        <v>0</v>
      </c>
    </row>
    <row r="91" spans="1:5" x14ac:dyDescent="0.25">
      <c r="A91"/>
      <c r="B91" t="s">
        <v>0</v>
      </c>
      <c r="C91" t="s">
        <v>0</v>
      </c>
      <c r="E91" t="s">
        <v>0</v>
      </c>
    </row>
    <row r="92" spans="1:5" x14ac:dyDescent="0.25">
      <c r="A92"/>
      <c r="B92" t="s">
        <v>0</v>
      </c>
      <c r="C92" t="s">
        <v>0</v>
      </c>
      <c r="E92" t="s">
        <v>0</v>
      </c>
    </row>
    <row r="93" spans="1:5" x14ac:dyDescent="0.25">
      <c r="A93"/>
      <c r="B93" t="s">
        <v>0</v>
      </c>
      <c r="C93" t="s">
        <v>0</v>
      </c>
      <c r="E93" t="s">
        <v>0</v>
      </c>
    </row>
    <row r="94" spans="1:5" x14ac:dyDescent="0.25">
      <c r="A94"/>
      <c r="B94" t="s">
        <v>0</v>
      </c>
      <c r="C94" t="s">
        <v>0</v>
      </c>
      <c r="E94" t="s">
        <v>0</v>
      </c>
    </row>
    <row r="95" spans="1:5" x14ac:dyDescent="0.25">
      <c r="A95"/>
      <c r="B95" t="s">
        <v>0</v>
      </c>
      <c r="C95" t="s">
        <v>0</v>
      </c>
      <c r="E95" t="s">
        <v>0</v>
      </c>
    </row>
    <row r="96" spans="1:5" x14ac:dyDescent="0.25">
      <c r="A96"/>
      <c r="B96" t="s">
        <v>0</v>
      </c>
      <c r="C96" t="s">
        <v>0</v>
      </c>
      <c r="E96" t="s">
        <v>0</v>
      </c>
    </row>
    <row r="97" spans="1:5" x14ac:dyDescent="0.25">
      <c r="A97"/>
      <c r="B97" t="s">
        <v>0</v>
      </c>
      <c r="C97" t="s">
        <v>0</v>
      </c>
      <c r="E97" t="s">
        <v>0</v>
      </c>
    </row>
    <row r="98" spans="1:5" x14ac:dyDescent="0.25">
      <c r="A98"/>
      <c r="B98" t="s">
        <v>0</v>
      </c>
      <c r="C98" t="s">
        <v>0</v>
      </c>
      <c r="E98" t="s">
        <v>0</v>
      </c>
    </row>
    <row r="99" spans="1:5" x14ac:dyDescent="0.25">
      <c r="A99"/>
      <c r="B99" t="s">
        <v>0</v>
      </c>
      <c r="C99" t="s">
        <v>0</v>
      </c>
      <c r="E99" t="s">
        <v>0</v>
      </c>
    </row>
    <row r="100" spans="1:5" x14ac:dyDescent="0.25">
      <c r="A100"/>
      <c r="B100" t="s">
        <v>0</v>
      </c>
      <c r="C100" t="s">
        <v>0</v>
      </c>
      <c r="E100" t="s">
        <v>0</v>
      </c>
    </row>
    <row r="101" spans="1:5" x14ac:dyDescent="0.25">
      <c r="A101"/>
      <c r="B101" t="s">
        <v>0</v>
      </c>
      <c r="C101" t="s">
        <v>0</v>
      </c>
      <c r="E101" t="s">
        <v>0</v>
      </c>
    </row>
    <row r="102" spans="1:5" x14ac:dyDescent="0.25">
      <c r="A102"/>
      <c r="B102" t="s">
        <v>0</v>
      </c>
      <c r="C102" t="s">
        <v>0</v>
      </c>
      <c r="E102" t="s">
        <v>0</v>
      </c>
    </row>
    <row r="103" spans="1:5" x14ac:dyDescent="0.25">
      <c r="A103"/>
      <c r="B103" t="s">
        <v>0</v>
      </c>
      <c r="C103" t="s">
        <v>0</v>
      </c>
      <c r="E103" t="s">
        <v>0</v>
      </c>
    </row>
    <row r="104" spans="1:5" x14ac:dyDescent="0.25">
      <c r="A104"/>
      <c r="B104" t="s">
        <v>0</v>
      </c>
      <c r="C104" t="s">
        <v>0</v>
      </c>
      <c r="E104" t="s">
        <v>0</v>
      </c>
    </row>
    <row r="105" spans="1:5" x14ac:dyDescent="0.25">
      <c r="A105"/>
      <c r="B105" t="s">
        <v>0</v>
      </c>
      <c r="C105" t="s">
        <v>0</v>
      </c>
      <c r="E105" t="s">
        <v>0</v>
      </c>
    </row>
    <row r="106" spans="1:5" x14ac:dyDescent="0.25">
      <c r="A106"/>
      <c r="B106" t="s">
        <v>0</v>
      </c>
      <c r="C106" t="s">
        <v>0</v>
      </c>
      <c r="E106" t="s">
        <v>0</v>
      </c>
    </row>
    <row r="107" spans="1:5" x14ac:dyDescent="0.25">
      <c r="A107"/>
      <c r="B107" t="s">
        <v>0</v>
      </c>
      <c r="C107" t="s">
        <v>0</v>
      </c>
      <c r="E107" t="s">
        <v>0</v>
      </c>
    </row>
    <row r="108" spans="1:5" x14ac:dyDescent="0.25">
      <c r="A108"/>
      <c r="B108" t="s">
        <v>0</v>
      </c>
      <c r="C108" t="s">
        <v>0</v>
      </c>
      <c r="E108" t="s">
        <v>0</v>
      </c>
    </row>
    <row r="109" spans="1:5" x14ac:dyDescent="0.25">
      <c r="A109"/>
      <c r="B109" t="s">
        <v>0</v>
      </c>
      <c r="C109" t="s">
        <v>0</v>
      </c>
      <c r="E109" t="s">
        <v>0</v>
      </c>
    </row>
    <row r="110" spans="1:5" x14ac:dyDescent="0.25">
      <c r="A110"/>
      <c r="B110" t="s">
        <v>0</v>
      </c>
      <c r="C110" t="s">
        <v>0</v>
      </c>
      <c r="E110" t="s">
        <v>0</v>
      </c>
    </row>
    <row r="111" spans="1:5" x14ac:dyDescent="0.25">
      <c r="A111"/>
      <c r="B111" t="s">
        <v>0</v>
      </c>
      <c r="C111" t="s">
        <v>0</v>
      </c>
      <c r="E111" t="s">
        <v>0</v>
      </c>
    </row>
    <row r="112" spans="1:5" x14ac:dyDescent="0.25">
      <c r="A112"/>
      <c r="B112" t="s">
        <v>0</v>
      </c>
      <c r="C112" t="s">
        <v>0</v>
      </c>
      <c r="E112" t="s">
        <v>0</v>
      </c>
    </row>
    <row r="113" spans="1:5" x14ac:dyDescent="0.25">
      <c r="A113"/>
      <c r="B113" t="s">
        <v>0</v>
      </c>
      <c r="C113" t="s">
        <v>0</v>
      </c>
      <c r="E113" t="s">
        <v>0</v>
      </c>
    </row>
    <row r="114" spans="1:5" x14ac:dyDescent="0.25">
      <c r="A114"/>
      <c r="B114" t="s">
        <v>0</v>
      </c>
      <c r="C114" t="s">
        <v>0</v>
      </c>
      <c r="E114" t="s">
        <v>0</v>
      </c>
    </row>
    <row r="115" spans="1:5" x14ac:dyDescent="0.25">
      <c r="A115"/>
      <c r="B115" t="s">
        <v>0</v>
      </c>
      <c r="C115" t="s">
        <v>0</v>
      </c>
      <c r="E115" t="s">
        <v>0</v>
      </c>
    </row>
    <row r="116" spans="1:5" x14ac:dyDescent="0.25">
      <c r="A116"/>
      <c r="B116" t="s">
        <v>0</v>
      </c>
      <c r="C116" t="s">
        <v>0</v>
      </c>
      <c r="E116" t="s">
        <v>0</v>
      </c>
    </row>
    <row r="117" spans="1:5" x14ac:dyDescent="0.25">
      <c r="A117"/>
      <c r="B117" t="s">
        <v>0</v>
      </c>
      <c r="C117" t="s">
        <v>0</v>
      </c>
      <c r="E117" t="s">
        <v>0</v>
      </c>
    </row>
    <row r="118" spans="1:5" x14ac:dyDescent="0.25">
      <c r="A118"/>
      <c r="B118" t="s">
        <v>0</v>
      </c>
      <c r="C118" t="s">
        <v>0</v>
      </c>
      <c r="E118" t="s">
        <v>0</v>
      </c>
    </row>
    <row r="119" spans="1:5" x14ac:dyDescent="0.25">
      <c r="A119"/>
      <c r="B119" t="s">
        <v>0</v>
      </c>
      <c r="C119" t="s">
        <v>0</v>
      </c>
      <c r="E119" t="s">
        <v>0</v>
      </c>
    </row>
    <row r="120" spans="1:5" x14ac:dyDescent="0.25">
      <c r="A120"/>
      <c r="B120" t="s">
        <v>0</v>
      </c>
      <c r="C120" t="s">
        <v>0</v>
      </c>
      <c r="E120" t="s">
        <v>0</v>
      </c>
    </row>
    <row r="121" spans="1:5" x14ac:dyDescent="0.25">
      <c r="A121"/>
      <c r="B121" t="s">
        <v>0</v>
      </c>
      <c r="C121" t="s">
        <v>0</v>
      </c>
      <c r="E121" t="s">
        <v>0</v>
      </c>
    </row>
    <row r="122" spans="1:5" x14ac:dyDescent="0.25">
      <c r="A122"/>
      <c r="B122" t="s">
        <v>0</v>
      </c>
      <c r="C122" t="s">
        <v>0</v>
      </c>
      <c r="E122" t="s">
        <v>0</v>
      </c>
    </row>
    <row r="123" spans="1:5" x14ac:dyDescent="0.25">
      <c r="A123"/>
      <c r="B123" t="s">
        <v>0</v>
      </c>
      <c r="C123" t="s">
        <v>0</v>
      </c>
      <c r="E123" t="s">
        <v>0</v>
      </c>
    </row>
    <row r="124" spans="1:5" x14ac:dyDescent="0.25">
      <c r="A124"/>
      <c r="B124" t="s">
        <v>0</v>
      </c>
      <c r="C124" t="s">
        <v>0</v>
      </c>
      <c r="E124" t="s">
        <v>0</v>
      </c>
    </row>
    <row r="125" spans="1:5" x14ac:dyDescent="0.25">
      <c r="A125"/>
      <c r="B125" t="s">
        <v>0</v>
      </c>
      <c r="C125" t="s">
        <v>0</v>
      </c>
      <c r="E125" t="s">
        <v>0</v>
      </c>
    </row>
    <row r="126" spans="1:5" x14ac:dyDescent="0.25">
      <c r="A126"/>
      <c r="B126" t="s">
        <v>0</v>
      </c>
      <c r="C126" t="s">
        <v>0</v>
      </c>
      <c r="E126" t="s">
        <v>0</v>
      </c>
    </row>
    <row r="127" spans="1:5" x14ac:dyDescent="0.25">
      <c r="A127"/>
      <c r="B127" t="s">
        <v>0</v>
      </c>
      <c r="C127" t="s">
        <v>0</v>
      </c>
      <c r="E127" t="s">
        <v>0</v>
      </c>
    </row>
    <row r="128" spans="1:5" x14ac:dyDescent="0.25">
      <c r="A128"/>
      <c r="B128" t="s">
        <v>0</v>
      </c>
      <c r="C128" t="s">
        <v>0</v>
      </c>
      <c r="E128" t="s">
        <v>0</v>
      </c>
    </row>
    <row r="129" spans="1:5" x14ac:dyDescent="0.25">
      <c r="A129"/>
      <c r="B129" t="s">
        <v>0</v>
      </c>
      <c r="C129" t="s">
        <v>0</v>
      </c>
      <c r="E129" t="s">
        <v>0</v>
      </c>
    </row>
    <row r="130" spans="1:5" x14ac:dyDescent="0.25">
      <c r="A130"/>
      <c r="B130" t="s">
        <v>0</v>
      </c>
      <c r="C130" t="s">
        <v>0</v>
      </c>
      <c r="E130" t="s">
        <v>0</v>
      </c>
    </row>
    <row r="131" spans="1:5" x14ac:dyDescent="0.25">
      <c r="A131"/>
      <c r="B131" t="s">
        <v>0</v>
      </c>
      <c r="C131" t="s">
        <v>0</v>
      </c>
      <c r="E131" t="s">
        <v>0</v>
      </c>
    </row>
    <row r="132" spans="1:5" x14ac:dyDescent="0.25">
      <c r="A132"/>
      <c r="B132" t="s">
        <v>0</v>
      </c>
      <c r="C132" t="s">
        <v>0</v>
      </c>
      <c r="E132" t="s">
        <v>0</v>
      </c>
    </row>
    <row r="133" spans="1:5" x14ac:dyDescent="0.25">
      <c r="A133"/>
      <c r="B133" t="s">
        <v>0</v>
      </c>
      <c r="C133" t="s">
        <v>0</v>
      </c>
      <c r="E133" t="s">
        <v>0</v>
      </c>
    </row>
    <row r="134" spans="1:5" x14ac:dyDescent="0.25">
      <c r="A134"/>
      <c r="B134" t="s">
        <v>0</v>
      </c>
      <c r="C134" t="s">
        <v>0</v>
      </c>
      <c r="E134" t="s">
        <v>0</v>
      </c>
    </row>
    <row r="135" spans="1:5" x14ac:dyDescent="0.25">
      <c r="A135"/>
      <c r="B135" t="s">
        <v>0</v>
      </c>
      <c r="C135" t="s">
        <v>0</v>
      </c>
      <c r="E135" t="s">
        <v>0</v>
      </c>
    </row>
    <row r="136" spans="1:5" x14ac:dyDescent="0.25">
      <c r="A136"/>
      <c r="B136" t="s">
        <v>0</v>
      </c>
      <c r="C136" t="s">
        <v>0</v>
      </c>
      <c r="E136" t="s">
        <v>0</v>
      </c>
    </row>
    <row r="137" spans="1:5" x14ac:dyDescent="0.25">
      <c r="A137"/>
      <c r="B137" t="s">
        <v>0</v>
      </c>
      <c r="C137" t="s">
        <v>0</v>
      </c>
      <c r="E137" t="s">
        <v>0</v>
      </c>
    </row>
    <row r="138" spans="1:5" x14ac:dyDescent="0.25">
      <c r="A138"/>
      <c r="B138" t="s">
        <v>0</v>
      </c>
      <c r="C138" t="s">
        <v>0</v>
      </c>
      <c r="E138" t="s">
        <v>0</v>
      </c>
    </row>
    <row r="139" spans="1:5" x14ac:dyDescent="0.25">
      <c r="A139"/>
      <c r="B139" t="s">
        <v>0</v>
      </c>
      <c r="C139" t="s">
        <v>0</v>
      </c>
      <c r="E139" t="s">
        <v>0</v>
      </c>
    </row>
    <row r="140" spans="1:5" x14ac:dyDescent="0.25">
      <c r="A140"/>
      <c r="B140" t="s">
        <v>0</v>
      </c>
      <c r="C140" t="s">
        <v>0</v>
      </c>
      <c r="E140" t="s">
        <v>0</v>
      </c>
    </row>
    <row r="141" spans="1:5" x14ac:dyDescent="0.25">
      <c r="A141"/>
      <c r="B141" t="s">
        <v>0</v>
      </c>
      <c r="C141" t="s">
        <v>0</v>
      </c>
      <c r="E141" t="s">
        <v>0</v>
      </c>
    </row>
    <row r="142" spans="1:5" x14ac:dyDescent="0.25">
      <c r="A142"/>
      <c r="B142" t="s">
        <v>0</v>
      </c>
      <c r="C142" t="s">
        <v>0</v>
      </c>
      <c r="E142" t="s">
        <v>0</v>
      </c>
    </row>
    <row r="143" spans="1:5" x14ac:dyDescent="0.25">
      <c r="A143"/>
      <c r="B143" t="s">
        <v>0</v>
      </c>
      <c r="C143" t="s">
        <v>0</v>
      </c>
      <c r="E143" t="s">
        <v>0</v>
      </c>
    </row>
    <row r="144" spans="1:5" x14ac:dyDescent="0.25">
      <c r="A144"/>
      <c r="B144" t="s">
        <v>0</v>
      </c>
      <c r="C144" t="s">
        <v>0</v>
      </c>
      <c r="E144" t="s">
        <v>0</v>
      </c>
    </row>
    <row r="145" spans="1:5" x14ac:dyDescent="0.25">
      <c r="A145"/>
      <c r="B145" t="s">
        <v>0</v>
      </c>
      <c r="C145" t="s">
        <v>0</v>
      </c>
      <c r="E145" t="s">
        <v>0</v>
      </c>
    </row>
    <row r="146" spans="1:5" x14ac:dyDescent="0.25">
      <c r="A146"/>
      <c r="B146" t="s">
        <v>0</v>
      </c>
      <c r="C146" t="s">
        <v>0</v>
      </c>
      <c r="E146" t="s">
        <v>0</v>
      </c>
    </row>
    <row r="147" spans="1:5" x14ac:dyDescent="0.25">
      <c r="A147"/>
      <c r="B147" t="s">
        <v>0</v>
      </c>
      <c r="C147" t="s">
        <v>0</v>
      </c>
      <c r="E147" t="s">
        <v>0</v>
      </c>
    </row>
    <row r="148" spans="1:5" x14ac:dyDescent="0.25">
      <c r="A148"/>
      <c r="B148" t="s">
        <v>0</v>
      </c>
      <c r="C148" t="s">
        <v>0</v>
      </c>
      <c r="E148" t="s">
        <v>0</v>
      </c>
    </row>
    <row r="149" spans="1:5" x14ac:dyDescent="0.25">
      <c r="A149"/>
      <c r="B149" t="s">
        <v>0</v>
      </c>
      <c r="C149" t="s">
        <v>0</v>
      </c>
      <c r="E149" t="s">
        <v>0</v>
      </c>
    </row>
    <row r="150" spans="1:5" x14ac:dyDescent="0.25">
      <c r="A150"/>
      <c r="B150" t="s">
        <v>0</v>
      </c>
      <c r="C150" t="s">
        <v>0</v>
      </c>
      <c r="E150" t="s">
        <v>0</v>
      </c>
    </row>
    <row r="151" spans="1:5" x14ac:dyDescent="0.25">
      <c r="A151"/>
      <c r="B151" t="s">
        <v>0</v>
      </c>
      <c r="C151" t="s">
        <v>0</v>
      </c>
      <c r="E151" t="s">
        <v>0</v>
      </c>
    </row>
    <row r="152" spans="1:5" x14ac:dyDescent="0.25">
      <c r="A152"/>
      <c r="B152" t="s">
        <v>0</v>
      </c>
      <c r="C152" t="s">
        <v>0</v>
      </c>
      <c r="E152" t="s">
        <v>0</v>
      </c>
    </row>
    <row r="153" spans="1:5" x14ac:dyDescent="0.25">
      <c r="A153"/>
      <c r="B153" t="s">
        <v>0</v>
      </c>
      <c r="C153" t="s">
        <v>0</v>
      </c>
      <c r="E153" t="s">
        <v>0</v>
      </c>
    </row>
    <row r="154" spans="1:5" x14ac:dyDescent="0.25">
      <c r="A154"/>
      <c r="B154" t="s">
        <v>0</v>
      </c>
      <c r="C154" t="s">
        <v>0</v>
      </c>
      <c r="E154" t="s">
        <v>0</v>
      </c>
    </row>
    <row r="155" spans="1:5" x14ac:dyDescent="0.25">
      <c r="A155"/>
      <c r="B155" t="s">
        <v>0</v>
      </c>
      <c r="C155" t="s">
        <v>0</v>
      </c>
      <c r="E155" t="s">
        <v>0</v>
      </c>
    </row>
    <row r="156" spans="1:5" x14ac:dyDescent="0.25">
      <c r="A156"/>
      <c r="B156" t="s">
        <v>0</v>
      </c>
      <c r="C156" t="s">
        <v>0</v>
      </c>
      <c r="E156" t="s">
        <v>0</v>
      </c>
    </row>
    <row r="157" spans="1:5" x14ac:dyDescent="0.25">
      <c r="A157"/>
      <c r="B157" t="s">
        <v>0</v>
      </c>
      <c r="C157" t="s">
        <v>0</v>
      </c>
      <c r="E157" t="s">
        <v>0</v>
      </c>
    </row>
    <row r="158" spans="1:5" x14ac:dyDescent="0.25">
      <c r="A158"/>
      <c r="B158" t="s">
        <v>0</v>
      </c>
      <c r="C158" t="s">
        <v>0</v>
      </c>
      <c r="E158" t="s">
        <v>0</v>
      </c>
    </row>
    <row r="159" spans="1:5" x14ac:dyDescent="0.25">
      <c r="A159"/>
      <c r="B159" t="s">
        <v>0</v>
      </c>
      <c r="C159" t="s">
        <v>0</v>
      </c>
      <c r="E159" t="s">
        <v>0</v>
      </c>
    </row>
    <row r="160" spans="1:5" x14ac:dyDescent="0.25">
      <c r="A160"/>
      <c r="B160" t="s">
        <v>0</v>
      </c>
      <c r="C160" t="s">
        <v>0</v>
      </c>
      <c r="E160" t="s">
        <v>0</v>
      </c>
    </row>
    <row r="161" spans="1:5" x14ac:dyDescent="0.25">
      <c r="A161"/>
      <c r="B161" t="s">
        <v>0</v>
      </c>
      <c r="C161" t="s">
        <v>0</v>
      </c>
      <c r="E161" t="s">
        <v>0</v>
      </c>
    </row>
    <row r="162" spans="1:5" x14ac:dyDescent="0.25">
      <c r="A162"/>
      <c r="B162" t="s">
        <v>0</v>
      </c>
      <c r="C162" t="s">
        <v>0</v>
      </c>
      <c r="E162" t="s">
        <v>0</v>
      </c>
    </row>
    <row r="163" spans="1:5" x14ac:dyDescent="0.25">
      <c r="A163"/>
      <c r="B163" t="s">
        <v>0</v>
      </c>
      <c r="C163" t="s">
        <v>0</v>
      </c>
      <c r="E163" t="s">
        <v>0</v>
      </c>
    </row>
    <row r="164" spans="1:5" x14ac:dyDescent="0.25">
      <c r="A164"/>
      <c r="B164" t="s">
        <v>0</v>
      </c>
      <c r="C164" t="s">
        <v>0</v>
      </c>
      <c r="E164" t="s">
        <v>0</v>
      </c>
    </row>
    <row r="165" spans="1:5" x14ac:dyDescent="0.25">
      <c r="A165"/>
      <c r="B165" t="s">
        <v>0</v>
      </c>
      <c r="C165" t="s">
        <v>0</v>
      </c>
      <c r="E165" t="s">
        <v>0</v>
      </c>
    </row>
    <row r="166" spans="1:5" x14ac:dyDescent="0.25">
      <c r="A166"/>
      <c r="B166" t="s">
        <v>0</v>
      </c>
      <c r="C166" t="s">
        <v>0</v>
      </c>
      <c r="E166" t="s">
        <v>0</v>
      </c>
    </row>
    <row r="167" spans="1:5" x14ac:dyDescent="0.25">
      <c r="A167"/>
      <c r="B167" t="s">
        <v>0</v>
      </c>
      <c r="C167" t="s">
        <v>0</v>
      </c>
      <c r="E167" t="s">
        <v>0</v>
      </c>
    </row>
    <row r="168" spans="1:5" x14ac:dyDescent="0.25">
      <c r="A168"/>
      <c r="B168" t="s">
        <v>0</v>
      </c>
      <c r="C168" t="s">
        <v>0</v>
      </c>
      <c r="E168" t="s">
        <v>0</v>
      </c>
    </row>
    <row r="169" spans="1:5" x14ac:dyDescent="0.25">
      <c r="A169"/>
      <c r="B169" t="s">
        <v>0</v>
      </c>
      <c r="C169" t="s">
        <v>0</v>
      </c>
      <c r="E169" t="s">
        <v>0</v>
      </c>
    </row>
    <row r="170" spans="1:5" x14ac:dyDescent="0.25">
      <c r="A170"/>
      <c r="B170" t="s">
        <v>0</v>
      </c>
      <c r="C170" t="s">
        <v>0</v>
      </c>
      <c r="E170" t="s">
        <v>0</v>
      </c>
    </row>
    <row r="171" spans="1:5" x14ac:dyDescent="0.25">
      <c r="A171"/>
      <c r="B171" t="s">
        <v>0</v>
      </c>
      <c r="C171" t="s">
        <v>0</v>
      </c>
      <c r="E171" t="s">
        <v>0</v>
      </c>
    </row>
    <row r="172" spans="1:5" x14ac:dyDescent="0.25">
      <c r="A172"/>
      <c r="B172" t="s">
        <v>0</v>
      </c>
      <c r="C172" t="s">
        <v>0</v>
      </c>
      <c r="E172" t="s">
        <v>0</v>
      </c>
    </row>
    <row r="173" spans="1:5" x14ac:dyDescent="0.25">
      <c r="A173"/>
      <c r="B173" t="s">
        <v>0</v>
      </c>
      <c r="C173" t="s">
        <v>0</v>
      </c>
      <c r="E173" t="s">
        <v>0</v>
      </c>
    </row>
    <row r="174" spans="1:5" x14ac:dyDescent="0.25">
      <c r="A174"/>
      <c r="B174" t="s">
        <v>0</v>
      </c>
      <c r="C174" t="s">
        <v>0</v>
      </c>
      <c r="E174" t="s">
        <v>0</v>
      </c>
    </row>
    <row r="175" spans="1:5" x14ac:dyDescent="0.25">
      <c r="A175"/>
      <c r="B175" t="s">
        <v>0</v>
      </c>
      <c r="C175" t="s">
        <v>0</v>
      </c>
      <c r="E175" t="s">
        <v>0</v>
      </c>
    </row>
    <row r="176" spans="1:5" x14ac:dyDescent="0.25">
      <c r="A176"/>
      <c r="B176" t="s">
        <v>0</v>
      </c>
      <c r="C176" t="s">
        <v>0</v>
      </c>
      <c r="E176" t="s">
        <v>0</v>
      </c>
    </row>
    <row r="177" spans="1:5" x14ac:dyDescent="0.25">
      <c r="A177"/>
      <c r="B177" t="s">
        <v>0</v>
      </c>
      <c r="C177" t="s">
        <v>0</v>
      </c>
      <c r="E177" t="s">
        <v>0</v>
      </c>
    </row>
    <row r="178" spans="1:5" x14ac:dyDescent="0.25">
      <c r="A178"/>
      <c r="B178" t="s">
        <v>0</v>
      </c>
      <c r="C178" t="s">
        <v>0</v>
      </c>
      <c r="E178" t="s">
        <v>0</v>
      </c>
    </row>
    <row r="179" spans="1:5" x14ac:dyDescent="0.25">
      <c r="A179"/>
      <c r="B179" t="s">
        <v>0</v>
      </c>
      <c r="C179" t="s">
        <v>0</v>
      </c>
      <c r="E179" t="s">
        <v>0</v>
      </c>
    </row>
    <row r="180" spans="1:5" x14ac:dyDescent="0.25">
      <c r="A180"/>
      <c r="B180" t="s">
        <v>0</v>
      </c>
      <c r="C180" t="s">
        <v>0</v>
      </c>
      <c r="E180" t="s">
        <v>0</v>
      </c>
    </row>
    <row r="181" spans="1:5" x14ac:dyDescent="0.25">
      <c r="A181"/>
      <c r="B181" t="s">
        <v>0</v>
      </c>
      <c r="C181" t="s">
        <v>0</v>
      </c>
      <c r="E181" t="s">
        <v>0</v>
      </c>
    </row>
    <row r="182" spans="1:5" x14ac:dyDescent="0.25">
      <c r="A182"/>
      <c r="B182" t="s">
        <v>0</v>
      </c>
      <c r="C182" t="s">
        <v>0</v>
      </c>
      <c r="E182" t="s">
        <v>0</v>
      </c>
    </row>
    <row r="183" spans="1:5" x14ac:dyDescent="0.25">
      <c r="A183"/>
      <c r="B183" t="s">
        <v>0</v>
      </c>
      <c r="C183" t="s">
        <v>0</v>
      </c>
      <c r="E183" t="s">
        <v>0</v>
      </c>
    </row>
    <row r="184" spans="1:5" x14ac:dyDescent="0.25">
      <c r="A184"/>
      <c r="B184" t="s">
        <v>0</v>
      </c>
      <c r="C184" t="s">
        <v>0</v>
      </c>
      <c r="E184" t="s">
        <v>0</v>
      </c>
    </row>
    <row r="185" spans="1:5" x14ac:dyDescent="0.25">
      <c r="A185"/>
      <c r="B185" t="s">
        <v>0</v>
      </c>
      <c r="C185" t="s">
        <v>0</v>
      </c>
      <c r="E185" t="s">
        <v>0</v>
      </c>
    </row>
    <row r="186" spans="1:5" x14ac:dyDescent="0.25">
      <c r="A186"/>
      <c r="B186" t="s">
        <v>0</v>
      </c>
      <c r="C186" t="s">
        <v>0</v>
      </c>
      <c r="E186" t="s">
        <v>0</v>
      </c>
    </row>
    <row r="187" spans="1:5" x14ac:dyDescent="0.25">
      <c r="A187"/>
      <c r="B187" t="s">
        <v>0</v>
      </c>
      <c r="C187" t="s">
        <v>0</v>
      </c>
      <c r="E187" t="s">
        <v>0</v>
      </c>
    </row>
    <row r="188" spans="1:5" x14ac:dyDescent="0.25">
      <c r="A188"/>
      <c r="B188" t="s">
        <v>0</v>
      </c>
      <c r="C188" t="s">
        <v>0</v>
      </c>
      <c r="E188" t="s">
        <v>0</v>
      </c>
    </row>
    <row r="189" spans="1:5" x14ac:dyDescent="0.25">
      <c r="A189"/>
      <c r="B189" t="s">
        <v>0</v>
      </c>
      <c r="C189" t="s">
        <v>0</v>
      </c>
      <c r="E189" t="s">
        <v>0</v>
      </c>
    </row>
    <row r="190" spans="1:5" x14ac:dyDescent="0.25">
      <c r="A190"/>
      <c r="B190" t="s">
        <v>0</v>
      </c>
      <c r="C190" t="s">
        <v>0</v>
      </c>
      <c r="E190" t="s">
        <v>0</v>
      </c>
    </row>
    <row r="191" spans="1:5" x14ac:dyDescent="0.25">
      <c r="A191"/>
      <c r="B191" t="s">
        <v>0</v>
      </c>
      <c r="C191" t="s">
        <v>0</v>
      </c>
      <c r="E191" t="s">
        <v>0</v>
      </c>
    </row>
    <row r="192" spans="1:5" x14ac:dyDescent="0.25">
      <c r="A192"/>
      <c r="B192" t="s">
        <v>0</v>
      </c>
      <c r="C192" t="s">
        <v>0</v>
      </c>
      <c r="E192" t="s">
        <v>0</v>
      </c>
    </row>
    <row r="193" spans="1:5" x14ac:dyDescent="0.25">
      <c r="A193"/>
      <c r="B193" t="s">
        <v>0</v>
      </c>
      <c r="C193" t="s">
        <v>0</v>
      </c>
      <c r="E193" t="s">
        <v>0</v>
      </c>
    </row>
    <row r="194" spans="1:5" x14ac:dyDescent="0.25">
      <c r="A194"/>
      <c r="B194" t="s">
        <v>0</v>
      </c>
      <c r="C194" t="s">
        <v>0</v>
      </c>
      <c r="E194" t="s">
        <v>0</v>
      </c>
    </row>
    <row r="195" spans="1:5" x14ac:dyDescent="0.25">
      <c r="A195"/>
      <c r="B195" t="s">
        <v>0</v>
      </c>
      <c r="C195" t="s">
        <v>0</v>
      </c>
      <c r="E195" t="s">
        <v>0</v>
      </c>
    </row>
    <row r="196" spans="1:5" x14ac:dyDescent="0.25">
      <c r="A196"/>
      <c r="B196" t="s">
        <v>0</v>
      </c>
      <c r="C196" t="s">
        <v>0</v>
      </c>
      <c r="E196" t="s">
        <v>0</v>
      </c>
    </row>
    <row r="197" spans="1:5" x14ac:dyDescent="0.25">
      <c r="A197"/>
      <c r="B197" t="s">
        <v>0</v>
      </c>
      <c r="C197" t="s">
        <v>0</v>
      </c>
      <c r="E197" t="s">
        <v>0</v>
      </c>
    </row>
    <row r="198" spans="1:5" x14ac:dyDescent="0.25">
      <c r="A198"/>
      <c r="B198" t="s">
        <v>0</v>
      </c>
      <c r="C198" t="s">
        <v>0</v>
      </c>
      <c r="E198" t="s">
        <v>0</v>
      </c>
    </row>
    <row r="199" spans="1:5" x14ac:dyDescent="0.25">
      <c r="A199"/>
      <c r="B199" t="s">
        <v>0</v>
      </c>
      <c r="C199" t="s">
        <v>0</v>
      </c>
      <c r="E199" t="s">
        <v>0</v>
      </c>
    </row>
    <row r="200" spans="1:5" x14ac:dyDescent="0.25">
      <c r="A200"/>
      <c r="B200" t="s">
        <v>0</v>
      </c>
      <c r="C200" t="s">
        <v>0</v>
      </c>
      <c r="E200" t="s">
        <v>0</v>
      </c>
    </row>
    <row r="201" spans="1:5" x14ac:dyDescent="0.25">
      <c r="A201"/>
      <c r="B201" t="s">
        <v>0</v>
      </c>
      <c r="C201" t="s">
        <v>0</v>
      </c>
      <c r="E201" t="s">
        <v>0</v>
      </c>
    </row>
    <row r="202" spans="1:5" x14ac:dyDescent="0.25">
      <c r="A202"/>
      <c r="B202" t="s">
        <v>0</v>
      </c>
      <c r="C202" t="s">
        <v>0</v>
      </c>
      <c r="E202" t="s">
        <v>0</v>
      </c>
    </row>
    <row r="203" spans="1:5" x14ac:dyDescent="0.25">
      <c r="A203"/>
      <c r="B203" t="s">
        <v>0</v>
      </c>
      <c r="C203" t="s">
        <v>0</v>
      </c>
      <c r="E203" t="s">
        <v>0</v>
      </c>
    </row>
    <row r="204" spans="1:5" x14ac:dyDescent="0.25">
      <c r="A204"/>
      <c r="B204" t="s">
        <v>0</v>
      </c>
      <c r="C204" t="s">
        <v>0</v>
      </c>
      <c r="E204" t="s">
        <v>0</v>
      </c>
    </row>
    <row r="205" spans="1:5" x14ac:dyDescent="0.25">
      <c r="A205"/>
      <c r="B205" t="s">
        <v>0</v>
      </c>
      <c r="C205" t="s">
        <v>0</v>
      </c>
      <c r="E205" t="s">
        <v>0</v>
      </c>
    </row>
    <row r="206" spans="1:5" x14ac:dyDescent="0.25">
      <c r="A206"/>
      <c r="B206" t="s">
        <v>0</v>
      </c>
      <c r="C206" t="s">
        <v>0</v>
      </c>
      <c r="E206" t="s">
        <v>0</v>
      </c>
    </row>
    <row r="207" spans="1:5" x14ac:dyDescent="0.25">
      <c r="A207"/>
      <c r="B207" t="s">
        <v>0</v>
      </c>
      <c r="C207" t="s">
        <v>0</v>
      </c>
      <c r="E207" t="s">
        <v>0</v>
      </c>
    </row>
    <row r="208" spans="1:5" x14ac:dyDescent="0.25">
      <c r="A208"/>
      <c r="B208" t="s">
        <v>0</v>
      </c>
      <c r="C208" t="s">
        <v>0</v>
      </c>
      <c r="E208" t="s">
        <v>0</v>
      </c>
    </row>
    <row r="209" spans="1:5" x14ac:dyDescent="0.25">
      <c r="A209"/>
      <c r="B209" t="s">
        <v>0</v>
      </c>
      <c r="C209" t="s">
        <v>0</v>
      </c>
      <c r="E209" t="s">
        <v>0</v>
      </c>
    </row>
    <row r="210" spans="1:5" x14ac:dyDescent="0.25">
      <c r="A210"/>
      <c r="B210" t="s">
        <v>0</v>
      </c>
      <c r="C210" t="s">
        <v>0</v>
      </c>
      <c r="E210" t="s">
        <v>0</v>
      </c>
    </row>
    <row r="211" spans="1:5" x14ac:dyDescent="0.25">
      <c r="A211"/>
      <c r="B211" t="s">
        <v>0</v>
      </c>
      <c r="C211" t="s">
        <v>0</v>
      </c>
      <c r="E211" t="s">
        <v>0</v>
      </c>
    </row>
    <row r="212" spans="1:5" x14ac:dyDescent="0.25">
      <c r="A212"/>
      <c r="B212" t="s">
        <v>0</v>
      </c>
      <c r="C212" t="s">
        <v>0</v>
      </c>
      <c r="E212" t="s">
        <v>0</v>
      </c>
    </row>
    <row r="213" spans="1:5" x14ac:dyDescent="0.25">
      <c r="A213"/>
      <c r="B213" t="s">
        <v>0</v>
      </c>
      <c r="C213" t="s">
        <v>0</v>
      </c>
      <c r="E213" t="s">
        <v>0</v>
      </c>
    </row>
    <row r="214" spans="1:5" x14ac:dyDescent="0.25">
      <c r="A214"/>
      <c r="B214" t="s">
        <v>0</v>
      </c>
      <c r="C214" t="s">
        <v>0</v>
      </c>
      <c r="E214" t="s">
        <v>0</v>
      </c>
    </row>
    <row r="215" spans="1:5" x14ac:dyDescent="0.25">
      <c r="A215"/>
      <c r="B215" t="s">
        <v>0</v>
      </c>
      <c r="C215" t="s">
        <v>0</v>
      </c>
      <c r="E215" t="s">
        <v>0</v>
      </c>
    </row>
    <row r="216" spans="1:5" x14ac:dyDescent="0.25">
      <c r="A216"/>
      <c r="B216" t="s">
        <v>0</v>
      </c>
      <c r="C216" t="s">
        <v>0</v>
      </c>
      <c r="E216" t="s">
        <v>0</v>
      </c>
    </row>
    <row r="217" spans="1:5" x14ac:dyDescent="0.25">
      <c r="A217"/>
      <c r="B217" t="s">
        <v>0</v>
      </c>
      <c r="C217" t="s">
        <v>0</v>
      </c>
      <c r="E217" t="s">
        <v>0</v>
      </c>
    </row>
    <row r="218" spans="1:5" x14ac:dyDescent="0.25">
      <c r="A218"/>
      <c r="B218" t="s">
        <v>0</v>
      </c>
      <c r="C218" t="s">
        <v>0</v>
      </c>
      <c r="E218" t="s">
        <v>0</v>
      </c>
    </row>
    <row r="219" spans="1:5" x14ac:dyDescent="0.25">
      <c r="A219"/>
      <c r="B219" t="s">
        <v>0</v>
      </c>
      <c r="C219" t="s">
        <v>0</v>
      </c>
      <c r="E219" t="s">
        <v>0</v>
      </c>
    </row>
    <row r="220" spans="1:5" x14ac:dyDescent="0.25">
      <c r="A220"/>
      <c r="B220" t="s">
        <v>0</v>
      </c>
      <c r="C220" t="s">
        <v>0</v>
      </c>
      <c r="E220" t="s">
        <v>0</v>
      </c>
    </row>
    <row r="221" spans="1:5" x14ac:dyDescent="0.25">
      <c r="A221"/>
      <c r="B221" t="s">
        <v>0</v>
      </c>
      <c r="C221" t="s">
        <v>0</v>
      </c>
      <c r="E221" t="s">
        <v>0</v>
      </c>
    </row>
    <row r="222" spans="1:5" x14ac:dyDescent="0.25">
      <c r="A222"/>
      <c r="B222" t="s">
        <v>0</v>
      </c>
      <c r="C222" t="s">
        <v>0</v>
      </c>
      <c r="E222" t="s">
        <v>0</v>
      </c>
    </row>
    <row r="223" spans="1:5" x14ac:dyDescent="0.25">
      <c r="A223"/>
      <c r="B223" t="s">
        <v>0</v>
      </c>
      <c r="C223" t="s">
        <v>0</v>
      </c>
      <c r="E223" t="s">
        <v>0</v>
      </c>
    </row>
    <row r="224" spans="1:5" x14ac:dyDescent="0.25">
      <c r="A224"/>
      <c r="B224" t="s">
        <v>0</v>
      </c>
      <c r="C224" t="s">
        <v>0</v>
      </c>
      <c r="E224" t="s">
        <v>0</v>
      </c>
    </row>
    <row r="225" spans="1:5" x14ac:dyDescent="0.25">
      <c r="A225"/>
      <c r="B225" t="s">
        <v>0</v>
      </c>
      <c r="C225" t="s">
        <v>0</v>
      </c>
      <c r="E225" t="s">
        <v>0</v>
      </c>
    </row>
    <row r="226" spans="1:5" x14ac:dyDescent="0.25">
      <c r="A226"/>
      <c r="B226" t="s">
        <v>0</v>
      </c>
      <c r="C226" t="s">
        <v>0</v>
      </c>
      <c r="E226" t="s">
        <v>0</v>
      </c>
    </row>
    <row r="227" spans="1:5" x14ac:dyDescent="0.25">
      <c r="A227"/>
      <c r="B227" t="s">
        <v>0</v>
      </c>
      <c r="C227" t="s">
        <v>0</v>
      </c>
      <c r="E227" t="s">
        <v>0</v>
      </c>
    </row>
    <row r="228" spans="1:5" x14ac:dyDescent="0.25">
      <c r="A228"/>
      <c r="B228" t="s">
        <v>0</v>
      </c>
      <c r="C228" t="s">
        <v>0</v>
      </c>
      <c r="E228" t="s">
        <v>0</v>
      </c>
    </row>
    <row r="229" spans="1:5" x14ac:dyDescent="0.25">
      <c r="A229"/>
      <c r="B229" t="s">
        <v>0</v>
      </c>
      <c r="C229" t="s">
        <v>0</v>
      </c>
      <c r="E229" t="s">
        <v>0</v>
      </c>
    </row>
    <row r="230" spans="1:5" x14ac:dyDescent="0.25">
      <c r="A230"/>
      <c r="B230" t="s">
        <v>0</v>
      </c>
      <c r="C230" t="s">
        <v>0</v>
      </c>
      <c r="E230" t="s">
        <v>0</v>
      </c>
    </row>
    <row r="231" spans="1:5" x14ac:dyDescent="0.25">
      <c r="A231"/>
      <c r="B231" t="s">
        <v>0</v>
      </c>
      <c r="C231" t="s">
        <v>0</v>
      </c>
      <c r="E231" t="s">
        <v>0</v>
      </c>
    </row>
    <row r="232" spans="1:5" x14ac:dyDescent="0.25">
      <c r="A232"/>
      <c r="B232" t="s">
        <v>0</v>
      </c>
      <c r="C232" t="s">
        <v>0</v>
      </c>
      <c r="E232" t="s">
        <v>0</v>
      </c>
    </row>
    <row r="233" spans="1:5" x14ac:dyDescent="0.25">
      <c r="A233"/>
      <c r="B233" t="s">
        <v>0</v>
      </c>
      <c r="C233" t="s">
        <v>0</v>
      </c>
      <c r="E233" t="s">
        <v>0</v>
      </c>
    </row>
    <row r="234" spans="1:5" x14ac:dyDescent="0.25">
      <c r="A234"/>
      <c r="B234" t="s">
        <v>0</v>
      </c>
      <c r="C234" t="s">
        <v>0</v>
      </c>
      <c r="E234" t="s">
        <v>0</v>
      </c>
    </row>
    <row r="235" spans="1:5" x14ac:dyDescent="0.25">
      <c r="A235"/>
      <c r="B235" t="s">
        <v>0</v>
      </c>
      <c r="C235" t="s">
        <v>0</v>
      </c>
      <c r="E235" t="s">
        <v>0</v>
      </c>
    </row>
    <row r="236" spans="1:5" x14ac:dyDescent="0.25">
      <c r="A236"/>
      <c r="B236" t="s">
        <v>0</v>
      </c>
      <c r="C236" t="s">
        <v>0</v>
      </c>
      <c r="E236" t="s">
        <v>0</v>
      </c>
    </row>
    <row r="237" spans="1:5" x14ac:dyDescent="0.25">
      <c r="A237"/>
      <c r="B237" t="s">
        <v>0</v>
      </c>
      <c r="C237" t="s">
        <v>0</v>
      </c>
      <c r="E237" t="s">
        <v>0</v>
      </c>
    </row>
    <row r="238" spans="1:5" x14ac:dyDescent="0.25">
      <c r="A238"/>
      <c r="B238" t="s">
        <v>0</v>
      </c>
      <c r="C238" t="s">
        <v>0</v>
      </c>
      <c r="E238" t="s">
        <v>0</v>
      </c>
    </row>
    <row r="239" spans="1:5" x14ac:dyDescent="0.25">
      <c r="A239"/>
      <c r="B239" t="s">
        <v>0</v>
      </c>
      <c r="C239" t="s">
        <v>0</v>
      </c>
      <c r="E239" t="s">
        <v>0</v>
      </c>
    </row>
    <row r="240" spans="1:5" x14ac:dyDescent="0.25">
      <c r="A240"/>
      <c r="B240" t="s">
        <v>0</v>
      </c>
      <c r="C240" t="s">
        <v>0</v>
      </c>
      <c r="E240" t="s">
        <v>0</v>
      </c>
    </row>
    <row r="241" spans="1:5" x14ac:dyDescent="0.25">
      <c r="A241"/>
      <c r="B241" t="s">
        <v>0</v>
      </c>
      <c r="C241" t="s">
        <v>0</v>
      </c>
      <c r="E241" t="s">
        <v>0</v>
      </c>
    </row>
    <row r="242" spans="1:5" x14ac:dyDescent="0.25">
      <c r="A242"/>
      <c r="B242" t="s">
        <v>0</v>
      </c>
      <c r="C242" t="s">
        <v>0</v>
      </c>
      <c r="E242" t="s">
        <v>0</v>
      </c>
    </row>
    <row r="243" spans="1:5" x14ac:dyDescent="0.25">
      <c r="A243"/>
      <c r="B243" t="s">
        <v>0</v>
      </c>
      <c r="C243" t="s">
        <v>0</v>
      </c>
      <c r="E243" t="s">
        <v>0</v>
      </c>
    </row>
    <row r="244" spans="1:5" x14ac:dyDescent="0.25">
      <c r="A244"/>
      <c r="B244" t="s">
        <v>0</v>
      </c>
      <c r="C244" t="s">
        <v>0</v>
      </c>
      <c r="E244" t="s">
        <v>0</v>
      </c>
    </row>
    <row r="245" spans="1:5" x14ac:dyDescent="0.25">
      <c r="A245"/>
      <c r="B245" t="s">
        <v>0</v>
      </c>
      <c r="C245" t="s">
        <v>0</v>
      </c>
      <c r="E245" t="s">
        <v>0</v>
      </c>
    </row>
    <row r="246" spans="1:5" x14ac:dyDescent="0.25">
      <c r="A246"/>
      <c r="B246" t="s">
        <v>0</v>
      </c>
      <c r="C246" t="s">
        <v>0</v>
      </c>
      <c r="E246" t="s">
        <v>0</v>
      </c>
    </row>
    <row r="247" spans="1:5" x14ac:dyDescent="0.25">
      <c r="A247"/>
      <c r="B247" t="s">
        <v>0</v>
      </c>
      <c r="C247" t="s">
        <v>0</v>
      </c>
      <c r="E247" t="s">
        <v>0</v>
      </c>
    </row>
    <row r="248" spans="1:5" x14ac:dyDescent="0.25">
      <c r="A248"/>
      <c r="B248" t="s">
        <v>0</v>
      </c>
      <c r="C248" t="s">
        <v>0</v>
      </c>
      <c r="E248" t="s">
        <v>0</v>
      </c>
    </row>
    <row r="249" spans="1:5" x14ac:dyDescent="0.25">
      <c r="A249"/>
      <c r="B249" t="s">
        <v>0</v>
      </c>
      <c r="C249" t="s">
        <v>0</v>
      </c>
      <c r="E249" t="s">
        <v>0</v>
      </c>
    </row>
    <row r="250" spans="1:5" x14ac:dyDescent="0.25">
      <c r="A250"/>
      <c r="B250" t="s">
        <v>0</v>
      </c>
      <c r="C250" t="s">
        <v>0</v>
      </c>
      <c r="E250" t="s">
        <v>0</v>
      </c>
    </row>
    <row r="251" spans="1:5" x14ac:dyDescent="0.25">
      <c r="A251"/>
      <c r="B251" t="s">
        <v>0</v>
      </c>
      <c r="C251" t="s">
        <v>0</v>
      </c>
      <c r="E251" t="s">
        <v>0</v>
      </c>
    </row>
    <row r="252" spans="1:5" x14ac:dyDescent="0.25">
      <c r="A252"/>
      <c r="B252" t="s">
        <v>0</v>
      </c>
      <c r="C252" t="s">
        <v>0</v>
      </c>
      <c r="E252" t="s">
        <v>0</v>
      </c>
    </row>
    <row r="253" spans="1:5" x14ac:dyDescent="0.25">
      <c r="A253"/>
      <c r="B253" t="s">
        <v>0</v>
      </c>
      <c r="C253" t="s">
        <v>0</v>
      </c>
      <c r="E253" t="s">
        <v>0</v>
      </c>
    </row>
    <row r="254" spans="1:5" x14ac:dyDescent="0.25">
      <c r="A254"/>
      <c r="B254" t="s">
        <v>0</v>
      </c>
      <c r="C254" t="s">
        <v>0</v>
      </c>
      <c r="E254" t="s">
        <v>0</v>
      </c>
    </row>
    <row r="255" spans="1:5" x14ac:dyDescent="0.25">
      <c r="A255"/>
      <c r="B255" t="s">
        <v>0</v>
      </c>
      <c r="C255" t="s">
        <v>0</v>
      </c>
      <c r="E255" t="s">
        <v>0</v>
      </c>
    </row>
    <row r="256" spans="1:5" x14ac:dyDescent="0.25">
      <c r="A256"/>
      <c r="B256" t="s">
        <v>0</v>
      </c>
      <c r="C256" t="s">
        <v>0</v>
      </c>
      <c r="E256" t="s">
        <v>0</v>
      </c>
    </row>
    <row r="257" spans="1:5" x14ac:dyDescent="0.25">
      <c r="A257"/>
      <c r="B257" t="s">
        <v>0</v>
      </c>
      <c r="C257" t="s">
        <v>0</v>
      </c>
      <c r="E257" t="s">
        <v>0</v>
      </c>
    </row>
    <row r="258" spans="1:5" x14ac:dyDescent="0.25">
      <c r="A258"/>
      <c r="B258" t="s">
        <v>0</v>
      </c>
      <c r="C258" t="s">
        <v>0</v>
      </c>
      <c r="E258" t="s">
        <v>0</v>
      </c>
    </row>
    <row r="259" spans="1:5" x14ac:dyDescent="0.25">
      <c r="A259"/>
      <c r="B259" t="s">
        <v>0</v>
      </c>
      <c r="C259" t="s">
        <v>0</v>
      </c>
      <c r="E259" t="s">
        <v>0</v>
      </c>
    </row>
    <row r="260" spans="1:5" x14ac:dyDescent="0.25">
      <c r="A260"/>
      <c r="B260" t="s">
        <v>0</v>
      </c>
      <c r="C260" t="s">
        <v>0</v>
      </c>
      <c r="E260" t="s">
        <v>0</v>
      </c>
    </row>
    <row r="261" spans="1:5" x14ac:dyDescent="0.25">
      <c r="A261"/>
      <c r="B261" t="s">
        <v>0</v>
      </c>
      <c r="C261" t="s">
        <v>0</v>
      </c>
      <c r="E261" t="s">
        <v>0</v>
      </c>
    </row>
    <row r="262" spans="1:5" x14ac:dyDescent="0.25">
      <c r="A262"/>
      <c r="B262" t="s">
        <v>0</v>
      </c>
      <c r="C262" t="s">
        <v>0</v>
      </c>
      <c r="E262" t="s">
        <v>0</v>
      </c>
    </row>
    <row r="263" spans="1:5" x14ac:dyDescent="0.25">
      <c r="A263"/>
      <c r="B263" t="s">
        <v>0</v>
      </c>
      <c r="C263" t="s">
        <v>0</v>
      </c>
      <c r="E263" t="s">
        <v>0</v>
      </c>
    </row>
    <row r="264" spans="1:5" x14ac:dyDescent="0.25">
      <c r="A264"/>
      <c r="B264" t="s">
        <v>0</v>
      </c>
      <c r="C264" t="s">
        <v>0</v>
      </c>
      <c r="E264" t="s">
        <v>0</v>
      </c>
    </row>
    <row r="265" spans="1:5" x14ac:dyDescent="0.25">
      <c r="A265"/>
      <c r="B265" t="s">
        <v>0</v>
      </c>
      <c r="C265" t="s">
        <v>0</v>
      </c>
      <c r="E265" t="s">
        <v>0</v>
      </c>
    </row>
    <row r="266" spans="1:5" x14ac:dyDescent="0.25">
      <c r="A266"/>
      <c r="B266" t="s">
        <v>0</v>
      </c>
      <c r="C266" t="s">
        <v>0</v>
      </c>
      <c r="E266" t="s">
        <v>0</v>
      </c>
    </row>
    <row r="267" spans="1:5" x14ac:dyDescent="0.25">
      <c r="A267"/>
      <c r="B267" t="s">
        <v>0</v>
      </c>
      <c r="C267" t="s">
        <v>0</v>
      </c>
      <c r="E267" t="s">
        <v>0</v>
      </c>
    </row>
    <row r="268" spans="1:5" x14ac:dyDescent="0.25">
      <c r="A268"/>
      <c r="B268" t="s">
        <v>0</v>
      </c>
      <c r="C268" t="s">
        <v>0</v>
      </c>
      <c r="E268" t="s">
        <v>0</v>
      </c>
    </row>
    <row r="269" spans="1:5" x14ac:dyDescent="0.25">
      <c r="A269"/>
      <c r="B269" t="s">
        <v>0</v>
      </c>
      <c r="C269" t="s">
        <v>0</v>
      </c>
      <c r="E269" t="s">
        <v>0</v>
      </c>
    </row>
    <row r="270" spans="1:5" x14ac:dyDescent="0.25">
      <c r="A270"/>
      <c r="B270" t="s">
        <v>0</v>
      </c>
      <c r="C270" t="s">
        <v>0</v>
      </c>
      <c r="E270" t="s">
        <v>0</v>
      </c>
    </row>
    <row r="271" spans="1:5" x14ac:dyDescent="0.25">
      <c r="A271"/>
      <c r="B271" t="s">
        <v>0</v>
      </c>
      <c r="C271" t="s">
        <v>0</v>
      </c>
      <c r="E271" t="s">
        <v>0</v>
      </c>
    </row>
    <row r="272" spans="1:5" x14ac:dyDescent="0.25">
      <c r="A272"/>
      <c r="B272" t="s">
        <v>0</v>
      </c>
      <c r="C272" t="s">
        <v>0</v>
      </c>
      <c r="E272" t="s">
        <v>0</v>
      </c>
    </row>
    <row r="273" spans="1:5" x14ac:dyDescent="0.25">
      <c r="A273"/>
      <c r="B273" t="s">
        <v>0</v>
      </c>
      <c r="C273" t="s">
        <v>0</v>
      </c>
      <c r="E273" t="s">
        <v>0</v>
      </c>
    </row>
    <row r="274" spans="1:5" x14ac:dyDescent="0.25">
      <c r="A274"/>
    </row>
    <row r="275" spans="1:5" x14ac:dyDescent="0.25">
      <c r="A275"/>
    </row>
    <row r="276" spans="1:5" x14ac:dyDescent="0.25">
      <c r="A276"/>
    </row>
    <row r="277" spans="1:5" x14ac:dyDescent="0.25">
      <c r="A277"/>
    </row>
    <row r="278" spans="1:5" x14ac:dyDescent="0.25">
      <c r="A278"/>
    </row>
    <row r="279" spans="1:5" x14ac:dyDescent="0.25">
      <c r="A279"/>
    </row>
    <row r="280" spans="1:5" x14ac:dyDescent="0.25">
      <c r="A280"/>
    </row>
    <row r="281" spans="1:5" x14ac:dyDescent="0.25">
      <c r="A281"/>
    </row>
    <row r="282" spans="1:5" x14ac:dyDescent="0.25">
      <c r="A282"/>
    </row>
    <row r="283" spans="1:5" x14ac:dyDescent="0.25">
      <c r="A283"/>
    </row>
    <row r="284" spans="1:5" x14ac:dyDescent="0.25">
      <c r="A284"/>
    </row>
    <row r="285" spans="1:5" x14ac:dyDescent="0.25">
      <c r="A285"/>
    </row>
    <row r="286" spans="1:5" x14ac:dyDescent="0.25">
      <c r="A286"/>
    </row>
    <row r="287" spans="1:5" x14ac:dyDescent="0.25">
      <c r="A287"/>
    </row>
    <row r="288" spans="1:5"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sheetData>
  <sheetProtection password="9D1A"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workbookViewId="0">
      <selection activeCell="A8" sqref="A8"/>
    </sheetView>
  </sheetViews>
  <sheetFormatPr defaultRowHeight="12.75" x14ac:dyDescent="0.2"/>
  <cols>
    <col min="1" max="1" width="12.42578125" style="29" customWidth="1"/>
    <col min="2" max="3" width="42.42578125" style="29" customWidth="1"/>
    <col min="4" max="16384" width="9.140625" style="29"/>
  </cols>
  <sheetData>
    <row r="1" spans="1:3" x14ac:dyDescent="0.2">
      <c r="A1" s="365" t="s">
        <v>279</v>
      </c>
      <c r="B1" s="301" t="s">
        <v>120</v>
      </c>
      <c r="C1" s="290" t="s">
        <v>121</v>
      </c>
    </row>
    <row r="2" spans="1:3" x14ac:dyDescent="0.2">
      <c r="A2" s="222"/>
      <c r="B2" s="302">
        <v>193348</v>
      </c>
      <c r="C2" s="291">
        <v>193348</v>
      </c>
    </row>
    <row r="3" spans="1:3" x14ac:dyDescent="0.2">
      <c r="A3" s="222"/>
      <c r="B3" s="302" t="s">
        <v>176</v>
      </c>
      <c r="C3" s="291" t="s">
        <v>176</v>
      </c>
    </row>
    <row r="4" spans="1:3" ht="89.25" x14ac:dyDescent="0.2">
      <c r="A4" s="222"/>
      <c r="B4" s="302" t="s">
        <v>55</v>
      </c>
      <c r="C4" s="291" t="s">
        <v>55</v>
      </c>
    </row>
    <row r="5" spans="1:3" x14ac:dyDescent="0.2">
      <c r="A5" s="222"/>
      <c r="B5" s="303" t="s">
        <v>177</v>
      </c>
      <c r="C5" s="257" t="s">
        <v>177</v>
      </c>
    </row>
    <row r="6" spans="1:3" x14ac:dyDescent="0.2">
      <c r="A6" s="222"/>
      <c r="B6" s="304">
        <v>15689824</v>
      </c>
      <c r="C6" s="260">
        <v>15689824</v>
      </c>
    </row>
    <row r="7" spans="1:3" x14ac:dyDescent="0.2">
      <c r="A7" s="222"/>
      <c r="B7" s="304" t="s">
        <v>178</v>
      </c>
      <c r="C7" s="260" t="s">
        <v>178</v>
      </c>
    </row>
    <row r="8" spans="1:3" ht="13.5" thickBot="1" x14ac:dyDescent="0.25">
      <c r="A8" s="223"/>
      <c r="B8" s="305" t="s">
        <v>133</v>
      </c>
      <c r="C8" s="263" t="s">
        <v>133</v>
      </c>
    </row>
    <row r="9" spans="1:3" x14ac:dyDescent="0.2">
      <c r="A9" s="382">
        <v>1</v>
      </c>
      <c r="B9" s="308">
        <v>0</v>
      </c>
      <c r="C9" s="176">
        <v>0</v>
      </c>
    </row>
    <row r="10" spans="1:3" x14ac:dyDescent="0.2">
      <c r="A10" s="308">
        <v>2</v>
      </c>
      <c r="B10" s="308">
        <v>0</v>
      </c>
      <c r="C10" s="176">
        <v>0</v>
      </c>
    </row>
    <row r="11" spans="1:3" x14ac:dyDescent="0.2">
      <c r="A11" s="308">
        <v>3</v>
      </c>
      <c r="B11" s="308">
        <v>0</v>
      </c>
      <c r="C11" s="176">
        <v>0</v>
      </c>
    </row>
    <row r="12" spans="1:3" x14ac:dyDescent="0.2">
      <c r="A12" s="308">
        <v>4</v>
      </c>
      <c r="B12" s="308">
        <v>0</v>
      </c>
      <c r="C12" s="176">
        <v>0</v>
      </c>
    </row>
    <row r="13" spans="1:3" x14ac:dyDescent="0.2">
      <c r="A13" s="308">
        <v>5</v>
      </c>
      <c r="B13" s="308">
        <v>0</v>
      </c>
      <c r="C13" s="176">
        <v>0</v>
      </c>
    </row>
    <row r="14" spans="1:3" x14ac:dyDescent="0.2">
      <c r="A14" s="308">
        <v>6</v>
      </c>
      <c r="B14" s="308">
        <v>0</v>
      </c>
      <c r="C14" s="176">
        <v>0</v>
      </c>
    </row>
    <row r="15" spans="1:3" x14ac:dyDescent="0.2">
      <c r="A15" s="308">
        <v>7</v>
      </c>
      <c r="B15" s="308">
        <v>0</v>
      </c>
      <c r="C15" s="176">
        <v>0</v>
      </c>
    </row>
    <row r="16" spans="1:3" x14ac:dyDescent="0.2">
      <c r="A16" s="308">
        <v>8</v>
      </c>
      <c r="B16" s="308">
        <v>0</v>
      </c>
      <c r="C16" s="176">
        <v>0</v>
      </c>
    </row>
    <row r="17" spans="1:3" x14ac:dyDescent="0.2">
      <c r="A17" s="308">
        <v>9</v>
      </c>
      <c r="B17" s="308">
        <v>0</v>
      </c>
      <c r="C17" s="176">
        <v>0</v>
      </c>
    </row>
    <row r="18" spans="1:3" x14ac:dyDescent="0.2">
      <c r="A18" s="308">
        <v>10</v>
      </c>
      <c r="B18" s="308">
        <v>187</v>
      </c>
      <c r="C18" s="176">
        <v>14</v>
      </c>
    </row>
    <row r="19" spans="1:3" x14ac:dyDescent="0.2">
      <c r="A19" s="308">
        <v>11</v>
      </c>
      <c r="B19" s="308">
        <v>0</v>
      </c>
      <c r="C19" s="176">
        <v>0</v>
      </c>
    </row>
    <row r="20" spans="1:3" x14ac:dyDescent="0.2">
      <c r="A20" s="308">
        <v>12</v>
      </c>
      <c r="B20" s="308">
        <v>0</v>
      </c>
      <c r="C20" s="176">
        <v>0</v>
      </c>
    </row>
    <row r="21" spans="1:3" x14ac:dyDescent="0.2">
      <c r="A21" s="308">
        <v>13</v>
      </c>
      <c r="B21" s="308">
        <v>0</v>
      </c>
      <c r="C21" s="176">
        <v>0</v>
      </c>
    </row>
    <row r="22" spans="1:3" x14ac:dyDescent="0.2">
      <c r="A22" s="308">
        <v>14</v>
      </c>
      <c r="B22" s="308">
        <v>0</v>
      </c>
      <c r="C22" s="176">
        <v>0</v>
      </c>
    </row>
    <row r="23" spans="1:3" x14ac:dyDescent="0.2">
      <c r="A23" s="308">
        <v>15</v>
      </c>
      <c r="B23" s="308">
        <v>0</v>
      </c>
      <c r="C23" s="176">
        <v>0</v>
      </c>
    </row>
    <row r="24" spans="1:3" x14ac:dyDescent="0.2">
      <c r="A24" s="308">
        <v>16</v>
      </c>
      <c r="B24" s="308">
        <v>0</v>
      </c>
      <c r="C24" s="176">
        <v>0</v>
      </c>
    </row>
    <row r="25" spans="1:3" x14ac:dyDescent="0.2">
      <c r="A25" s="308">
        <v>17</v>
      </c>
      <c r="B25" s="308">
        <v>0</v>
      </c>
      <c r="C25" s="176">
        <v>0</v>
      </c>
    </row>
    <row r="26" spans="1:3" x14ac:dyDescent="0.2">
      <c r="A26" s="308">
        <v>18</v>
      </c>
      <c r="B26" s="308">
        <v>0</v>
      </c>
      <c r="C26" s="176">
        <v>0</v>
      </c>
    </row>
    <row r="27" spans="1:3" x14ac:dyDescent="0.2">
      <c r="A27" s="308">
        <v>19</v>
      </c>
      <c r="B27" s="308">
        <v>168</v>
      </c>
      <c r="C27" s="176">
        <v>16</v>
      </c>
    </row>
    <row r="28" spans="1:3" x14ac:dyDescent="0.2">
      <c r="A28" s="308">
        <v>20</v>
      </c>
      <c r="B28" s="308" t="s">
        <v>128</v>
      </c>
      <c r="C28" s="176" t="s">
        <v>128</v>
      </c>
    </row>
    <row r="29" spans="1:3" x14ac:dyDescent="0.2">
      <c r="A29" s="308">
        <v>21</v>
      </c>
      <c r="B29" s="308">
        <v>0</v>
      </c>
      <c r="C29" s="176">
        <v>0</v>
      </c>
    </row>
    <row r="30" spans="1:3" x14ac:dyDescent="0.2">
      <c r="A30" s="308">
        <v>22</v>
      </c>
      <c r="B30" s="308">
        <v>0</v>
      </c>
      <c r="C30" s="176">
        <v>0</v>
      </c>
    </row>
    <row r="31" spans="1:3" x14ac:dyDescent="0.2">
      <c r="A31" s="308">
        <v>23</v>
      </c>
      <c r="B31" s="308">
        <v>0</v>
      </c>
      <c r="C31" s="176">
        <v>0</v>
      </c>
    </row>
    <row r="32" spans="1:3" x14ac:dyDescent="0.2">
      <c r="A32" s="308">
        <v>24</v>
      </c>
      <c r="B32" s="308">
        <v>0</v>
      </c>
      <c r="C32" s="176">
        <v>0</v>
      </c>
    </row>
    <row r="33" spans="1:3" x14ac:dyDescent="0.2">
      <c r="A33" s="308">
        <v>25</v>
      </c>
      <c r="B33" s="308">
        <v>24</v>
      </c>
      <c r="C33" s="176">
        <v>4</v>
      </c>
    </row>
    <row r="34" spans="1:3" x14ac:dyDescent="0.2">
      <c r="A34" s="308">
        <v>26</v>
      </c>
      <c r="B34" s="308">
        <v>0</v>
      </c>
      <c r="C34" s="176">
        <v>0</v>
      </c>
    </row>
    <row r="35" spans="1:3" x14ac:dyDescent="0.2">
      <c r="A35" s="308">
        <v>27</v>
      </c>
      <c r="B35" s="308">
        <v>0</v>
      </c>
      <c r="C35" s="176">
        <v>0</v>
      </c>
    </row>
    <row r="36" spans="1:3" x14ac:dyDescent="0.2">
      <c r="A36" s="308">
        <v>28</v>
      </c>
      <c r="B36" s="308">
        <v>0</v>
      </c>
      <c r="C36" s="176">
        <v>0</v>
      </c>
    </row>
    <row r="37" spans="1:3" x14ac:dyDescent="0.2">
      <c r="A37" s="308">
        <v>29</v>
      </c>
      <c r="B37" s="308">
        <v>36</v>
      </c>
      <c r="C37" s="176">
        <v>3</v>
      </c>
    </row>
    <row r="38" spans="1:3" x14ac:dyDescent="0.2">
      <c r="A38" s="308">
        <v>30</v>
      </c>
      <c r="B38" s="308">
        <v>0</v>
      </c>
      <c r="C38" s="176">
        <v>0</v>
      </c>
    </row>
    <row r="39" spans="1:3" x14ac:dyDescent="0.2">
      <c r="A39" s="308">
        <v>31</v>
      </c>
      <c r="B39" s="308">
        <v>0</v>
      </c>
      <c r="C39" s="176">
        <v>0</v>
      </c>
    </row>
    <row r="40" spans="1:3" x14ac:dyDescent="0.2">
      <c r="A40" s="308">
        <v>32</v>
      </c>
      <c r="B40" s="308">
        <v>0</v>
      </c>
      <c r="C40" s="176">
        <v>0</v>
      </c>
    </row>
    <row r="41" spans="1:3" x14ac:dyDescent="0.2">
      <c r="A41" s="308">
        <v>33</v>
      </c>
      <c r="B41" s="308">
        <v>0</v>
      </c>
      <c r="C41" s="176">
        <v>0</v>
      </c>
    </row>
    <row r="42" spans="1:3" x14ac:dyDescent="0.2">
      <c r="A42" s="308">
        <v>34</v>
      </c>
      <c r="B42" s="308">
        <v>0</v>
      </c>
      <c r="C42" s="176">
        <v>0</v>
      </c>
    </row>
    <row r="43" spans="1:3" x14ac:dyDescent="0.2">
      <c r="A43" s="308">
        <v>35</v>
      </c>
      <c r="B43" s="308">
        <v>90</v>
      </c>
      <c r="C43" s="176">
        <v>8</v>
      </c>
    </row>
    <row r="44" spans="1:3" x14ac:dyDescent="0.2">
      <c r="A44" s="308">
        <v>36</v>
      </c>
      <c r="B44" s="308">
        <v>0</v>
      </c>
      <c r="C44" s="176">
        <v>0</v>
      </c>
    </row>
    <row r="45" spans="1:3" x14ac:dyDescent="0.2">
      <c r="A45" s="308">
        <v>37</v>
      </c>
      <c r="B45" s="308">
        <v>144</v>
      </c>
      <c r="C45" s="176">
        <v>15</v>
      </c>
    </row>
    <row r="46" spans="1:3" x14ac:dyDescent="0.2">
      <c r="A46" s="308">
        <v>38</v>
      </c>
      <c r="B46" s="308">
        <v>0</v>
      </c>
      <c r="C46" s="176">
        <v>0</v>
      </c>
    </row>
    <row r="47" spans="1:3" x14ac:dyDescent="0.2">
      <c r="A47" s="308">
        <v>39</v>
      </c>
      <c r="B47" s="308">
        <v>57</v>
      </c>
      <c r="C47" s="176">
        <v>7</v>
      </c>
    </row>
    <row r="48" spans="1:3" x14ac:dyDescent="0.2">
      <c r="A48" s="308">
        <v>40</v>
      </c>
      <c r="B48" s="308">
        <v>0</v>
      </c>
      <c r="C48" s="176">
        <v>0</v>
      </c>
    </row>
    <row r="49" spans="1:3" x14ac:dyDescent="0.2">
      <c r="A49" s="308">
        <v>41</v>
      </c>
      <c r="B49" s="308">
        <v>0</v>
      </c>
      <c r="C49" s="176">
        <v>0</v>
      </c>
    </row>
    <row r="50" spans="1:3" x14ac:dyDescent="0.2">
      <c r="A50" s="308">
        <v>42</v>
      </c>
      <c r="B50" s="308">
        <v>0</v>
      </c>
      <c r="C50" s="176">
        <v>0</v>
      </c>
    </row>
    <row r="51" spans="1:3" x14ac:dyDescent="0.2">
      <c r="A51" s="308">
        <v>43</v>
      </c>
      <c r="B51" s="308">
        <v>12</v>
      </c>
      <c r="C51" s="176">
        <v>1</v>
      </c>
    </row>
    <row r="52" spans="1:3" x14ac:dyDescent="0.2">
      <c r="A52" s="308">
        <v>44</v>
      </c>
      <c r="B52" s="308">
        <v>0</v>
      </c>
      <c r="C52" s="176">
        <v>0</v>
      </c>
    </row>
    <row r="53" spans="1:3" x14ac:dyDescent="0.2">
      <c r="A53" s="308">
        <v>45</v>
      </c>
      <c r="B53" s="308">
        <v>0</v>
      </c>
      <c r="C53" s="176">
        <v>0</v>
      </c>
    </row>
    <row r="54" spans="1:3" x14ac:dyDescent="0.2">
      <c r="A54" s="308">
        <v>46</v>
      </c>
      <c r="B54" s="308">
        <v>0</v>
      </c>
      <c r="C54" s="176">
        <v>0</v>
      </c>
    </row>
    <row r="55" spans="1:3" x14ac:dyDescent="0.2">
      <c r="A55" s="308">
        <v>47</v>
      </c>
      <c r="B55" s="308">
        <v>9</v>
      </c>
      <c r="C55" s="176">
        <v>3</v>
      </c>
    </row>
    <row r="56" spans="1:3" x14ac:dyDescent="0.2">
      <c r="A56" s="308">
        <v>48</v>
      </c>
      <c r="B56" s="308">
        <v>0</v>
      </c>
      <c r="C56" s="176">
        <v>0</v>
      </c>
    </row>
    <row r="57" spans="1:3" x14ac:dyDescent="0.2">
      <c r="A57" s="308">
        <v>49</v>
      </c>
      <c r="B57" s="308">
        <v>0</v>
      </c>
      <c r="C57" s="176">
        <v>0</v>
      </c>
    </row>
    <row r="58" spans="1:3" x14ac:dyDescent="0.2">
      <c r="A58" s="308">
        <v>50</v>
      </c>
      <c r="B58" s="308">
        <v>0</v>
      </c>
      <c r="C58" s="176">
        <v>0</v>
      </c>
    </row>
    <row r="59" spans="1:3" x14ac:dyDescent="0.2">
      <c r="A59" s="308">
        <v>51</v>
      </c>
      <c r="B59" s="308">
        <v>0</v>
      </c>
      <c r="C59" s="176">
        <v>0</v>
      </c>
    </row>
    <row r="60" spans="1:3" x14ac:dyDescent="0.2">
      <c r="A60" s="308">
        <v>52</v>
      </c>
      <c r="B60" s="308">
        <v>0</v>
      </c>
      <c r="C60" s="176">
        <v>0</v>
      </c>
    </row>
    <row r="61" spans="1:3" x14ac:dyDescent="0.2">
      <c r="A61" s="308">
        <v>53</v>
      </c>
      <c r="B61" s="308">
        <v>0</v>
      </c>
      <c r="C61" s="176">
        <v>0</v>
      </c>
    </row>
    <row r="62" spans="1:3" x14ac:dyDescent="0.2">
      <c r="A62" s="308">
        <v>54</v>
      </c>
      <c r="B62" s="308">
        <v>0</v>
      </c>
      <c r="C62" s="176">
        <v>0</v>
      </c>
    </row>
    <row r="63" spans="1:3" x14ac:dyDescent="0.2">
      <c r="A63" s="308">
        <v>55</v>
      </c>
      <c r="B63" s="308">
        <v>0</v>
      </c>
      <c r="C63" s="176">
        <v>0</v>
      </c>
    </row>
    <row r="64" spans="1:3" x14ac:dyDescent="0.2">
      <c r="A64" s="308">
        <v>56</v>
      </c>
      <c r="B64" s="308">
        <v>123</v>
      </c>
      <c r="C64" s="176">
        <v>17</v>
      </c>
    </row>
    <row r="65" spans="1:3" x14ac:dyDescent="0.2">
      <c r="A65" s="308">
        <v>57</v>
      </c>
      <c r="B65" s="308">
        <v>0</v>
      </c>
      <c r="C65" s="176">
        <v>0</v>
      </c>
    </row>
    <row r="66" spans="1:3" x14ac:dyDescent="0.2">
      <c r="A66" s="308">
        <v>58</v>
      </c>
      <c r="B66" s="308">
        <v>0</v>
      </c>
      <c r="C66" s="176">
        <v>0</v>
      </c>
    </row>
    <row r="67" spans="1:3" x14ac:dyDescent="0.2">
      <c r="A67" s="308">
        <v>59</v>
      </c>
      <c r="B67" s="308">
        <v>0</v>
      </c>
      <c r="C67" s="176">
        <v>0</v>
      </c>
    </row>
    <row r="68" spans="1:3" x14ac:dyDescent="0.2">
      <c r="A68" s="308">
        <v>60</v>
      </c>
      <c r="B68" s="308">
        <v>0</v>
      </c>
      <c r="C68" s="176">
        <v>0</v>
      </c>
    </row>
    <row r="69" spans="1:3" x14ac:dyDescent="0.2">
      <c r="A69" s="308">
        <v>61</v>
      </c>
      <c r="B69" s="308">
        <v>0</v>
      </c>
      <c r="C69" s="176">
        <v>0</v>
      </c>
    </row>
    <row r="70" spans="1:3" x14ac:dyDescent="0.2">
      <c r="A70" s="308">
        <v>62</v>
      </c>
      <c r="B70" s="308">
        <v>0</v>
      </c>
      <c r="C70" s="176">
        <v>0</v>
      </c>
    </row>
    <row r="71" spans="1:3" x14ac:dyDescent="0.2">
      <c r="A71" s="308">
        <v>63</v>
      </c>
      <c r="B71" s="308">
        <v>0</v>
      </c>
      <c r="C71" s="176">
        <v>0</v>
      </c>
    </row>
    <row r="72" spans="1:3" x14ac:dyDescent="0.2">
      <c r="A72" s="308">
        <v>64</v>
      </c>
      <c r="B72" s="308">
        <v>0</v>
      </c>
      <c r="C72" s="176">
        <v>0</v>
      </c>
    </row>
    <row r="73" spans="1:3" x14ac:dyDescent="0.2">
      <c r="A73" s="308">
        <v>65</v>
      </c>
      <c r="B73" s="308">
        <v>0</v>
      </c>
      <c r="C73" s="176">
        <v>0</v>
      </c>
    </row>
    <row r="74" spans="1:3" x14ac:dyDescent="0.2">
      <c r="A74" s="308">
        <v>66</v>
      </c>
      <c r="B74" s="308">
        <v>108</v>
      </c>
      <c r="C74" s="176">
        <v>6</v>
      </c>
    </row>
    <row r="75" spans="1:3" x14ac:dyDescent="0.2">
      <c r="A75" s="308">
        <v>67</v>
      </c>
      <c r="B75" s="308">
        <v>0</v>
      </c>
      <c r="C75" s="176">
        <v>0</v>
      </c>
    </row>
    <row r="76" spans="1:3" x14ac:dyDescent="0.2">
      <c r="A76" s="308">
        <v>68</v>
      </c>
      <c r="B76" s="308">
        <v>0</v>
      </c>
      <c r="C76" s="176">
        <v>0</v>
      </c>
    </row>
    <row r="77" spans="1:3" x14ac:dyDescent="0.2">
      <c r="A77" s="308">
        <v>69</v>
      </c>
      <c r="B77" s="308">
        <v>0</v>
      </c>
      <c r="C77" s="176">
        <v>0</v>
      </c>
    </row>
    <row r="78" spans="1:3" x14ac:dyDescent="0.2">
      <c r="A78" s="308">
        <v>70</v>
      </c>
      <c r="B78" s="308">
        <v>0</v>
      </c>
      <c r="C78" s="176">
        <v>0</v>
      </c>
    </row>
    <row r="79" spans="1:3" x14ac:dyDescent="0.2">
      <c r="A79" s="308">
        <v>71</v>
      </c>
      <c r="B79" s="308">
        <v>35</v>
      </c>
      <c r="C79" s="176">
        <v>200</v>
      </c>
    </row>
    <row r="80" spans="1:3" x14ac:dyDescent="0.2">
      <c r="A80" s="308">
        <v>72</v>
      </c>
      <c r="B80" s="308">
        <v>0</v>
      </c>
      <c r="C80" s="176">
        <v>0</v>
      </c>
    </row>
    <row r="81" spans="1:3" x14ac:dyDescent="0.2">
      <c r="A81" s="308">
        <v>73</v>
      </c>
      <c r="B81" s="308">
        <v>83</v>
      </c>
      <c r="C81" s="176">
        <v>6</v>
      </c>
    </row>
    <row r="82" spans="1:3" x14ac:dyDescent="0.2">
      <c r="A82" s="308">
        <v>74</v>
      </c>
      <c r="B82" s="308">
        <v>0</v>
      </c>
      <c r="C82" s="176">
        <v>0</v>
      </c>
    </row>
    <row r="83" spans="1:3" x14ac:dyDescent="0.2">
      <c r="A83" s="308">
        <v>75</v>
      </c>
      <c r="B83" s="308">
        <v>0</v>
      </c>
      <c r="C83" s="176">
        <v>0</v>
      </c>
    </row>
    <row r="84" spans="1:3" x14ac:dyDescent="0.2">
      <c r="A84" s="308">
        <v>76</v>
      </c>
      <c r="B84" s="308">
        <v>0</v>
      </c>
      <c r="C84" s="176">
        <v>0</v>
      </c>
    </row>
    <row r="85" spans="1:3" x14ac:dyDescent="0.2">
      <c r="A85" s="308">
        <v>77</v>
      </c>
      <c r="B85" s="308">
        <v>0</v>
      </c>
      <c r="C85" s="176">
        <v>0</v>
      </c>
    </row>
    <row r="86" spans="1:3" x14ac:dyDescent="0.2">
      <c r="A86" s="308">
        <v>78</v>
      </c>
      <c r="B86" s="308">
        <v>0</v>
      </c>
      <c r="C86" s="176">
        <v>0</v>
      </c>
    </row>
    <row r="87" spans="1:3" x14ac:dyDescent="0.2">
      <c r="A87" s="308">
        <v>79</v>
      </c>
      <c r="B87" s="308">
        <v>0</v>
      </c>
      <c r="C87" s="176">
        <v>0</v>
      </c>
    </row>
    <row r="88" spans="1:3" x14ac:dyDescent="0.2">
      <c r="A88" s="308">
        <v>80</v>
      </c>
      <c r="B88" s="308">
        <v>0</v>
      </c>
      <c r="C88" s="176">
        <v>0</v>
      </c>
    </row>
    <row r="89" spans="1:3" x14ac:dyDescent="0.2">
      <c r="A89" s="308">
        <v>81</v>
      </c>
      <c r="B89" s="308">
        <v>0</v>
      </c>
      <c r="C89" s="176">
        <v>0</v>
      </c>
    </row>
    <row r="90" spans="1:3" x14ac:dyDescent="0.2">
      <c r="A90" s="308">
        <v>82</v>
      </c>
      <c r="B90" s="308">
        <v>0</v>
      </c>
      <c r="C90" s="176">
        <v>0</v>
      </c>
    </row>
    <row r="91" spans="1:3" x14ac:dyDescent="0.2">
      <c r="A91" s="308">
        <v>83</v>
      </c>
      <c r="B91" s="308">
        <v>0</v>
      </c>
      <c r="C91" s="176">
        <v>0</v>
      </c>
    </row>
    <row r="92" spans="1:3" x14ac:dyDescent="0.2">
      <c r="A92" s="308">
        <v>84</v>
      </c>
      <c r="B92" s="308">
        <v>0</v>
      </c>
      <c r="C92" s="176">
        <v>0</v>
      </c>
    </row>
    <row r="93" spans="1:3" x14ac:dyDescent="0.2">
      <c r="A93" s="308">
        <v>85</v>
      </c>
      <c r="B93" s="308">
        <v>0</v>
      </c>
      <c r="C93" s="176">
        <v>0</v>
      </c>
    </row>
    <row r="94" spans="1:3" x14ac:dyDescent="0.2">
      <c r="A94" s="308">
        <v>86</v>
      </c>
      <c r="B94" s="308">
        <v>0</v>
      </c>
      <c r="C94" s="176">
        <v>0</v>
      </c>
    </row>
    <row r="95" spans="1:3" x14ac:dyDescent="0.2">
      <c r="A95" s="308">
        <v>87</v>
      </c>
      <c r="B95" s="308">
        <v>0</v>
      </c>
      <c r="C95" s="176">
        <v>0</v>
      </c>
    </row>
    <row r="96" spans="1:3" x14ac:dyDescent="0.2">
      <c r="A96" s="308">
        <v>88</v>
      </c>
      <c r="B96" s="308">
        <v>0</v>
      </c>
      <c r="C96" s="176">
        <v>0</v>
      </c>
    </row>
    <row r="97" spans="1:3" x14ac:dyDescent="0.2">
      <c r="A97" s="308">
        <v>89</v>
      </c>
      <c r="B97" s="308">
        <v>0</v>
      </c>
      <c r="C97" s="176">
        <v>0</v>
      </c>
    </row>
    <row r="98" spans="1:3" x14ac:dyDescent="0.2">
      <c r="A98" s="308">
        <v>90</v>
      </c>
      <c r="B98" s="308">
        <v>0</v>
      </c>
      <c r="C98" s="176">
        <v>0</v>
      </c>
    </row>
    <row r="99" spans="1:3" x14ac:dyDescent="0.2">
      <c r="A99" s="308">
        <v>91</v>
      </c>
      <c r="B99" s="308">
        <v>0</v>
      </c>
      <c r="C99" s="176">
        <v>0</v>
      </c>
    </row>
    <row r="100" spans="1:3" x14ac:dyDescent="0.2">
      <c r="A100" s="308">
        <v>92</v>
      </c>
      <c r="B100" s="308">
        <v>0</v>
      </c>
      <c r="C100" s="176">
        <v>0</v>
      </c>
    </row>
    <row r="101" spans="1:3" x14ac:dyDescent="0.2">
      <c r="A101" s="308">
        <v>93</v>
      </c>
      <c r="B101" s="308">
        <v>0</v>
      </c>
      <c r="C101" s="176">
        <v>0</v>
      </c>
    </row>
    <row r="102" spans="1:3" x14ac:dyDescent="0.2">
      <c r="A102" s="308">
        <v>94</v>
      </c>
      <c r="B102" s="308">
        <v>0</v>
      </c>
      <c r="C102" s="176">
        <v>0</v>
      </c>
    </row>
    <row r="103" spans="1:3" x14ac:dyDescent="0.2">
      <c r="A103" s="308">
        <v>95</v>
      </c>
      <c r="B103" s="308">
        <v>0</v>
      </c>
      <c r="C103" s="176">
        <v>0</v>
      </c>
    </row>
    <row r="104" spans="1:3" x14ac:dyDescent="0.2">
      <c r="A104" s="308">
        <v>96</v>
      </c>
      <c r="B104" s="308">
        <v>0</v>
      </c>
      <c r="C104" s="176">
        <v>0</v>
      </c>
    </row>
    <row r="105" spans="1:3" x14ac:dyDescent="0.2">
      <c r="A105" s="308">
        <v>97</v>
      </c>
      <c r="B105" s="308">
        <v>670</v>
      </c>
      <c r="C105" s="176">
        <v>35</v>
      </c>
    </row>
    <row r="106" spans="1:3" x14ac:dyDescent="0.2">
      <c r="A106" s="308">
        <v>98</v>
      </c>
      <c r="B106" s="308">
        <v>9</v>
      </c>
      <c r="C106" s="176">
        <v>1</v>
      </c>
    </row>
    <row r="107" spans="1:3" x14ac:dyDescent="0.2">
      <c r="A107" s="308">
        <v>99</v>
      </c>
      <c r="B107" s="308">
        <v>0</v>
      </c>
      <c r="C107" s="176">
        <v>0</v>
      </c>
    </row>
    <row r="108" spans="1:3" x14ac:dyDescent="0.2">
      <c r="A108" s="308">
        <v>100</v>
      </c>
      <c r="B108" s="308">
        <v>0</v>
      </c>
      <c r="C108" s="176">
        <v>0</v>
      </c>
    </row>
    <row r="109" spans="1:3" x14ac:dyDescent="0.2">
      <c r="A109" s="308">
        <v>101</v>
      </c>
      <c r="B109" s="308">
        <v>0</v>
      </c>
      <c r="C109" s="176">
        <v>0</v>
      </c>
    </row>
    <row r="110" spans="1:3" x14ac:dyDescent="0.2">
      <c r="A110" s="308">
        <v>102</v>
      </c>
      <c r="B110" s="308">
        <v>0</v>
      </c>
      <c r="C110" s="176">
        <v>0</v>
      </c>
    </row>
    <row r="111" spans="1:3" x14ac:dyDescent="0.2">
      <c r="A111" s="308">
        <v>103</v>
      </c>
      <c r="B111" s="308">
        <v>266</v>
      </c>
      <c r="C111" s="176">
        <v>13</v>
      </c>
    </row>
    <row r="112" spans="1:3" x14ac:dyDescent="0.2">
      <c r="A112" s="308">
        <v>104</v>
      </c>
      <c r="B112" s="308">
        <v>0</v>
      </c>
      <c r="C112" s="176">
        <v>0</v>
      </c>
    </row>
    <row r="113" spans="1:3" x14ac:dyDescent="0.2">
      <c r="A113" s="308">
        <v>105</v>
      </c>
      <c r="B113" s="308">
        <v>0</v>
      </c>
      <c r="C113" s="176">
        <v>0</v>
      </c>
    </row>
    <row r="114" spans="1:3" x14ac:dyDescent="0.2">
      <c r="A114" s="308">
        <v>106</v>
      </c>
      <c r="B114" s="308">
        <v>0</v>
      </c>
      <c r="C114" s="176">
        <v>0</v>
      </c>
    </row>
    <row r="115" spans="1:3" x14ac:dyDescent="0.2">
      <c r="A115" s="308">
        <v>107</v>
      </c>
      <c r="B115" s="308">
        <v>0</v>
      </c>
      <c r="C115" s="176">
        <v>0</v>
      </c>
    </row>
    <row r="116" spans="1:3" x14ac:dyDescent="0.2">
      <c r="A116" s="308">
        <v>108</v>
      </c>
      <c r="B116" s="308">
        <v>0</v>
      </c>
      <c r="C116" s="176">
        <v>0</v>
      </c>
    </row>
    <row r="117" spans="1:3" x14ac:dyDescent="0.2">
      <c r="A117" s="308">
        <v>109</v>
      </c>
      <c r="B117" s="308">
        <v>161</v>
      </c>
      <c r="C117" s="176">
        <v>23</v>
      </c>
    </row>
    <row r="118" spans="1:3" x14ac:dyDescent="0.2">
      <c r="A118" s="308">
        <v>110</v>
      </c>
      <c r="B118" s="308">
        <v>0</v>
      </c>
      <c r="C118" s="176">
        <v>0</v>
      </c>
    </row>
    <row r="119" spans="1:3" x14ac:dyDescent="0.2">
      <c r="A119" s="308">
        <v>111</v>
      </c>
      <c r="B119" s="308">
        <v>0</v>
      </c>
      <c r="C119" s="176">
        <v>0</v>
      </c>
    </row>
    <row r="120" spans="1:3" x14ac:dyDescent="0.2">
      <c r="A120" s="308">
        <v>112</v>
      </c>
      <c r="B120" s="308">
        <v>0</v>
      </c>
      <c r="C120" s="176">
        <v>0</v>
      </c>
    </row>
    <row r="121" spans="1:3" x14ac:dyDescent="0.2">
      <c r="A121" s="308">
        <v>113</v>
      </c>
      <c r="B121" s="308">
        <v>0</v>
      </c>
      <c r="C121" s="176">
        <v>0</v>
      </c>
    </row>
    <row r="122" spans="1:3" x14ac:dyDescent="0.2">
      <c r="A122" s="308">
        <v>114</v>
      </c>
      <c r="B122" s="308">
        <v>0</v>
      </c>
      <c r="C122" s="176">
        <v>0</v>
      </c>
    </row>
    <row r="123" spans="1:3" x14ac:dyDescent="0.2">
      <c r="A123" s="308">
        <v>115</v>
      </c>
      <c r="B123" s="308">
        <v>0</v>
      </c>
      <c r="C123" s="176">
        <v>0</v>
      </c>
    </row>
    <row r="124" spans="1:3" x14ac:dyDescent="0.2">
      <c r="A124" s="308">
        <v>116</v>
      </c>
      <c r="B124" s="308">
        <v>47</v>
      </c>
      <c r="C124" s="176">
        <v>5</v>
      </c>
    </row>
    <row r="125" spans="1:3" x14ac:dyDescent="0.2">
      <c r="A125" s="308">
        <v>117</v>
      </c>
      <c r="B125" s="308">
        <v>0</v>
      </c>
      <c r="C125" s="176">
        <v>0</v>
      </c>
    </row>
    <row r="126" spans="1:3" x14ac:dyDescent="0.2">
      <c r="A126" s="308">
        <v>118</v>
      </c>
      <c r="B126" s="308">
        <v>0</v>
      </c>
      <c r="C126" s="176">
        <v>0</v>
      </c>
    </row>
    <row r="127" spans="1:3" x14ac:dyDescent="0.2">
      <c r="A127" s="308">
        <v>119</v>
      </c>
      <c r="B127" s="308">
        <v>0</v>
      </c>
      <c r="C127" s="176">
        <v>0</v>
      </c>
    </row>
    <row r="128" spans="1:3" x14ac:dyDescent="0.2">
      <c r="A128" s="308">
        <v>120</v>
      </c>
      <c r="B128" s="308">
        <v>0</v>
      </c>
      <c r="C128" s="176">
        <v>0</v>
      </c>
    </row>
    <row r="129" spans="1:3" x14ac:dyDescent="0.2">
      <c r="A129" s="308">
        <v>121</v>
      </c>
      <c r="B129" s="308">
        <v>20</v>
      </c>
      <c r="C129" s="176">
        <v>2</v>
      </c>
    </row>
    <row r="130" spans="1:3" x14ac:dyDescent="0.2">
      <c r="A130" s="308">
        <v>122</v>
      </c>
      <c r="B130" s="308">
        <v>0</v>
      </c>
      <c r="C130" s="176">
        <v>0</v>
      </c>
    </row>
    <row r="131" spans="1:3" x14ac:dyDescent="0.2">
      <c r="A131" s="308">
        <v>123</v>
      </c>
      <c r="B131" s="308">
        <v>0</v>
      </c>
      <c r="C131" s="176">
        <v>0</v>
      </c>
    </row>
    <row r="132" spans="1:3" x14ac:dyDescent="0.2">
      <c r="A132" s="308">
        <v>124</v>
      </c>
      <c r="B132" s="308">
        <v>0</v>
      </c>
      <c r="C132" s="176">
        <v>0</v>
      </c>
    </row>
    <row r="133" spans="1:3" x14ac:dyDescent="0.2">
      <c r="A133" s="308">
        <v>125</v>
      </c>
      <c r="B133" s="308">
        <v>24</v>
      </c>
      <c r="C133" s="176">
        <v>5</v>
      </c>
    </row>
    <row r="134" spans="1:3" x14ac:dyDescent="0.2">
      <c r="A134" s="308">
        <v>126</v>
      </c>
      <c r="B134" s="308">
        <v>0</v>
      </c>
      <c r="C134" s="176">
        <v>0</v>
      </c>
    </row>
    <row r="135" spans="1:3" x14ac:dyDescent="0.2">
      <c r="A135" s="308">
        <v>127</v>
      </c>
      <c r="B135" s="308">
        <v>0</v>
      </c>
      <c r="C135" s="176">
        <v>0</v>
      </c>
    </row>
    <row r="136" spans="1:3" x14ac:dyDescent="0.2">
      <c r="A136" s="308">
        <v>128</v>
      </c>
      <c r="B136" s="308">
        <v>496</v>
      </c>
      <c r="C136" s="176">
        <v>70</v>
      </c>
    </row>
    <row r="137" spans="1:3" x14ac:dyDescent="0.2">
      <c r="A137" s="308">
        <v>129</v>
      </c>
      <c r="B137" s="308">
        <v>174</v>
      </c>
      <c r="C137" s="176">
        <v>18</v>
      </c>
    </row>
    <row r="138" spans="1:3" x14ac:dyDescent="0.2">
      <c r="A138" s="308">
        <v>130</v>
      </c>
      <c r="B138" s="308">
        <v>0</v>
      </c>
      <c r="C138" s="176">
        <v>0</v>
      </c>
    </row>
    <row r="139" spans="1:3" x14ac:dyDescent="0.2">
      <c r="A139" s="308">
        <v>131</v>
      </c>
      <c r="B139" s="308">
        <v>0</v>
      </c>
      <c r="C139" s="176">
        <v>0</v>
      </c>
    </row>
    <row r="140" spans="1:3" x14ac:dyDescent="0.2">
      <c r="A140" s="308">
        <v>132</v>
      </c>
      <c r="B140" s="308">
        <v>0</v>
      </c>
      <c r="C140" s="176">
        <v>0</v>
      </c>
    </row>
    <row r="141" spans="1:3" x14ac:dyDescent="0.2">
      <c r="A141" s="308">
        <v>133</v>
      </c>
      <c r="B141" s="308">
        <v>0</v>
      </c>
      <c r="C141" s="176">
        <v>0</v>
      </c>
    </row>
    <row r="142" spans="1:3" x14ac:dyDescent="0.2">
      <c r="A142" s="308">
        <v>134</v>
      </c>
      <c r="B142" s="308">
        <v>0</v>
      </c>
      <c r="C142" s="176">
        <v>0</v>
      </c>
    </row>
    <row r="143" spans="1:3" x14ac:dyDescent="0.2">
      <c r="A143" s="308">
        <v>135</v>
      </c>
      <c r="B143" s="308">
        <v>94</v>
      </c>
      <c r="C143" s="176">
        <v>3</v>
      </c>
    </row>
    <row r="144" spans="1:3" x14ac:dyDescent="0.2">
      <c r="A144" s="308">
        <v>136</v>
      </c>
      <c r="B144" s="308">
        <v>0</v>
      </c>
      <c r="C144" s="176">
        <v>0</v>
      </c>
    </row>
    <row r="145" spans="1:3" x14ac:dyDescent="0.2">
      <c r="A145" s="308">
        <v>137</v>
      </c>
      <c r="B145" s="308">
        <v>0</v>
      </c>
      <c r="C145" s="176">
        <v>0</v>
      </c>
    </row>
    <row r="146" spans="1:3" x14ac:dyDescent="0.2">
      <c r="A146" s="308">
        <v>138</v>
      </c>
      <c r="B146" s="308">
        <v>0</v>
      </c>
      <c r="C146" s="176">
        <v>0</v>
      </c>
    </row>
    <row r="147" spans="1:3" x14ac:dyDescent="0.2">
      <c r="A147" s="308">
        <v>139</v>
      </c>
      <c r="B147" s="308">
        <v>19</v>
      </c>
      <c r="C147" s="176">
        <v>4</v>
      </c>
    </row>
    <row r="148" spans="1:3" x14ac:dyDescent="0.2">
      <c r="A148" s="308">
        <v>140</v>
      </c>
      <c r="B148" s="308">
        <v>0</v>
      </c>
      <c r="C148" s="176">
        <v>0</v>
      </c>
    </row>
    <row r="149" spans="1:3" x14ac:dyDescent="0.2">
      <c r="A149" s="308">
        <v>141</v>
      </c>
      <c r="B149" s="308">
        <v>0</v>
      </c>
      <c r="C149" s="176">
        <v>0</v>
      </c>
    </row>
    <row r="150" spans="1:3" x14ac:dyDescent="0.2">
      <c r="A150" s="308">
        <v>142</v>
      </c>
      <c r="B150" s="308">
        <v>21</v>
      </c>
      <c r="C150" s="176">
        <v>1</v>
      </c>
    </row>
    <row r="151" spans="1:3" x14ac:dyDescent="0.2">
      <c r="A151" s="308">
        <v>143</v>
      </c>
      <c r="B151" s="308">
        <v>0</v>
      </c>
      <c r="C151" s="176">
        <v>0</v>
      </c>
    </row>
    <row r="152" spans="1:3" x14ac:dyDescent="0.2">
      <c r="A152" s="308">
        <v>144</v>
      </c>
      <c r="B152" s="308">
        <v>0</v>
      </c>
      <c r="C152" s="176">
        <v>0</v>
      </c>
    </row>
    <row r="153" spans="1:3" x14ac:dyDescent="0.2">
      <c r="A153" s="308">
        <v>145</v>
      </c>
      <c r="B153" s="308">
        <v>0</v>
      </c>
      <c r="C153" s="176">
        <v>0</v>
      </c>
    </row>
    <row r="154" spans="1:3" x14ac:dyDescent="0.2">
      <c r="A154" s="308">
        <v>146</v>
      </c>
      <c r="B154" s="308">
        <v>0</v>
      </c>
      <c r="C154" s="176">
        <v>0</v>
      </c>
    </row>
    <row r="155" spans="1:3" x14ac:dyDescent="0.2">
      <c r="A155" s="308">
        <v>147</v>
      </c>
      <c r="B155" s="308">
        <v>0</v>
      </c>
      <c r="C155" s="176">
        <v>0</v>
      </c>
    </row>
    <row r="156" spans="1:3" x14ac:dyDescent="0.2">
      <c r="A156" s="308">
        <v>148</v>
      </c>
      <c r="B156" s="308">
        <v>0</v>
      </c>
      <c r="C156" s="176">
        <v>0</v>
      </c>
    </row>
    <row r="157" spans="1:3" x14ac:dyDescent="0.2">
      <c r="A157" s="308">
        <v>149</v>
      </c>
      <c r="B157" s="308">
        <v>0</v>
      </c>
      <c r="C157" s="176">
        <v>0</v>
      </c>
    </row>
    <row r="158" spans="1:3" x14ac:dyDescent="0.2">
      <c r="A158" s="308">
        <v>150</v>
      </c>
      <c r="B158" s="308">
        <v>0</v>
      </c>
      <c r="C158" s="176">
        <v>0</v>
      </c>
    </row>
    <row r="159" spans="1:3" x14ac:dyDescent="0.2">
      <c r="A159" s="308">
        <v>151</v>
      </c>
      <c r="B159" s="308">
        <v>0</v>
      </c>
      <c r="C159" s="176">
        <v>0</v>
      </c>
    </row>
    <row r="160" spans="1:3" x14ac:dyDescent="0.2">
      <c r="A160" s="308">
        <v>152</v>
      </c>
      <c r="B160" s="308">
        <v>0</v>
      </c>
      <c r="C160" s="176">
        <v>0</v>
      </c>
    </row>
    <row r="161" spans="1:3" x14ac:dyDescent="0.2">
      <c r="A161" s="308">
        <v>153</v>
      </c>
      <c r="B161" s="308">
        <v>0</v>
      </c>
      <c r="C161" s="176">
        <v>0</v>
      </c>
    </row>
    <row r="162" spans="1:3" x14ac:dyDescent="0.2">
      <c r="A162" s="308">
        <v>154</v>
      </c>
      <c r="B162" s="308">
        <v>0</v>
      </c>
      <c r="C162" s="176">
        <v>0</v>
      </c>
    </row>
    <row r="163" spans="1:3" x14ac:dyDescent="0.2">
      <c r="A163" s="308">
        <v>155</v>
      </c>
      <c r="B163" s="308">
        <v>0</v>
      </c>
      <c r="C163" s="176">
        <v>0</v>
      </c>
    </row>
    <row r="164" spans="1:3" x14ac:dyDescent="0.2">
      <c r="A164" s="308">
        <v>156</v>
      </c>
      <c r="B164" s="308">
        <v>0</v>
      </c>
      <c r="C164" s="176">
        <v>0</v>
      </c>
    </row>
    <row r="165" spans="1:3" x14ac:dyDescent="0.2">
      <c r="A165" s="308">
        <v>157</v>
      </c>
      <c r="B165" s="308">
        <v>0</v>
      </c>
      <c r="C165" s="176">
        <v>0</v>
      </c>
    </row>
    <row r="166" spans="1:3" x14ac:dyDescent="0.2">
      <c r="A166" s="308">
        <v>158</v>
      </c>
      <c r="B166" s="308">
        <v>0</v>
      </c>
      <c r="C166" s="176">
        <v>0</v>
      </c>
    </row>
    <row r="167" spans="1:3" x14ac:dyDescent="0.2">
      <c r="A167" s="308">
        <v>159</v>
      </c>
      <c r="B167" s="308">
        <v>328</v>
      </c>
      <c r="C167" s="176">
        <v>42</v>
      </c>
    </row>
    <row r="168" spans="1:3" x14ac:dyDescent="0.2">
      <c r="A168" s="308">
        <v>160</v>
      </c>
      <c r="B168" s="308">
        <v>0</v>
      </c>
      <c r="C168" s="176">
        <v>0</v>
      </c>
    </row>
    <row r="169" spans="1:3" x14ac:dyDescent="0.2">
      <c r="A169" s="308">
        <v>161</v>
      </c>
      <c r="B169" s="308">
        <v>0</v>
      </c>
      <c r="C169" s="176">
        <v>0</v>
      </c>
    </row>
    <row r="170" spans="1:3" x14ac:dyDescent="0.2">
      <c r="A170" s="308">
        <v>162</v>
      </c>
      <c r="B170" s="308">
        <v>0</v>
      </c>
      <c r="C170" s="176">
        <v>0</v>
      </c>
    </row>
    <row r="171" spans="1:3" x14ac:dyDescent="0.2">
      <c r="A171" s="308">
        <v>163</v>
      </c>
      <c r="B171" s="308">
        <v>0</v>
      </c>
      <c r="C171" s="176">
        <v>0</v>
      </c>
    </row>
    <row r="172" spans="1:3" x14ac:dyDescent="0.2">
      <c r="A172" s="308">
        <v>164</v>
      </c>
      <c r="B172" s="308">
        <v>6</v>
      </c>
      <c r="C172" s="176">
        <v>1</v>
      </c>
    </row>
    <row r="173" spans="1:3" x14ac:dyDescent="0.2">
      <c r="A173" s="308">
        <v>165</v>
      </c>
      <c r="B173" s="308">
        <v>140</v>
      </c>
      <c r="C173" s="176">
        <v>2</v>
      </c>
    </row>
    <row r="174" spans="1:3" x14ac:dyDescent="0.2">
      <c r="A174" s="308">
        <v>166</v>
      </c>
      <c r="B174" s="308">
        <v>0</v>
      </c>
      <c r="C174" s="176">
        <v>0</v>
      </c>
    </row>
    <row r="175" spans="1:3" x14ac:dyDescent="0.2">
      <c r="A175" s="308">
        <v>167</v>
      </c>
      <c r="B175" s="308">
        <v>0</v>
      </c>
      <c r="C175" s="176">
        <v>0</v>
      </c>
    </row>
    <row r="176" spans="1:3" x14ac:dyDescent="0.2">
      <c r="A176" s="308">
        <v>168</v>
      </c>
      <c r="B176" s="308">
        <v>194</v>
      </c>
      <c r="C176" s="176">
        <v>8</v>
      </c>
    </row>
    <row r="177" spans="1:3" x14ac:dyDescent="0.2">
      <c r="A177" s="308">
        <v>169</v>
      </c>
      <c r="B177" s="308">
        <v>0</v>
      </c>
      <c r="C177" s="176">
        <v>0</v>
      </c>
    </row>
    <row r="178" spans="1:3" x14ac:dyDescent="0.2">
      <c r="A178" s="308">
        <v>170</v>
      </c>
      <c r="B178" s="308">
        <v>0</v>
      </c>
      <c r="C178" s="176">
        <v>0</v>
      </c>
    </row>
    <row r="179" spans="1:3" x14ac:dyDescent="0.2">
      <c r="A179" s="308">
        <v>171</v>
      </c>
      <c r="B179" s="308">
        <v>59</v>
      </c>
      <c r="C179" s="176">
        <v>7</v>
      </c>
    </row>
    <row r="180" spans="1:3" x14ac:dyDescent="0.2">
      <c r="A180" s="308">
        <v>172</v>
      </c>
      <c r="B180" s="308">
        <v>114</v>
      </c>
      <c r="C180" s="176">
        <v>11</v>
      </c>
    </row>
    <row r="181" spans="1:3" x14ac:dyDescent="0.2">
      <c r="A181" s="308">
        <v>173</v>
      </c>
      <c r="B181" s="308">
        <v>0</v>
      </c>
      <c r="C181" s="176">
        <v>0</v>
      </c>
    </row>
    <row r="182" spans="1:3" x14ac:dyDescent="0.2">
      <c r="A182" s="308">
        <v>174</v>
      </c>
      <c r="B182" s="308">
        <v>22</v>
      </c>
      <c r="C182" s="176">
        <v>2</v>
      </c>
    </row>
    <row r="183" spans="1:3" x14ac:dyDescent="0.2">
      <c r="A183" s="308">
        <v>175</v>
      </c>
      <c r="B183" s="308">
        <v>0</v>
      </c>
      <c r="C183" s="176">
        <v>0</v>
      </c>
    </row>
    <row r="184" spans="1:3" x14ac:dyDescent="0.2">
      <c r="A184" s="308">
        <v>176</v>
      </c>
      <c r="B184" s="308">
        <v>0</v>
      </c>
      <c r="C184" s="176">
        <v>0</v>
      </c>
    </row>
    <row r="185" spans="1:3" x14ac:dyDescent="0.2">
      <c r="A185" s="308">
        <v>177</v>
      </c>
      <c r="B185" s="308">
        <v>0</v>
      </c>
      <c r="C185" s="176">
        <v>0</v>
      </c>
    </row>
    <row r="186" spans="1:3" x14ac:dyDescent="0.2">
      <c r="A186" s="308">
        <v>178</v>
      </c>
      <c r="B186" s="308">
        <v>0</v>
      </c>
      <c r="C186" s="176">
        <v>0</v>
      </c>
    </row>
    <row r="187" spans="1:3" x14ac:dyDescent="0.2">
      <c r="A187" s="308">
        <v>179</v>
      </c>
      <c r="B187" s="308">
        <v>0</v>
      </c>
      <c r="C187" s="176">
        <v>0</v>
      </c>
    </row>
    <row r="188" spans="1:3" x14ac:dyDescent="0.2">
      <c r="A188" s="308">
        <v>180</v>
      </c>
      <c r="B188" s="308">
        <v>0</v>
      </c>
      <c r="C188" s="176">
        <v>0</v>
      </c>
    </row>
    <row r="189" spans="1:3" x14ac:dyDescent="0.2">
      <c r="A189" s="308">
        <v>181</v>
      </c>
      <c r="B189" s="308">
        <v>0</v>
      </c>
      <c r="C189" s="176">
        <v>0</v>
      </c>
    </row>
    <row r="190" spans="1:3" x14ac:dyDescent="0.2">
      <c r="A190" s="308">
        <v>182</v>
      </c>
      <c r="B190" s="308">
        <v>0</v>
      </c>
      <c r="C190" s="176">
        <v>0</v>
      </c>
    </row>
    <row r="191" spans="1:3" x14ac:dyDescent="0.2">
      <c r="A191" s="308">
        <v>183</v>
      </c>
      <c r="B191" s="308">
        <v>0</v>
      </c>
      <c r="C191" s="176">
        <v>0</v>
      </c>
    </row>
    <row r="192" spans="1:3" x14ac:dyDescent="0.2">
      <c r="A192" s="308">
        <v>184</v>
      </c>
      <c r="B192" s="308">
        <v>0</v>
      </c>
      <c r="C192" s="176">
        <v>0</v>
      </c>
    </row>
    <row r="193" spans="1:3" x14ac:dyDescent="0.2">
      <c r="A193" s="308">
        <v>185</v>
      </c>
      <c r="B193" s="308">
        <v>0</v>
      </c>
      <c r="C193" s="176">
        <v>0</v>
      </c>
    </row>
    <row r="194" spans="1:3" x14ac:dyDescent="0.2">
      <c r="A194" s="308">
        <v>186</v>
      </c>
      <c r="B194" s="308">
        <v>0</v>
      </c>
      <c r="C194" s="176">
        <v>0</v>
      </c>
    </row>
    <row r="195" spans="1:3" x14ac:dyDescent="0.2">
      <c r="A195" s="308">
        <v>187</v>
      </c>
      <c r="B195" s="308">
        <v>0</v>
      </c>
      <c r="C195" s="176">
        <v>0</v>
      </c>
    </row>
    <row r="196" spans="1:3" x14ac:dyDescent="0.2">
      <c r="A196" s="308">
        <v>188</v>
      </c>
      <c r="B196" s="308">
        <v>0</v>
      </c>
      <c r="C196" s="176">
        <v>0</v>
      </c>
    </row>
    <row r="197" spans="1:3" x14ac:dyDescent="0.2">
      <c r="A197" s="308">
        <v>189</v>
      </c>
      <c r="B197" s="308">
        <v>42</v>
      </c>
      <c r="C197" s="176">
        <v>6</v>
      </c>
    </row>
    <row r="198" spans="1:3" x14ac:dyDescent="0.2">
      <c r="A198" s="308">
        <v>190</v>
      </c>
      <c r="B198" s="308">
        <v>0</v>
      </c>
      <c r="C198" s="176">
        <v>0</v>
      </c>
    </row>
    <row r="199" spans="1:3" x14ac:dyDescent="0.2">
      <c r="A199" s="308">
        <v>191</v>
      </c>
      <c r="B199" s="308">
        <v>0</v>
      </c>
      <c r="C199" s="176">
        <v>0</v>
      </c>
    </row>
    <row r="200" spans="1:3" x14ac:dyDescent="0.2">
      <c r="A200" s="308">
        <v>192</v>
      </c>
      <c r="B200" s="308">
        <v>0</v>
      </c>
      <c r="C200" s="176">
        <v>0</v>
      </c>
    </row>
    <row r="201" spans="1:3" x14ac:dyDescent="0.2">
      <c r="A201" s="308">
        <v>193</v>
      </c>
      <c r="B201" s="308">
        <v>0</v>
      </c>
      <c r="C201" s="176">
        <v>0</v>
      </c>
    </row>
    <row r="202" spans="1:3" x14ac:dyDescent="0.2">
      <c r="A202" s="308">
        <v>194</v>
      </c>
      <c r="B202" s="308">
        <v>0</v>
      </c>
      <c r="C202" s="176">
        <v>0</v>
      </c>
    </row>
    <row r="203" spans="1:3" x14ac:dyDescent="0.2">
      <c r="A203" s="308">
        <v>195</v>
      </c>
      <c r="B203" s="308">
        <v>0</v>
      </c>
      <c r="C203" s="176">
        <v>0</v>
      </c>
    </row>
    <row r="204" spans="1:3" x14ac:dyDescent="0.2">
      <c r="A204" s="308">
        <v>196</v>
      </c>
      <c r="B204" s="308">
        <v>0</v>
      </c>
      <c r="C204" s="176">
        <v>0</v>
      </c>
    </row>
    <row r="205" spans="1:3" x14ac:dyDescent="0.2">
      <c r="A205" s="308">
        <v>197</v>
      </c>
      <c r="B205" s="308">
        <v>0</v>
      </c>
      <c r="C205" s="176">
        <v>0</v>
      </c>
    </row>
    <row r="206" spans="1:3" x14ac:dyDescent="0.2">
      <c r="A206" s="308">
        <v>198</v>
      </c>
      <c r="B206" s="308">
        <v>0</v>
      </c>
      <c r="C206" s="176">
        <v>0</v>
      </c>
    </row>
    <row r="207" spans="1:3" x14ac:dyDescent="0.2">
      <c r="A207" s="308">
        <v>199</v>
      </c>
      <c r="B207" s="308">
        <v>0</v>
      </c>
      <c r="C207" s="176">
        <v>0</v>
      </c>
    </row>
    <row r="208" spans="1:3" x14ac:dyDescent="0.2">
      <c r="A208" s="308">
        <v>200</v>
      </c>
      <c r="B208" s="308">
        <v>0</v>
      </c>
      <c r="C208" s="176">
        <v>0</v>
      </c>
    </row>
    <row r="209" spans="1:3" x14ac:dyDescent="0.2">
      <c r="A209" s="308">
        <v>201</v>
      </c>
      <c r="B209" s="308">
        <v>0</v>
      </c>
      <c r="C209" s="176">
        <v>0</v>
      </c>
    </row>
    <row r="210" spans="1:3" x14ac:dyDescent="0.2">
      <c r="A210" s="308">
        <v>202</v>
      </c>
      <c r="B210" s="308">
        <v>0</v>
      </c>
      <c r="C210" s="176">
        <v>0</v>
      </c>
    </row>
    <row r="211" spans="1:3" x14ac:dyDescent="0.2">
      <c r="A211" s="308">
        <v>203</v>
      </c>
      <c r="B211" s="308">
        <v>0</v>
      </c>
      <c r="C211" s="176">
        <v>0</v>
      </c>
    </row>
    <row r="212" spans="1:3" x14ac:dyDescent="0.2">
      <c r="A212" s="308">
        <v>204</v>
      </c>
      <c r="B212" s="308">
        <v>0</v>
      </c>
      <c r="C212" s="176">
        <v>0</v>
      </c>
    </row>
    <row r="213" spans="1:3" x14ac:dyDescent="0.2">
      <c r="A213" s="308">
        <v>205</v>
      </c>
      <c r="B213" s="308">
        <v>0</v>
      </c>
      <c r="C213" s="176">
        <v>0</v>
      </c>
    </row>
    <row r="214" spans="1:3" x14ac:dyDescent="0.2">
      <c r="A214" s="308">
        <v>206</v>
      </c>
      <c r="B214" s="308">
        <v>0</v>
      </c>
      <c r="C214" s="176">
        <v>0</v>
      </c>
    </row>
    <row r="215" spans="1:3" x14ac:dyDescent="0.2">
      <c r="A215" s="308">
        <v>207</v>
      </c>
      <c r="B215" s="308">
        <v>0</v>
      </c>
      <c r="C215" s="176">
        <v>0</v>
      </c>
    </row>
    <row r="216" spans="1:3" x14ac:dyDescent="0.2">
      <c r="A216" s="308">
        <v>208</v>
      </c>
      <c r="B216" s="308">
        <v>284</v>
      </c>
      <c r="C216" s="176">
        <v>18</v>
      </c>
    </row>
    <row r="217" spans="1:3" x14ac:dyDescent="0.2">
      <c r="A217" s="308">
        <v>209</v>
      </c>
      <c r="B217" s="308">
        <v>0</v>
      </c>
      <c r="C217" s="176">
        <v>0</v>
      </c>
    </row>
    <row r="218" spans="1:3" x14ac:dyDescent="0.2">
      <c r="A218" s="308">
        <v>210</v>
      </c>
      <c r="B218" s="308">
        <v>0</v>
      </c>
      <c r="C218" s="176">
        <v>0</v>
      </c>
    </row>
    <row r="219" spans="1:3" x14ac:dyDescent="0.2">
      <c r="A219" s="308">
        <v>211</v>
      </c>
      <c r="B219" s="308">
        <v>0</v>
      </c>
      <c r="C219" s="176">
        <v>0</v>
      </c>
    </row>
    <row r="220" spans="1:3" x14ac:dyDescent="0.2">
      <c r="A220" s="308">
        <v>212</v>
      </c>
      <c r="B220" s="308">
        <v>0</v>
      </c>
      <c r="C220" s="176">
        <v>0</v>
      </c>
    </row>
    <row r="221" spans="1:3" x14ac:dyDescent="0.2">
      <c r="A221" s="308">
        <v>213</v>
      </c>
      <c r="B221" s="308">
        <v>0</v>
      </c>
      <c r="C221" s="176">
        <v>0</v>
      </c>
    </row>
    <row r="222" spans="1:3" x14ac:dyDescent="0.2">
      <c r="A222" s="308">
        <v>214</v>
      </c>
      <c r="B222" s="308">
        <v>0</v>
      </c>
      <c r="C222" s="176">
        <v>0</v>
      </c>
    </row>
    <row r="223" spans="1:3" x14ac:dyDescent="0.2">
      <c r="A223" s="308">
        <v>215</v>
      </c>
      <c r="B223" s="308">
        <v>0</v>
      </c>
      <c r="C223" s="176">
        <v>0</v>
      </c>
    </row>
    <row r="224" spans="1:3" x14ac:dyDescent="0.2">
      <c r="A224" s="308">
        <v>216</v>
      </c>
      <c r="B224" s="308">
        <v>0</v>
      </c>
      <c r="C224" s="176">
        <v>0</v>
      </c>
    </row>
    <row r="225" spans="1:3" x14ac:dyDescent="0.2">
      <c r="A225" s="308">
        <v>217</v>
      </c>
      <c r="B225" s="308">
        <v>0</v>
      </c>
      <c r="C225" s="176">
        <v>0</v>
      </c>
    </row>
    <row r="226" spans="1:3" x14ac:dyDescent="0.2">
      <c r="A226" s="308">
        <v>218</v>
      </c>
      <c r="B226" s="308">
        <v>0</v>
      </c>
      <c r="C226" s="176">
        <v>0</v>
      </c>
    </row>
    <row r="227" spans="1:3" x14ac:dyDescent="0.2">
      <c r="A227" s="308">
        <v>219</v>
      </c>
      <c r="B227" s="308">
        <v>0</v>
      </c>
      <c r="C227" s="176">
        <v>0</v>
      </c>
    </row>
    <row r="228" spans="1:3" x14ac:dyDescent="0.2">
      <c r="A228" s="308">
        <v>220</v>
      </c>
      <c r="B228" s="308">
        <v>0</v>
      </c>
      <c r="C228" s="176">
        <v>0</v>
      </c>
    </row>
    <row r="229" spans="1:3" x14ac:dyDescent="0.2">
      <c r="A229" s="308">
        <v>221</v>
      </c>
      <c r="B229" s="308">
        <v>0</v>
      </c>
      <c r="C229" s="176">
        <v>0</v>
      </c>
    </row>
    <row r="230" spans="1:3" x14ac:dyDescent="0.2">
      <c r="A230" s="308">
        <v>222</v>
      </c>
      <c r="B230" s="308">
        <v>0</v>
      </c>
      <c r="C230" s="176">
        <v>0</v>
      </c>
    </row>
    <row r="231" spans="1:3" x14ac:dyDescent="0.2">
      <c r="A231" s="308">
        <v>223</v>
      </c>
      <c r="B231" s="308">
        <v>0</v>
      </c>
      <c r="C231" s="176">
        <v>0</v>
      </c>
    </row>
    <row r="232" spans="1:3" x14ac:dyDescent="0.2">
      <c r="A232" s="308">
        <v>224</v>
      </c>
      <c r="B232" s="308">
        <v>0</v>
      </c>
      <c r="C232" s="176">
        <v>0</v>
      </c>
    </row>
    <row r="233" spans="1:3" x14ac:dyDescent="0.2">
      <c r="A233" s="308">
        <v>225</v>
      </c>
      <c r="B233" s="308">
        <v>0</v>
      </c>
      <c r="C233" s="176">
        <v>0</v>
      </c>
    </row>
    <row r="234" spans="1:3" x14ac:dyDescent="0.2">
      <c r="A234" s="308">
        <v>226</v>
      </c>
      <c r="B234" s="308">
        <v>16</v>
      </c>
      <c r="C234" s="176">
        <v>1</v>
      </c>
    </row>
    <row r="235" spans="1:3" x14ac:dyDescent="0.2">
      <c r="A235" s="308">
        <v>227</v>
      </c>
      <c r="B235" s="308">
        <v>0</v>
      </c>
      <c r="C235" s="176">
        <v>0</v>
      </c>
    </row>
    <row r="236" spans="1:3" x14ac:dyDescent="0.2">
      <c r="A236" s="308">
        <v>228</v>
      </c>
      <c r="B236" s="308">
        <v>0</v>
      </c>
      <c r="C236" s="176">
        <v>0</v>
      </c>
    </row>
    <row r="237" spans="1:3" x14ac:dyDescent="0.2">
      <c r="A237" s="308">
        <v>229</v>
      </c>
      <c r="B237" s="308">
        <v>0</v>
      </c>
      <c r="C237" s="176">
        <v>0</v>
      </c>
    </row>
    <row r="238" spans="1:3" x14ac:dyDescent="0.2">
      <c r="A238" s="308">
        <v>230</v>
      </c>
      <c r="B238" s="308">
        <v>0</v>
      </c>
      <c r="C238" s="176">
        <v>0</v>
      </c>
    </row>
    <row r="239" spans="1:3" x14ac:dyDescent="0.2">
      <c r="A239" s="308">
        <v>231</v>
      </c>
      <c r="B239" s="308">
        <v>0</v>
      </c>
      <c r="C239" s="176">
        <v>0</v>
      </c>
    </row>
    <row r="240" spans="1:3" x14ac:dyDescent="0.2">
      <c r="A240" s="308">
        <v>232</v>
      </c>
      <c r="B240" s="308">
        <v>0</v>
      </c>
      <c r="C240" s="176">
        <v>0</v>
      </c>
    </row>
    <row r="241" spans="1:3" x14ac:dyDescent="0.2">
      <c r="A241" s="308">
        <v>233</v>
      </c>
      <c r="B241" s="308">
        <v>0</v>
      </c>
      <c r="C241" s="176">
        <v>0</v>
      </c>
    </row>
    <row r="242" spans="1:3" x14ac:dyDescent="0.2">
      <c r="A242" s="308">
        <v>234</v>
      </c>
      <c r="B242" s="308">
        <v>13</v>
      </c>
      <c r="C242" s="176">
        <v>1</v>
      </c>
    </row>
    <row r="243" spans="1:3" x14ac:dyDescent="0.2">
      <c r="A243" s="308">
        <v>235</v>
      </c>
      <c r="B243" s="308">
        <v>247</v>
      </c>
      <c r="C243" s="176">
        <v>24</v>
      </c>
    </row>
    <row r="244" spans="1:3" x14ac:dyDescent="0.2">
      <c r="A244" s="308">
        <v>236</v>
      </c>
      <c r="B244" s="308">
        <v>12</v>
      </c>
      <c r="C244" s="176">
        <v>1</v>
      </c>
    </row>
    <row r="245" spans="1:3" x14ac:dyDescent="0.2">
      <c r="A245" s="308">
        <v>237</v>
      </c>
      <c r="B245" s="308">
        <v>0</v>
      </c>
      <c r="C245" s="176">
        <v>0</v>
      </c>
    </row>
    <row r="246" spans="1:3" x14ac:dyDescent="0.2">
      <c r="A246" s="308">
        <v>238</v>
      </c>
      <c r="B246" s="308">
        <v>0</v>
      </c>
      <c r="C246" s="176">
        <v>0</v>
      </c>
    </row>
    <row r="247" spans="1:3" x14ac:dyDescent="0.2">
      <c r="A247" s="308">
        <v>239</v>
      </c>
      <c r="B247" s="308">
        <v>40</v>
      </c>
      <c r="C247" s="176">
        <v>5</v>
      </c>
    </row>
    <row r="248" spans="1:3" x14ac:dyDescent="0.2">
      <c r="A248" s="308">
        <v>240</v>
      </c>
      <c r="B248" s="308">
        <v>87</v>
      </c>
      <c r="C248" s="176">
        <v>9</v>
      </c>
    </row>
    <row r="249" spans="1:3" x14ac:dyDescent="0.2">
      <c r="A249" s="308">
        <v>241</v>
      </c>
      <c r="B249" s="308">
        <v>0</v>
      </c>
      <c r="C249" s="176">
        <v>0</v>
      </c>
    </row>
    <row r="250" spans="1:3" x14ac:dyDescent="0.2">
      <c r="A250" s="308">
        <v>242</v>
      </c>
      <c r="B250" s="308">
        <v>0</v>
      </c>
      <c r="C250" s="176">
        <v>0</v>
      </c>
    </row>
    <row r="251" spans="1:3" x14ac:dyDescent="0.2">
      <c r="A251" s="308">
        <v>243</v>
      </c>
      <c r="B251" s="308">
        <v>0</v>
      </c>
      <c r="C251" s="176">
        <v>0</v>
      </c>
    </row>
    <row r="252" spans="1:3" x14ac:dyDescent="0.2">
      <c r="A252" s="308">
        <v>244</v>
      </c>
      <c r="B252" s="308">
        <v>0</v>
      </c>
      <c r="C252" s="176">
        <v>0</v>
      </c>
    </row>
    <row r="253" spans="1:3" x14ac:dyDescent="0.2">
      <c r="A253" s="308">
        <v>245</v>
      </c>
      <c r="B253" s="308">
        <v>222</v>
      </c>
      <c r="C253" s="176">
        <v>25</v>
      </c>
    </row>
    <row r="254" spans="1:3" x14ac:dyDescent="0.2">
      <c r="A254" s="308">
        <v>246</v>
      </c>
      <c r="B254" s="308">
        <v>0</v>
      </c>
      <c r="C254" s="176"/>
    </row>
    <row r="255" spans="1:3" x14ac:dyDescent="0.2">
      <c r="A255" s="308">
        <v>247</v>
      </c>
      <c r="B255" s="308">
        <v>0</v>
      </c>
      <c r="C255" s="176">
        <v>0</v>
      </c>
    </row>
    <row r="256" spans="1:3" x14ac:dyDescent="0.2">
      <c r="A256" s="308">
        <v>248</v>
      </c>
      <c r="B256" s="308">
        <v>22</v>
      </c>
      <c r="C256" s="176">
        <v>2</v>
      </c>
    </row>
    <row r="257" spans="1:3" x14ac:dyDescent="0.2">
      <c r="A257" s="308">
        <v>249</v>
      </c>
      <c r="B257" s="308">
        <v>0</v>
      </c>
      <c r="C257" s="176">
        <v>0</v>
      </c>
    </row>
    <row r="258" spans="1:3" x14ac:dyDescent="0.2">
      <c r="A258" s="308">
        <v>250</v>
      </c>
      <c r="B258" s="308">
        <v>0</v>
      </c>
      <c r="C258" s="176">
        <v>0</v>
      </c>
    </row>
    <row r="259" spans="1:3" x14ac:dyDescent="0.2">
      <c r="A259" s="308">
        <v>251</v>
      </c>
      <c r="B259" s="308">
        <v>0</v>
      </c>
      <c r="C259" s="176">
        <v>0</v>
      </c>
    </row>
    <row r="260" spans="1:3" x14ac:dyDescent="0.2">
      <c r="A260" s="308">
        <v>252</v>
      </c>
      <c r="B260" s="308">
        <v>0</v>
      </c>
      <c r="C260" s="176">
        <v>0</v>
      </c>
    </row>
    <row r="261" spans="1:3" x14ac:dyDescent="0.2">
      <c r="A261" s="308">
        <v>253</v>
      </c>
      <c r="B261" s="308">
        <v>0</v>
      </c>
      <c r="C261" s="176">
        <v>0</v>
      </c>
    </row>
    <row r="262" spans="1:3" x14ac:dyDescent="0.2">
      <c r="A262" s="308">
        <v>254</v>
      </c>
      <c r="B262" s="308">
        <v>0</v>
      </c>
      <c r="C262" s="176">
        <v>0</v>
      </c>
    </row>
    <row r="263" spans="1:3" x14ac:dyDescent="0.2">
      <c r="A263" s="308">
        <v>255</v>
      </c>
      <c r="B263" s="308">
        <v>64</v>
      </c>
      <c r="C263" s="176">
        <v>24</v>
      </c>
    </row>
    <row r="264" spans="1:3" x14ac:dyDescent="0.2">
      <c r="A264" s="308">
        <v>256</v>
      </c>
      <c r="B264" s="308">
        <v>0</v>
      </c>
      <c r="C264" s="176">
        <v>0</v>
      </c>
    </row>
    <row r="265" spans="1:3" x14ac:dyDescent="0.2">
      <c r="A265" s="308">
        <v>257</v>
      </c>
      <c r="B265" s="308">
        <v>0</v>
      </c>
      <c r="C265" s="176">
        <v>0</v>
      </c>
    </row>
    <row r="266" spans="1:3" x14ac:dyDescent="0.2">
      <c r="A266" s="308">
        <v>258</v>
      </c>
      <c r="B266" s="308">
        <v>0</v>
      </c>
      <c r="C266" s="176">
        <v>0</v>
      </c>
    </row>
    <row r="267" spans="1:3" x14ac:dyDescent="0.2">
      <c r="A267" s="308">
        <v>259</v>
      </c>
      <c r="B267" s="308">
        <v>0</v>
      </c>
      <c r="C267" s="176">
        <v>0</v>
      </c>
    </row>
    <row r="268" spans="1:3" x14ac:dyDescent="0.2">
      <c r="A268" s="308">
        <v>260</v>
      </c>
      <c r="B268" s="308">
        <v>0</v>
      </c>
      <c r="C268" s="176">
        <v>0</v>
      </c>
    </row>
    <row r="269" spans="1:3" x14ac:dyDescent="0.2">
      <c r="A269" s="308">
        <v>261</v>
      </c>
      <c r="B269" s="308">
        <v>0</v>
      </c>
      <c r="C269" s="176">
        <v>0</v>
      </c>
    </row>
    <row r="270" spans="1:3" x14ac:dyDescent="0.2">
      <c r="A270" s="308">
        <v>262</v>
      </c>
      <c r="B270" s="308">
        <v>0</v>
      </c>
      <c r="C270" s="176">
        <v>0</v>
      </c>
    </row>
    <row r="271" spans="1:3" x14ac:dyDescent="0.2">
      <c r="A271" s="308">
        <v>263</v>
      </c>
      <c r="B271" s="308">
        <v>156</v>
      </c>
      <c r="C271" s="176">
        <v>13</v>
      </c>
    </row>
    <row r="272" spans="1:3" x14ac:dyDescent="0.2">
      <c r="A272" s="308">
        <v>264</v>
      </c>
      <c r="B272" s="308">
        <v>0</v>
      </c>
      <c r="C272" s="176">
        <v>0</v>
      </c>
    </row>
    <row r="273" spans="1:3" x14ac:dyDescent="0.2">
      <c r="A273" s="308">
        <v>265</v>
      </c>
      <c r="B273" s="308">
        <v>0</v>
      </c>
      <c r="C273" s="176">
        <v>0</v>
      </c>
    </row>
    <row r="274" spans="1:3" x14ac:dyDescent="0.2">
      <c r="A274" s="308">
        <v>266</v>
      </c>
      <c r="B274" s="308">
        <v>0</v>
      </c>
      <c r="C274" s="176">
        <v>0</v>
      </c>
    </row>
    <row r="275" spans="1:3" x14ac:dyDescent="0.2">
      <c r="A275" s="308">
        <v>267</v>
      </c>
      <c r="B275" s="308">
        <v>0</v>
      </c>
      <c r="C275" s="176">
        <v>0</v>
      </c>
    </row>
    <row r="276" spans="1:3" ht="13.5" thickBot="1" x14ac:dyDescent="0.25">
      <c r="A276" s="309">
        <v>268</v>
      </c>
      <c r="B276" s="309">
        <v>0</v>
      </c>
      <c r="C276" s="181">
        <v>0</v>
      </c>
    </row>
  </sheetData>
  <sheetProtection password="9D1A"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9"/>
  <sheetViews>
    <sheetView workbookViewId="0">
      <selection sqref="A1:C1"/>
    </sheetView>
  </sheetViews>
  <sheetFormatPr defaultRowHeight="15" x14ac:dyDescent="0.25"/>
  <cols>
    <col min="1" max="1" width="29.140625" style="29" customWidth="1"/>
    <col min="2" max="3" width="30.7109375" customWidth="1"/>
  </cols>
  <sheetData>
    <row r="1" spans="1:3" ht="15.75" thickBot="1" x14ac:dyDescent="0.3">
      <c r="A1" s="4" t="s">
        <v>7</v>
      </c>
      <c r="B1" s="433" t="s">
        <v>339</v>
      </c>
      <c r="C1" s="6"/>
    </row>
    <row r="2" spans="1:3" x14ac:dyDescent="0.25">
      <c r="A2" s="77"/>
      <c r="B2" s="5" t="s">
        <v>56</v>
      </c>
      <c r="C2" s="6"/>
    </row>
    <row r="3" spans="1:3" x14ac:dyDescent="0.25">
      <c r="A3" s="77"/>
      <c r="B3" s="48" t="s">
        <v>55</v>
      </c>
      <c r="C3" s="49"/>
    </row>
    <row r="4" spans="1:3" ht="15.75" thickBot="1" x14ac:dyDescent="0.3">
      <c r="A4" s="11"/>
      <c r="B4" s="12" t="s">
        <v>13</v>
      </c>
      <c r="C4" s="13" t="s">
        <v>14</v>
      </c>
    </row>
    <row r="5" spans="1:3" x14ac:dyDescent="0.25">
      <c r="A5" s="14">
        <v>1</v>
      </c>
      <c r="B5" s="15">
        <v>164.55377320368603</v>
      </c>
      <c r="C5" s="16">
        <v>164.55377320368603</v>
      </c>
    </row>
    <row r="6" spans="1:3" x14ac:dyDescent="0.25">
      <c r="A6" s="17">
        <f>A5+1</f>
        <v>2</v>
      </c>
      <c r="B6" s="15">
        <v>2507.4860678656919</v>
      </c>
      <c r="C6" s="16">
        <v>2507.4860678656919</v>
      </c>
    </row>
    <row r="7" spans="1:3" x14ac:dyDescent="0.25">
      <c r="A7" s="17">
        <f t="shared" ref="A7:A48" si="0">A6+1</f>
        <v>3</v>
      </c>
      <c r="B7" s="15">
        <v>2820.9218263489033</v>
      </c>
      <c r="C7" s="16">
        <v>2820.9218263489033</v>
      </c>
    </row>
    <row r="8" spans="1:3" x14ac:dyDescent="0.25">
      <c r="A8" s="17">
        <f t="shared" si="0"/>
        <v>4</v>
      </c>
      <c r="B8" s="15">
        <v>4466.4595583857636</v>
      </c>
      <c r="C8" s="16">
        <v>4466.4595583857636</v>
      </c>
    </row>
    <row r="9" spans="1:3" x14ac:dyDescent="0.25">
      <c r="A9" s="17">
        <f t="shared" si="0"/>
        <v>5</v>
      </c>
      <c r="B9" s="15">
        <v>4513.4749221582451</v>
      </c>
      <c r="C9" s="16">
        <v>4513.4749221582451</v>
      </c>
    </row>
    <row r="10" spans="1:3" x14ac:dyDescent="0.25">
      <c r="A10" s="17">
        <f t="shared" si="0"/>
        <v>6</v>
      </c>
      <c r="B10" s="15">
        <v>5641.8436526978066</v>
      </c>
      <c r="C10" s="16">
        <v>5641.8436526978066</v>
      </c>
    </row>
    <row r="11" spans="1:3" x14ac:dyDescent="0.25">
      <c r="A11" s="17">
        <f t="shared" si="0"/>
        <v>7</v>
      </c>
      <c r="B11" s="15">
        <v>5641.8436526978066</v>
      </c>
      <c r="C11" s="16">
        <v>5641.8436526978066</v>
      </c>
    </row>
    <row r="12" spans="1:3" x14ac:dyDescent="0.25">
      <c r="A12" s="17">
        <f t="shared" si="0"/>
        <v>8</v>
      </c>
      <c r="B12" s="15">
        <v>6582.1509281474409</v>
      </c>
      <c r="C12" s="16">
        <v>6582.1509281474409</v>
      </c>
    </row>
    <row r="13" spans="1:3" x14ac:dyDescent="0.25">
      <c r="A13" s="17">
        <f t="shared" si="0"/>
        <v>9</v>
      </c>
      <c r="B13" s="15">
        <v>6582.1509281474418</v>
      </c>
      <c r="C13" s="16">
        <v>6582.1509281474418</v>
      </c>
    </row>
    <row r="14" spans="1:3" x14ac:dyDescent="0.25">
      <c r="A14" s="17">
        <f t="shared" si="0"/>
        <v>10</v>
      </c>
      <c r="B14" s="15">
        <v>6662.7486946145527</v>
      </c>
      <c r="C14" s="16">
        <v>6662.7486946145527</v>
      </c>
    </row>
    <row r="15" spans="1:3" x14ac:dyDescent="0.25">
      <c r="A15" s="17">
        <f t="shared" si="0"/>
        <v>11</v>
      </c>
      <c r="B15" s="15">
        <v>6803.3996988414729</v>
      </c>
      <c r="C15" s="16">
        <v>6803.3996988414729</v>
      </c>
    </row>
    <row r="16" spans="1:3" x14ac:dyDescent="0.25">
      <c r="A16" s="17">
        <f t="shared" si="0"/>
        <v>12</v>
      </c>
      <c r="B16" s="15">
        <v>7343.3520558923829</v>
      </c>
      <c r="C16" s="16">
        <v>7343.3520558923829</v>
      </c>
    </row>
    <row r="17" spans="1:3" x14ac:dyDescent="0.25">
      <c r="A17" s="17">
        <f t="shared" si="0"/>
        <v>13</v>
      </c>
      <c r="B17" s="15">
        <v>7522.4582035970761</v>
      </c>
      <c r="C17" s="16">
        <v>7522.4582035970761</v>
      </c>
    </row>
    <row r="18" spans="1:3" x14ac:dyDescent="0.25">
      <c r="A18" s="17">
        <f t="shared" si="0"/>
        <v>14</v>
      </c>
      <c r="B18" s="15">
        <v>7656.7878143755952</v>
      </c>
      <c r="C18" s="16">
        <v>7656.7878143755952</v>
      </c>
    </row>
    <row r="19" spans="1:3" x14ac:dyDescent="0.25">
      <c r="A19" s="17">
        <f t="shared" si="0"/>
        <v>15</v>
      </c>
      <c r="B19" s="15">
        <v>7925.4470359326324</v>
      </c>
      <c r="C19" s="16">
        <v>7925.4470359326324</v>
      </c>
    </row>
    <row r="20" spans="1:3" x14ac:dyDescent="0.25">
      <c r="A20" s="17">
        <f>A19+1</f>
        <v>16</v>
      </c>
      <c r="B20" s="15">
        <v>8349.9286059927526</v>
      </c>
      <c r="C20" s="16">
        <v>8349.9286059927526</v>
      </c>
    </row>
    <row r="21" spans="1:3" x14ac:dyDescent="0.25">
      <c r="A21" s="17">
        <f t="shared" si="0"/>
        <v>17</v>
      </c>
      <c r="B21" s="15">
        <v>8462.7654790467095</v>
      </c>
      <c r="C21" s="16">
        <v>8462.7654790467095</v>
      </c>
    </row>
    <row r="22" spans="1:3" x14ac:dyDescent="0.25">
      <c r="A22" s="17">
        <f t="shared" si="0"/>
        <v>18</v>
      </c>
      <c r="B22" s="15">
        <v>8838.888389226564</v>
      </c>
      <c r="C22" s="16">
        <v>8838.888389226564</v>
      </c>
    </row>
    <row r="23" spans="1:3" x14ac:dyDescent="0.25">
      <c r="A23" s="17">
        <f t="shared" si="0"/>
        <v>19</v>
      </c>
      <c r="B23" s="15">
        <v>9026.9498443164903</v>
      </c>
      <c r="C23" s="16">
        <v>9026.9498443164903</v>
      </c>
    </row>
    <row r="24" spans="1:3" x14ac:dyDescent="0.25">
      <c r="A24" s="17">
        <f t="shared" si="0"/>
        <v>20</v>
      </c>
      <c r="B24" s="15">
        <v>9089.6369960131342</v>
      </c>
      <c r="C24" s="16">
        <v>9089.6369960131342</v>
      </c>
    </row>
    <row r="25" spans="1:3" x14ac:dyDescent="0.25">
      <c r="A25" s="17">
        <f t="shared" si="0"/>
        <v>21</v>
      </c>
      <c r="B25" s="15">
        <v>9089.6369960131342</v>
      </c>
      <c r="C25" s="16">
        <v>9089.6369960131342</v>
      </c>
    </row>
    <row r="26" spans="1:3" x14ac:dyDescent="0.25">
      <c r="A26" s="17">
        <f t="shared" si="0"/>
        <v>22</v>
      </c>
      <c r="B26" s="15">
        <v>9403.0727544963447</v>
      </c>
      <c r="C26" s="16">
        <v>9403.0727544963447</v>
      </c>
    </row>
    <row r="27" spans="1:3" x14ac:dyDescent="0.25">
      <c r="A27" s="17">
        <f t="shared" si="0"/>
        <v>23</v>
      </c>
      <c r="B27" s="15">
        <v>9677.3290431691548</v>
      </c>
      <c r="C27" s="16">
        <v>9677.3290431691548</v>
      </c>
    </row>
    <row r="28" spans="1:3" x14ac:dyDescent="0.25">
      <c r="A28" s="17">
        <f t="shared" si="0"/>
        <v>24</v>
      </c>
      <c r="B28" s="15">
        <v>9745.0026728416669</v>
      </c>
      <c r="C28" s="16">
        <v>9745.0026728416669</v>
      </c>
    </row>
    <row r="29" spans="1:3" x14ac:dyDescent="0.25">
      <c r="A29" s="17">
        <f t="shared" si="0"/>
        <v>25</v>
      </c>
      <c r="B29" s="15">
        <v>9873.2263922211623</v>
      </c>
      <c r="C29" s="16">
        <v>9873.2263922211623</v>
      </c>
    </row>
    <row r="30" spans="1:3" x14ac:dyDescent="0.25">
      <c r="A30" s="17">
        <f t="shared" si="0"/>
        <v>26</v>
      </c>
      <c r="B30" s="15">
        <v>10343.380029945978</v>
      </c>
      <c r="C30" s="16">
        <v>10343.380029945978</v>
      </c>
    </row>
    <row r="31" spans="1:3" x14ac:dyDescent="0.25">
      <c r="A31" s="17">
        <f t="shared" si="0"/>
        <v>27</v>
      </c>
      <c r="B31" s="15">
        <v>10343.380029945978</v>
      </c>
      <c r="C31" s="16">
        <v>10343.380029945978</v>
      </c>
    </row>
    <row r="32" spans="1:3" x14ac:dyDescent="0.25">
      <c r="A32" s="17">
        <f t="shared" si="0"/>
        <v>28</v>
      </c>
      <c r="B32" s="15">
        <v>10578.456848808388</v>
      </c>
      <c r="C32" s="16">
        <v>10578.456848808388</v>
      </c>
    </row>
    <row r="33" spans="1:3" x14ac:dyDescent="0.25">
      <c r="A33" s="17">
        <f t="shared" si="0"/>
        <v>29</v>
      </c>
      <c r="B33" s="15">
        <v>11283.687305395611</v>
      </c>
      <c r="C33" s="16">
        <v>11283.687305395611</v>
      </c>
    </row>
    <row r="34" spans="1:3" x14ac:dyDescent="0.25">
      <c r="A34" s="17">
        <f t="shared" si="0"/>
        <v>30</v>
      </c>
      <c r="B34" s="15">
        <v>11283.687305395613</v>
      </c>
      <c r="C34" s="16">
        <v>11283.687305395613</v>
      </c>
    </row>
    <row r="35" spans="1:3" x14ac:dyDescent="0.25">
      <c r="A35" s="17">
        <f t="shared" si="0"/>
        <v>31</v>
      </c>
      <c r="B35" s="15">
        <v>11283.687305395613</v>
      </c>
      <c r="C35" s="16">
        <v>11283.687305395613</v>
      </c>
    </row>
    <row r="36" spans="1:3" x14ac:dyDescent="0.25">
      <c r="A36" s="17">
        <f t="shared" si="0"/>
        <v>32</v>
      </c>
      <c r="B36" s="15">
        <v>11283.687305395613</v>
      </c>
      <c r="C36" s="16">
        <v>11283.687305395613</v>
      </c>
    </row>
    <row r="37" spans="1:3" x14ac:dyDescent="0.25">
      <c r="A37" s="17">
        <f t="shared" si="0"/>
        <v>33</v>
      </c>
      <c r="B37" s="15">
        <v>12223.994580845248</v>
      </c>
      <c r="C37" s="16">
        <v>12223.994580845248</v>
      </c>
    </row>
    <row r="38" spans="1:3" x14ac:dyDescent="0.25">
      <c r="A38" s="17">
        <f t="shared" si="0"/>
        <v>34</v>
      </c>
      <c r="B38" s="15">
        <v>12559.818607791545</v>
      </c>
      <c r="C38" s="16">
        <v>12559.818607791545</v>
      </c>
    </row>
    <row r="39" spans="1:3" x14ac:dyDescent="0.25">
      <c r="A39" s="17">
        <f t="shared" si="0"/>
        <v>35</v>
      </c>
      <c r="B39" s="15">
        <v>13007.583977053277</v>
      </c>
      <c r="C39" s="16">
        <v>13007.583977053277</v>
      </c>
    </row>
    <row r="40" spans="1:3" x14ac:dyDescent="0.25">
      <c r="A40" s="17">
        <f t="shared" si="0"/>
        <v>36</v>
      </c>
      <c r="B40" s="15">
        <v>14835.959234872011</v>
      </c>
      <c r="C40" s="16">
        <v>14835.959234872011</v>
      </c>
    </row>
    <row r="41" spans="1:3" x14ac:dyDescent="0.25">
      <c r="A41" s="17">
        <f t="shared" si="0"/>
        <v>37</v>
      </c>
      <c r="B41" s="15">
        <v>15044.91640719415</v>
      </c>
      <c r="C41" s="16">
        <v>15044.91640719415</v>
      </c>
    </row>
    <row r="42" spans="1:3" x14ac:dyDescent="0.25">
      <c r="A42" s="17">
        <f t="shared" si="0"/>
        <v>38</v>
      </c>
      <c r="B42" s="15">
        <v>16925.530958093419</v>
      </c>
      <c r="C42" s="16">
        <v>16925.530958093419</v>
      </c>
    </row>
    <row r="43" spans="1:3" x14ac:dyDescent="0.25">
      <c r="A43" s="17">
        <f t="shared" si="0"/>
        <v>39</v>
      </c>
      <c r="B43" s="15">
        <v>18000.167844321571</v>
      </c>
      <c r="C43" s="16">
        <v>18000.167844321571</v>
      </c>
    </row>
    <row r="44" spans="1:3" x14ac:dyDescent="0.25">
      <c r="A44" s="17">
        <f t="shared" si="0"/>
        <v>40</v>
      </c>
      <c r="B44" s="15">
        <v>19240.133482277135</v>
      </c>
      <c r="C44" s="16">
        <v>19240.133482277135</v>
      </c>
    </row>
    <row r="45" spans="1:3" x14ac:dyDescent="0.25">
      <c r="A45" s="17">
        <f t="shared" si="0"/>
        <v>41</v>
      </c>
      <c r="B45" s="15">
        <v>19746.452784442325</v>
      </c>
      <c r="C45" s="16">
        <v>19746.452784442325</v>
      </c>
    </row>
    <row r="46" spans="1:3" x14ac:dyDescent="0.25">
      <c r="A46" s="17">
        <f t="shared" si="0"/>
        <v>42</v>
      </c>
      <c r="B46" s="15">
        <v>22802.451429653636</v>
      </c>
      <c r="C46" s="16">
        <v>22802.451429653636</v>
      </c>
    </row>
    <row r="47" spans="1:3" x14ac:dyDescent="0.25">
      <c r="A47" s="17">
        <f t="shared" si="0"/>
        <v>43</v>
      </c>
      <c r="B47" s="15">
        <v>29462.96129742188</v>
      </c>
      <c r="C47" s="16">
        <v>29462.96129742188</v>
      </c>
    </row>
    <row r="48" spans="1:3" ht="15.75" thickBot="1" x14ac:dyDescent="0.3">
      <c r="A48" s="18">
        <f t="shared" si="0"/>
        <v>44</v>
      </c>
      <c r="B48" s="19">
        <v>65821.509281474413</v>
      </c>
      <c r="C48" s="20"/>
    </row>
    <row r="49" spans="1:3" ht="15.75" thickBot="1" x14ac:dyDescent="0.3">
      <c r="A49" s="21"/>
      <c r="B49" t="s">
        <v>0</v>
      </c>
    </row>
    <row r="50" spans="1:3" ht="15.75" thickBot="1" x14ac:dyDescent="0.3">
      <c r="A50" s="22" t="s">
        <v>8</v>
      </c>
      <c r="B50" s="23"/>
      <c r="C50" s="24"/>
    </row>
    <row r="51" spans="1:3" x14ac:dyDescent="0.25">
      <c r="A51" s="26" t="s">
        <v>9</v>
      </c>
      <c r="B51" s="15">
        <f>AVERAGE(B5:B48)</f>
        <v>11601.430954590161</v>
      </c>
      <c r="C51" s="16"/>
    </row>
    <row r="52" spans="1:3" x14ac:dyDescent="0.25">
      <c r="A52" s="27" t="s">
        <v>10</v>
      </c>
      <c r="B52" s="15">
        <f>_xlfn.STDEV.S(B5:B48)</f>
        <v>9994.4206869865975</v>
      </c>
      <c r="C52" s="16"/>
    </row>
    <row r="53" spans="1:3" x14ac:dyDescent="0.25">
      <c r="A53" s="27" t="s">
        <v>11</v>
      </c>
      <c r="B53" s="15">
        <f>B51-2*B52</f>
        <v>-8387.4104193830335</v>
      </c>
      <c r="C53" s="16"/>
    </row>
    <row r="54" spans="1:3" ht="15.75" thickBot="1" x14ac:dyDescent="0.3">
      <c r="A54" s="28" t="s">
        <v>12</v>
      </c>
      <c r="B54" s="19">
        <f>B51+2*B52</f>
        <v>31590.272328563355</v>
      </c>
      <c r="C54" s="20"/>
    </row>
    <row r="55" spans="1:3" x14ac:dyDescent="0.25">
      <c r="B55" t="s">
        <v>0</v>
      </c>
    </row>
    <row r="56" spans="1:3" x14ac:dyDescent="0.25">
      <c r="B56" t="s">
        <v>0</v>
      </c>
    </row>
    <row r="57" spans="1:3" ht="15.75" thickBot="1" x14ac:dyDescent="0.3">
      <c r="B57" t="s">
        <v>0</v>
      </c>
    </row>
    <row r="58" spans="1:3" x14ac:dyDescent="0.25">
      <c r="B58" s="31" t="s">
        <v>1</v>
      </c>
      <c r="C58" s="32"/>
    </row>
    <row r="59" spans="1:3" x14ac:dyDescent="0.25">
      <c r="A59"/>
      <c r="B59" s="33"/>
      <c r="C59" s="34"/>
    </row>
    <row r="60" spans="1:3" x14ac:dyDescent="0.25">
      <c r="A60"/>
      <c r="B60" s="33" t="s">
        <v>5</v>
      </c>
      <c r="C60" s="34"/>
    </row>
    <row r="61" spans="1:3" x14ac:dyDescent="0.25">
      <c r="A61"/>
      <c r="B61" s="33" t="s">
        <v>18</v>
      </c>
      <c r="C61" s="34"/>
    </row>
    <row r="62" spans="1:3" x14ac:dyDescent="0.25">
      <c r="A62"/>
      <c r="B62" s="33" t="s">
        <v>19</v>
      </c>
      <c r="C62" s="34"/>
    </row>
    <row r="63" spans="1:3" ht="15.75" thickBot="1" x14ac:dyDescent="0.3">
      <c r="A63"/>
      <c r="B63" s="33"/>
      <c r="C63" s="34"/>
    </row>
    <row r="64" spans="1:3" x14ac:dyDescent="0.25">
      <c r="A64"/>
      <c r="B64" s="31" t="s">
        <v>6</v>
      </c>
      <c r="C64" s="32" t="s">
        <v>56</v>
      </c>
    </row>
    <row r="65" spans="1:3" ht="116.25" thickBot="1" x14ac:dyDescent="0.3">
      <c r="A65"/>
      <c r="B65" s="35"/>
      <c r="C65" s="51" t="s">
        <v>55</v>
      </c>
    </row>
    <row r="66" spans="1:3" ht="15.75" thickBot="1" x14ac:dyDescent="0.3">
      <c r="A66"/>
      <c r="B66" s="38"/>
      <c r="C66" s="39" t="s">
        <v>14</v>
      </c>
    </row>
    <row r="67" spans="1:3" x14ac:dyDescent="0.25">
      <c r="A67"/>
      <c r="B67" s="33"/>
      <c r="C67" s="34"/>
    </row>
    <row r="68" spans="1:3" x14ac:dyDescent="0.25">
      <c r="A68"/>
      <c r="B68" s="33" t="s">
        <v>20</v>
      </c>
      <c r="C68" s="40">
        <v>43</v>
      </c>
    </row>
    <row r="69" spans="1:3" x14ac:dyDescent="0.25">
      <c r="A69"/>
      <c r="B69" s="33" t="s">
        <v>21</v>
      </c>
      <c r="C69" s="34">
        <v>10340.498900476574</v>
      </c>
    </row>
    <row r="70" spans="1:3" x14ac:dyDescent="0.25">
      <c r="A70"/>
      <c r="B70" s="33" t="s">
        <v>2</v>
      </c>
      <c r="C70" s="34">
        <v>5535.6386495052438</v>
      </c>
    </row>
    <row r="71" spans="1:3" x14ac:dyDescent="0.25">
      <c r="A71"/>
      <c r="B71" s="33" t="s">
        <v>3</v>
      </c>
      <c r="C71" s="34">
        <v>844.17697992746014</v>
      </c>
    </row>
    <row r="72" spans="1:3" x14ac:dyDescent="0.25">
      <c r="A72"/>
      <c r="B72" s="33" t="s">
        <v>22</v>
      </c>
      <c r="C72" s="41">
        <v>0.40335013696515731</v>
      </c>
    </row>
    <row r="73" spans="1:3" x14ac:dyDescent="0.25">
      <c r="A73"/>
      <c r="B73" s="33" t="s">
        <v>4</v>
      </c>
      <c r="C73" s="42">
        <v>0.65563159596145826</v>
      </c>
    </row>
    <row r="74" spans="1:3" ht="26.25" x14ac:dyDescent="0.25">
      <c r="A74"/>
      <c r="B74" s="43" t="s">
        <v>23</v>
      </c>
      <c r="C74" s="34">
        <v>11760.364361985388</v>
      </c>
    </row>
    <row r="75" spans="1:3" ht="27" thickBot="1" x14ac:dyDescent="0.3">
      <c r="A75"/>
      <c r="B75" s="44" t="s">
        <v>24</v>
      </c>
      <c r="C75" s="45">
        <f>C69-1*(C74-C69)</f>
        <v>8920.6334389677595</v>
      </c>
    </row>
    <row r="76" spans="1:3" x14ac:dyDescent="0.25">
      <c r="A76"/>
      <c r="B76" t="s">
        <v>0</v>
      </c>
    </row>
    <row r="77" spans="1:3" x14ac:dyDescent="0.25">
      <c r="A77"/>
      <c r="B77" t="s">
        <v>0</v>
      </c>
    </row>
    <row r="78" spans="1:3" x14ac:dyDescent="0.25">
      <c r="A78"/>
      <c r="B78" t="s">
        <v>0</v>
      </c>
    </row>
    <row r="79" spans="1:3" x14ac:dyDescent="0.25">
      <c r="A79"/>
      <c r="B79" t="s">
        <v>0</v>
      </c>
    </row>
    <row r="80" spans="1:3" x14ac:dyDescent="0.25">
      <c r="A80"/>
      <c r="B80" t="s">
        <v>0</v>
      </c>
    </row>
    <row r="81" spans="1:2" x14ac:dyDescent="0.25">
      <c r="A81"/>
      <c r="B81" t="s">
        <v>0</v>
      </c>
    </row>
    <row r="82" spans="1:2" x14ac:dyDescent="0.25">
      <c r="A82"/>
      <c r="B82" t="s">
        <v>0</v>
      </c>
    </row>
    <row r="83" spans="1:2" x14ac:dyDescent="0.25">
      <c r="A83"/>
      <c r="B83" t="s">
        <v>0</v>
      </c>
    </row>
    <row r="84" spans="1:2" x14ac:dyDescent="0.25">
      <c r="A84"/>
      <c r="B84" t="s">
        <v>0</v>
      </c>
    </row>
    <row r="85" spans="1:2" x14ac:dyDescent="0.25">
      <c r="A85"/>
      <c r="B85" t="s">
        <v>0</v>
      </c>
    </row>
    <row r="86" spans="1:2" x14ac:dyDescent="0.25">
      <c r="A86"/>
      <c r="B86" t="s">
        <v>0</v>
      </c>
    </row>
    <row r="87" spans="1:2" x14ac:dyDescent="0.25">
      <c r="A87"/>
      <c r="B87" t="s">
        <v>0</v>
      </c>
    </row>
    <row r="88" spans="1:2" x14ac:dyDescent="0.25">
      <c r="A88"/>
      <c r="B88" t="s">
        <v>0</v>
      </c>
    </row>
    <row r="89" spans="1:2" x14ac:dyDescent="0.25">
      <c r="A89"/>
      <c r="B89" t="s">
        <v>0</v>
      </c>
    </row>
    <row r="90" spans="1:2" x14ac:dyDescent="0.25">
      <c r="A90"/>
      <c r="B90" t="s">
        <v>0</v>
      </c>
    </row>
    <row r="91" spans="1:2" x14ac:dyDescent="0.25">
      <c r="A91"/>
      <c r="B91" t="s">
        <v>0</v>
      </c>
    </row>
    <row r="92" spans="1:2" x14ac:dyDescent="0.25">
      <c r="A92"/>
      <c r="B92" t="s">
        <v>0</v>
      </c>
    </row>
    <row r="93" spans="1:2" x14ac:dyDescent="0.25">
      <c r="A93"/>
      <c r="B93" t="s">
        <v>0</v>
      </c>
    </row>
    <row r="94" spans="1:2" x14ac:dyDescent="0.25">
      <c r="A94"/>
      <c r="B94" t="s">
        <v>0</v>
      </c>
    </row>
    <row r="95" spans="1:2" x14ac:dyDescent="0.25">
      <c r="A95"/>
      <c r="B95" t="s">
        <v>0</v>
      </c>
    </row>
    <row r="96" spans="1:2" x14ac:dyDescent="0.25">
      <c r="A96"/>
      <c r="B96" t="s">
        <v>0</v>
      </c>
    </row>
    <row r="97" spans="1:2" x14ac:dyDescent="0.25">
      <c r="A97"/>
      <c r="B97" t="s">
        <v>0</v>
      </c>
    </row>
    <row r="98" spans="1:2" x14ac:dyDescent="0.25">
      <c r="A98"/>
      <c r="B98" t="s">
        <v>0</v>
      </c>
    </row>
    <row r="99" spans="1:2" x14ac:dyDescent="0.25">
      <c r="A99"/>
      <c r="B99" t="s">
        <v>0</v>
      </c>
    </row>
    <row r="100" spans="1:2" x14ac:dyDescent="0.25">
      <c r="A100"/>
      <c r="B100" t="s">
        <v>0</v>
      </c>
    </row>
    <row r="101" spans="1:2" x14ac:dyDescent="0.25">
      <c r="A101"/>
      <c r="B101" t="s">
        <v>0</v>
      </c>
    </row>
    <row r="102" spans="1:2" x14ac:dyDescent="0.25">
      <c r="A102"/>
      <c r="B102" t="s">
        <v>0</v>
      </c>
    </row>
    <row r="103" spans="1:2" x14ac:dyDescent="0.25">
      <c r="A103"/>
      <c r="B103" t="s">
        <v>0</v>
      </c>
    </row>
    <row r="104" spans="1:2" x14ac:dyDescent="0.25">
      <c r="A104"/>
      <c r="B104" t="s">
        <v>0</v>
      </c>
    </row>
    <row r="105" spans="1:2" x14ac:dyDescent="0.25">
      <c r="A105"/>
      <c r="B105" t="s">
        <v>0</v>
      </c>
    </row>
    <row r="106" spans="1:2" x14ac:dyDescent="0.25">
      <c r="A106"/>
      <c r="B106" t="s">
        <v>0</v>
      </c>
    </row>
    <row r="107" spans="1:2" x14ac:dyDescent="0.25">
      <c r="A107"/>
      <c r="B107" t="s">
        <v>0</v>
      </c>
    </row>
    <row r="108" spans="1:2" x14ac:dyDescent="0.25">
      <c r="A108"/>
      <c r="B108" t="s">
        <v>0</v>
      </c>
    </row>
    <row r="109" spans="1:2" x14ac:dyDescent="0.25">
      <c r="A109"/>
      <c r="B109" t="s">
        <v>0</v>
      </c>
    </row>
    <row r="110" spans="1:2" x14ac:dyDescent="0.25">
      <c r="A110"/>
      <c r="B110" t="s">
        <v>0</v>
      </c>
    </row>
    <row r="111" spans="1:2" x14ac:dyDescent="0.25">
      <c r="A111"/>
      <c r="B111" t="s">
        <v>0</v>
      </c>
    </row>
    <row r="112" spans="1:2" x14ac:dyDescent="0.25">
      <c r="A112"/>
      <c r="B112" t="s">
        <v>0</v>
      </c>
    </row>
    <row r="113" spans="1:2" x14ac:dyDescent="0.25">
      <c r="A113"/>
      <c r="B113" t="s">
        <v>0</v>
      </c>
    </row>
    <row r="114" spans="1:2" x14ac:dyDescent="0.25">
      <c r="A114"/>
      <c r="B114" t="s">
        <v>0</v>
      </c>
    </row>
    <row r="115" spans="1:2" x14ac:dyDescent="0.25">
      <c r="A115"/>
      <c r="B115" t="s">
        <v>0</v>
      </c>
    </row>
    <row r="116" spans="1:2" x14ac:dyDescent="0.25">
      <c r="A116"/>
      <c r="B116" t="s">
        <v>0</v>
      </c>
    </row>
    <row r="117" spans="1:2" x14ac:dyDescent="0.25">
      <c r="A117"/>
      <c r="B117" t="s">
        <v>0</v>
      </c>
    </row>
    <row r="118" spans="1:2" x14ac:dyDescent="0.25">
      <c r="A118"/>
      <c r="B118" t="s">
        <v>0</v>
      </c>
    </row>
    <row r="119" spans="1:2" x14ac:dyDescent="0.25">
      <c r="A119"/>
      <c r="B119" t="s">
        <v>0</v>
      </c>
    </row>
    <row r="120" spans="1:2" x14ac:dyDescent="0.25">
      <c r="A120"/>
      <c r="B120" t="s">
        <v>0</v>
      </c>
    </row>
    <row r="121" spans="1:2" x14ac:dyDescent="0.25">
      <c r="A121"/>
      <c r="B121" t="s">
        <v>0</v>
      </c>
    </row>
    <row r="122" spans="1:2" x14ac:dyDescent="0.25">
      <c r="A122"/>
      <c r="B122" t="s">
        <v>0</v>
      </c>
    </row>
    <row r="123" spans="1:2" x14ac:dyDescent="0.25">
      <c r="A123"/>
      <c r="B123" t="s">
        <v>0</v>
      </c>
    </row>
    <row r="124" spans="1:2" x14ac:dyDescent="0.25">
      <c r="A124"/>
      <c r="B124" t="s">
        <v>0</v>
      </c>
    </row>
    <row r="125" spans="1:2" x14ac:dyDescent="0.25">
      <c r="A125"/>
      <c r="B125" t="s">
        <v>0</v>
      </c>
    </row>
    <row r="126" spans="1:2" x14ac:dyDescent="0.25">
      <c r="A126"/>
      <c r="B126" t="s">
        <v>0</v>
      </c>
    </row>
    <row r="127" spans="1:2" x14ac:dyDescent="0.25">
      <c r="A127"/>
      <c r="B127" t="s">
        <v>0</v>
      </c>
    </row>
    <row r="128" spans="1:2" x14ac:dyDescent="0.25">
      <c r="A128"/>
      <c r="B128" t="s">
        <v>0</v>
      </c>
    </row>
    <row r="129" spans="1:2" x14ac:dyDescent="0.25">
      <c r="A129"/>
      <c r="B129" t="s">
        <v>0</v>
      </c>
    </row>
    <row r="130" spans="1:2" x14ac:dyDescent="0.25">
      <c r="A130"/>
      <c r="B130" t="s">
        <v>0</v>
      </c>
    </row>
    <row r="131" spans="1:2" x14ac:dyDescent="0.25">
      <c r="A131"/>
      <c r="B131" t="s">
        <v>0</v>
      </c>
    </row>
    <row r="132" spans="1:2" x14ac:dyDescent="0.25">
      <c r="A132"/>
      <c r="B132" t="s">
        <v>0</v>
      </c>
    </row>
    <row r="133" spans="1:2" x14ac:dyDescent="0.25">
      <c r="A133"/>
      <c r="B133" t="s">
        <v>0</v>
      </c>
    </row>
    <row r="134" spans="1:2" x14ac:dyDescent="0.25">
      <c r="A134"/>
      <c r="B134" t="s">
        <v>0</v>
      </c>
    </row>
    <row r="135" spans="1:2" x14ac:dyDescent="0.25">
      <c r="A135"/>
      <c r="B135" t="s">
        <v>0</v>
      </c>
    </row>
    <row r="136" spans="1:2" x14ac:dyDescent="0.25">
      <c r="A136"/>
      <c r="B136" t="s">
        <v>0</v>
      </c>
    </row>
    <row r="137" spans="1:2" x14ac:dyDescent="0.25">
      <c r="A137"/>
      <c r="B137" t="s">
        <v>0</v>
      </c>
    </row>
    <row r="138" spans="1:2" x14ac:dyDescent="0.25">
      <c r="A138"/>
      <c r="B138" t="s">
        <v>0</v>
      </c>
    </row>
    <row r="139" spans="1:2" x14ac:dyDescent="0.25">
      <c r="A139"/>
      <c r="B139" t="s">
        <v>0</v>
      </c>
    </row>
    <row r="140" spans="1:2" x14ac:dyDescent="0.25">
      <c r="A140"/>
      <c r="B140" t="s">
        <v>0</v>
      </c>
    </row>
    <row r="141" spans="1:2" x14ac:dyDescent="0.25">
      <c r="A141"/>
      <c r="B141" t="s">
        <v>0</v>
      </c>
    </row>
    <row r="142" spans="1:2" x14ac:dyDescent="0.25">
      <c r="A142"/>
      <c r="B142" t="s">
        <v>0</v>
      </c>
    </row>
    <row r="143" spans="1:2" x14ac:dyDescent="0.25">
      <c r="A143"/>
      <c r="B143" t="s">
        <v>0</v>
      </c>
    </row>
    <row r="144" spans="1:2" x14ac:dyDescent="0.25">
      <c r="A144"/>
      <c r="B144" t="s">
        <v>0</v>
      </c>
    </row>
    <row r="145" spans="1:2" x14ac:dyDescent="0.25">
      <c r="A145"/>
      <c r="B145" t="s">
        <v>0</v>
      </c>
    </row>
    <row r="146" spans="1:2" x14ac:dyDescent="0.25">
      <c r="A146"/>
      <c r="B146" t="s">
        <v>0</v>
      </c>
    </row>
    <row r="147" spans="1:2" x14ac:dyDescent="0.25">
      <c r="A147"/>
      <c r="B147" t="s">
        <v>0</v>
      </c>
    </row>
    <row r="148" spans="1:2" x14ac:dyDescent="0.25">
      <c r="A148"/>
      <c r="B148" t="s">
        <v>0</v>
      </c>
    </row>
    <row r="149" spans="1:2" x14ac:dyDescent="0.25">
      <c r="A149"/>
      <c r="B149" t="s">
        <v>0</v>
      </c>
    </row>
    <row r="150" spans="1:2" x14ac:dyDescent="0.25">
      <c r="A150"/>
      <c r="B150" t="s">
        <v>0</v>
      </c>
    </row>
    <row r="151" spans="1:2" x14ac:dyDescent="0.25">
      <c r="A151"/>
      <c r="B151" t="s">
        <v>0</v>
      </c>
    </row>
    <row r="152" spans="1:2" x14ac:dyDescent="0.25">
      <c r="A152"/>
      <c r="B152" t="s">
        <v>0</v>
      </c>
    </row>
    <row r="153" spans="1:2" x14ac:dyDescent="0.25">
      <c r="A153"/>
      <c r="B153" t="s">
        <v>0</v>
      </c>
    </row>
    <row r="154" spans="1:2" x14ac:dyDescent="0.25">
      <c r="A154"/>
      <c r="B154" t="s">
        <v>0</v>
      </c>
    </row>
    <row r="155" spans="1:2" x14ac:dyDescent="0.25">
      <c r="A155"/>
      <c r="B155" t="s">
        <v>0</v>
      </c>
    </row>
    <row r="156" spans="1:2" x14ac:dyDescent="0.25">
      <c r="A156"/>
      <c r="B156" t="s">
        <v>0</v>
      </c>
    </row>
    <row r="157" spans="1:2" x14ac:dyDescent="0.25">
      <c r="A157"/>
      <c r="B157" t="s">
        <v>0</v>
      </c>
    </row>
    <row r="158" spans="1:2" x14ac:dyDescent="0.25">
      <c r="A158"/>
      <c r="B158" t="s">
        <v>0</v>
      </c>
    </row>
    <row r="159" spans="1:2" x14ac:dyDescent="0.25">
      <c r="A159"/>
      <c r="B159" t="s">
        <v>0</v>
      </c>
    </row>
    <row r="160" spans="1:2" x14ac:dyDescent="0.25">
      <c r="A160"/>
      <c r="B160" t="s">
        <v>0</v>
      </c>
    </row>
    <row r="161" spans="1:2" x14ac:dyDescent="0.25">
      <c r="A161"/>
      <c r="B161" t="s">
        <v>0</v>
      </c>
    </row>
    <row r="162" spans="1:2" x14ac:dyDescent="0.25">
      <c r="A162"/>
      <c r="B162" t="s">
        <v>0</v>
      </c>
    </row>
    <row r="163" spans="1:2" x14ac:dyDescent="0.25">
      <c r="A163"/>
      <c r="B163" t="s">
        <v>0</v>
      </c>
    </row>
    <row r="164" spans="1:2" x14ac:dyDescent="0.25">
      <c r="A164"/>
      <c r="B164" t="s">
        <v>0</v>
      </c>
    </row>
    <row r="165" spans="1:2" x14ac:dyDescent="0.25">
      <c r="A165"/>
      <c r="B165" t="s">
        <v>0</v>
      </c>
    </row>
    <row r="166" spans="1:2" x14ac:dyDescent="0.25">
      <c r="A166"/>
      <c r="B166" t="s">
        <v>0</v>
      </c>
    </row>
    <row r="167" spans="1:2" x14ac:dyDescent="0.25">
      <c r="A167"/>
      <c r="B167" t="s">
        <v>0</v>
      </c>
    </row>
    <row r="168" spans="1:2" x14ac:dyDescent="0.25">
      <c r="A168"/>
      <c r="B168" t="s">
        <v>0</v>
      </c>
    </row>
    <row r="169" spans="1:2" x14ac:dyDescent="0.25">
      <c r="A169"/>
      <c r="B169" t="s">
        <v>0</v>
      </c>
    </row>
    <row r="170" spans="1:2" x14ac:dyDescent="0.25">
      <c r="A170"/>
      <c r="B170" t="s">
        <v>0</v>
      </c>
    </row>
    <row r="171" spans="1:2" x14ac:dyDescent="0.25">
      <c r="A171"/>
      <c r="B171" t="s">
        <v>0</v>
      </c>
    </row>
    <row r="172" spans="1:2" x14ac:dyDescent="0.25">
      <c r="A172"/>
      <c r="B172" t="s">
        <v>0</v>
      </c>
    </row>
    <row r="173" spans="1:2" x14ac:dyDescent="0.25">
      <c r="A173"/>
      <c r="B173" t="s">
        <v>0</v>
      </c>
    </row>
    <row r="174" spans="1:2" x14ac:dyDescent="0.25">
      <c r="A174"/>
      <c r="B174" t="s">
        <v>0</v>
      </c>
    </row>
    <row r="175" spans="1:2" x14ac:dyDescent="0.25">
      <c r="A175"/>
      <c r="B175" t="s">
        <v>0</v>
      </c>
    </row>
    <row r="176" spans="1:2" x14ac:dyDescent="0.25">
      <c r="A176"/>
      <c r="B176" t="s">
        <v>0</v>
      </c>
    </row>
    <row r="177" spans="1:2" x14ac:dyDescent="0.25">
      <c r="A177"/>
      <c r="B177" t="s">
        <v>0</v>
      </c>
    </row>
    <row r="178" spans="1:2" x14ac:dyDescent="0.25">
      <c r="A178"/>
      <c r="B178" t="s">
        <v>0</v>
      </c>
    </row>
    <row r="179" spans="1:2" x14ac:dyDescent="0.25">
      <c r="A179"/>
      <c r="B179" t="s">
        <v>0</v>
      </c>
    </row>
    <row r="180" spans="1:2" x14ac:dyDescent="0.25">
      <c r="A180"/>
      <c r="B180" t="s">
        <v>0</v>
      </c>
    </row>
    <row r="181" spans="1:2" x14ac:dyDescent="0.25">
      <c r="A181"/>
      <c r="B181" t="s">
        <v>0</v>
      </c>
    </row>
    <row r="182" spans="1:2" x14ac:dyDescent="0.25">
      <c r="A182"/>
      <c r="B182" t="s">
        <v>0</v>
      </c>
    </row>
    <row r="183" spans="1:2" x14ac:dyDescent="0.25">
      <c r="A183"/>
      <c r="B183" t="s">
        <v>0</v>
      </c>
    </row>
    <row r="184" spans="1:2" x14ac:dyDescent="0.25">
      <c r="A184"/>
      <c r="B184" t="s">
        <v>0</v>
      </c>
    </row>
    <row r="185" spans="1:2" x14ac:dyDescent="0.25">
      <c r="A185"/>
      <c r="B185" t="s">
        <v>0</v>
      </c>
    </row>
    <row r="186" spans="1:2" x14ac:dyDescent="0.25">
      <c r="A186"/>
      <c r="B186" t="s">
        <v>0</v>
      </c>
    </row>
    <row r="187" spans="1:2" x14ac:dyDescent="0.25">
      <c r="A187"/>
      <c r="B187" t="s">
        <v>0</v>
      </c>
    </row>
    <row r="188" spans="1:2" x14ac:dyDescent="0.25">
      <c r="A188"/>
      <c r="B188" t="s">
        <v>0</v>
      </c>
    </row>
    <row r="189" spans="1:2" x14ac:dyDescent="0.25">
      <c r="A189"/>
      <c r="B189" t="s">
        <v>0</v>
      </c>
    </row>
    <row r="190" spans="1:2" x14ac:dyDescent="0.25">
      <c r="A190"/>
      <c r="B190" t="s">
        <v>0</v>
      </c>
    </row>
    <row r="191" spans="1:2" x14ac:dyDescent="0.25">
      <c r="A191"/>
      <c r="B191" t="s">
        <v>0</v>
      </c>
    </row>
    <row r="192" spans="1:2" x14ac:dyDescent="0.25">
      <c r="A192"/>
      <c r="B192" t="s">
        <v>0</v>
      </c>
    </row>
    <row r="193" spans="1:2" x14ac:dyDescent="0.25">
      <c r="A193"/>
      <c r="B193" t="s">
        <v>0</v>
      </c>
    </row>
    <row r="194" spans="1:2" x14ac:dyDescent="0.25">
      <c r="A194"/>
      <c r="B194" t="s">
        <v>0</v>
      </c>
    </row>
    <row r="195" spans="1:2" x14ac:dyDescent="0.25">
      <c r="A195"/>
      <c r="B195" t="s">
        <v>0</v>
      </c>
    </row>
    <row r="196" spans="1:2" x14ac:dyDescent="0.25">
      <c r="A196"/>
      <c r="B196" t="s">
        <v>0</v>
      </c>
    </row>
    <row r="197" spans="1:2" x14ac:dyDescent="0.25">
      <c r="A197"/>
      <c r="B197" t="s">
        <v>0</v>
      </c>
    </row>
    <row r="198" spans="1:2" x14ac:dyDescent="0.25">
      <c r="A198"/>
      <c r="B198" t="s">
        <v>0</v>
      </c>
    </row>
    <row r="199" spans="1:2" x14ac:dyDescent="0.25">
      <c r="A199"/>
      <c r="B199" t="s">
        <v>0</v>
      </c>
    </row>
    <row r="200" spans="1:2" x14ac:dyDescent="0.25">
      <c r="A200"/>
      <c r="B200" t="s">
        <v>0</v>
      </c>
    </row>
    <row r="201" spans="1:2" x14ac:dyDescent="0.25">
      <c r="A201"/>
      <c r="B201" t="s">
        <v>0</v>
      </c>
    </row>
    <row r="202" spans="1:2" x14ac:dyDescent="0.25">
      <c r="A202"/>
      <c r="B202" t="s">
        <v>0</v>
      </c>
    </row>
    <row r="203" spans="1:2" x14ac:dyDescent="0.25">
      <c r="A203"/>
      <c r="B203" t="s">
        <v>0</v>
      </c>
    </row>
    <row r="204" spans="1:2" x14ac:dyDescent="0.25">
      <c r="A204"/>
      <c r="B204" t="s">
        <v>0</v>
      </c>
    </row>
    <row r="205" spans="1:2" x14ac:dyDescent="0.25">
      <c r="A205"/>
      <c r="B205" t="s">
        <v>0</v>
      </c>
    </row>
    <row r="206" spans="1:2" x14ac:dyDescent="0.25">
      <c r="A206"/>
      <c r="B206" t="s">
        <v>0</v>
      </c>
    </row>
    <row r="207" spans="1:2" x14ac:dyDescent="0.25">
      <c r="A207"/>
      <c r="B207" t="s">
        <v>0</v>
      </c>
    </row>
    <row r="208" spans="1:2" x14ac:dyDescent="0.25">
      <c r="A208"/>
      <c r="B208" t="s">
        <v>0</v>
      </c>
    </row>
    <row r="209" spans="1:2" x14ac:dyDescent="0.25">
      <c r="A209"/>
      <c r="B209" t="s">
        <v>0</v>
      </c>
    </row>
    <row r="210" spans="1:2" x14ac:dyDescent="0.25">
      <c r="A210"/>
      <c r="B210" t="s">
        <v>0</v>
      </c>
    </row>
    <row r="211" spans="1:2" x14ac:dyDescent="0.25">
      <c r="A211"/>
      <c r="B211" t="s">
        <v>0</v>
      </c>
    </row>
    <row r="212" spans="1:2" x14ac:dyDescent="0.25">
      <c r="A212"/>
      <c r="B212" t="s">
        <v>0</v>
      </c>
    </row>
    <row r="213" spans="1:2" x14ac:dyDescent="0.25">
      <c r="A213"/>
      <c r="B213" t="s">
        <v>0</v>
      </c>
    </row>
    <row r="214" spans="1:2" x14ac:dyDescent="0.25">
      <c r="A214"/>
      <c r="B214" t="s">
        <v>0</v>
      </c>
    </row>
    <row r="215" spans="1:2" x14ac:dyDescent="0.25">
      <c r="A215"/>
      <c r="B215" t="s">
        <v>0</v>
      </c>
    </row>
    <row r="216" spans="1:2" x14ac:dyDescent="0.25">
      <c r="A216"/>
      <c r="B216" t="s">
        <v>0</v>
      </c>
    </row>
    <row r="217" spans="1:2" x14ac:dyDescent="0.25">
      <c r="A217"/>
      <c r="B217" t="s">
        <v>0</v>
      </c>
    </row>
    <row r="218" spans="1:2" x14ac:dyDescent="0.25">
      <c r="A218"/>
      <c r="B218" t="s">
        <v>0</v>
      </c>
    </row>
    <row r="219" spans="1:2" x14ac:dyDescent="0.25">
      <c r="A219"/>
      <c r="B219" t="s">
        <v>0</v>
      </c>
    </row>
    <row r="220" spans="1:2" x14ac:dyDescent="0.25">
      <c r="A220"/>
      <c r="B220" t="s">
        <v>0</v>
      </c>
    </row>
    <row r="221" spans="1:2" x14ac:dyDescent="0.25">
      <c r="A221"/>
      <c r="B221" t="s">
        <v>0</v>
      </c>
    </row>
    <row r="222" spans="1:2" x14ac:dyDescent="0.25">
      <c r="A222"/>
      <c r="B222" t="s">
        <v>0</v>
      </c>
    </row>
    <row r="223" spans="1:2" x14ac:dyDescent="0.25">
      <c r="A223"/>
      <c r="B223" t="s">
        <v>0</v>
      </c>
    </row>
    <row r="224" spans="1:2" x14ac:dyDescent="0.25">
      <c r="A224"/>
      <c r="B224" t="s">
        <v>0</v>
      </c>
    </row>
    <row r="225" spans="1:2" x14ac:dyDescent="0.25">
      <c r="A225"/>
      <c r="B225" t="s">
        <v>0</v>
      </c>
    </row>
    <row r="226" spans="1:2" x14ac:dyDescent="0.25">
      <c r="A226"/>
      <c r="B226" t="s">
        <v>0</v>
      </c>
    </row>
    <row r="227" spans="1:2" x14ac:dyDescent="0.25">
      <c r="A227"/>
      <c r="B227" t="s">
        <v>0</v>
      </c>
    </row>
    <row r="228" spans="1:2" x14ac:dyDescent="0.25">
      <c r="A228"/>
      <c r="B228" t="s">
        <v>0</v>
      </c>
    </row>
    <row r="229" spans="1:2" x14ac:dyDescent="0.25">
      <c r="A229"/>
      <c r="B229" t="s">
        <v>0</v>
      </c>
    </row>
    <row r="230" spans="1:2" x14ac:dyDescent="0.25">
      <c r="A230"/>
      <c r="B230" t="s">
        <v>0</v>
      </c>
    </row>
    <row r="231" spans="1:2" x14ac:dyDescent="0.25">
      <c r="A231"/>
      <c r="B231" t="s">
        <v>0</v>
      </c>
    </row>
    <row r="232" spans="1:2" x14ac:dyDescent="0.25">
      <c r="A232"/>
      <c r="B232" t="s">
        <v>0</v>
      </c>
    </row>
    <row r="233" spans="1:2" x14ac:dyDescent="0.25">
      <c r="A233"/>
      <c r="B233" t="s">
        <v>0</v>
      </c>
    </row>
    <row r="234" spans="1:2" x14ac:dyDescent="0.25">
      <c r="A234"/>
      <c r="B234" t="s">
        <v>0</v>
      </c>
    </row>
    <row r="235" spans="1:2" x14ac:dyDescent="0.25">
      <c r="A235"/>
      <c r="B235" t="s">
        <v>0</v>
      </c>
    </row>
    <row r="236" spans="1:2" x14ac:dyDescent="0.25">
      <c r="A236"/>
      <c r="B236" t="s">
        <v>0</v>
      </c>
    </row>
    <row r="237" spans="1:2" x14ac:dyDescent="0.25">
      <c r="A237"/>
      <c r="B237" t="s">
        <v>0</v>
      </c>
    </row>
    <row r="238" spans="1:2" x14ac:dyDescent="0.25">
      <c r="A238"/>
      <c r="B238" t="s">
        <v>0</v>
      </c>
    </row>
    <row r="239" spans="1:2" x14ac:dyDescent="0.25">
      <c r="A239"/>
      <c r="B239" t="s">
        <v>0</v>
      </c>
    </row>
    <row r="240" spans="1:2" x14ac:dyDescent="0.25">
      <c r="A240"/>
      <c r="B240" t="s">
        <v>0</v>
      </c>
    </row>
    <row r="241" spans="1:2" x14ac:dyDescent="0.25">
      <c r="A241"/>
      <c r="B241" t="s">
        <v>0</v>
      </c>
    </row>
    <row r="242" spans="1:2" x14ac:dyDescent="0.25">
      <c r="A242"/>
      <c r="B242" t="s">
        <v>0</v>
      </c>
    </row>
    <row r="243" spans="1:2" x14ac:dyDescent="0.25">
      <c r="A243"/>
      <c r="B243" t="s">
        <v>0</v>
      </c>
    </row>
    <row r="244" spans="1:2" x14ac:dyDescent="0.25">
      <c r="A244"/>
      <c r="B244" t="s">
        <v>0</v>
      </c>
    </row>
    <row r="245" spans="1:2" x14ac:dyDescent="0.25">
      <c r="A245"/>
      <c r="B245" t="s">
        <v>0</v>
      </c>
    </row>
    <row r="246" spans="1:2" x14ac:dyDescent="0.25">
      <c r="A246"/>
      <c r="B246" t="s">
        <v>0</v>
      </c>
    </row>
    <row r="247" spans="1:2" x14ac:dyDescent="0.25">
      <c r="A247"/>
      <c r="B247" t="s">
        <v>0</v>
      </c>
    </row>
    <row r="248" spans="1:2" x14ac:dyDescent="0.25">
      <c r="A248"/>
      <c r="B248" t="s">
        <v>0</v>
      </c>
    </row>
    <row r="249" spans="1:2" x14ac:dyDescent="0.25">
      <c r="A249"/>
      <c r="B249" t="s">
        <v>0</v>
      </c>
    </row>
    <row r="250" spans="1:2" x14ac:dyDescent="0.25">
      <c r="A250"/>
      <c r="B250" t="s">
        <v>0</v>
      </c>
    </row>
    <row r="251" spans="1:2" x14ac:dyDescent="0.25">
      <c r="A251"/>
      <c r="B251" t="s">
        <v>0</v>
      </c>
    </row>
    <row r="252" spans="1:2" x14ac:dyDescent="0.25">
      <c r="A252"/>
      <c r="B252" t="s">
        <v>0</v>
      </c>
    </row>
    <row r="253" spans="1:2" x14ac:dyDescent="0.25">
      <c r="A253"/>
      <c r="B253" t="s">
        <v>0</v>
      </c>
    </row>
    <row r="254" spans="1:2" x14ac:dyDescent="0.25">
      <c r="A254"/>
      <c r="B254" t="s">
        <v>0</v>
      </c>
    </row>
    <row r="255" spans="1:2" x14ac:dyDescent="0.25">
      <c r="A255"/>
      <c r="B255" t="s">
        <v>0</v>
      </c>
    </row>
    <row r="256" spans="1:2" x14ac:dyDescent="0.25">
      <c r="A256"/>
      <c r="B256" t="s">
        <v>0</v>
      </c>
    </row>
    <row r="257" spans="1:2" x14ac:dyDescent="0.25">
      <c r="A257"/>
      <c r="B257" t="s">
        <v>0</v>
      </c>
    </row>
    <row r="258" spans="1:2" x14ac:dyDescent="0.25">
      <c r="A258"/>
      <c r="B258" t="s">
        <v>0</v>
      </c>
    </row>
    <row r="259" spans="1:2" x14ac:dyDescent="0.25">
      <c r="A259"/>
      <c r="B259" t="s">
        <v>0</v>
      </c>
    </row>
    <row r="260" spans="1:2" x14ac:dyDescent="0.25">
      <c r="A260"/>
      <c r="B260" t="s">
        <v>0</v>
      </c>
    </row>
    <row r="261" spans="1:2" x14ac:dyDescent="0.25">
      <c r="A261"/>
      <c r="B261" t="s">
        <v>0</v>
      </c>
    </row>
    <row r="262" spans="1:2" x14ac:dyDescent="0.25">
      <c r="A262"/>
      <c r="B262" t="s">
        <v>0</v>
      </c>
    </row>
    <row r="263" spans="1:2" x14ac:dyDescent="0.25">
      <c r="A263"/>
      <c r="B263" t="s">
        <v>0</v>
      </c>
    </row>
    <row r="264" spans="1:2" x14ac:dyDescent="0.25">
      <c r="A264"/>
      <c r="B264" t="s">
        <v>0</v>
      </c>
    </row>
    <row r="265" spans="1:2" x14ac:dyDescent="0.25">
      <c r="A265"/>
      <c r="B265" t="s">
        <v>0</v>
      </c>
    </row>
    <row r="266" spans="1:2" x14ac:dyDescent="0.25">
      <c r="A266"/>
      <c r="B266" t="s">
        <v>0</v>
      </c>
    </row>
    <row r="267" spans="1:2" x14ac:dyDescent="0.25">
      <c r="A267"/>
      <c r="B267" t="s">
        <v>0</v>
      </c>
    </row>
    <row r="268" spans="1:2" x14ac:dyDescent="0.25">
      <c r="A268"/>
      <c r="B268" t="s">
        <v>0</v>
      </c>
    </row>
    <row r="269" spans="1:2" x14ac:dyDescent="0.25">
      <c r="A269"/>
      <c r="B269" t="s">
        <v>0</v>
      </c>
    </row>
    <row r="270" spans="1:2" x14ac:dyDescent="0.25">
      <c r="A270"/>
      <c r="B270" t="s">
        <v>0</v>
      </c>
    </row>
    <row r="271" spans="1:2" x14ac:dyDescent="0.25">
      <c r="A271"/>
      <c r="B271" t="s">
        <v>0</v>
      </c>
    </row>
    <row r="272" spans="1:2" x14ac:dyDescent="0.25">
      <c r="A272"/>
      <c r="B272" t="s">
        <v>0</v>
      </c>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sheetData>
  <sheetProtection password="9D1A"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6"/>
  <sheetViews>
    <sheetView workbookViewId="0">
      <selection activeCell="B11" sqref="B11"/>
    </sheetView>
  </sheetViews>
  <sheetFormatPr defaultRowHeight="12.75" x14ac:dyDescent="0.2"/>
  <cols>
    <col min="1" max="1" width="14.140625" style="29" customWidth="1"/>
    <col min="2" max="7" width="24" style="29" customWidth="1"/>
    <col min="8" max="16384" width="9.140625" style="29"/>
  </cols>
  <sheetData>
    <row r="1" spans="1:7" x14ac:dyDescent="0.2">
      <c r="A1" s="365" t="s">
        <v>279</v>
      </c>
      <c r="B1" s="92" t="s">
        <v>120</v>
      </c>
      <c r="C1" s="275"/>
      <c r="D1" s="276"/>
      <c r="E1" s="95" t="s">
        <v>121</v>
      </c>
      <c r="F1" s="277"/>
      <c r="G1" s="278"/>
    </row>
    <row r="2" spans="1:7" x14ac:dyDescent="0.2">
      <c r="A2" s="222"/>
      <c r="B2" s="449">
        <v>193333</v>
      </c>
      <c r="C2" s="450"/>
      <c r="D2" s="453"/>
      <c r="E2" s="461">
        <v>193333</v>
      </c>
      <c r="F2" s="452"/>
      <c r="G2" s="454"/>
    </row>
    <row r="3" spans="1:7" x14ac:dyDescent="0.2">
      <c r="A3" s="222"/>
      <c r="B3" s="449" t="s">
        <v>60</v>
      </c>
      <c r="C3" s="450"/>
      <c r="D3" s="453"/>
      <c r="E3" s="461" t="s">
        <v>60</v>
      </c>
      <c r="F3" s="452"/>
      <c r="G3" s="454"/>
    </row>
    <row r="4" spans="1:7" ht="102" x14ac:dyDescent="0.2">
      <c r="A4" s="222"/>
      <c r="B4" s="366" t="s">
        <v>57</v>
      </c>
      <c r="C4" s="367" t="s">
        <v>58</v>
      </c>
      <c r="D4" s="229" t="s">
        <v>59</v>
      </c>
      <c r="E4" s="375" t="s">
        <v>57</v>
      </c>
      <c r="F4" s="368" t="s">
        <v>58</v>
      </c>
      <c r="G4" s="237" t="s">
        <v>59</v>
      </c>
    </row>
    <row r="5" spans="1:7" x14ac:dyDescent="0.2">
      <c r="A5" s="222"/>
      <c r="B5" s="99" t="s">
        <v>123</v>
      </c>
      <c r="C5" s="100" t="s">
        <v>123</v>
      </c>
      <c r="D5" s="101" t="s">
        <v>123</v>
      </c>
      <c r="E5" s="102" t="s">
        <v>123</v>
      </c>
      <c r="F5" s="103" t="s">
        <v>123</v>
      </c>
      <c r="G5" s="104" t="s">
        <v>123</v>
      </c>
    </row>
    <row r="6" spans="1:7" x14ac:dyDescent="0.2">
      <c r="A6" s="222"/>
      <c r="B6" s="105">
        <v>15739457</v>
      </c>
      <c r="C6" s="106">
        <v>15739457</v>
      </c>
      <c r="D6" s="107">
        <v>15739457</v>
      </c>
      <c r="E6" s="108">
        <v>15739457</v>
      </c>
      <c r="F6" s="109">
        <v>15739457</v>
      </c>
      <c r="G6" s="110">
        <v>15739457</v>
      </c>
    </row>
    <row r="7" spans="1:7" x14ac:dyDescent="0.2">
      <c r="A7" s="222"/>
      <c r="B7" s="105" t="s">
        <v>179</v>
      </c>
      <c r="C7" s="106" t="s">
        <v>179</v>
      </c>
      <c r="D7" s="107" t="s">
        <v>179</v>
      </c>
      <c r="E7" s="108" t="s">
        <v>179</v>
      </c>
      <c r="F7" s="109" t="s">
        <v>179</v>
      </c>
      <c r="G7" s="110" t="s">
        <v>179</v>
      </c>
    </row>
    <row r="8" spans="1:7" ht="13.5" thickBot="1" x14ac:dyDescent="0.25">
      <c r="A8" s="223"/>
      <c r="B8" s="112" t="s">
        <v>127</v>
      </c>
      <c r="C8" s="113" t="s">
        <v>127</v>
      </c>
      <c r="D8" s="114" t="s">
        <v>127</v>
      </c>
      <c r="E8" s="115" t="s">
        <v>127</v>
      </c>
      <c r="F8" s="116" t="s">
        <v>127</v>
      </c>
      <c r="G8" s="117" t="s">
        <v>127</v>
      </c>
    </row>
    <row r="9" spans="1:7" x14ac:dyDescent="0.2">
      <c r="A9" s="382">
        <v>1</v>
      </c>
      <c r="B9" s="174">
        <v>0</v>
      </c>
      <c r="C9" s="175">
        <v>0</v>
      </c>
      <c r="D9" s="176">
        <v>0</v>
      </c>
      <c r="E9" s="175">
        <v>0</v>
      </c>
      <c r="F9" s="175">
        <v>0</v>
      </c>
      <c r="G9" s="176">
        <v>0</v>
      </c>
    </row>
    <row r="10" spans="1:7" x14ac:dyDescent="0.2">
      <c r="A10" s="308">
        <v>2</v>
      </c>
      <c r="B10" s="174">
        <v>0</v>
      </c>
      <c r="C10" s="175">
        <v>0</v>
      </c>
      <c r="D10" s="176">
        <v>0</v>
      </c>
      <c r="E10" s="175">
        <v>0</v>
      </c>
      <c r="F10" s="175">
        <v>0</v>
      </c>
      <c r="G10" s="176">
        <v>0</v>
      </c>
    </row>
    <row r="11" spans="1:7" x14ac:dyDescent="0.2">
      <c r="A11" s="308">
        <v>3</v>
      </c>
      <c r="B11" s="174">
        <v>0</v>
      </c>
      <c r="C11" s="175">
        <v>0</v>
      </c>
      <c r="D11" s="176">
        <v>0</v>
      </c>
      <c r="E11" s="175">
        <v>0</v>
      </c>
      <c r="F11" s="175">
        <v>0</v>
      </c>
      <c r="G11" s="176">
        <v>0</v>
      </c>
    </row>
    <row r="12" spans="1:7" x14ac:dyDescent="0.2">
      <c r="A12" s="308">
        <v>4</v>
      </c>
      <c r="B12" s="174">
        <v>0</v>
      </c>
      <c r="C12" s="175">
        <v>0</v>
      </c>
      <c r="D12" s="176">
        <v>0</v>
      </c>
      <c r="E12" s="175">
        <v>0</v>
      </c>
      <c r="F12" s="175">
        <v>0</v>
      </c>
      <c r="G12" s="176">
        <v>0</v>
      </c>
    </row>
    <row r="13" spans="1:7" x14ac:dyDescent="0.2">
      <c r="A13" s="308">
        <v>5</v>
      </c>
      <c r="B13" s="174">
        <v>0</v>
      </c>
      <c r="C13" s="175">
        <v>0</v>
      </c>
      <c r="D13" s="176">
        <v>0</v>
      </c>
      <c r="E13" s="175">
        <v>0</v>
      </c>
      <c r="F13" s="175">
        <v>0</v>
      </c>
      <c r="G13" s="176">
        <v>0</v>
      </c>
    </row>
    <row r="14" spans="1:7" x14ac:dyDescent="0.2">
      <c r="A14" s="308">
        <v>6</v>
      </c>
      <c r="B14" s="174">
        <v>0</v>
      </c>
      <c r="C14" s="175">
        <v>0</v>
      </c>
      <c r="D14" s="176">
        <v>0</v>
      </c>
      <c r="E14" s="175">
        <v>0</v>
      </c>
      <c r="F14" s="175">
        <v>0</v>
      </c>
      <c r="G14" s="176">
        <v>0</v>
      </c>
    </row>
    <row r="15" spans="1:7" x14ac:dyDescent="0.2">
      <c r="A15" s="308">
        <v>7</v>
      </c>
      <c r="B15" s="174">
        <v>0</v>
      </c>
      <c r="C15" s="175">
        <v>0</v>
      </c>
      <c r="D15" s="176">
        <v>0</v>
      </c>
      <c r="E15" s="175">
        <v>0</v>
      </c>
      <c r="F15" s="175">
        <v>0</v>
      </c>
      <c r="G15" s="176">
        <v>0</v>
      </c>
    </row>
    <row r="16" spans="1:7" x14ac:dyDescent="0.2">
      <c r="A16" s="308">
        <v>8</v>
      </c>
      <c r="B16" s="174">
        <v>0</v>
      </c>
      <c r="C16" s="175">
        <v>0</v>
      </c>
      <c r="D16" s="176">
        <v>0</v>
      </c>
      <c r="E16" s="175">
        <v>0</v>
      </c>
      <c r="F16" s="175">
        <v>0</v>
      </c>
      <c r="G16" s="176">
        <v>0</v>
      </c>
    </row>
    <row r="17" spans="1:7" x14ac:dyDescent="0.2">
      <c r="A17" s="308">
        <v>9</v>
      </c>
      <c r="B17" s="174">
        <v>0</v>
      </c>
      <c r="C17" s="175">
        <v>0</v>
      </c>
      <c r="D17" s="176">
        <v>0</v>
      </c>
      <c r="E17" s="175">
        <v>0</v>
      </c>
      <c r="F17" s="175">
        <v>0</v>
      </c>
      <c r="G17" s="176">
        <v>0</v>
      </c>
    </row>
    <row r="18" spans="1:7" x14ac:dyDescent="0.2">
      <c r="A18" s="308">
        <v>10</v>
      </c>
      <c r="B18" s="174">
        <v>0</v>
      </c>
      <c r="C18" s="175">
        <v>0</v>
      </c>
      <c r="D18" s="176">
        <v>0</v>
      </c>
      <c r="E18" s="175">
        <v>0</v>
      </c>
      <c r="F18" s="175">
        <v>0</v>
      </c>
      <c r="G18" s="176">
        <v>0</v>
      </c>
    </row>
    <row r="19" spans="1:7" x14ac:dyDescent="0.2">
      <c r="A19" s="308">
        <v>11</v>
      </c>
      <c r="B19" s="174">
        <v>0</v>
      </c>
      <c r="C19" s="175">
        <v>13700</v>
      </c>
      <c r="D19" s="176">
        <v>0</v>
      </c>
      <c r="E19" s="175">
        <v>0</v>
      </c>
      <c r="F19" s="175">
        <v>3</v>
      </c>
      <c r="G19" s="176">
        <v>0</v>
      </c>
    </row>
    <row r="20" spans="1:7" x14ac:dyDescent="0.2">
      <c r="A20" s="308">
        <v>12</v>
      </c>
      <c r="B20" s="174">
        <v>0</v>
      </c>
      <c r="C20" s="175">
        <v>0</v>
      </c>
      <c r="D20" s="176">
        <v>0</v>
      </c>
      <c r="E20" s="175">
        <v>0</v>
      </c>
      <c r="F20" s="175">
        <v>0</v>
      </c>
      <c r="G20" s="176">
        <v>0</v>
      </c>
    </row>
    <row r="21" spans="1:7" x14ac:dyDescent="0.2">
      <c r="A21" s="308">
        <v>13</v>
      </c>
      <c r="B21" s="174">
        <v>0</v>
      </c>
      <c r="C21" s="175">
        <v>0</v>
      </c>
      <c r="D21" s="176">
        <v>0</v>
      </c>
      <c r="E21" s="175">
        <v>0</v>
      </c>
      <c r="F21" s="175">
        <v>0</v>
      </c>
      <c r="G21" s="176">
        <v>0</v>
      </c>
    </row>
    <row r="22" spans="1:7" x14ac:dyDescent="0.2">
      <c r="A22" s="308">
        <v>14</v>
      </c>
      <c r="B22" s="174">
        <v>0</v>
      </c>
      <c r="C22" s="175">
        <v>0</v>
      </c>
      <c r="D22" s="176">
        <v>0</v>
      </c>
      <c r="E22" s="175">
        <v>0</v>
      </c>
      <c r="F22" s="175">
        <v>0</v>
      </c>
      <c r="G22" s="176">
        <v>0</v>
      </c>
    </row>
    <row r="23" spans="1:7" x14ac:dyDescent="0.2">
      <c r="A23" s="308">
        <v>15</v>
      </c>
      <c r="B23" s="174">
        <v>0</v>
      </c>
      <c r="C23" s="175">
        <v>0</v>
      </c>
      <c r="D23" s="176">
        <v>0</v>
      </c>
      <c r="E23" s="175">
        <v>0</v>
      </c>
      <c r="F23" s="175">
        <v>0</v>
      </c>
      <c r="G23" s="176">
        <v>0</v>
      </c>
    </row>
    <row r="24" spans="1:7" x14ac:dyDescent="0.2">
      <c r="A24" s="308">
        <v>16</v>
      </c>
      <c r="B24" s="174">
        <v>0</v>
      </c>
      <c r="C24" s="175">
        <v>0</v>
      </c>
      <c r="D24" s="176">
        <v>0</v>
      </c>
      <c r="E24" s="175">
        <v>0</v>
      </c>
      <c r="F24" s="175">
        <v>0</v>
      </c>
      <c r="G24" s="176">
        <v>0</v>
      </c>
    </row>
    <row r="25" spans="1:7" x14ac:dyDescent="0.2">
      <c r="A25" s="308">
        <v>17</v>
      </c>
      <c r="B25" s="174">
        <v>0</v>
      </c>
      <c r="C25" s="175">
        <v>0</v>
      </c>
      <c r="D25" s="176">
        <v>0</v>
      </c>
      <c r="E25" s="175">
        <v>0</v>
      </c>
      <c r="F25" s="175">
        <v>0</v>
      </c>
      <c r="G25" s="176">
        <v>0</v>
      </c>
    </row>
    <row r="26" spans="1:7" x14ac:dyDescent="0.2">
      <c r="A26" s="308">
        <v>18</v>
      </c>
      <c r="B26" s="174">
        <v>0</v>
      </c>
      <c r="C26" s="175">
        <v>0</v>
      </c>
      <c r="D26" s="176">
        <v>0</v>
      </c>
      <c r="E26" s="175">
        <v>0</v>
      </c>
      <c r="F26" s="175">
        <v>0</v>
      </c>
      <c r="G26" s="176">
        <v>0</v>
      </c>
    </row>
    <row r="27" spans="1:7" x14ac:dyDescent="0.2">
      <c r="A27" s="308">
        <v>19</v>
      </c>
      <c r="B27" s="174">
        <v>0</v>
      </c>
      <c r="C27" s="175">
        <v>0</v>
      </c>
      <c r="D27" s="176">
        <v>0</v>
      </c>
      <c r="E27" s="175">
        <v>0</v>
      </c>
      <c r="F27" s="175">
        <v>0</v>
      </c>
      <c r="G27" s="176">
        <v>0</v>
      </c>
    </row>
    <row r="28" spans="1:7" x14ac:dyDescent="0.2">
      <c r="A28" s="308">
        <v>20</v>
      </c>
      <c r="B28" s="174">
        <v>0</v>
      </c>
      <c r="C28" s="175">
        <v>0</v>
      </c>
      <c r="D28" s="176">
        <v>0</v>
      </c>
      <c r="E28" s="175">
        <v>0</v>
      </c>
      <c r="F28" s="175">
        <v>0</v>
      </c>
      <c r="G28" s="176">
        <v>0</v>
      </c>
    </row>
    <row r="29" spans="1:7" x14ac:dyDescent="0.2">
      <c r="A29" s="308">
        <v>21</v>
      </c>
      <c r="B29" s="174">
        <v>0</v>
      </c>
      <c r="C29" s="175">
        <v>0</v>
      </c>
      <c r="D29" s="176">
        <v>0</v>
      </c>
      <c r="E29" s="175">
        <v>0</v>
      </c>
      <c r="F29" s="175">
        <v>0</v>
      </c>
      <c r="G29" s="176">
        <v>0</v>
      </c>
    </row>
    <row r="30" spans="1:7" x14ac:dyDescent="0.2">
      <c r="A30" s="308">
        <v>22</v>
      </c>
      <c r="B30" s="174">
        <v>0</v>
      </c>
      <c r="C30" s="175">
        <v>0</v>
      </c>
      <c r="D30" s="176">
        <v>0</v>
      </c>
      <c r="E30" s="175">
        <v>0</v>
      </c>
      <c r="F30" s="175">
        <v>0</v>
      </c>
      <c r="G30" s="176">
        <v>0</v>
      </c>
    </row>
    <row r="31" spans="1:7" x14ac:dyDescent="0.2">
      <c r="A31" s="308">
        <v>23</v>
      </c>
      <c r="B31" s="174">
        <v>0</v>
      </c>
      <c r="C31" s="175">
        <v>0</v>
      </c>
      <c r="D31" s="176">
        <v>0</v>
      </c>
      <c r="E31" s="175">
        <v>0</v>
      </c>
      <c r="F31" s="175">
        <v>0</v>
      </c>
      <c r="G31" s="176">
        <v>0</v>
      </c>
    </row>
    <row r="32" spans="1:7" x14ac:dyDescent="0.2">
      <c r="A32" s="308">
        <v>24</v>
      </c>
      <c r="B32" s="174">
        <v>0</v>
      </c>
      <c r="C32" s="175">
        <v>0</v>
      </c>
      <c r="D32" s="176">
        <v>0</v>
      </c>
      <c r="E32" s="175">
        <v>0</v>
      </c>
      <c r="F32" s="175">
        <v>0</v>
      </c>
      <c r="G32" s="176">
        <v>0</v>
      </c>
    </row>
    <row r="33" spans="1:7" x14ac:dyDescent="0.2">
      <c r="A33" s="308">
        <v>25</v>
      </c>
      <c r="B33" s="174">
        <v>0</v>
      </c>
      <c r="C33" s="175">
        <v>0</v>
      </c>
      <c r="D33" s="176">
        <v>0</v>
      </c>
      <c r="E33" s="175">
        <v>0</v>
      </c>
      <c r="F33" s="175">
        <v>0</v>
      </c>
      <c r="G33" s="176">
        <v>0</v>
      </c>
    </row>
    <row r="34" spans="1:7" x14ac:dyDescent="0.2">
      <c r="A34" s="308">
        <v>26</v>
      </c>
      <c r="B34" s="174">
        <v>0</v>
      </c>
      <c r="C34" s="175">
        <v>0</v>
      </c>
      <c r="D34" s="176">
        <v>0</v>
      </c>
      <c r="E34" s="175">
        <v>0</v>
      </c>
      <c r="F34" s="175">
        <v>0</v>
      </c>
      <c r="G34" s="176">
        <v>0</v>
      </c>
    </row>
    <row r="35" spans="1:7" x14ac:dyDescent="0.2">
      <c r="A35" s="308">
        <v>27</v>
      </c>
      <c r="B35" s="174">
        <v>0</v>
      </c>
      <c r="C35" s="175">
        <v>0</v>
      </c>
      <c r="D35" s="176">
        <v>0</v>
      </c>
      <c r="E35" s="175">
        <v>0</v>
      </c>
      <c r="F35" s="175">
        <v>0</v>
      </c>
      <c r="G35" s="176">
        <v>0</v>
      </c>
    </row>
    <row r="36" spans="1:7" x14ac:dyDescent="0.2">
      <c r="A36" s="308">
        <v>28</v>
      </c>
      <c r="B36" s="174">
        <v>0</v>
      </c>
      <c r="C36" s="175">
        <v>10900</v>
      </c>
      <c r="D36" s="176">
        <v>0</v>
      </c>
      <c r="E36" s="175">
        <v>0</v>
      </c>
      <c r="F36" s="175">
        <v>1</v>
      </c>
      <c r="G36" s="176">
        <v>0</v>
      </c>
    </row>
    <row r="37" spans="1:7" x14ac:dyDescent="0.2">
      <c r="A37" s="308">
        <v>29</v>
      </c>
      <c r="B37" s="174">
        <v>0</v>
      </c>
      <c r="C37" s="175">
        <v>0</v>
      </c>
      <c r="D37" s="176">
        <v>0</v>
      </c>
      <c r="E37" s="175">
        <v>0</v>
      </c>
      <c r="F37" s="175">
        <v>0</v>
      </c>
      <c r="G37" s="176">
        <v>0</v>
      </c>
    </row>
    <row r="38" spans="1:7" x14ac:dyDescent="0.2">
      <c r="A38" s="308">
        <v>30</v>
      </c>
      <c r="B38" s="174">
        <v>0</v>
      </c>
      <c r="C38" s="175">
        <v>0</v>
      </c>
      <c r="D38" s="176">
        <v>0</v>
      </c>
      <c r="E38" s="175">
        <v>0</v>
      </c>
      <c r="F38" s="175">
        <v>0</v>
      </c>
      <c r="G38" s="176">
        <v>0</v>
      </c>
    </row>
    <row r="39" spans="1:7" x14ac:dyDescent="0.2">
      <c r="A39" s="308">
        <v>31</v>
      </c>
      <c r="B39" s="174">
        <v>0</v>
      </c>
      <c r="C39" s="175">
        <v>0</v>
      </c>
      <c r="D39" s="176">
        <v>0</v>
      </c>
      <c r="E39" s="175">
        <v>0</v>
      </c>
      <c r="F39" s="175">
        <v>0</v>
      </c>
      <c r="G39" s="176">
        <v>0</v>
      </c>
    </row>
    <row r="40" spans="1:7" x14ac:dyDescent="0.2">
      <c r="A40" s="308">
        <v>32</v>
      </c>
      <c r="B40" s="174">
        <v>0</v>
      </c>
      <c r="C40" s="175">
        <v>0</v>
      </c>
      <c r="D40" s="176">
        <v>0</v>
      </c>
      <c r="E40" s="175">
        <v>0</v>
      </c>
      <c r="F40" s="175">
        <v>0</v>
      </c>
      <c r="G40" s="176">
        <v>0</v>
      </c>
    </row>
    <row r="41" spans="1:7" x14ac:dyDescent="0.2">
      <c r="A41" s="308">
        <v>33</v>
      </c>
      <c r="B41" s="174">
        <v>0</v>
      </c>
      <c r="C41" s="175">
        <v>0</v>
      </c>
      <c r="D41" s="176">
        <v>0</v>
      </c>
      <c r="E41" s="175">
        <v>0</v>
      </c>
      <c r="F41" s="175">
        <v>0</v>
      </c>
      <c r="G41" s="176">
        <v>0</v>
      </c>
    </row>
    <row r="42" spans="1:7" x14ac:dyDescent="0.2">
      <c r="A42" s="308">
        <v>34</v>
      </c>
      <c r="B42" s="174">
        <v>0</v>
      </c>
      <c r="C42" s="175">
        <v>0</v>
      </c>
      <c r="D42" s="176">
        <v>0</v>
      </c>
      <c r="E42" s="175">
        <v>0</v>
      </c>
      <c r="F42" s="175">
        <v>0</v>
      </c>
      <c r="G42" s="176">
        <v>0</v>
      </c>
    </row>
    <row r="43" spans="1:7" x14ac:dyDescent="0.2">
      <c r="A43" s="308">
        <v>35</v>
      </c>
      <c r="B43" s="174">
        <v>0</v>
      </c>
      <c r="C43" s="175">
        <v>0</v>
      </c>
      <c r="D43" s="176">
        <v>0</v>
      </c>
      <c r="E43" s="175">
        <v>0</v>
      </c>
      <c r="F43" s="175">
        <v>0</v>
      </c>
      <c r="G43" s="176">
        <v>0</v>
      </c>
    </row>
    <row r="44" spans="1:7" x14ac:dyDescent="0.2">
      <c r="A44" s="308">
        <v>36</v>
      </c>
      <c r="B44" s="174">
        <v>0</v>
      </c>
      <c r="C44" s="175">
        <v>0</v>
      </c>
      <c r="D44" s="176">
        <v>0</v>
      </c>
      <c r="E44" s="175">
        <v>0</v>
      </c>
      <c r="F44" s="175">
        <v>0</v>
      </c>
      <c r="G44" s="176">
        <v>0</v>
      </c>
    </row>
    <row r="45" spans="1:7" x14ac:dyDescent="0.2">
      <c r="A45" s="308">
        <v>37</v>
      </c>
      <c r="B45" s="174">
        <v>0</v>
      </c>
      <c r="C45" s="175">
        <v>0</v>
      </c>
      <c r="D45" s="176">
        <v>0</v>
      </c>
      <c r="E45" s="175">
        <v>0</v>
      </c>
      <c r="F45" s="175">
        <v>0</v>
      </c>
      <c r="G45" s="176">
        <v>0</v>
      </c>
    </row>
    <row r="46" spans="1:7" x14ac:dyDescent="0.2">
      <c r="A46" s="308">
        <v>38</v>
      </c>
      <c r="B46" s="174">
        <v>0</v>
      </c>
      <c r="C46" s="175">
        <v>0</v>
      </c>
      <c r="D46" s="176">
        <v>0</v>
      </c>
      <c r="E46" s="175">
        <v>0</v>
      </c>
      <c r="F46" s="175">
        <v>0</v>
      </c>
      <c r="G46" s="176">
        <v>0</v>
      </c>
    </row>
    <row r="47" spans="1:7" x14ac:dyDescent="0.2">
      <c r="A47" s="308">
        <v>39</v>
      </c>
      <c r="B47" s="174">
        <v>0</v>
      </c>
      <c r="C47" s="175">
        <v>0</v>
      </c>
      <c r="D47" s="176">
        <v>0</v>
      </c>
      <c r="E47" s="175">
        <v>0</v>
      </c>
      <c r="F47" s="175">
        <v>0</v>
      </c>
      <c r="G47" s="176">
        <v>0</v>
      </c>
    </row>
    <row r="48" spans="1:7" x14ac:dyDescent="0.2">
      <c r="A48" s="308">
        <v>40</v>
      </c>
      <c r="B48" s="174">
        <v>0</v>
      </c>
      <c r="C48" s="175">
        <v>25000</v>
      </c>
      <c r="D48" s="176">
        <v>0</v>
      </c>
      <c r="E48" s="175">
        <v>0</v>
      </c>
      <c r="F48" s="175">
        <v>3</v>
      </c>
      <c r="G48" s="176">
        <v>0</v>
      </c>
    </row>
    <row r="49" spans="1:7" x14ac:dyDescent="0.2">
      <c r="A49" s="308">
        <v>41</v>
      </c>
      <c r="B49" s="174">
        <v>0</v>
      </c>
      <c r="C49" s="175">
        <v>0</v>
      </c>
      <c r="D49" s="176">
        <v>0</v>
      </c>
      <c r="E49" s="175">
        <v>0</v>
      </c>
      <c r="F49" s="175">
        <v>0</v>
      </c>
      <c r="G49" s="176">
        <v>0</v>
      </c>
    </row>
    <row r="50" spans="1:7" x14ac:dyDescent="0.2">
      <c r="A50" s="308">
        <v>42</v>
      </c>
      <c r="B50" s="174">
        <v>0</v>
      </c>
      <c r="C50" s="175">
        <v>0</v>
      </c>
      <c r="D50" s="176">
        <v>0</v>
      </c>
      <c r="E50" s="175">
        <v>0</v>
      </c>
      <c r="F50" s="175">
        <v>0</v>
      </c>
      <c r="G50" s="176">
        <v>0</v>
      </c>
    </row>
    <row r="51" spans="1:7" x14ac:dyDescent="0.2">
      <c r="A51" s="308">
        <v>43</v>
      </c>
      <c r="B51" s="174">
        <v>5300</v>
      </c>
      <c r="C51" s="175">
        <v>0</v>
      </c>
      <c r="D51" s="176">
        <v>0</v>
      </c>
      <c r="E51" s="175">
        <v>1</v>
      </c>
      <c r="F51" s="175">
        <v>0</v>
      </c>
      <c r="G51" s="176">
        <v>0</v>
      </c>
    </row>
    <row r="52" spans="1:7" x14ac:dyDescent="0.2">
      <c r="A52" s="308">
        <v>44</v>
      </c>
      <c r="B52" s="174">
        <v>0</v>
      </c>
      <c r="C52" s="175">
        <v>0</v>
      </c>
      <c r="D52" s="176">
        <v>0</v>
      </c>
      <c r="E52" s="175">
        <v>0</v>
      </c>
      <c r="F52" s="175">
        <v>0</v>
      </c>
      <c r="G52" s="176">
        <v>0</v>
      </c>
    </row>
    <row r="53" spans="1:7" x14ac:dyDescent="0.2">
      <c r="A53" s="308">
        <v>45</v>
      </c>
      <c r="B53" s="174">
        <v>0</v>
      </c>
      <c r="C53" s="175">
        <v>0</v>
      </c>
      <c r="D53" s="176">
        <v>0</v>
      </c>
      <c r="E53" s="175">
        <v>0</v>
      </c>
      <c r="F53" s="175">
        <v>0</v>
      </c>
      <c r="G53" s="176">
        <v>0</v>
      </c>
    </row>
    <row r="54" spans="1:7" x14ac:dyDescent="0.2">
      <c r="A54" s="308">
        <v>46</v>
      </c>
      <c r="B54" s="174">
        <v>0</v>
      </c>
      <c r="C54" s="175">
        <v>170</v>
      </c>
      <c r="D54" s="176">
        <v>0</v>
      </c>
      <c r="E54" s="175">
        <v>0</v>
      </c>
      <c r="F54" s="175">
        <v>6</v>
      </c>
      <c r="G54" s="176">
        <v>0</v>
      </c>
    </row>
    <row r="55" spans="1:7" x14ac:dyDescent="0.2">
      <c r="A55" s="308">
        <v>47</v>
      </c>
      <c r="B55" s="174">
        <v>0</v>
      </c>
      <c r="C55" s="175">
        <v>0</v>
      </c>
      <c r="D55" s="176">
        <v>0</v>
      </c>
      <c r="E55" s="175">
        <v>0</v>
      </c>
      <c r="F55" s="175">
        <v>0</v>
      </c>
      <c r="G55" s="176">
        <v>0</v>
      </c>
    </row>
    <row r="56" spans="1:7" x14ac:dyDescent="0.2">
      <c r="A56" s="308">
        <v>48</v>
      </c>
      <c r="B56" s="174">
        <v>0</v>
      </c>
      <c r="C56" s="175">
        <v>0</v>
      </c>
      <c r="D56" s="176">
        <v>0</v>
      </c>
      <c r="E56" s="175">
        <v>0</v>
      </c>
      <c r="F56" s="175">
        <v>0</v>
      </c>
      <c r="G56" s="176">
        <v>0</v>
      </c>
    </row>
    <row r="57" spans="1:7" x14ac:dyDescent="0.2">
      <c r="A57" s="308">
        <v>49</v>
      </c>
      <c r="B57" s="174">
        <v>0</v>
      </c>
      <c r="C57" s="175">
        <v>0</v>
      </c>
      <c r="D57" s="176">
        <v>0</v>
      </c>
      <c r="E57" s="175">
        <v>0</v>
      </c>
      <c r="F57" s="175">
        <v>0</v>
      </c>
      <c r="G57" s="176">
        <v>0</v>
      </c>
    </row>
    <row r="58" spans="1:7" x14ac:dyDescent="0.2">
      <c r="A58" s="308">
        <v>50</v>
      </c>
      <c r="B58" s="174">
        <v>0</v>
      </c>
      <c r="C58" s="175">
        <v>0</v>
      </c>
      <c r="D58" s="176">
        <v>0</v>
      </c>
      <c r="E58" s="175">
        <v>0</v>
      </c>
      <c r="F58" s="175">
        <v>0</v>
      </c>
      <c r="G58" s="176">
        <v>0</v>
      </c>
    </row>
    <row r="59" spans="1:7" x14ac:dyDescent="0.2">
      <c r="A59" s="308">
        <v>51</v>
      </c>
      <c r="B59" s="174">
        <v>0</v>
      </c>
      <c r="C59" s="175">
        <v>0</v>
      </c>
      <c r="D59" s="176">
        <v>0</v>
      </c>
      <c r="E59" s="175">
        <v>0</v>
      </c>
      <c r="F59" s="175">
        <v>0</v>
      </c>
      <c r="G59" s="176">
        <v>0</v>
      </c>
    </row>
    <row r="60" spans="1:7" x14ac:dyDescent="0.2">
      <c r="A60" s="308">
        <v>52</v>
      </c>
      <c r="B60" s="174">
        <v>0</v>
      </c>
      <c r="C60" s="175">
        <v>0</v>
      </c>
      <c r="D60" s="176">
        <v>0</v>
      </c>
      <c r="E60" s="175">
        <v>0</v>
      </c>
      <c r="F60" s="175">
        <v>0</v>
      </c>
      <c r="G60" s="176">
        <v>0</v>
      </c>
    </row>
    <row r="61" spans="1:7" x14ac:dyDescent="0.2">
      <c r="A61" s="308">
        <v>53</v>
      </c>
      <c r="B61" s="174">
        <v>0</v>
      </c>
      <c r="C61" s="175">
        <v>0</v>
      </c>
      <c r="D61" s="176">
        <v>0</v>
      </c>
      <c r="E61" s="175">
        <v>0</v>
      </c>
      <c r="F61" s="175">
        <v>0</v>
      </c>
      <c r="G61" s="176">
        <v>0</v>
      </c>
    </row>
    <row r="62" spans="1:7" x14ac:dyDescent="0.2">
      <c r="A62" s="308">
        <v>54</v>
      </c>
      <c r="B62" s="310">
        <v>0</v>
      </c>
      <c r="C62" s="87">
        <v>0</v>
      </c>
      <c r="D62" s="300">
        <v>41000</v>
      </c>
      <c r="E62" s="87">
        <v>0</v>
      </c>
      <c r="F62" s="87">
        <v>0</v>
      </c>
      <c r="G62" s="300">
        <v>4</v>
      </c>
    </row>
    <row r="63" spans="1:7" x14ac:dyDescent="0.2">
      <c r="A63" s="308">
        <v>55</v>
      </c>
      <c r="B63" s="174">
        <v>0</v>
      </c>
      <c r="C63" s="175">
        <v>0</v>
      </c>
      <c r="D63" s="176">
        <v>0</v>
      </c>
      <c r="E63" s="175">
        <v>0</v>
      </c>
      <c r="F63" s="175">
        <v>0</v>
      </c>
      <c r="G63" s="176">
        <v>0</v>
      </c>
    </row>
    <row r="64" spans="1:7" x14ac:dyDescent="0.2">
      <c r="A64" s="308">
        <v>56</v>
      </c>
      <c r="B64" s="174">
        <v>0</v>
      </c>
      <c r="C64" s="175">
        <v>0</v>
      </c>
      <c r="D64" s="176">
        <v>0</v>
      </c>
      <c r="E64" s="175">
        <v>0</v>
      </c>
      <c r="F64" s="175">
        <v>0</v>
      </c>
      <c r="G64" s="176">
        <v>0</v>
      </c>
    </row>
    <row r="65" spans="1:7" x14ac:dyDescent="0.2">
      <c r="A65" s="308">
        <v>57</v>
      </c>
      <c r="B65" s="174">
        <v>0</v>
      </c>
      <c r="C65" s="175">
        <v>61100</v>
      </c>
      <c r="D65" s="176">
        <v>0</v>
      </c>
      <c r="E65" s="175">
        <v>0</v>
      </c>
      <c r="F65" s="175">
        <v>4</v>
      </c>
      <c r="G65" s="176">
        <v>0</v>
      </c>
    </row>
    <row r="66" spans="1:7" x14ac:dyDescent="0.2">
      <c r="A66" s="308">
        <v>58</v>
      </c>
      <c r="B66" s="174">
        <v>0</v>
      </c>
      <c r="C66" s="175">
        <v>0</v>
      </c>
      <c r="D66" s="176">
        <v>0</v>
      </c>
      <c r="E66" s="175">
        <v>0</v>
      </c>
      <c r="F66" s="175">
        <v>0</v>
      </c>
      <c r="G66" s="176">
        <v>0</v>
      </c>
    </row>
    <row r="67" spans="1:7" x14ac:dyDescent="0.2">
      <c r="A67" s="308">
        <v>59</v>
      </c>
      <c r="B67" s="174">
        <v>0</v>
      </c>
      <c r="C67" s="175">
        <v>0</v>
      </c>
      <c r="D67" s="176">
        <v>0</v>
      </c>
      <c r="E67" s="175">
        <v>0</v>
      </c>
      <c r="F67" s="175">
        <v>0</v>
      </c>
      <c r="G67" s="176">
        <v>0</v>
      </c>
    </row>
    <row r="68" spans="1:7" x14ac:dyDescent="0.2">
      <c r="A68" s="308">
        <v>60</v>
      </c>
      <c r="B68" s="174">
        <v>0</v>
      </c>
      <c r="C68" s="175">
        <v>0</v>
      </c>
      <c r="D68" s="176">
        <v>0</v>
      </c>
      <c r="E68" s="175">
        <v>0</v>
      </c>
      <c r="F68" s="175">
        <v>0</v>
      </c>
      <c r="G68" s="176">
        <v>0</v>
      </c>
    </row>
    <row r="69" spans="1:7" x14ac:dyDescent="0.2">
      <c r="A69" s="308">
        <v>61</v>
      </c>
      <c r="B69" s="174">
        <v>0</v>
      </c>
      <c r="C69" s="175">
        <v>0</v>
      </c>
      <c r="D69" s="176">
        <v>0</v>
      </c>
      <c r="E69" s="175">
        <v>0</v>
      </c>
      <c r="F69" s="175">
        <v>0</v>
      </c>
      <c r="G69" s="176">
        <v>0</v>
      </c>
    </row>
    <row r="70" spans="1:7" x14ac:dyDescent="0.2">
      <c r="A70" s="308">
        <v>62</v>
      </c>
      <c r="B70" s="174">
        <v>0</v>
      </c>
      <c r="C70" s="175">
        <v>0</v>
      </c>
      <c r="D70" s="176">
        <v>0</v>
      </c>
      <c r="E70" s="175">
        <v>0</v>
      </c>
      <c r="F70" s="175">
        <v>0</v>
      </c>
      <c r="G70" s="176">
        <v>0</v>
      </c>
    </row>
    <row r="71" spans="1:7" x14ac:dyDescent="0.2">
      <c r="A71" s="308">
        <v>63</v>
      </c>
      <c r="B71" s="174">
        <v>0</v>
      </c>
      <c r="C71" s="175">
        <v>0</v>
      </c>
      <c r="D71" s="176">
        <v>0</v>
      </c>
      <c r="E71" s="175">
        <v>0</v>
      </c>
      <c r="F71" s="175">
        <v>0</v>
      </c>
      <c r="G71" s="176">
        <v>0</v>
      </c>
    </row>
    <row r="72" spans="1:7" x14ac:dyDescent="0.2">
      <c r="A72" s="308">
        <v>64</v>
      </c>
      <c r="B72" s="174">
        <v>0</v>
      </c>
      <c r="C72" s="175">
        <v>0</v>
      </c>
      <c r="D72" s="176">
        <v>0</v>
      </c>
      <c r="E72" s="175">
        <v>0</v>
      </c>
      <c r="F72" s="175">
        <v>0</v>
      </c>
      <c r="G72" s="176">
        <v>0</v>
      </c>
    </row>
    <row r="73" spans="1:7" x14ac:dyDescent="0.2">
      <c r="A73" s="308">
        <v>65</v>
      </c>
      <c r="B73" s="174">
        <v>0</v>
      </c>
      <c r="C73" s="175">
        <v>0</v>
      </c>
      <c r="D73" s="176">
        <v>0</v>
      </c>
      <c r="E73" s="175">
        <v>0</v>
      </c>
      <c r="F73" s="175">
        <v>0</v>
      </c>
      <c r="G73" s="176">
        <v>0</v>
      </c>
    </row>
    <row r="74" spans="1:7" x14ac:dyDescent="0.2">
      <c r="A74" s="308">
        <v>66</v>
      </c>
      <c r="B74" s="174">
        <v>0</v>
      </c>
      <c r="C74" s="175">
        <v>0</v>
      </c>
      <c r="D74" s="176">
        <v>0</v>
      </c>
      <c r="E74" s="175">
        <v>0</v>
      </c>
      <c r="F74" s="175">
        <v>0</v>
      </c>
      <c r="G74" s="176">
        <v>0</v>
      </c>
    </row>
    <row r="75" spans="1:7" x14ac:dyDescent="0.2">
      <c r="A75" s="308">
        <v>67</v>
      </c>
      <c r="B75" s="174">
        <v>0</v>
      </c>
      <c r="C75" s="175">
        <v>0</v>
      </c>
      <c r="D75" s="176">
        <v>0</v>
      </c>
      <c r="E75" s="175">
        <v>0</v>
      </c>
      <c r="F75" s="175">
        <v>0</v>
      </c>
      <c r="G75" s="176">
        <v>0</v>
      </c>
    </row>
    <row r="76" spans="1:7" x14ac:dyDescent="0.2">
      <c r="A76" s="308">
        <v>68</v>
      </c>
      <c r="B76" s="174">
        <v>0</v>
      </c>
      <c r="C76" s="175">
        <v>0</v>
      </c>
      <c r="D76" s="176">
        <v>0</v>
      </c>
      <c r="E76" s="175">
        <v>0</v>
      </c>
      <c r="F76" s="175">
        <v>0</v>
      </c>
      <c r="G76" s="176">
        <v>0</v>
      </c>
    </row>
    <row r="77" spans="1:7" x14ac:dyDescent="0.2">
      <c r="A77" s="308">
        <v>69</v>
      </c>
      <c r="B77" s="174">
        <v>0</v>
      </c>
      <c r="C77" s="175">
        <v>0</v>
      </c>
      <c r="D77" s="176">
        <v>1200</v>
      </c>
      <c r="E77" s="175">
        <v>0</v>
      </c>
      <c r="F77" s="175">
        <v>0</v>
      </c>
      <c r="G77" s="176">
        <v>1</v>
      </c>
    </row>
    <row r="78" spans="1:7" x14ac:dyDescent="0.2">
      <c r="A78" s="308">
        <v>70</v>
      </c>
      <c r="B78" s="174">
        <v>0</v>
      </c>
      <c r="C78" s="175">
        <v>0</v>
      </c>
      <c r="D78" s="176">
        <v>0</v>
      </c>
      <c r="E78" s="175">
        <v>0</v>
      </c>
      <c r="F78" s="175">
        <v>0</v>
      </c>
      <c r="G78" s="176">
        <v>0</v>
      </c>
    </row>
    <row r="79" spans="1:7" x14ac:dyDescent="0.2">
      <c r="A79" s="308">
        <v>71</v>
      </c>
      <c r="B79" s="174">
        <v>0</v>
      </c>
      <c r="C79" s="175">
        <v>0</v>
      </c>
      <c r="D79" s="176">
        <v>0</v>
      </c>
      <c r="E79" s="175">
        <v>0</v>
      </c>
      <c r="F79" s="175">
        <v>0</v>
      </c>
      <c r="G79" s="176">
        <v>0</v>
      </c>
    </row>
    <row r="80" spans="1:7" x14ac:dyDescent="0.2">
      <c r="A80" s="308">
        <v>72</v>
      </c>
      <c r="B80" s="174">
        <v>0</v>
      </c>
      <c r="C80" s="175">
        <v>0</v>
      </c>
      <c r="D80" s="176">
        <v>0</v>
      </c>
      <c r="E80" s="175">
        <v>0</v>
      </c>
      <c r="F80" s="175">
        <v>0</v>
      </c>
      <c r="G80" s="176">
        <v>0</v>
      </c>
    </row>
    <row r="81" spans="1:7" x14ac:dyDescent="0.2">
      <c r="A81" s="308">
        <v>73</v>
      </c>
      <c r="B81" s="174">
        <v>0</v>
      </c>
      <c r="C81" s="175">
        <v>0</v>
      </c>
      <c r="D81" s="176">
        <v>0</v>
      </c>
      <c r="E81" s="175">
        <v>0</v>
      </c>
      <c r="F81" s="175">
        <v>0</v>
      </c>
      <c r="G81" s="176">
        <v>0</v>
      </c>
    </row>
    <row r="82" spans="1:7" x14ac:dyDescent="0.2">
      <c r="A82" s="308">
        <v>74</v>
      </c>
      <c r="B82" s="174">
        <v>0</v>
      </c>
      <c r="C82" s="175">
        <v>0</v>
      </c>
      <c r="D82" s="176">
        <v>0</v>
      </c>
      <c r="E82" s="175">
        <v>0</v>
      </c>
      <c r="F82" s="175">
        <v>0</v>
      </c>
      <c r="G82" s="176">
        <v>0</v>
      </c>
    </row>
    <row r="83" spans="1:7" x14ac:dyDescent="0.2">
      <c r="A83" s="308">
        <v>75</v>
      </c>
      <c r="B83" s="174">
        <v>0</v>
      </c>
      <c r="C83" s="175">
        <v>0</v>
      </c>
      <c r="D83" s="176">
        <v>0</v>
      </c>
      <c r="E83" s="175">
        <v>0</v>
      </c>
      <c r="F83" s="175">
        <v>0</v>
      </c>
      <c r="G83" s="176">
        <v>0</v>
      </c>
    </row>
    <row r="84" spans="1:7" x14ac:dyDescent="0.2">
      <c r="A84" s="308">
        <v>76</v>
      </c>
      <c r="B84" s="174">
        <v>0</v>
      </c>
      <c r="C84" s="175">
        <v>0</v>
      </c>
      <c r="D84" s="176">
        <v>0</v>
      </c>
      <c r="E84" s="175">
        <v>0</v>
      </c>
      <c r="F84" s="175">
        <v>0</v>
      </c>
      <c r="G84" s="176">
        <v>0</v>
      </c>
    </row>
    <row r="85" spans="1:7" x14ac:dyDescent="0.2">
      <c r="A85" s="308">
        <v>77</v>
      </c>
      <c r="B85" s="174">
        <v>0</v>
      </c>
      <c r="C85" s="175">
        <v>0</v>
      </c>
      <c r="D85" s="176">
        <v>0</v>
      </c>
      <c r="E85" s="175">
        <v>0</v>
      </c>
      <c r="F85" s="175">
        <v>0</v>
      </c>
      <c r="G85" s="176">
        <v>0</v>
      </c>
    </row>
    <row r="86" spans="1:7" x14ac:dyDescent="0.2">
      <c r="A86" s="308">
        <v>78</v>
      </c>
      <c r="B86" s="174">
        <v>0</v>
      </c>
      <c r="C86" s="175">
        <v>0</v>
      </c>
      <c r="D86" s="176">
        <v>0</v>
      </c>
      <c r="E86" s="175">
        <v>0</v>
      </c>
      <c r="F86" s="175">
        <v>0</v>
      </c>
      <c r="G86" s="176">
        <v>0</v>
      </c>
    </row>
    <row r="87" spans="1:7" x14ac:dyDescent="0.2">
      <c r="A87" s="308">
        <v>79</v>
      </c>
      <c r="B87" s="174">
        <v>0</v>
      </c>
      <c r="C87" s="175">
        <v>0</v>
      </c>
      <c r="D87" s="176">
        <v>0</v>
      </c>
      <c r="E87" s="175">
        <v>0</v>
      </c>
      <c r="F87" s="175">
        <v>0</v>
      </c>
      <c r="G87" s="176">
        <v>0</v>
      </c>
    </row>
    <row r="88" spans="1:7" x14ac:dyDescent="0.2">
      <c r="A88" s="308">
        <v>80</v>
      </c>
      <c r="B88" s="174">
        <v>33</v>
      </c>
      <c r="C88" s="175">
        <v>25</v>
      </c>
      <c r="D88" s="176">
        <v>0</v>
      </c>
      <c r="E88" s="175">
        <v>2</v>
      </c>
      <c r="F88" s="175">
        <v>2</v>
      </c>
      <c r="G88" s="176">
        <v>0</v>
      </c>
    </row>
    <row r="89" spans="1:7" x14ac:dyDescent="0.2">
      <c r="A89" s="308">
        <v>81</v>
      </c>
      <c r="B89" s="174">
        <v>0</v>
      </c>
      <c r="C89" s="175">
        <v>0</v>
      </c>
      <c r="D89" s="176">
        <v>0</v>
      </c>
      <c r="E89" s="175">
        <v>0</v>
      </c>
      <c r="F89" s="175">
        <v>0</v>
      </c>
      <c r="G89" s="176">
        <v>0</v>
      </c>
    </row>
    <row r="90" spans="1:7" x14ac:dyDescent="0.2">
      <c r="A90" s="308">
        <v>82</v>
      </c>
      <c r="B90" s="174">
        <v>0</v>
      </c>
      <c r="C90" s="175">
        <v>0</v>
      </c>
      <c r="D90" s="176">
        <v>0</v>
      </c>
      <c r="E90" s="175">
        <v>0</v>
      </c>
      <c r="F90" s="175">
        <v>0</v>
      </c>
      <c r="G90" s="176">
        <v>0</v>
      </c>
    </row>
    <row r="91" spans="1:7" x14ac:dyDescent="0.2">
      <c r="A91" s="308">
        <v>83</v>
      </c>
      <c r="B91" s="174">
        <v>0</v>
      </c>
      <c r="C91" s="175">
        <v>0</v>
      </c>
      <c r="D91" s="176">
        <v>0</v>
      </c>
      <c r="E91" s="175">
        <v>0</v>
      </c>
      <c r="F91" s="175">
        <v>0</v>
      </c>
      <c r="G91" s="176">
        <v>0</v>
      </c>
    </row>
    <row r="92" spans="1:7" x14ac:dyDescent="0.2">
      <c r="A92" s="308">
        <v>84</v>
      </c>
      <c r="B92" s="174">
        <v>0</v>
      </c>
      <c r="C92" s="175">
        <v>0</v>
      </c>
      <c r="D92" s="176">
        <v>0</v>
      </c>
      <c r="E92" s="175">
        <v>0</v>
      </c>
      <c r="F92" s="175">
        <v>0</v>
      </c>
      <c r="G92" s="176">
        <v>0</v>
      </c>
    </row>
    <row r="93" spans="1:7" x14ac:dyDescent="0.2">
      <c r="A93" s="308">
        <v>85</v>
      </c>
      <c r="B93" s="174">
        <v>0</v>
      </c>
      <c r="C93" s="175">
        <v>1</v>
      </c>
      <c r="D93" s="176">
        <v>0</v>
      </c>
      <c r="E93" s="175">
        <v>0</v>
      </c>
      <c r="F93" s="175">
        <v>1</v>
      </c>
      <c r="G93" s="176">
        <v>0</v>
      </c>
    </row>
    <row r="94" spans="1:7" x14ac:dyDescent="0.2">
      <c r="A94" s="308">
        <v>86</v>
      </c>
      <c r="B94" s="174">
        <v>0</v>
      </c>
      <c r="C94" s="175">
        <v>0</v>
      </c>
      <c r="D94" s="176">
        <v>0</v>
      </c>
      <c r="E94" s="175">
        <v>0</v>
      </c>
      <c r="F94" s="175">
        <v>0</v>
      </c>
      <c r="G94" s="176">
        <v>0</v>
      </c>
    </row>
    <row r="95" spans="1:7" x14ac:dyDescent="0.2">
      <c r="A95" s="308">
        <v>87</v>
      </c>
      <c r="B95" s="174">
        <v>0</v>
      </c>
      <c r="C95" s="175">
        <v>0</v>
      </c>
      <c r="D95" s="176">
        <v>0</v>
      </c>
      <c r="E95" s="175">
        <v>0</v>
      </c>
      <c r="F95" s="175">
        <v>0</v>
      </c>
      <c r="G95" s="176">
        <v>0</v>
      </c>
    </row>
    <row r="96" spans="1:7" x14ac:dyDescent="0.2">
      <c r="A96" s="308">
        <v>88</v>
      </c>
      <c r="B96" s="174">
        <v>0</v>
      </c>
      <c r="C96" s="175">
        <v>38800</v>
      </c>
      <c r="D96" s="176">
        <v>0</v>
      </c>
      <c r="E96" s="175">
        <v>0</v>
      </c>
      <c r="F96" s="175">
        <v>7</v>
      </c>
      <c r="G96" s="176">
        <v>0</v>
      </c>
    </row>
    <row r="97" spans="1:7" x14ac:dyDescent="0.2">
      <c r="A97" s="308">
        <v>89</v>
      </c>
      <c r="B97" s="174">
        <v>0</v>
      </c>
      <c r="C97" s="175">
        <v>0</v>
      </c>
      <c r="D97" s="176">
        <v>0</v>
      </c>
      <c r="E97" s="175">
        <v>0</v>
      </c>
      <c r="F97" s="175">
        <v>0</v>
      </c>
      <c r="G97" s="176">
        <v>0</v>
      </c>
    </row>
    <row r="98" spans="1:7" x14ac:dyDescent="0.2">
      <c r="A98" s="308">
        <v>90</v>
      </c>
      <c r="B98" s="174">
        <v>0</v>
      </c>
      <c r="C98" s="175">
        <v>0</v>
      </c>
      <c r="D98" s="176">
        <v>0</v>
      </c>
      <c r="E98" s="175">
        <v>0</v>
      </c>
      <c r="F98" s="175">
        <v>0</v>
      </c>
      <c r="G98" s="176">
        <v>0</v>
      </c>
    </row>
    <row r="99" spans="1:7" x14ac:dyDescent="0.2">
      <c r="A99" s="308">
        <v>91</v>
      </c>
      <c r="B99" s="174">
        <v>0</v>
      </c>
      <c r="C99" s="175">
        <v>0</v>
      </c>
      <c r="D99" s="176">
        <v>0</v>
      </c>
      <c r="E99" s="175">
        <v>0</v>
      </c>
      <c r="F99" s="175">
        <v>0</v>
      </c>
      <c r="G99" s="176">
        <v>0</v>
      </c>
    </row>
    <row r="100" spans="1:7" x14ac:dyDescent="0.2">
      <c r="A100" s="308">
        <v>92</v>
      </c>
      <c r="B100" s="174">
        <v>0</v>
      </c>
      <c r="C100" s="175">
        <v>0</v>
      </c>
      <c r="D100" s="176">
        <v>0</v>
      </c>
      <c r="E100" s="175">
        <v>0</v>
      </c>
      <c r="F100" s="175">
        <v>0</v>
      </c>
      <c r="G100" s="176">
        <v>0</v>
      </c>
    </row>
    <row r="101" spans="1:7" x14ac:dyDescent="0.2">
      <c r="A101" s="308">
        <v>93</v>
      </c>
      <c r="B101" s="174">
        <v>0</v>
      </c>
      <c r="C101" s="175">
        <v>0</v>
      </c>
      <c r="D101" s="176">
        <v>0</v>
      </c>
      <c r="E101" s="175">
        <v>0</v>
      </c>
      <c r="F101" s="175">
        <v>0</v>
      </c>
      <c r="G101" s="176">
        <v>0</v>
      </c>
    </row>
    <row r="102" spans="1:7" x14ac:dyDescent="0.2">
      <c r="A102" s="308">
        <v>94</v>
      </c>
      <c r="B102" s="174">
        <v>0</v>
      </c>
      <c r="C102" s="175">
        <v>3300</v>
      </c>
      <c r="D102" s="176">
        <v>0</v>
      </c>
      <c r="E102" s="175">
        <v>0</v>
      </c>
      <c r="F102" s="175">
        <v>1</v>
      </c>
      <c r="G102" s="176">
        <v>0</v>
      </c>
    </row>
    <row r="103" spans="1:7" x14ac:dyDescent="0.2">
      <c r="A103" s="308">
        <v>95</v>
      </c>
      <c r="B103" s="174">
        <v>0</v>
      </c>
      <c r="C103" s="175">
        <v>1800</v>
      </c>
      <c r="D103" s="176">
        <v>0</v>
      </c>
      <c r="E103" s="175">
        <v>0</v>
      </c>
      <c r="F103" s="175">
        <v>1</v>
      </c>
      <c r="G103" s="176">
        <v>0</v>
      </c>
    </row>
    <row r="104" spans="1:7" x14ac:dyDescent="0.2">
      <c r="A104" s="308">
        <v>96</v>
      </c>
      <c r="B104" s="174">
        <v>0</v>
      </c>
      <c r="C104" s="175">
        <v>0</v>
      </c>
      <c r="D104" s="176">
        <v>0</v>
      </c>
      <c r="E104" s="175">
        <v>0</v>
      </c>
      <c r="F104" s="175">
        <v>0</v>
      </c>
      <c r="G104" s="176">
        <v>0</v>
      </c>
    </row>
    <row r="105" spans="1:7" x14ac:dyDescent="0.2">
      <c r="A105" s="308">
        <v>97</v>
      </c>
      <c r="B105" s="174">
        <v>0</v>
      </c>
      <c r="C105" s="175">
        <v>0</v>
      </c>
      <c r="D105" s="176">
        <v>0</v>
      </c>
      <c r="E105" s="175">
        <v>0</v>
      </c>
      <c r="F105" s="175">
        <v>0</v>
      </c>
      <c r="G105" s="176">
        <v>0</v>
      </c>
    </row>
    <row r="106" spans="1:7" x14ac:dyDescent="0.2">
      <c r="A106" s="308">
        <v>98</v>
      </c>
      <c r="B106" s="174" t="s">
        <v>128</v>
      </c>
      <c r="C106" s="175" t="s">
        <v>128</v>
      </c>
      <c r="D106" s="176" t="s">
        <v>128</v>
      </c>
      <c r="E106" s="175" t="s">
        <v>128</v>
      </c>
      <c r="F106" s="175" t="s">
        <v>128</v>
      </c>
      <c r="G106" s="176" t="s">
        <v>128</v>
      </c>
    </row>
    <row r="107" spans="1:7" x14ac:dyDescent="0.2">
      <c r="A107" s="308">
        <v>99</v>
      </c>
      <c r="B107" s="174">
        <v>0</v>
      </c>
      <c r="C107" s="175">
        <v>0</v>
      </c>
      <c r="D107" s="176">
        <v>0</v>
      </c>
      <c r="E107" s="175">
        <v>0</v>
      </c>
      <c r="F107" s="175">
        <v>0</v>
      </c>
      <c r="G107" s="176">
        <v>0</v>
      </c>
    </row>
    <row r="108" spans="1:7" x14ac:dyDescent="0.2">
      <c r="A108" s="308">
        <v>100</v>
      </c>
      <c r="B108" s="174">
        <v>0</v>
      </c>
      <c r="C108" s="175">
        <v>0</v>
      </c>
      <c r="D108" s="176">
        <v>0</v>
      </c>
      <c r="E108" s="175">
        <v>0</v>
      </c>
      <c r="F108" s="175">
        <v>0</v>
      </c>
      <c r="G108" s="176">
        <v>0</v>
      </c>
    </row>
    <row r="109" spans="1:7" x14ac:dyDescent="0.2">
      <c r="A109" s="308">
        <v>101</v>
      </c>
      <c r="B109" s="174">
        <v>0</v>
      </c>
      <c r="C109" s="175">
        <v>0</v>
      </c>
      <c r="D109" s="176">
        <v>0</v>
      </c>
      <c r="E109" s="175">
        <v>0</v>
      </c>
      <c r="F109" s="175">
        <v>0</v>
      </c>
      <c r="G109" s="176">
        <v>0</v>
      </c>
    </row>
    <row r="110" spans="1:7" x14ac:dyDescent="0.2">
      <c r="A110" s="308">
        <v>102</v>
      </c>
      <c r="B110" s="174">
        <v>0</v>
      </c>
      <c r="C110" s="175">
        <v>0</v>
      </c>
      <c r="D110" s="176">
        <v>0</v>
      </c>
      <c r="E110" s="175">
        <v>0</v>
      </c>
      <c r="F110" s="175">
        <v>0</v>
      </c>
      <c r="G110" s="176">
        <v>0</v>
      </c>
    </row>
    <row r="111" spans="1:7" x14ac:dyDescent="0.2">
      <c r="A111" s="308">
        <v>103</v>
      </c>
      <c r="B111" s="174">
        <v>0</v>
      </c>
      <c r="C111" s="175">
        <v>0</v>
      </c>
      <c r="D111" s="176">
        <v>0</v>
      </c>
      <c r="E111" s="175">
        <v>0</v>
      </c>
      <c r="F111" s="175">
        <v>0</v>
      </c>
      <c r="G111" s="176">
        <v>0</v>
      </c>
    </row>
    <row r="112" spans="1:7" x14ac:dyDescent="0.2">
      <c r="A112" s="308">
        <v>104</v>
      </c>
      <c r="B112" s="174">
        <v>0</v>
      </c>
      <c r="C112" s="175">
        <v>0</v>
      </c>
      <c r="D112" s="176">
        <v>0</v>
      </c>
      <c r="E112" s="175">
        <v>0</v>
      </c>
      <c r="F112" s="175">
        <v>0</v>
      </c>
      <c r="G112" s="176">
        <v>0</v>
      </c>
    </row>
    <row r="113" spans="1:7" x14ac:dyDescent="0.2">
      <c r="A113" s="308">
        <v>105</v>
      </c>
      <c r="B113" s="174">
        <v>0</v>
      </c>
      <c r="C113" s="175">
        <v>0</v>
      </c>
      <c r="D113" s="176">
        <v>0</v>
      </c>
      <c r="E113" s="175">
        <v>0</v>
      </c>
      <c r="F113" s="175">
        <v>0</v>
      </c>
      <c r="G113" s="176">
        <v>0</v>
      </c>
    </row>
    <row r="114" spans="1:7" x14ac:dyDescent="0.2">
      <c r="A114" s="308">
        <v>106</v>
      </c>
      <c r="B114" s="174">
        <v>0</v>
      </c>
      <c r="C114" s="175">
        <v>0</v>
      </c>
      <c r="D114" s="176">
        <v>0</v>
      </c>
      <c r="E114" s="175">
        <v>0</v>
      </c>
      <c r="F114" s="175">
        <v>0</v>
      </c>
      <c r="G114" s="176">
        <v>0</v>
      </c>
    </row>
    <row r="115" spans="1:7" x14ac:dyDescent="0.2">
      <c r="A115" s="308">
        <v>107</v>
      </c>
      <c r="B115" s="174">
        <v>0</v>
      </c>
      <c r="C115" s="175">
        <v>0</v>
      </c>
      <c r="D115" s="176">
        <v>0</v>
      </c>
      <c r="E115" s="175">
        <v>0</v>
      </c>
      <c r="F115" s="175">
        <v>0</v>
      </c>
      <c r="G115" s="176">
        <v>0</v>
      </c>
    </row>
    <row r="116" spans="1:7" x14ac:dyDescent="0.2">
      <c r="A116" s="308">
        <v>108</v>
      </c>
      <c r="B116" s="174">
        <v>0</v>
      </c>
      <c r="C116" s="175">
        <v>0</v>
      </c>
      <c r="D116" s="176">
        <v>0</v>
      </c>
      <c r="E116" s="175">
        <v>0</v>
      </c>
      <c r="F116" s="175">
        <v>0</v>
      </c>
      <c r="G116" s="176">
        <v>0</v>
      </c>
    </row>
    <row r="117" spans="1:7" x14ac:dyDescent="0.2">
      <c r="A117" s="308">
        <v>109</v>
      </c>
      <c r="B117" s="174">
        <v>0</v>
      </c>
      <c r="C117" s="175">
        <v>0</v>
      </c>
      <c r="D117" s="176">
        <v>0</v>
      </c>
      <c r="E117" s="175">
        <v>0</v>
      </c>
      <c r="F117" s="175">
        <v>0</v>
      </c>
      <c r="G117" s="176">
        <v>0</v>
      </c>
    </row>
    <row r="118" spans="1:7" x14ac:dyDescent="0.2">
      <c r="A118" s="308">
        <v>110</v>
      </c>
      <c r="B118" s="174">
        <v>0</v>
      </c>
      <c r="C118" s="175">
        <v>0</v>
      </c>
      <c r="D118" s="176">
        <v>0</v>
      </c>
      <c r="E118" s="175">
        <v>0</v>
      </c>
      <c r="F118" s="175">
        <v>0</v>
      </c>
      <c r="G118" s="176">
        <v>0</v>
      </c>
    </row>
    <row r="119" spans="1:7" x14ac:dyDescent="0.2">
      <c r="A119" s="308">
        <v>111</v>
      </c>
      <c r="B119" s="174">
        <v>0</v>
      </c>
      <c r="C119" s="175">
        <v>0</v>
      </c>
      <c r="D119" s="176">
        <v>0</v>
      </c>
      <c r="E119" s="175">
        <v>0</v>
      </c>
      <c r="F119" s="175">
        <v>0</v>
      </c>
      <c r="G119" s="176">
        <v>0</v>
      </c>
    </row>
    <row r="120" spans="1:7" x14ac:dyDescent="0.2">
      <c r="A120" s="308">
        <v>112</v>
      </c>
      <c r="B120" s="174">
        <v>0</v>
      </c>
      <c r="C120" s="175">
        <v>0</v>
      </c>
      <c r="D120" s="176">
        <v>0</v>
      </c>
      <c r="E120" s="175">
        <v>0</v>
      </c>
      <c r="F120" s="175">
        <v>0</v>
      </c>
      <c r="G120" s="176">
        <v>0</v>
      </c>
    </row>
    <row r="121" spans="1:7" x14ac:dyDescent="0.2">
      <c r="A121" s="308">
        <v>113</v>
      </c>
      <c r="B121" s="174">
        <v>0</v>
      </c>
      <c r="C121" s="175">
        <v>0</v>
      </c>
      <c r="D121" s="176">
        <v>0</v>
      </c>
      <c r="E121" s="175">
        <v>0</v>
      </c>
      <c r="F121" s="175">
        <v>0</v>
      </c>
      <c r="G121" s="176">
        <v>0</v>
      </c>
    </row>
    <row r="122" spans="1:7" x14ac:dyDescent="0.2">
      <c r="A122" s="308">
        <v>114</v>
      </c>
      <c r="B122" s="174">
        <v>0</v>
      </c>
      <c r="C122" s="175">
        <v>0</v>
      </c>
      <c r="D122" s="176">
        <v>0</v>
      </c>
      <c r="E122" s="175">
        <v>0</v>
      </c>
      <c r="F122" s="175">
        <v>0</v>
      </c>
      <c r="G122" s="176">
        <v>0</v>
      </c>
    </row>
    <row r="123" spans="1:7" x14ac:dyDescent="0.2">
      <c r="A123" s="308">
        <v>115</v>
      </c>
      <c r="B123" s="174">
        <v>0</v>
      </c>
      <c r="C123" s="175">
        <v>0</v>
      </c>
      <c r="D123" s="176">
        <v>0</v>
      </c>
      <c r="E123" s="175">
        <v>0</v>
      </c>
      <c r="F123" s="175">
        <v>0</v>
      </c>
      <c r="G123" s="176">
        <v>0</v>
      </c>
    </row>
    <row r="124" spans="1:7" x14ac:dyDescent="0.2">
      <c r="A124" s="308">
        <v>116</v>
      </c>
      <c r="B124" s="174">
        <v>0</v>
      </c>
      <c r="C124" s="175">
        <v>0</v>
      </c>
      <c r="D124" s="176">
        <v>0</v>
      </c>
      <c r="E124" s="175">
        <v>0</v>
      </c>
      <c r="F124" s="175">
        <v>0</v>
      </c>
      <c r="G124" s="176">
        <v>0</v>
      </c>
    </row>
    <row r="125" spans="1:7" x14ac:dyDescent="0.2">
      <c r="A125" s="308">
        <v>117</v>
      </c>
      <c r="B125" s="174">
        <v>0</v>
      </c>
      <c r="C125" s="175">
        <v>0</v>
      </c>
      <c r="D125" s="176">
        <v>0</v>
      </c>
      <c r="E125" s="175">
        <v>0</v>
      </c>
      <c r="F125" s="175">
        <v>0</v>
      </c>
      <c r="G125" s="176">
        <v>0</v>
      </c>
    </row>
    <row r="126" spans="1:7" x14ac:dyDescent="0.2">
      <c r="A126" s="308">
        <v>118</v>
      </c>
      <c r="B126" s="310">
        <v>26500</v>
      </c>
      <c r="C126" s="87">
        <v>0</v>
      </c>
      <c r="D126" s="300">
        <v>0</v>
      </c>
      <c r="E126" s="87">
        <v>13</v>
      </c>
      <c r="F126" s="87">
        <v>0</v>
      </c>
      <c r="G126" s="300">
        <v>0</v>
      </c>
    </row>
    <row r="127" spans="1:7" x14ac:dyDescent="0.2">
      <c r="A127" s="308">
        <v>119</v>
      </c>
      <c r="B127" s="174">
        <v>0</v>
      </c>
      <c r="C127" s="175">
        <v>0</v>
      </c>
      <c r="D127" s="176">
        <v>0</v>
      </c>
      <c r="E127" s="175">
        <v>0</v>
      </c>
      <c r="F127" s="175">
        <v>0</v>
      </c>
      <c r="G127" s="176">
        <v>0</v>
      </c>
    </row>
    <row r="128" spans="1:7" x14ac:dyDescent="0.2">
      <c r="A128" s="308">
        <v>120</v>
      </c>
      <c r="B128" s="174">
        <v>0</v>
      </c>
      <c r="C128" s="175">
        <v>0</v>
      </c>
      <c r="D128" s="176">
        <v>5500</v>
      </c>
      <c r="E128" s="175">
        <v>0</v>
      </c>
      <c r="F128" s="175">
        <v>0</v>
      </c>
      <c r="G128" s="176">
        <v>2</v>
      </c>
    </row>
    <row r="129" spans="1:7" x14ac:dyDescent="0.2">
      <c r="A129" s="308">
        <v>121</v>
      </c>
      <c r="B129" s="174">
        <v>0</v>
      </c>
      <c r="C129" s="175">
        <v>0</v>
      </c>
      <c r="D129" s="176">
        <v>0</v>
      </c>
      <c r="E129" s="175">
        <v>0</v>
      </c>
      <c r="F129" s="175">
        <v>0</v>
      </c>
      <c r="G129" s="176">
        <v>0</v>
      </c>
    </row>
    <row r="130" spans="1:7" x14ac:dyDescent="0.2">
      <c r="A130" s="308">
        <v>122</v>
      </c>
      <c r="B130" s="174">
        <v>0</v>
      </c>
      <c r="C130" s="175">
        <v>0</v>
      </c>
      <c r="D130" s="176">
        <v>0</v>
      </c>
      <c r="E130" s="175">
        <v>0</v>
      </c>
      <c r="F130" s="175">
        <v>0</v>
      </c>
      <c r="G130" s="176">
        <v>0</v>
      </c>
    </row>
    <row r="131" spans="1:7" x14ac:dyDescent="0.2">
      <c r="A131" s="308">
        <v>123</v>
      </c>
      <c r="B131" s="174">
        <v>0</v>
      </c>
      <c r="C131" s="175">
        <v>0</v>
      </c>
      <c r="D131" s="176">
        <v>0</v>
      </c>
      <c r="E131" s="175">
        <v>0</v>
      </c>
      <c r="F131" s="175">
        <v>0</v>
      </c>
      <c r="G131" s="176">
        <v>0</v>
      </c>
    </row>
    <row r="132" spans="1:7" x14ac:dyDescent="0.2">
      <c r="A132" s="308">
        <v>124</v>
      </c>
      <c r="B132" s="174">
        <v>0</v>
      </c>
      <c r="C132" s="175">
        <v>0</v>
      </c>
      <c r="D132" s="176">
        <v>0</v>
      </c>
      <c r="E132" s="175">
        <v>0</v>
      </c>
      <c r="F132" s="175">
        <v>0</v>
      </c>
      <c r="G132" s="176">
        <v>0</v>
      </c>
    </row>
    <row r="133" spans="1:7" x14ac:dyDescent="0.2">
      <c r="A133" s="308">
        <v>125</v>
      </c>
      <c r="B133" s="174">
        <v>0</v>
      </c>
      <c r="C133" s="175">
        <v>0</v>
      </c>
      <c r="D133" s="176">
        <v>0</v>
      </c>
      <c r="E133" s="175">
        <v>0</v>
      </c>
      <c r="F133" s="175">
        <v>0</v>
      </c>
      <c r="G133" s="176">
        <v>0</v>
      </c>
    </row>
    <row r="134" spans="1:7" x14ac:dyDescent="0.2">
      <c r="A134" s="308">
        <v>126</v>
      </c>
      <c r="B134" s="174">
        <v>3650</v>
      </c>
      <c r="C134" s="175">
        <v>0</v>
      </c>
      <c r="D134" s="176">
        <v>0</v>
      </c>
      <c r="E134" s="175">
        <v>1</v>
      </c>
      <c r="F134" s="175">
        <v>0</v>
      </c>
      <c r="G134" s="176">
        <v>0</v>
      </c>
    </row>
    <row r="135" spans="1:7" x14ac:dyDescent="0.2">
      <c r="A135" s="308">
        <v>127</v>
      </c>
      <c r="B135" s="174">
        <v>0</v>
      </c>
      <c r="C135" s="175">
        <v>0</v>
      </c>
      <c r="D135" s="176">
        <v>0</v>
      </c>
      <c r="E135" s="175">
        <v>0</v>
      </c>
      <c r="F135" s="175">
        <v>0</v>
      </c>
      <c r="G135" s="176">
        <v>0</v>
      </c>
    </row>
    <row r="136" spans="1:7" x14ac:dyDescent="0.2">
      <c r="A136" s="308">
        <v>128</v>
      </c>
      <c r="B136" s="174">
        <v>0</v>
      </c>
      <c r="C136" s="175">
        <v>0</v>
      </c>
      <c r="D136" s="176">
        <v>0</v>
      </c>
      <c r="E136" s="175">
        <v>0</v>
      </c>
      <c r="F136" s="175">
        <v>0</v>
      </c>
      <c r="G136" s="176">
        <v>0</v>
      </c>
    </row>
    <row r="137" spans="1:7" x14ac:dyDescent="0.2">
      <c r="A137" s="308">
        <v>129</v>
      </c>
      <c r="B137" s="174">
        <v>0</v>
      </c>
      <c r="C137" s="175">
        <v>0</v>
      </c>
      <c r="D137" s="176">
        <v>0</v>
      </c>
      <c r="E137" s="175">
        <v>0</v>
      </c>
      <c r="F137" s="175">
        <v>0</v>
      </c>
      <c r="G137" s="176">
        <v>0</v>
      </c>
    </row>
    <row r="138" spans="1:7" x14ac:dyDescent="0.2">
      <c r="A138" s="308">
        <v>130</v>
      </c>
      <c r="B138" s="174">
        <v>0</v>
      </c>
      <c r="C138" s="175">
        <v>0</v>
      </c>
      <c r="D138" s="176">
        <v>0</v>
      </c>
      <c r="E138" s="175">
        <v>0</v>
      </c>
      <c r="F138" s="175">
        <v>0</v>
      </c>
      <c r="G138" s="176">
        <v>0</v>
      </c>
    </row>
    <row r="139" spans="1:7" x14ac:dyDescent="0.2">
      <c r="A139" s="308">
        <v>131</v>
      </c>
      <c r="B139" s="174">
        <v>0</v>
      </c>
      <c r="C139" s="175">
        <v>0</v>
      </c>
      <c r="D139" s="176">
        <v>0</v>
      </c>
      <c r="E139" s="175">
        <v>0</v>
      </c>
      <c r="F139" s="175">
        <v>0</v>
      </c>
      <c r="G139" s="176">
        <v>0</v>
      </c>
    </row>
    <row r="140" spans="1:7" x14ac:dyDescent="0.2">
      <c r="A140" s="308">
        <v>132</v>
      </c>
      <c r="B140" s="174">
        <v>0</v>
      </c>
      <c r="C140" s="175">
        <v>0</v>
      </c>
      <c r="D140" s="176">
        <v>0</v>
      </c>
      <c r="E140" s="175">
        <v>0</v>
      </c>
      <c r="F140" s="175">
        <v>0</v>
      </c>
      <c r="G140" s="176">
        <v>0</v>
      </c>
    </row>
    <row r="141" spans="1:7" x14ac:dyDescent="0.2">
      <c r="A141" s="308">
        <v>133</v>
      </c>
      <c r="B141" s="174">
        <v>0</v>
      </c>
      <c r="C141" s="175">
        <v>0</v>
      </c>
      <c r="D141" s="176">
        <v>0</v>
      </c>
      <c r="E141" s="175">
        <v>0</v>
      </c>
      <c r="F141" s="175">
        <v>0</v>
      </c>
      <c r="G141" s="176">
        <v>0</v>
      </c>
    </row>
    <row r="142" spans="1:7" x14ac:dyDescent="0.2">
      <c r="A142" s="308">
        <v>134</v>
      </c>
      <c r="B142" s="174">
        <v>0</v>
      </c>
      <c r="C142" s="175">
        <v>0</v>
      </c>
      <c r="D142" s="176">
        <v>0</v>
      </c>
      <c r="E142" s="175">
        <v>0</v>
      </c>
      <c r="F142" s="175">
        <v>0</v>
      </c>
      <c r="G142" s="176">
        <v>0</v>
      </c>
    </row>
    <row r="143" spans="1:7" x14ac:dyDescent="0.2">
      <c r="A143" s="308">
        <v>135</v>
      </c>
      <c r="B143" s="174">
        <v>0</v>
      </c>
      <c r="C143" s="175">
        <v>0</v>
      </c>
      <c r="D143" s="176">
        <v>0</v>
      </c>
      <c r="E143" s="175">
        <v>0</v>
      </c>
      <c r="F143" s="175">
        <v>0</v>
      </c>
      <c r="G143" s="176">
        <v>0</v>
      </c>
    </row>
    <row r="144" spans="1:7" x14ac:dyDescent="0.2">
      <c r="A144" s="308">
        <v>136</v>
      </c>
      <c r="B144" s="174">
        <v>0</v>
      </c>
      <c r="C144" s="175">
        <v>0</v>
      </c>
      <c r="D144" s="176">
        <v>0</v>
      </c>
      <c r="E144" s="175">
        <v>0</v>
      </c>
      <c r="F144" s="175">
        <v>0</v>
      </c>
      <c r="G144" s="176">
        <v>0</v>
      </c>
    </row>
    <row r="145" spans="1:7" x14ac:dyDescent="0.2">
      <c r="A145" s="308">
        <v>137</v>
      </c>
      <c r="B145" s="174">
        <v>0</v>
      </c>
      <c r="C145" s="175">
        <v>0</v>
      </c>
      <c r="D145" s="176">
        <v>0</v>
      </c>
      <c r="E145" s="175">
        <v>0</v>
      </c>
      <c r="F145" s="175">
        <v>0</v>
      </c>
      <c r="G145" s="176">
        <v>0</v>
      </c>
    </row>
    <row r="146" spans="1:7" x14ac:dyDescent="0.2">
      <c r="A146" s="308">
        <v>138</v>
      </c>
      <c r="B146" s="174">
        <v>0</v>
      </c>
      <c r="C146" s="175">
        <v>0</v>
      </c>
      <c r="D146" s="176">
        <v>0</v>
      </c>
      <c r="E146" s="175">
        <v>0</v>
      </c>
      <c r="F146" s="175">
        <v>0</v>
      </c>
      <c r="G146" s="176">
        <v>0</v>
      </c>
    </row>
    <row r="147" spans="1:7" x14ac:dyDescent="0.2">
      <c r="A147" s="308">
        <v>139</v>
      </c>
      <c r="B147" s="174">
        <v>0</v>
      </c>
      <c r="C147" s="175">
        <v>0</v>
      </c>
      <c r="D147" s="176">
        <v>0</v>
      </c>
      <c r="E147" s="175">
        <v>0</v>
      </c>
      <c r="F147" s="175">
        <v>0</v>
      </c>
      <c r="G147" s="176">
        <v>0</v>
      </c>
    </row>
    <row r="148" spans="1:7" x14ac:dyDescent="0.2">
      <c r="A148" s="308">
        <v>140</v>
      </c>
      <c r="B148" s="174">
        <v>0</v>
      </c>
      <c r="C148" s="175">
        <v>0</v>
      </c>
      <c r="D148" s="176">
        <v>0</v>
      </c>
      <c r="E148" s="175">
        <v>0</v>
      </c>
      <c r="F148" s="175">
        <v>0</v>
      </c>
      <c r="G148" s="176">
        <v>0</v>
      </c>
    </row>
    <row r="149" spans="1:7" x14ac:dyDescent="0.2">
      <c r="A149" s="308">
        <v>141</v>
      </c>
      <c r="B149" s="174"/>
      <c r="C149" s="175"/>
      <c r="D149" s="176"/>
      <c r="E149" s="175"/>
      <c r="F149" s="175"/>
      <c r="G149" s="176"/>
    </row>
    <row r="150" spans="1:7" x14ac:dyDescent="0.2">
      <c r="A150" s="308">
        <v>142</v>
      </c>
      <c r="B150" s="174">
        <v>0</v>
      </c>
      <c r="C150" s="175">
        <v>0</v>
      </c>
      <c r="D150" s="176">
        <v>0</v>
      </c>
      <c r="E150" s="175">
        <v>0</v>
      </c>
      <c r="F150" s="175">
        <v>0</v>
      </c>
      <c r="G150" s="176">
        <v>0</v>
      </c>
    </row>
    <row r="151" spans="1:7" x14ac:dyDescent="0.2">
      <c r="A151" s="308">
        <v>143</v>
      </c>
      <c r="B151" s="174">
        <v>0</v>
      </c>
      <c r="C151" s="175">
        <v>0</v>
      </c>
      <c r="D151" s="176">
        <v>0</v>
      </c>
      <c r="E151" s="175">
        <v>0</v>
      </c>
      <c r="F151" s="175">
        <v>0</v>
      </c>
      <c r="G151" s="176">
        <v>0</v>
      </c>
    </row>
    <row r="152" spans="1:7" x14ac:dyDescent="0.2">
      <c r="A152" s="308">
        <v>144</v>
      </c>
      <c r="B152" s="174">
        <v>0</v>
      </c>
      <c r="C152" s="175">
        <v>0</v>
      </c>
      <c r="D152" s="176">
        <v>0</v>
      </c>
      <c r="E152" s="175">
        <v>0</v>
      </c>
      <c r="F152" s="175">
        <v>0</v>
      </c>
      <c r="G152" s="176">
        <v>0</v>
      </c>
    </row>
    <row r="153" spans="1:7" x14ac:dyDescent="0.2">
      <c r="A153" s="308">
        <v>145</v>
      </c>
      <c r="B153" s="174">
        <v>0</v>
      </c>
      <c r="C153" s="175">
        <v>0</v>
      </c>
      <c r="D153" s="176">
        <v>0</v>
      </c>
      <c r="E153" s="175">
        <v>0</v>
      </c>
      <c r="F153" s="175">
        <v>0</v>
      </c>
      <c r="G153" s="176">
        <v>0</v>
      </c>
    </row>
    <row r="154" spans="1:7" x14ac:dyDescent="0.2">
      <c r="A154" s="308">
        <v>146</v>
      </c>
      <c r="B154" s="174">
        <v>0</v>
      </c>
      <c r="C154" s="175">
        <v>0</v>
      </c>
      <c r="D154" s="176">
        <v>0</v>
      </c>
      <c r="E154" s="175">
        <v>0</v>
      </c>
      <c r="F154" s="175">
        <v>0</v>
      </c>
      <c r="G154" s="176">
        <v>0</v>
      </c>
    </row>
    <row r="155" spans="1:7" x14ac:dyDescent="0.2">
      <c r="A155" s="308">
        <v>147</v>
      </c>
      <c r="B155" s="174">
        <v>0</v>
      </c>
      <c r="C155" s="175">
        <v>0</v>
      </c>
      <c r="D155" s="176">
        <v>0</v>
      </c>
      <c r="E155" s="175">
        <v>0</v>
      </c>
      <c r="F155" s="175">
        <v>0</v>
      </c>
      <c r="G155" s="176">
        <v>0</v>
      </c>
    </row>
    <row r="156" spans="1:7" x14ac:dyDescent="0.2">
      <c r="A156" s="308">
        <v>148</v>
      </c>
      <c r="B156" s="174">
        <v>0</v>
      </c>
      <c r="C156" s="175">
        <v>0</v>
      </c>
      <c r="D156" s="176">
        <v>0</v>
      </c>
      <c r="E156" s="175">
        <v>0</v>
      </c>
      <c r="F156" s="175">
        <v>0</v>
      </c>
      <c r="G156" s="176">
        <v>0</v>
      </c>
    </row>
    <row r="157" spans="1:7" x14ac:dyDescent="0.2">
      <c r="A157" s="308">
        <v>149</v>
      </c>
      <c r="B157" s="174">
        <v>0</v>
      </c>
      <c r="C157" s="175">
        <v>0</v>
      </c>
      <c r="D157" s="176">
        <v>0</v>
      </c>
      <c r="E157" s="175">
        <v>0</v>
      </c>
      <c r="F157" s="175">
        <v>0</v>
      </c>
      <c r="G157" s="176">
        <v>0</v>
      </c>
    </row>
    <row r="158" spans="1:7" x14ac:dyDescent="0.2">
      <c r="A158" s="308">
        <v>150</v>
      </c>
      <c r="B158" s="174">
        <v>0</v>
      </c>
      <c r="C158" s="175">
        <v>0</v>
      </c>
      <c r="D158" s="176">
        <v>0</v>
      </c>
      <c r="E158" s="175">
        <v>0</v>
      </c>
      <c r="F158" s="175">
        <v>0</v>
      </c>
      <c r="G158" s="176">
        <v>0</v>
      </c>
    </row>
    <row r="159" spans="1:7" x14ac:dyDescent="0.2">
      <c r="A159" s="308">
        <v>151</v>
      </c>
      <c r="B159" s="174">
        <v>0</v>
      </c>
      <c r="C159" s="175">
        <v>0</v>
      </c>
      <c r="D159" s="176">
        <v>0</v>
      </c>
      <c r="E159" s="175">
        <v>0</v>
      </c>
      <c r="F159" s="175">
        <v>0</v>
      </c>
      <c r="G159" s="176">
        <v>0</v>
      </c>
    </row>
    <row r="160" spans="1:7" x14ac:dyDescent="0.2">
      <c r="A160" s="308">
        <v>152</v>
      </c>
      <c r="B160" s="174">
        <v>0</v>
      </c>
      <c r="C160" s="175">
        <v>0</v>
      </c>
      <c r="D160" s="176">
        <v>0</v>
      </c>
      <c r="E160" s="175">
        <v>0</v>
      </c>
      <c r="F160" s="175">
        <v>0</v>
      </c>
      <c r="G160" s="176">
        <v>0</v>
      </c>
    </row>
    <row r="161" spans="1:7" x14ac:dyDescent="0.2">
      <c r="A161" s="308">
        <v>153</v>
      </c>
      <c r="B161" s="174">
        <v>0</v>
      </c>
      <c r="C161" s="175">
        <v>0</v>
      </c>
      <c r="D161" s="176">
        <v>0</v>
      </c>
      <c r="E161" s="175">
        <v>0</v>
      </c>
      <c r="F161" s="175">
        <v>0</v>
      </c>
      <c r="G161" s="176">
        <v>0</v>
      </c>
    </row>
    <row r="162" spans="1:7" x14ac:dyDescent="0.2">
      <c r="A162" s="308">
        <v>154</v>
      </c>
      <c r="B162" s="174">
        <v>0</v>
      </c>
      <c r="C162" s="175">
        <v>0</v>
      </c>
      <c r="D162" s="176">
        <v>0</v>
      </c>
      <c r="E162" s="175">
        <v>0</v>
      </c>
      <c r="F162" s="175">
        <v>0</v>
      </c>
      <c r="G162" s="176">
        <v>0</v>
      </c>
    </row>
    <row r="163" spans="1:7" x14ac:dyDescent="0.2">
      <c r="A163" s="308">
        <v>155</v>
      </c>
      <c r="B163" s="174">
        <v>0</v>
      </c>
      <c r="C163" s="175">
        <v>0</v>
      </c>
      <c r="D163" s="176">
        <v>8045</v>
      </c>
      <c r="E163" s="175">
        <v>0</v>
      </c>
      <c r="F163" s="175">
        <v>0</v>
      </c>
      <c r="G163" s="176">
        <v>2</v>
      </c>
    </row>
    <row r="164" spans="1:7" x14ac:dyDescent="0.2">
      <c r="A164" s="308">
        <v>156</v>
      </c>
      <c r="B164" s="174">
        <v>0</v>
      </c>
      <c r="C164" s="175">
        <v>0</v>
      </c>
      <c r="D164" s="176">
        <v>0</v>
      </c>
      <c r="E164" s="175">
        <v>0</v>
      </c>
      <c r="F164" s="175">
        <v>0</v>
      </c>
      <c r="G164" s="176">
        <v>0</v>
      </c>
    </row>
    <row r="165" spans="1:7" x14ac:dyDescent="0.2">
      <c r="A165" s="308">
        <v>157</v>
      </c>
      <c r="B165" s="174">
        <v>0</v>
      </c>
      <c r="C165" s="175">
        <v>0</v>
      </c>
      <c r="D165" s="176">
        <v>0</v>
      </c>
      <c r="E165" s="175">
        <v>0</v>
      </c>
      <c r="F165" s="175">
        <v>0</v>
      </c>
      <c r="G165" s="176">
        <v>0</v>
      </c>
    </row>
    <row r="166" spans="1:7" x14ac:dyDescent="0.2">
      <c r="A166" s="308">
        <v>158</v>
      </c>
      <c r="B166" s="174">
        <v>0</v>
      </c>
      <c r="C166" s="175">
        <v>0</v>
      </c>
      <c r="D166" s="176">
        <v>0</v>
      </c>
      <c r="E166" s="175">
        <v>0</v>
      </c>
      <c r="F166" s="175">
        <v>0</v>
      </c>
      <c r="G166" s="176">
        <v>0</v>
      </c>
    </row>
    <row r="167" spans="1:7" x14ac:dyDescent="0.2">
      <c r="A167" s="308">
        <v>159</v>
      </c>
      <c r="B167" s="174">
        <v>0</v>
      </c>
      <c r="C167" s="175">
        <v>0</v>
      </c>
      <c r="D167" s="176">
        <v>0</v>
      </c>
      <c r="E167" s="175">
        <v>0</v>
      </c>
      <c r="F167" s="175">
        <v>0</v>
      </c>
      <c r="G167" s="176">
        <v>0</v>
      </c>
    </row>
    <row r="168" spans="1:7" x14ac:dyDescent="0.2">
      <c r="A168" s="308">
        <v>160</v>
      </c>
      <c r="B168" s="174">
        <v>0</v>
      </c>
      <c r="C168" s="175">
        <v>0</v>
      </c>
      <c r="D168" s="176">
        <v>0</v>
      </c>
      <c r="E168" s="175">
        <v>0</v>
      </c>
      <c r="F168" s="175">
        <v>0</v>
      </c>
      <c r="G168" s="176">
        <v>0</v>
      </c>
    </row>
    <row r="169" spans="1:7" x14ac:dyDescent="0.2">
      <c r="A169" s="308">
        <v>161</v>
      </c>
      <c r="B169" s="174">
        <v>0</v>
      </c>
      <c r="C169" s="175">
        <v>0</v>
      </c>
      <c r="D169" s="176">
        <v>0</v>
      </c>
      <c r="E169" s="175">
        <v>0</v>
      </c>
      <c r="F169" s="175">
        <v>0</v>
      </c>
      <c r="G169" s="176">
        <v>0</v>
      </c>
    </row>
    <row r="170" spans="1:7" x14ac:dyDescent="0.2">
      <c r="A170" s="308">
        <v>162</v>
      </c>
      <c r="B170" s="174">
        <v>0</v>
      </c>
      <c r="C170" s="175">
        <v>0</v>
      </c>
      <c r="D170" s="176">
        <v>0</v>
      </c>
      <c r="E170" s="175">
        <v>0</v>
      </c>
      <c r="F170" s="175">
        <v>0</v>
      </c>
      <c r="G170" s="176">
        <v>0</v>
      </c>
    </row>
    <row r="171" spans="1:7" x14ac:dyDescent="0.2">
      <c r="A171" s="308">
        <v>163</v>
      </c>
      <c r="B171" s="174">
        <v>0</v>
      </c>
      <c r="C171" s="175">
        <v>0</v>
      </c>
      <c r="D171" s="176">
        <v>0</v>
      </c>
      <c r="E171" s="175">
        <v>0</v>
      </c>
      <c r="F171" s="175">
        <v>0</v>
      </c>
      <c r="G171" s="176">
        <v>0</v>
      </c>
    </row>
    <row r="172" spans="1:7" x14ac:dyDescent="0.2">
      <c r="A172" s="308">
        <v>164</v>
      </c>
      <c r="B172" s="174">
        <v>0</v>
      </c>
      <c r="C172" s="175">
        <v>0</v>
      </c>
      <c r="D172" s="176">
        <v>0</v>
      </c>
      <c r="E172" s="175">
        <v>0</v>
      </c>
      <c r="F172" s="175">
        <v>0</v>
      </c>
      <c r="G172" s="176">
        <v>0</v>
      </c>
    </row>
    <row r="173" spans="1:7" x14ac:dyDescent="0.2">
      <c r="A173" s="308">
        <v>165</v>
      </c>
      <c r="B173" s="174">
        <v>0</v>
      </c>
      <c r="C173" s="175">
        <v>0</v>
      </c>
      <c r="D173" s="176">
        <v>0</v>
      </c>
      <c r="E173" s="175">
        <v>0</v>
      </c>
      <c r="F173" s="175">
        <v>0</v>
      </c>
      <c r="G173" s="176">
        <v>0</v>
      </c>
    </row>
    <row r="174" spans="1:7" x14ac:dyDescent="0.2">
      <c r="A174" s="308">
        <v>166</v>
      </c>
      <c r="B174" s="174">
        <v>0</v>
      </c>
      <c r="C174" s="175">
        <v>0</v>
      </c>
      <c r="D174" s="176">
        <v>0</v>
      </c>
      <c r="E174" s="175">
        <v>0</v>
      </c>
      <c r="F174" s="175">
        <v>0</v>
      </c>
      <c r="G174" s="176">
        <v>0</v>
      </c>
    </row>
    <row r="175" spans="1:7" x14ac:dyDescent="0.2">
      <c r="A175" s="308">
        <v>167</v>
      </c>
      <c r="B175" s="174">
        <v>0</v>
      </c>
      <c r="C175" s="175">
        <v>0</v>
      </c>
      <c r="D175" s="176">
        <v>0</v>
      </c>
      <c r="E175" s="175">
        <v>0</v>
      </c>
      <c r="F175" s="175">
        <v>0</v>
      </c>
      <c r="G175" s="176">
        <v>0</v>
      </c>
    </row>
    <row r="176" spans="1:7" x14ac:dyDescent="0.2">
      <c r="A176" s="308">
        <v>168</v>
      </c>
      <c r="B176" s="174">
        <v>0</v>
      </c>
      <c r="C176" s="175">
        <v>0</v>
      </c>
      <c r="D176" s="176">
        <v>0</v>
      </c>
      <c r="E176" s="175">
        <v>0</v>
      </c>
      <c r="F176" s="175">
        <v>0</v>
      </c>
      <c r="G176" s="176">
        <v>0</v>
      </c>
    </row>
    <row r="177" spans="1:7" x14ac:dyDescent="0.2">
      <c r="A177" s="308">
        <v>169</v>
      </c>
      <c r="B177" s="174">
        <v>0</v>
      </c>
      <c r="C177" s="175">
        <v>0</v>
      </c>
      <c r="D177" s="176">
        <v>0</v>
      </c>
      <c r="E177" s="175">
        <v>0</v>
      </c>
      <c r="F177" s="175">
        <v>0</v>
      </c>
      <c r="G177" s="176">
        <v>0</v>
      </c>
    </row>
    <row r="178" spans="1:7" x14ac:dyDescent="0.2">
      <c r="A178" s="308">
        <v>170</v>
      </c>
      <c r="B178" s="174">
        <v>0</v>
      </c>
      <c r="C178" s="175">
        <v>0</v>
      </c>
      <c r="D178" s="176">
        <v>0</v>
      </c>
      <c r="E178" s="175">
        <v>0</v>
      </c>
      <c r="F178" s="175">
        <v>0</v>
      </c>
      <c r="G178" s="176">
        <v>0</v>
      </c>
    </row>
    <row r="179" spans="1:7" x14ac:dyDescent="0.2">
      <c r="A179" s="308">
        <v>171</v>
      </c>
      <c r="B179" s="174"/>
      <c r="C179" s="175"/>
      <c r="D179" s="176"/>
      <c r="E179" s="175"/>
      <c r="F179" s="175"/>
      <c r="G179" s="176"/>
    </row>
    <row r="180" spans="1:7" x14ac:dyDescent="0.2">
      <c r="A180" s="308">
        <v>172</v>
      </c>
      <c r="B180" s="174">
        <v>0</v>
      </c>
      <c r="C180" s="175">
        <v>0</v>
      </c>
      <c r="D180" s="176">
        <v>0</v>
      </c>
      <c r="E180" s="175">
        <v>0</v>
      </c>
      <c r="F180" s="175">
        <v>0</v>
      </c>
      <c r="G180" s="176">
        <v>0</v>
      </c>
    </row>
    <row r="181" spans="1:7" x14ac:dyDescent="0.2">
      <c r="A181" s="308">
        <v>173</v>
      </c>
      <c r="B181" s="174">
        <v>0</v>
      </c>
      <c r="C181" s="175">
        <v>0</v>
      </c>
      <c r="D181" s="176">
        <v>0</v>
      </c>
      <c r="E181" s="175">
        <v>0</v>
      </c>
      <c r="F181" s="175">
        <v>0</v>
      </c>
      <c r="G181" s="176">
        <v>0</v>
      </c>
    </row>
    <row r="182" spans="1:7" x14ac:dyDescent="0.2">
      <c r="A182" s="308">
        <v>174</v>
      </c>
      <c r="B182" s="174">
        <v>0</v>
      </c>
      <c r="C182" s="175">
        <v>0</v>
      </c>
      <c r="D182" s="176">
        <v>0</v>
      </c>
      <c r="E182" s="175">
        <v>0</v>
      </c>
      <c r="F182" s="175">
        <v>0</v>
      </c>
      <c r="G182" s="176">
        <v>0</v>
      </c>
    </row>
    <row r="183" spans="1:7" x14ac:dyDescent="0.2">
      <c r="A183" s="308">
        <v>175</v>
      </c>
      <c r="B183" s="174">
        <v>0</v>
      </c>
      <c r="C183" s="175">
        <v>0</v>
      </c>
      <c r="D183" s="176">
        <v>0</v>
      </c>
      <c r="E183" s="175">
        <v>0</v>
      </c>
      <c r="F183" s="175">
        <v>0</v>
      </c>
      <c r="G183" s="176">
        <v>0</v>
      </c>
    </row>
    <row r="184" spans="1:7" x14ac:dyDescent="0.2">
      <c r="A184" s="308">
        <v>176</v>
      </c>
      <c r="B184" s="174">
        <v>0</v>
      </c>
      <c r="C184" s="175">
        <v>0</v>
      </c>
      <c r="D184" s="176">
        <v>0</v>
      </c>
      <c r="E184" s="175">
        <v>0</v>
      </c>
      <c r="F184" s="175">
        <v>0</v>
      </c>
      <c r="G184" s="176">
        <v>0</v>
      </c>
    </row>
    <row r="185" spans="1:7" x14ac:dyDescent="0.2">
      <c r="A185" s="308">
        <v>177</v>
      </c>
      <c r="B185" s="174">
        <v>0</v>
      </c>
      <c r="C185" s="175">
        <v>0</v>
      </c>
      <c r="D185" s="176">
        <v>0</v>
      </c>
      <c r="E185" s="175">
        <v>0</v>
      </c>
      <c r="F185" s="175">
        <v>0</v>
      </c>
      <c r="G185" s="176">
        <v>0</v>
      </c>
    </row>
    <row r="186" spans="1:7" x14ac:dyDescent="0.2">
      <c r="A186" s="308">
        <v>178</v>
      </c>
      <c r="B186" s="174">
        <v>0</v>
      </c>
      <c r="C186" s="175">
        <v>0</v>
      </c>
      <c r="D186" s="176">
        <v>0</v>
      </c>
      <c r="E186" s="175">
        <v>0</v>
      </c>
      <c r="F186" s="175">
        <v>0</v>
      </c>
      <c r="G186" s="176">
        <v>0</v>
      </c>
    </row>
    <row r="187" spans="1:7" x14ac:dyDescent="0.2">
      <c r="A187" s="308">
        <v>179</v>
      </c>
      <c r="B187" s="174">
        <v>0</v>
      </c>
      <c r="C187" s="175">
        <v>0</v>
      </c>
      <c r="D187" s="176">
        <v>0</v>
      </c>
      <c r="E187" s="175">
        <v>0</v>
      </c>
      <c r="F187" s="175">
        <v>0</v>
      </c>
      <c r="G187" s="176">
        <v>0</v>
      </c>
    </row>
    <row r="188" spans="1:7" x14ac:dyDescent="0.2">
      <c r="A188" s="308">
        <v>180</v>
      </c>
      <c r="B188" s="174">
        <v>0</v>
      </c>
      <c r="C188" s="175">
        <v>0</v>
      </c>
      <c r="D188" s="176">
        <v>0</v>
      </c>
      <c r="E188" s="175">
        <v>0</v>
      </c>
      <c r="F188" s="175">
        <v>0</v>
      </c>
      <c r="G188" s="176">
        <v>0</v>
      </c>
    </row>
    <row r="189" spans="1:7" x14ac:dyDescent="0.2">
      <c r="A189" s="308">
        <v>181</v>
      </c>
      <c r="B189" s="174">
        <v>0</v>
      </c>
      <c r="C189" s="175">
        <v>0</v>
      </c>
      <c r="D189" s="176">
        <v>0</v>
      </c>
      <c r="E189" s="175">
        <v>0</v>
      </c>
      <c r="F189" s="175">
        <v>0</v>
      </c>
      <c r="G189" s="176">
        <v>0</v>
      </c>
    </row>
    <row r="190" spans="1:7" x14ac:dyDescent="0.2">
      <c r="A190" s="308">
        <v>182</v>
      </c>
      <c r="B190" s="174">
        <v>0</v>
      </c>
      <c r="C190" s="175">
        <v>0</v>
      </c>
      <c r="D190" s="176">
        <v>0</v>
      </c>
      <c r="E190" s="175">
        <v>0</v>
      </c>
      <c r="F190" s="175">
        <v>0</v>
      </c>
      <c r="G190" s="176">
        <v>0</v>
      </c>
    </row>
    <row r="191" spans="1:7" x14ac:dyDescent="0.2">
      <c r="A191" s="308">
        <v>183</v>
      </c>
      <c r="B191" s="174">
        <v>0</v>
      </c>
      <c r="C191" s="175">
        <v>0</v>
      </c>
      <c r="D191" s="176">
        <v>0</v>
      </c>
      <c r="E191" s="175">
        <v>0</v>
      </c>
      <c r="F191" s="175">
        <v>0</v>
      </c>
      <c r="G191" s="176">
        <v>0</v>
      </c>
    </row>
    <row r="192" spans="1:7" x14ac:dyDescent="0.2">
      <c r="A192" s="308">
        <v>184</v>
      </c>
      <c r="B192" s="174">
        <v>0</v>
      </c>
      <c r="C192" s="175">
        <v>0</v>
      </c>
      <c r="D192" s="176">
        <v>0</v>
      </c>
      <c r="E192" s="175">
        <v>0</v>
      </c>
      <c r="F192" s="175">
        <v>0</v>
      </c>
      <c r="G192" s="176">
        <v>0</v>
      </c>
    </row>
    <row r="193" spans="1:7" x14ac:dyDescent="0.2">
      <c r="A193" s="308">
        <v>185</v>
      </c>
      <c r="B193" s="174">
        <v>0</v>
      </c>
      <c r="C193" s="175">
        <v>0</v>
      </c>
      <c r="D193" s="176">
        <v>0</v>
      </c>
      <c r="E193" s="175">
        <v>0</v>
      </c>
      <c r="F193" s="175">
        <v>0</v>
      </c>
      <c r="G193" s="176">
        <v>0</v>
      </c>
    </row>
    <row r="194" spans="1:7" x14ac:dyDescent="0.2">
      <c r="A194" s="308">
        <v>186</v>
      </c>
      <c r="B194" s="174">
        <v>0</v>
      </c>
      <c r="C194" s="175">
        <v>0</v>
      </c>
      <c r="D194" s="176">
        <v>0</v>
      </c>
      <c r="E194" s="175">
        <v>0</v>
      </c>
      <c r="F194" s="175">
        <v>0</v>
      </c>
      <c r="G194" s="176">
        <v>0</v>
      </c>
    </row>
    <row r="195" spans="1:7" x14ac:dyDescent="0.2">
      <c r="A195" s="308">
        <v>187</v>
      </c>
      <c r="B195" s="174">
        <v>0</v>
      </c>
      <c r="C195" s="175">
        <v>0</v>
      </c>
      <c r="D195" s="176">
        <v>0</v>
      </c>
      <c r="E195" s="175">
        <v>0</v>
      </c>
      <c r="F195" s="175">
        <v>0</v>
      </c>
      <c r="G195" s="176">
        <v>0</v>
      </c>
    </row>
    <row r="196" spans="1:7" x14ac:dyDescent="0.2">
      <c r="A196" s="308">
        <v>188</v>
      </c>
      <c r="B196" s="174">
        <v>0</v>
      </c>
      <c r="C196" s="175">
        <v>0</v>
      </c>
      <c r="D196" s="176">
        <v>0</v>
      </c>
      <c r="E196" s="175">
        <v>0</v>
      </c>
      <c r="F196" s="175">
        <v>0</v>
      </c>
      <c r="G196" s="176">
        <v>0</v>
      </c>
    </row>
    <row r="197" spans="1:7" x14ac:dyDescent="0.2">
      <c r="A197" s="308">
        <v>189</v>
      </c>
      <c r="B197" s="174">
        <v>20000</v>
      </c>
      <c r="C197" s="175">
        <v>0</v>
      </c>
      <c r="D197" s="176">
        <v>0</v>
      </c>
      <c r="E197" s="175">
        <v>7</v>
      </c>
      <c r="F197" s="175">
        <v>0</v>
      </c>
      <c r="G197" s="176">
        <v>0</v>
      </c>
    </row>
    <row r="198" spans="1:7" x14ac:dyDescent="0.2">
      <c r="A198" s="308">
        <v>190</v>
      </c>
      <c r="B198" s="174">
        <v>0</v>
      </c>
      <c r="C198" s="175">
        <v>0</v>
      </c>
      <c r="D198" s="176">
        <v>0</v>
      </c>
      <c r="E198" s="175">
        <v>0</v>
      </c>
      <c r="F198" s="175">
        <v>0</v>
      </c>
      <c r="G198" s="176">
        <v>0</v>
      </c>
    </row>
    <row r="199" spans="1:7" x14ac:dyDescent="0.2">
      <c r="A199" s="308">
        <v>191</v>
      </c>
      <c r="B199" s="174">
        <v>0</v>
      </c>
      <c r="C199" s="175">
        <v>0</v>
      </c>
      <c r="D199" s="176">
        <v>0</v>
      </c>
      <c r="E199" s="175">
        <v>0</v>
      </c>
      <c r="F199" s="175">
        <v>0</v>
      </c>
      <c r="G199" s="176">
        <v>0</v>
      </c>
    </row>
    <row r="200" spans="1:7" x14ac:dyDescent="0.2">
      <c r="A200" s="308">
        <v>192</v>
      </c>
      <c r="B200" s="174">
        <v>0</v>
      </c>
      <c r="C200" s="175">
        <v>0</v>
      </c>
      <c r="D200" s="176">
        <v>0</v>
      </c>
      <c r="E200" s="175">
        <v>0</v>
      </c>
      <c r="F200" s="175">
        <v>0</v>
      </c>
      <c r="G200" s="176">
        <v>0</v>
      </c>
    </row>
    <row r="201" spans="1:7" x14ac:dyDescent="0.2">
      <c r="A201" s="308">
        <v>193</v>
      </c>
      <c r="B201" s="174">
        <v>0</v>
      </c>
      <c r="C201" s="175">
        <v>0</v>
      </c>
      <c r="D201" s="176">
        <v>0</v>
      </c>
      <c r="E201" s="175">
        <v>0</v>
      </c>
      <c r="F201" s="175">
        <v>0</v>
      </c>
      <c r="G201" s="176">
        <v>0</v>
      </c>
    </row>
    <row r="202" spans="1:7" x14ac:dyDescent="0.2">
      <c r="A202" s="308">
        <v>194</v>
      </c>
      <c r="B202" s="174">
        <v>0</v>
      </c>
      <c r="C202" s="175">
        <v>0</v>
      </c>
      <c r="D202" s="176">
        <v>0</v>
      </c>
      <c r="E202" s="175">
        <v>0</v>
      </c>
      <c r="F202" s="175">
        <v>0</v>
      </c>
      <c r="G202" s="176">
        <v>0</v>
      </c>
    </row>
    <row r="203" spans="1:7" x14ac:dyDescent="0.2">
      <c r="A203" s="308">
        <v>195</v>
      </c>
      <c r="B203" s="174">
        <v>0</v>
      </c>
      <c r="C203" s="175">
        <v>0</v>
      </c>
      <c r="D203" s="176">
        <v>0</v>
      </c>
      <c r="E203" s="175">
        <v>0</v>
      </c>
      <c r="F203" s="175">
        <v>0</v>
      </c>
      <c r="G203" s="176">
        <v>0</v>
      </c>
    </row>
    <row r="204" spans="1:7" x14ac:dyDescent="0.2">
      <c r="A204" s="308">
        <v>196</v>
      </c>
      <c r="B204" s="174">
        <v>0</v>
      </c>
      <c r="C204" s="175">
        <v>0</v>
      </c>
      <c r="D204" s="176">
        <v>0</v>
      </c>
      <c r="E204" s="175">
        <v>0</v>
      </c>
      <c r="F204" s="175">
        <v>0</v>
      </c>
      <c r="G204" s="176">
        <v>0</v>
      </c>
    </row>
    <row r="205" spans="1:7" x14ac:dyDescent="0.2">
      <c r="A205" s="308">
        <v>197</v>
      </c>
      <c r="B205" s="174">
        <v>0</v>
      </c>
      <c r="C205" s="175">
        <v>0</v>
      </c>
      <c r="D205" s="176">
        <v>0</v>
      </c>
      <c r="E205" s="175">
        <v>0</v>
      </c>
      <c r="F205" s="175">
        <v>0</v>
      </c>
      <c r="G205" s="176">
        <v>0</v>
      </c>
    </row>
    <row r="206" spans="1:7" x14ac:dyDescent="0.2">
      <c r="A206" s="308">
        <v>198</v>
      </c>
      <c r="B206" s="174">
        <v>0</v>
      </c>
      <c r="C206" s="175">
        <v>0</v>
      </c>
      <c r="D206" s="176">
        <v>0</v>
      </c>
      <c r="E206" s="175">
        <v>0</v>
      </c>
      <c r="F206" s="175">
        <v>0</v>
      </c>
      <c r="G206" s="176">
        <v>0</v>
      </c>
    </row>
    <row r="207" spans="1:7" x14ac:dyDescent="0.2">
      <c r="A207" s="308">
        <v>199</v>
      </c>
      <c r="B207" s="174">
        <v>0</v>
      </c>
      <c r="C207" s="175">
        <v>0</v>
      </c>
      <c r="D207" s="176">
        <v>0</v>
      </c>
      <c r="E207" s="175">
        <v>0</v>
      </c>
      <c r="F207" s="175">
        <v>0</v>
      </c>
      <c r="G207" s="176">
        <v>0</v>
      </c>
    </row>
    <row r="208" spans="1:7" x14ac:dyDescent="0.2">
      <c r="A208" s="308">
        <v>200</v>
      </c>
      <c r="B208" s="174">
        <v>0</v>
      </c>
      <c r="C208" s="175">
        <v>0</v>
      </c>
      <c r="D208" s="176">
        <v>0</v>
      </c>
      <c r="E208" s="175">
        <v>0</v>
      </c>
      <c r="F208" s="175">
        <v>0</v>
      </c>
      <c r="G208" s="176">
        <v>0</v>
      </c>
    </row>
    <row r="209" spans="1:7" x14ac:dyDescent="0.2">
      <c r="A209" s="308">
        <v>201</v>
      </c>
      <c r="B209" s="174">
        <v>0</v>
      </c>
      <c r="C209" s="175">
        <v>0</v>
      </c>
      <c r="D209" s="176">
        <v>0</v>
      </c>
      <c r="E209" s="175">
        <v>0</v>
      </c>
      <c r="F209" s="175">
        <v>0</v>
      </c>
      <c r="G209" s="176">
        <v>0</v>
      </c>
    </row>
    <row r="210" spans="1:7" x14ac:dyDescent="0.2">
      <c r="A210" s="308">
        <v>202</v>
      </c>
      <c r="B210" s="174">
        <v>0</v>
      </c>
      <c r="C210" s="175">
        <v>0</v>
      </c>
      <c r="D210" s="176">
        <v>0</v>
      </c>
      <c r="E210" s="175">
        <v>0</v>
      </c>
      <c r="F210" s="175">
        <v>0</v>
      </c>
      <c r="G210" s="176">
        <v>0</v>
      </c>
    </row>
    <row r="211" spans="1:7" x14ac:dyDescent="0.2">
      <c r="A211" s="308">
        <v>203</v>
      </c>
      <c r="B211" s="174">
        <v>0</v>
      </c>
      <c r="C211" s="175">
        <v>0</v>
      </c>
      <c r="D211" s="176">
        <v>0</v>
      </c>
      <c r="E211" s="175">
        <v>0</v>
      </c>
      <c r="F211" s="175">
        <v>0</v>
      </c>
      <c r="G211" s="176">
        <v>0</v>
      </c>
    </row>
    <row r="212" spans="1:7" x14ac:dyDescent="0.2">
      <c r="A212" s="308">
        <v>204</v>
      </c>
      <c r="B212" s="174">
        <v>0</v>
      </c>
      <c r="C212" s="175">
        <v>0</v>
      </c>
      <c r="D212" s="176">
        <v>0</v>
      </c>
      <c r="E212" s="175">
        <v>0</v>
      </c>
      <c r="F212" s="175">
        <v>0</v>
      </c>
      <c r="G212" s="176">
        <v>0</v>
      </c>
    </row>
    <row r="213" spans="1:7" x14ac:dyDescent="0.2">
      <c r="A213" s="308">
        <v>205</v>
      </c>
      <c r="B213" s="174">
        <v>0</v>
      </c>
      <c r="C213" s="175">
        <v>0</v>
      </c>
      <c r="D213" s="176">
        <v>0</v>
      </c>
      <c r="E213" s="175">
        <v>0</v>
      </c>
      <c r="F213" s="175">
        <v>0</v>
      </c>
      <c r="G213" s="176">
        <v>0</v>
      </c>
    </row>
    <row r="214" spans="1:7" x14ac:dyDescent="0.2">
      <c r="A214" s="308">
        <v>206</v>
      </c>
      <c r="B214" s="174">
        <v>0</v>
      </c>
      <c r="C214" s="175">
        <v>0</v>
      </c>
      <c r="D214" s="176">
        <v>0</v>
      </c>
      <c r="E214" s="175">
        <v>0</v>
      </c>
      <c r="F214" s="175">
        <v>0</v>
      </c>
      <c r="G214" s="176">
        <v>0</v>
      </c>
    </row>
    <row r="215" spans="1:7" x14ac:dyDescent="0.2">
      <c r="A215" s="308">
        <v>207</v>
      </c>
      <c r="B215" s="174">
        <v>0</v>
      </c>
      <c r="C215" s="175">
        <v>1000</v>
      </c>
      <c r="D215" s="176">
        <v>0</v>
      </c>
      <c r="E215" s="175">
        <v>0</v>
      </c>
      <c r="F215" s="175">
        <v>1</v>
      </c>
      <c r="G215" s="176">
        <v>0</v>
      </c>
    </row>
    <row r="216" spans="1:7" x14ac:dyDescent="0.2">
      <c r="A216" s="308">
        <v>208</v>
      </c>
      <c r="B216" s="174">
        <v>0</v>
      </c>
      <c r="C216" s="175">
        <v>0</v>
      </c>
      <c r="D216" s="176">
        <v>0</v>
      </c>
      <c r="E216" s="175">
        <v>0</v>
      </c>
      <c r="F216" s="175">
        <v>0</v>
      </c>
      <c r="G216" s="176">
        <v>0</v>
      </c>
    </row>
    <row r="217" spans="1:7" x14ac:dyDescent="0.2">
      <c r="A217" s="308">
        <v>209</v>
      </c>
      <c r="B217" s="174">
        <v>0</v>
      </c>
      <c r="C217" s="175">
        <v>23460</v>
      </c>
      <c r="D217" s="176">
        <v>4140</v>
      </c>
      <c r="E217" s="175">
        <v>0</v>
      </c>
      <c r="F217" s="175">
        <v>7</v>
      </c>
      <c r="G217" s="176">
        <v>2</v>
      </c>
    </row>
    <row r="218" spans="1:7" x14ac:dyDescent="0.2">
      <c r="A218" s="308">
        <v>210</v>
      </c>
      <c r="B218" s="174">
        <v>0</v>
      </c>
      <c r="C218" s="175">
        <v>0</v>
      </c>
      <c r="D218" s="176">
        <v>0</v>
      </c>
      <c r="E218" s="175">
        <v>0</v>
      </c>
      <c r="F218" s="175">
        <v>0</v>
      </c>
      <c r="G218" s="176">
        <v>0</v>
      </c>
    </row>
    <row r="219" spans="1:7" x14ac:dyDescent="0.2">
      <c r="A219" s="308">
        <v>211</v>
      </c>
      <c r="B219" s="174">
        <v>0</v>
      </c>
      <c r="C219" s="175">
        <v>0</v>
      </c>
      <c r="D219" s="176">
        <v>0</v>
      </c>
      <c r="E219" s="175">
        <v>0</v>
      </c>
      <c r="F219" s="175">
        <v>0</v>
      </c>
      <c r="G219" s="176">
        <v>0</v>
      </c>
    </row>
    <row r="220" spans="1:7" x14ac:dyDescent="0.2">
      <c r="A220" s="308">
        <v>212</v>
      </c>
      <c r="B220" s="174">
        <v>0</v>
      </c>
      <c r="C220" s="175">
        <v>0</v>
      </c>
      <c r="D220" s="176">
        <v>0</v>
      </c>
      <c r="E220" s="175">
        <v>0</v>
      </c>
      <c r="F220" s="175">
        <v>0</v>
      </c>
      <c r="G220" s="176">
        <v>0</v>
      </c>
    </row>
    <row r="221" spans="1:7" x14ac:dyDescent="0.2">
      <c r="A221" s="308">
        <v>213</v>
      </c>
      <c r="B221" s="174">
        <v>0</v>
      </c>
      <c r="C221" s="175">
        <v>0</v>
      </c>
      <c r="D221" s="176">
        <v>0</v>
      </c>
      <c r="E221" s="175">
        <v>0</v>
      </c>
      <c r="F221" s="175">
        <v>0</v>
      </c>
      <c r="G221" s="176">
        <v>0</v>
      </c>
    </row>
    <row r="222" spans="1:7" x14ac:dyDescent="0.2">
      <c r="A222" s="308">
        <v>214</v>
      </c>
      <c r="B222" s="174">
        <v>0</v>
      </c>
      <c r="C222" s="175">
        <v>0</v>
      </c>
      <c r="D222" s="176">
        <v>15</v>
      </c>
      <c r="E222" s="175">
        <v>0</v>
      </c>
      <c r="F222" s="175">
        <v>0</v>
      </c>
      <c r="G222" s="176">
        <v>1</v>
      </c>
    </row>
    <row r="223" spans="1:7" x14ac:dyDescent="0.2">
      <c r="A223" s="308">
        <v>215</v>
      </c>
      <c r="B223" s="174">
        <v>0</v>
      </c>
      <c r="C223" s="175">
        <v>0</v>
      </c>
      <c r="D223" s="176">
        <v>0</v>
      </c>
      <c r="E223" s="175">
        <v>0</v>
      </c>
      <c r="F223" s="175">
        <v>0</v>
      </c>
      <c r="G223" s="176">
        <v>0</v>
      </c>
    </row>
    <row r="224" spans="1:7" x14ac:dyDescent="0.2">
      <c r="A224" s="308">
        <v>216</v>
      </c>
      <c r="B224" s="174">
        <v>0</v>
      </c>
      <c r="C224" s="175">
        <v>0</v>
      </c>
      <c r="D224" s="176">
        <v>0</v>
      </c>
      <c r="E224" s="175">
        <v>0</v>
      </c>
      <c r="F224" s="175">
        <v>0</v>
      </c>
      <c r="G224" s="176">
        <v>0</v>
      </c>
    </row>
    <row r="225" spans="1:7" x14ac:dyDescent="0.2">
      <c r="A225" s="308">
        <v>217</v>
      </c>
      <c r="B225" s="174">
        <v>0</v>
      </c>
      <c r="C225" s="175">
        <v>0</v>
      </c>
      <c r="D225" s="176">
        <v>0</v>
      </c>
      <c r="E225" s="175">
        <v>0</v>
      </c>
      <c r="F225" s="175">
        <v>0</v>
      </c>
      <c r="G225" s="176">
        <v>0</v>
      </c>
    </row>
    <row r="226" spans="1:7" x14ac:dyDescent="0.2">
      <c r="A226" s="308">
        <v>218</v>
      </c>
      <c r="B226" s="174">
        <v>0</v>
      </c>
      <c r="C226" s="175">
        <v>0</v>
      </c>
      <c r="D226" s="176">
        <v>0</v>
      </c>
      <c r="E226" s="175">
        <v>0</v>
      </c>
      <c r="F226" s="175">
        <v>0</v>
      </c>
      <c r="G226" s="176">
        <v>0</v>
      </c>
    </row>
    <row r="227" spans="1:7" x14ac:dyDescent="0.2">
      <c r="A227" s="308">
        <v>219</v>
      </c>
      <c r="B227" s="174">
        <v>0</v>
      </c>
      <c r="C227" s="175">
        <v>0</v>
      </c>
      <c r="D227" s="176">
        <v>0</v>
      </c>
      <c r="E227" s="175">
        <v>0</v>
      </c>
      <c r="F227" s="175">
        <v>0</v>
      </c>
      <c r="G227" s="176">
        <v>0</v>
      </c>
    </row>
    <row r="228" spans="1:7" x14ac:dyDescent="0.2">
      <c r="A228" s="308">
        <v>220</v>
      </c>
      <c r="B228" s="174">
        <v>0</v>
      </c>
      <c r="C228" s="175">
        <v>0</v>
      </c>
      <c r="D228" s="176">
        <v>0</v>
      </c>
      <c r="E228" s="175">
        <v>0</v>
      </c>
      <c r="F228" s="175">
        <v>0</v>
      </c>
      <c r="G228" s="176">
        <v>0</v>
      </c>
    </row>
    <row r="229" spans="1:7" x14ac:dyDescent="0.2">
      <c r="A229" s="308">
        <v>221</v>
      </c>
      <c r="B229" s="174">
        <v>0</v>
      </c>
      <c r="C229" s="175">
        <v>0</v>
      </c>
      <c r="D229" s="176">
        <v>0</v>
      </c>
      <c r="E229" s="175">
        <v>0</v>
      </c>
      <c r="F229" s="175">
        <v>0</v>
      </c>
      <c r="G229" s="176">
        <v>0</v>
      </c>
    </row>
    <row r="230" spans="1:7" x14ac:dyDescent="0.2">
      <c r="A230" s="308">
        <v>222</v>
      </c>
      <c r="B230" s="174">
        <v>0</v>
      </c>
      <c r="C230" s="175">
        <v>0</v>
      </c>
      <c r="D230" s="176">
        <v>0</v>
      </c>
      <c r="E230" s="175">
        <v>0</v>
      </c>
      <c r="F230" s="175">
        <v>0</v>
      </c>
      <c r="G230" s="176">
        <v>0</v>
      </c>
    </row>
    <row r="231" spans="1:7" x14ac:dyDescent="0.2">
      <c r="A231" s="308">
        <v>223</v>
      </c>
      <c r="B231" s="174">
        <v>0</v>
      </c>
      <c r="C231" s="175">
        <v>0</v>
      </c>
      <c r="D231" s="176">
        <v>0</v>
      </c>
      <c r="E231" s="175">
        <v>0</v>
      </c>
      <c r="F231" s="175">
        <v>0</v>
      </c>
      <c r="G231" s="176">
        <v>0</v>
      </c>
    </row>
    <row r="232" spans="1:7" x14ac:dyDescent="0.2">
      <c r="A232" s="308">
        <v>224</v>
      </c>
      <c r="B232" s="174">
        <v>0</v>
      </c>
      <c r="C232" s="175">
        <v>32500</v>
      </c>
      <c r="D232" s="176">
        <v>0</v>
      </c>
      <c r="E232" s="175">
        <v>0</v>
      </c>
      <c r="F232" s="175">
        <v>6</v>
      </c>
      <c r="G232" s="176">
        <v>0</v>
      </c>
    </row>
    <row r="233" spans="1:7" x14ac:dyDescent="0.2">
      <c r="A233" s="308">
        <v>225</v>
      </c>
      <c r="B233" s="174">
        <v>0</v>
      </c>
      <c r="C233" s="175">
        <v>0</v>
      </c>
      <c r="D233" s="176">
        <v>0</v>
      </c>
      <c r="E233" s="175">
        <v>0</v>
      </c>
      <c r="F233" s="175">
        <v>0</v>
      </c>
      <c r="G233" s="176">
        <v>0</v>
      </c>
    </row>
    <row r="234" spans="1:7" x14ac:dyDescent="0.2">
      <c r="A234" s="308">
        <v>226</v>
      </c>
      <c r="B234" s="174">
        <v>0</v>
      </c>
      <c r="C234" s="175">
        <v>0</v>
      </c>
      <c r="D234" s="176">
        <v>0</v>
      </c>
      <c r="E234" s="175">
        <v>0</v>
      </c>
      <c r="F234" s="175">
        <v>0</v>
      </c>
      <c r="G234" s="176">
        <v>0</v>
      </c>
    </row>
    <row r="235" spans="1:7" x14ac:dyDescent="0.2">
      <c r="A235" s="308">
        <v>227</v>
      </c>
      <c r="B235" s="174">
        <v>0</v>
      </c>
      <c r="C235" s="175">
        <v>0</v>
      </c>
      <c r="D235" s="176">
        <v>0</v>
      </c>
      <c r="E235" s="175">
        <v>0</v>
      </c>
      <c r="F235" s="175">
        <v>0</v>
      </c>
      <c r="G235" s="176">
        <v>0</v>
      </c>
    </row>
    <row r="236" spans="1:7" x14ac:dyDescent="0.2">
      <c r="A236" s="308">
        <v>228</v>
      </c>
      <c r="B236" s="174">
        <v>0</v>
      </c>
      <c r="C236" s="175">
        <v>0</v>
      </c>
      <c r="D236" s="176">
        <v>0</v>
      </c>
      <c r="E236" s="175">
        <v>0</v>
      </c>
      <c r="F236" s="175">
        <v>0</v>
      </c>
      <c r="G236" s="176">
        <v>0</v>
      </c>
    </row>
    <row r="237" spans="1:7" x14ac:dyDescent="0.2">
      <c r="A237" s="308">
        <v>229</v>
      </c>
      <c r="B237" s="174">
        <v>0</v>
      </c>
      <c r="C237" s="175">
        <v>0</v>
      </c>
      <c r="D237" s="176">
        <v>0</v>
      </c>
      <c r="E237" s="175">
        <v>0</v>
      </c>
      <c r="F237" s="175">
        <v>0</v>
      </c>
      <c r="G237" s="176">
        <v>0</v>
      </c>
    </row>
    <row r="238" spans="1:7" x14ac:dyDescent="0.2">
      <c r="A238" s="308">
        <v>230</v>
      </c>
      <c r="B238" s="174">
        <v>0</v>
      </c>
      <c r="C238" s="175">
        <v>0</v>
      </c>
      <c r="D238" s="176">
        <v>1600</v>
      </c>
      <c r="E238" s="175">
        <v>0</v>
      </c>
      <c r="F238" s="175">
        <v>0</v>
      </c>
      <c r="G238" s="176">
        <v>1</v>
      </c>
    </row>
    <row r="239" spans="1:7" x14ac:dyDescent="0.2">
      <c r="A239" s="308">
        <v>231</v>
      </c>
      <c r="B239" s="174">
        <v>0</v>
      </c>
      <c r="C239" s="175">
        <v>0</v>
      </c>
      <c r="D239" s="176">
        <v>0</v>
      </c>
      <c r="E239" s="175">
        <v>0</v>
      </c>
      <c r="F239" s="175">
        <v>0</v>
      </c>
      <c r="G239" s="176">
        <v>0</v>
      </c>
    </row>
    <row r="240" spans="1:7" x14ac:dyDescent="0.2">
      <c r="A240" s="308">
        <v>232</v>
      </c>
      <c r="B240" s="174">
        <v>0</v>
      </c>
      <c r="C240" s="175">
        <v>0</v>
      </c>
      <c r="D240" s="176">
        <v>0</v>
      </c>
      <c r="E240" s="175">
        <v>0</v>
      </c>
      <c r="F240" s="175">
        <v>0</v>
      </c>
      <c r="G240" s="176">
        <v>0</v>
      </c>
    </row>
    <row r="241" spans="1:7" x14ac:dyDescent="0.2">
      <c r="A241" s="308">
        <v>233</v>
      </c>
      <c r="B241" s="174">
        <v>0</v>
      </c>
      <c r="C241" s="175">
        <v>0</v>
      </c>
      <c r="D241" s="176">
        <v>0</v>
      </c>
      <c r="E241" s="175">
        <v>0</v>
      </c>
      <c r="F241" s="175">
        <v>0</v>
      </c>
      <c r="G241" s="176">
        <v>0</v>
      </c>
    </row>
    <row r="242" spans="1:7" x14ac:dyDescent="0.2">
      <c r="A242" s="308">
        <v>234</v>
      </c>
      <c r="B242" s="174">
        <v>0</v>
      </c>
      <c r="C242" s="175">
        <v>0</v>
      </c>
      <c r="D242" s="176">
        <v>22990</v>
      </c>
      <c r="E242" s="175">
        <v>0</v>
      </c>
      <c r="F242" s="175">
        <v>0</v>
      </c>
      <c r="G242" s="176">
        <v>15</v>
      </c>
    </row>
    <row r="243" spans="1:7" x14ac:dyDescent="0.2">
      <c r="A243" s="308">
        <v>235</v>
      </c>
      <c r="B243" s="174">
        <v>0</v>
      </c>
      <c r="C243" s="175">
        <v>0</v>
      </c>
      <c r="D243" s="176">
        <v>0</v>
      </c>
      <c r="E243" s="175">
        <v>0</v>
      </c>
      <c r="F243" s="175">
        <v>0</v>
      </c>
      <c r="G243" s="176">
        <v>0</v>
      </c>
    </row>
    <row r="244" spans="1:7" x14ac:dyDescent="0.2">
      <c r="A244" s="308">
        <v>236</v>
      </c>
      <c r="B244" s="174">
        <v>0</v>
      </c>
      <c r="C244" s="175">
        <v>0</v>
      </c>
      <c r="D244" s="176">
        <v>0</v>
      </c>
      <c r="E244" s="175">
        <v>0</v>
      </c>
      <c r="F244" s="175">
        <v>0</v>
      </c>
      <c r="G244" s="176">
        <v>0</v>
      </c>
    </row>
    <row r="245" spans="1:7" x14ac:dyDescent="0.2">
      <c r="A245" s="308">
        <v>237</v>
      </c>
      <c r="B245" s="174">
        <v>0</v>
      </c>
      <c r="C245" s="175">
        <v>0</v>
      </c>
      <c r="D245" s="176">
        <v>0</v>
      </c>
      <c r="E245" s="175">
        <v>0</v>
      </c>
      <c r="F245" s="175">
        <v>0</v>
      </c>
      <c r="G245" s="176">
        <v>0</v>
      </c>
    </row>
    <row r="246" spans="1:7" x14ac:dyDescent="0.2">
      <c r="A246" s="308">
        <v>238</v>
      </c>
      <c r="B246" s="174">
        <v>0</v>
      </c>
      <c r="C246" s="175">
        <v>0</v>
      </c>
      <c r="D246" s="176">
        <v>0</v>
      </c>
      <c r="E246" s="175">
        <v>0</v>
      </c>
      <c r="F246" s="175">
        <v>0</v>
      </c>
      <c r="G246" s="176">
        <v>0</v>
      </c>
    </row>
    <row r="247" spans="1:7" x14ac:dyDescent="0.2">
      <c r="A247" s="308">
        <v>239</v>
      </c>
      <c r="B247" s="174">
        <v>0</v>
      </c>
      <c r="C247" s="175">
        <v>0</v>
      </c>
      <c r="D247" s="176">
        <v>0</v>
      </c>
      <c r="E247" s="175">
        <v>0</v>
      </c>
      <c r="F247" s="175">
        <v>0</v>
      </c>
      <c r="G247" s="176">
        <v>0</v>
      </c>
    </row>
    <row r="248" spans="1:7" x14ac:dyDescent="0.2">
      <c r="A248" s="308">
        <v>240</v>
      </c>
      <c r="B248" s="174">
        <v>0</v>
      </c>
      <c r="C248" s="175">
        <v>0</v>
      </c>
      <c r="D248" s="176">
        <v>0</v>
      </c>
      <c r="E248" s="175">
        <v>0</v>
      </c>
      <c r="F248" s="175">
        <v>0</v>
      </c>
      <c r="G248" s="176">
        <v>0</v>
      </c>
    </row>
    <row r="249" spans="1:7" x14ac:dyDescent="0.2">
      <c r="A249" s="308">
        <v>241</v>
      </c>
      <c r="B249" s="174">
        <v>0</v>
      </c>
      <c r="C249" s="175">
        <v>0</v>
      </c>
      <c r="D249" s="176">
        <v>0</v>
      </c>
      <c r="E249" s="175">
        <v>0</v>
      </c>
      <c r="F249" s="175">
        <v>0</v>
      </c>
      <c r="G249" s="176">
        <v>0</v>
      </c>
    </row>
    <row r="250" spans="1:7" x14ac:dyDescent="0.2">
      <c r="A250" s="308">
        <v>242</v>
      </c>
      <c r="B250" s="174">
        <v>0</v>
      </c>
      <c r="C250" s="175">
        <v>0</v>
      </c>
      <c r="D250" s="176">
        <v>0</v>
      </c>
      <c r="E250" s="175">
        <v>0</v>
      </c>
      <c r="F250" s="175">
        <v>0</v>
      </c>
      <c r="G250" s="176">
        <v>0</v>
      </c>
    </row>
    <row r="251" spans="1:7" x14ac:dyDescent="0.2">
      <c r="A251" s="308">
        <v>243</v>
      </c>
      <c r="B251" s="174">
        <v>0</v>
      </c>
      <c r="C251" s="175">
        <v>0</v>
      </c>
      <c r="D251" s="176">
        <v>0</v>
      </c>
      <c r="E251" s="175">
        <v>0</v>
      </c>
      <c r="F251" s="175">
        <v>0</v>
      </c>
      <c r="G251" s="176">
        <v>0</v>
      </c>
    </row>
    <row r="252" spans="1:7" x14ac:dyDescent="0.2">
      <c r="A252" s="308">
        <v>244</v>
      </c>
      <c r="B252" s="174">
        <v>0</v>
      </c>
      <c r="C252" s="175">
        <v>0</v>
      </c>
      <c r="D252" s="176">
        <v>0</v>
      </c>
      <c r="E252" s="175">
        <v>0</v>
      </c>
      <c r="F252" s="175">
        <v>0</v>
      </c>
      <c r="G252" s="176">
        <v>0</v>
      </c>
    </row>
    <row r="253" spans="1:7" x14ac:dyDescent="0.2">
      <c r="A253" s="308">
        <v>245</v>
      </c>
      <c r="B253" s="174">
        <v>0</v>
      </c>
      <c r="C253" s="175">
        <v>0</v>
      </c>
      <c r="D253" s="176">
        <v>0</v>
      </c>
      <c r="E253" s="175">
        <v>0</v>
      </c>
      <c r="F253" s="175">
        <v>0</v>
      </c>
      <c r="G253" s="176">
        <v>0</v>
      </c>
    </row>
    <row r="254" spans="1:7" x14ac:dyDescent="0.2">
      <c r="A254" s="308">
        <v>246</v>
      </c>
      <c r="B254" s="174">
        <v>20194</v>
      </c>
      <c r="C254" s="175">
        <v>40388</v>
      </c>
      <c r="D254" s="176">
        <v>0</v>
      </c>
      <c r="E254" s="175">
        <v>4</v>
      </c>
      <c r="F254" s="175">
        <v>7</v>
      </c>
      <c r="G254" s="176">
        <v>0</v>
      </c>
    </row>
    <row r="255" spans="1:7" x14ac:dyDescent="0.2">
      <c r="A255" s="308">
        <v>247</v>
      </c>
      <c r="B255" s="174">
        <v>0</v>
      </c>
      <c r="C255" s="175">
        <v>0</v>
      </c>
      <c r="D255" s="176">
        <v>0</v>
      </c>
      <c r="E255" s="175">
        <v>0</v>
      </c>
      <c r="F255" s="175">
        <v>0</v>
      </c>
      <c r="G255" s="176">
        <v>0</v>
      </c>
    </row>
    <row r="256" spans="1:7" x14ac:dyDescent="0.2">
      <c r="A256" s="308">
        <v>248</v>
      </c>
      <c r="B256" s="174">
        <v>0</v>
      </c>
      <c r="C256" s="175">
        <v>0</v>
      </c>
      <c r="D256" s="176">
        <v>0</v>
      </c>
      <c r="E256" s="175">
        <v>0</v>
      </c>
      <c r="F256" s="175">
        <v>0</v>
      </c>
      <c r="G256" s="176">
        <v>0</v>
      </c>
    </row>
    <row r="257" spans="1:7" x14ac:dyDescent="0.2">
      <c r="A257" s="308">
        <v>249</v>
      </c>
      <c r="B257" s="174">
        <v>0</v>
      </c>
      <c r="C257" s="175">
        <v>0</v>
      </c>
      <c r="D257" s="176">
        <v>0</v>
      </c>
      <c r="E257" s="175">
        <v>0</v>
      </c>
      <c r="F257" s="175">
        <v>0</v>
      </c>
      <c r="G257" s="176">
        <v>0</v>
      </c>
    </row>
    <row r="258" spans="1:7" x14ac:dyDescent="0.2">
      <c r="A258" s="308">
        <v>250</v>
      </c>
      <c r="B258" s="174">
        <v>11400</v>
      </c>
      <c r="C258" s="175">
        <v>2900</v>
      </c>
      <c r="D258" s="176">
        <v>0</v>
      </c>
      <c r="E258" s="175">
        <v>9</v>
      </c>
      <c r="F258" s="175">
        <v>2</v>
      </c>
      <c r="G258" s="176">
        <v>0</v>
      </c>
    </row>
    <row r="259" spans="1:7" x14ac:dyDescent="0.2">
      <c r="A259" s="308">
        <v>251</v>
      </c>
      <c r="B259" s="174">
        <v>0</v>
      </c>
      <c r="C259" s="175">
        <v>0</v>
      </c>
      <c r="D259" s="176">
        <v>0</v>
      </c>
      <c r="E259" s="175">
        <v>0</v>
      </c>
      <c r="F259" s="175">
        <v>0</v>
      </c>
      <c r="G259" s="176">
        <v>0</v>
      </c>
    </row>
    <row r="260" spans="1:7" x14ac:dyDescent="0.2">
      <c r="A260" s="308">
        <v>252</v>
      </c>
      <c r="B260" s="174">
        <v>848</v>
      </c>
      <c r="C260" s="175">
        <v>0</v>
      </c>
      <c r="D260" s="176">
        <v>301</v>
      </c>
      <c r="E260" s="175">
        <v>21</v>
      </c>
      <c r="F260" s="175">
        <v>0</v>
      </c>
      <c r="G260" s="176">
        <v>9</v>
      </c>
    </row>
    <row r="261" spans="1:7" x14ac:dyDescent="0.2">
      <c r="A261" s="308">
        <v>253</v>
      </c>
      <c r="B261" s="174">
        <v>0</v>
      </c>
      <c r="C261" s="175">
        <v>0</v>
      </c>
      <c r="D261" s="176">
        <v>0</v>
      </c>
      <c r="E261" s="175">
        <v>0</v>
      </c>
      <c r="F261" s="175">
        <v>0</v>
      </c>
      <c r="G261" s="176">
        <v>0</v>
      </c>
    </row>
    <row r="262" spans="1:7" x14ac:dyDescent="0.2">
      <c r="A262" s="308">
        <v>254</v>
      </c>
      <c r="B262" s="174">
        <v>0</v>
      </c>
      <c r="C262" s="175">
        <v>0</v>
      </c>
      <c r="D262" s="176">
        <v>0</v>
      </c>
      <c r="E262" s="175">
        <v>0</v>
      </c>
      <c r="F262" s="175">
        <v>0</v>
      </c>
      <c r="G262" s="176">
        <v>0</v>
      </c>
    </row>
    <row r="263" spans="1:7" x14ac:dyDescent="0.2">
      <c r="A263" s="308">
        <v>255</v>
      </c>
      <c r="B263" s="174">
        <v>0</v>
      </c>
      <c r="C263" s="175">
        <v>0</v>
      </c>
      <c r="D263" s="176">
        <v>0</v>
      </c>
      <c r="E263" s="175">
        <v>0</v>
      </c>
      <c r="F263" s="175">
        <v>0</v>
      </c>
      <c r="G263" s="176">
        <v>0</v>
      </c>
    </row>
    <row r="264" spans="1:7" x14ac:dyDescent="0.2">
      <c r="A264" s="308">
        <v>256</v>
      </c>
      <c r="B264" s="174">
        <v>0</v>
      </c>
      <c r="C264" s="175">
        <v>0</v>
      </c>
      <c r="D264" s="176">
        <v>0</v>
      </c>
      <c r="E264" s="175">
        <v>0</v>
      </c>
      <c r="F264" s="175">
        <v>0</v>
      </c>
      <c r="G264" s="176">
        <v>0</v>
      </c>
    </row>
    <row r="265" spans="1:7" x14ac:dyDescent="0.2">
      <c r="A265" s="308">
        <v>257</v>
      </c>
      <c r="B265" s="174">
        <v>0</v>
      </c>
      <c r="C265" s="175">
        <v>0</v>
      </c>
      <c r="D265" s="176">
        <v>0</v>
      </c>
      <c r="E265" s="175">
        <v>0</v>
      </c>
      <c r="F265" s="175">
        <v>0</v>
      </c>
      <c r="G265" s="176">
        <v>0</v>
      </c>
    </row>
    <row r="266" spans="1:7" x14ac:dyDescent="0.2">
      <c r="A266" s="308">
        <v>258</v>
      </c>
      <c r="B266" s="174">
        <v>0</v>
      </c>
      <c r="C266" s="175">
        <v>0</v>
      </c>
      <c r="D266" s="176">
        <v>0</v>
      </c>
      <c r="E266" s="175">
        <v>0</v>
      </c>
      <c r="F266" s="175">
        <v>0</v>
      </c>
      <c r="G266" s="176">
        <v>0</v>
      </c>
    </row>
    <row r="267" spans="1:7" x14ac:dyDescent="0.2">
      <c r="A267" s="308">
        <v>259</v>
      </c>
      <c r="B267" s="174">
        <v>0</v>
      </c>
      <c r="C267" s="175">
        <v>13</v>
      </c>
      <c r="D267" s="176">
        <v>84</v>
      </c>
      <c r="E267" s="175">
        <v>0</v>
      </c>
      <c r="F267" s="175">
        <v>2</v>
      </c>
      <c r="G267" s="176">
        <v>7</v>
      </c>
    </row>
    <row r="268" spans="1:7" x14ac:dyDescent="0.2">
      <c r="A268" s="308">
        <v>260</v>
      </c>
      <c r="B268" s="174">
        <v>0</v>
      </c>
      <c r="C268" s="175">
        <v>0</v>
      </c>
      <c r="D268" s="176">
        <v>0</v>
      </c>
      <c r="E268" s="175">
        <v>0</v>
      </c>
      <c r="F268" s="175">
        <v>0</v>
      </c>
      <c r="G268" s="176">
        <v>0</v>
      </c>
    </row>
    <row r="269" spans="1:7" x14ac:dyDescent="0.2">
      <c r="A269" s="308">
        <v>261</v>
      </c>
      <c r="B269" s="174">
        <v>0</v>
      </c>
      <c r="C269" s="175">
        <v>0</v>
      </c>
      <c r="D269" s="176">
        <v>0</v>
      </c>
      <c r="E269" s="175">
        <v>0</v>
      </c>
      <c r="F269" s="175">
        <v>0</v>
      </c>
      <c r="G269" s="176">
        <v>0</v>
      </c>
    </row>
    <row r="270" spans="1:7" x14ac:dyDescent="0.2">
      <c r="A270" s="308">
        <v>262</v>
      </c>
      <c r="B270" s="174">
        <v>0</v>
      </c>
      <c r="C270" s="175">
        <v>0</v>
      </c>
      <c r="D270" s="176">
        <v>0</v>
      </c>
      <c r="E270" s="175">
        <v>0</v>
      </c>
      <c r="F270" s="175">
        <v>0</v>
      </c>
      <c r="G270" s="176">
        <v>0</v>
      </c>
    </row>
    <row r="271" spans="1:7" x14ac:dyDescent="0.2">
      <c r="A271" s="308">
        <v>263</v>
      </c>
      <c r="B271" s="174">
        <v>0</v>
      </c>
      <c r="C271" s="175">
        <v>0</v>
      </c>
      <c r="D271" s="176">
        <v>0</v>
      </c>
      <c r="E271" s="175">
        <v>0</v>
      </c>
      <c r="F271" s="175">
        <v>0</v>
      </c>
      <c r="G271" s="176">
        <v>0</v>
      </c>
    </row>
    <row r="272" spans="1:7" x14ac:dyDescent="0.2">
      <c r="A272" s="308">
        <v>264</v>
      </c>
      <c r="B272" s="174">
        <v>0</v>
      </c>
      <c r="C272" s="175">
        <v>0</v>
      </c>
      <c r="D272" s="176">
        <v>0</v>
      </c>
      <c r="E272" s="175">
        <v>0</v>
      </c>
      <c r="F272" s="175">
        <v>0</v>
      </c>
      <c r="G272" s="176">
        <v>0</v>
      </c>
    </row>
    <row r="273" spans="1:7" x14ac:dyDescent="0.2">
      <c r="A273" s="308">
        <v>265</v>
      </c>
      <c r="B273" s="174">
        <v>11746</v>
      </c>
      <c r="C273" s="175">
        <v>46355</v>
      </c>
      <c r="D273" s="176">
        <v>0</v>
      </c>
      <c r="E273" s="175">
        <v>5</v>
      </c>
      <c r="F273" s="175">
        <v>6</v>
      </c>
      <c r="G273" s="176">
        <v>0</v>
      </c>
    </row>
    <row r="274" spans="1:7" x14ac:dyDescent="0.2">
      <c r="A274" s="308">
        <v>266</v>
      </c>
      <c r="B274" s="174">
        <v>0</v>
      </c>
      <c r="C274" s="175">
        <v>0</v>
      </c>
      <c r="D274" s="176">
        <v>0</v>
      </c>
      <c r="E274" s="175">
        <v>0</v>
      </c>
      <c r="F274" s="175">
        <v>0</v>
      </c>
      <c r="G274" s="176">
        <v>0</v>
      </c>
    </row>
    <row r="275" spans="1:7" x14ac:dyDescent="0.2">
      <c r="A275" s="308">
        <v>267</v>
      </c>
      <c r="B275" s="174">
        <v>0</v>
      </c>
      <c r="C275" s="175">
        <v>0</v>
      </c>
      <c r="D275" s="176">
        <v>0</v>
      </c>
      <c r="E275" s="175">
        <v>0</v>
      </c>
      <c r="F275" s="175">
        <v>0</v>
      </c>
      <c r="G275" s="176">
        <v>0</v>
      </c>
    </row>
    <row r="276" spans="1:7" ht="13.5" thickBot="1" x14ac:dyDescent="0.25">
      <c r="A276" s="309">
        <v>268</v>
      </c>
      <c r="B276" s="179">
        <v>0</v>
      </c>
      <c r="C276" s="180">
        <v>0</v>
      </c>
      <c r="D276" s="181">
        <v>0</v>
      </c>
      <c r="E276" s="180">
        <v>0</v>
      </c>
      <c r="F276" s="180">
        <v>0</v>
      </c>
      <c r="G276" s="181">
        <v>0</v>
      </c>
    </row>
  </sheetData>
  <sheetProtection password="9D1A" sheet="1" objects="1" scenarios="1"/>
  <mergeCells count="4">
    <mergeCell ref="B2:D2"/>
    <mergeCell ref="B3:D3"/>
    <mergeCell ref="E2:G2"/>
    <mergeCell ref="E3:G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2"/>
  <sheetViews>
    <sheetView workbookViewId="0">
      <selection activeCell="F20" sqref="F20"/>
    </sheetView>
  </sheetViews>
  <sheetFormatPr defaultRowHeight="15" x14ac:dyDescent="0.25"/>
  <cols>
    <col min="1" max="1" width="29.140625" style="29" customWidth="1"/>
    <col min="2" max="3" width="26" customWidth="1"/>
    <col min="4" max="4" width="4.28515625" style="29" customWidth="1"/>
    <col min="5" max="6" width="26" customWidth="1"/>
    <col min="7" max="7" width="4.28515625" style="29" customWidth="1"/>
    <col min="8" max="9" width="26" customWidth="1"/>
  </cols>
  <sheetData>
    <row r="1" spans="1:9" ht="15.75" thickBot="1" x14ac:dyDescent="0.3">
      <c r="A1" s="4" t="s">
        <v>7</v>
      </c>
      <c r="B1" s="433" t="s">
        <v>339</v>
      </c>
      <c r="C1" s="6"/>
      <c r="E1" s="433" t="s">
        <v>339</v>
      </c>
      <c r="F1" s="6"/>
      <c r="H1" s="433" t="s">
        <v>339</v>
      </c>
      <c r="I1" s="6"/>
    </row>
    <row r="2" spans="1:9" x14ac:dyDescent="0.25">
      <c r="A2" s="77"/>
      <c r="B2" s="5" t="s">
        <v>60</v>
      </c>
      <c r="C2" s="6"/>
      <c r="E2" s="5" t="s">
        <v>60</v>
      </c>
      <c r="F2" s="6"/>
      <c r="H2" s="5" t="s">
        <v>60</v>
      </c>
      <c r="I2" s="6"/>
    </row>
    <row r="3" spans="1:9" x14ac:dyDescent="0.25">
      <c r="A3" s="77"/>
      <c r="B3" s="48" t="s">
        <v>57</v>
      </c>
      <c r="C3" s="49"/>
      <c r="D3" s="52"/>
      <c r="E3" s="48" t="s">
        <v>58</v>
      </c>
      <c r="F3" s="49"/>
      <c r="G3" s="52"/>
      <c r="H3" s="48" t="s">
        <v>59</v>
      </c>
      <c r="I3" s="49"/>
    </row>
    <row r="4" spans="1:9" ht="15.75" thickBot="1" x14ac:dyDescent="0.3">
      <c r="A4" s="11"/>
      <c r="B4" s="12" t="s">
        <v>13</v>
      </c>
      <c r="C4" s="13" t="s">
        <v>14</v>
      </c>
      <c r="E4" s="12" t="s">
        <v>13</v>
      </c>
      <c r="F4" s="13" t="s">
        <v>14</v>
      </c>
      <c r="H4" s="12" t="s">
        <v>13</v>
      </c>
      <c r="I4" s="13" t="s">
        <v>14</v>
      </c>
    </row>
    <row r="5" spans="1:9" x14ac:dyDescent="0.25">
      <c r="A5" s="14">
        <v>1</v>
      </c>
      <c r="B5" s="15">
        <v>36.630000000000003</v>
      </c>
      <c r="C5" s="16">
        <v>36.630000000000003</v>
      </c>
      <c r="E5" s="15">
        <v>2.2200000000000002</v>
      </c>
      <c r="F5" s="16">
        <v>2.2200000000000002</v>
      </c>
      <c r="H5" s="15">
        <v>26.64</v>
      </c>
      <c r="I5" s="16">
        <v>26.64</v>
      </c>
    </row>
    <row r="6" spans="1:9" x14ac:dyDescent="0.25">
      <c r="A6" s="17">
        <f>A5+1</f>
        <v>2</v>
      </c>
      <c r="B6" s="15">
        <v>89.645714285714291</v>
      </c>
      <c r="C6" s="16">
        <v>89.645714285714291</v>
      </c>
      <c r="E6" s="15">
        <v>14.430000000000001</v>
      </c>
      <c r="F6" s="16">
        <v>14.430000000000001</v>
      </c>
      <c r="H6" s="15">
        <v>33.300000000000004</v>
      </c>
      <c r="I6" s="16">
        <v>33.300000000000004</v>
      </c>
    </row>
    <row r="7" spans="1:9" x14ac:dyDescent="0.25">
      <c r="A7" s="17">
        <f t="shared" ref="A7:A21" si="0">A6+1</f>
        <v>3</v>
      </c>
      <c r="B7" s="15">
        <v>2812.0000000000005</v>
      </c>
      <c r="C7" s="16">
        <v>2812.0000000000005</v>
      </c>
      <c r="E7" s="15">
        <v>27.750000000000004</v>
      </c>
      <c r="F7" s="16">
        <v>27.750000000000004</v>
      </c>
      <c r="H7" s="15">
        <v>74.24666666666667</v>
      </c>
      <c r="I7" s="16">
        <v>74.24666666666667</v>
      </c>
    </row>
    <row r="8" spans="1:9" x14ac:dyDescent="0.25">
      <c r="A8" s="17">
        <f t="shared" si="0"/>
        <v>4</v>
      </c>
      <c r="B8" s="15">
        <v>4525.3846153846162</v>
      </c>
      <c r="C8" s="16">
        <v>4525.3846153846162</v>
      </c>
      <c r="E8" s="15">
        <v>62.900000000000006</v>
      </c>
      <c r="F8" s="16">
        <v>62.900000000000006</v>
      </c>
      <c r="H8" s="15">
        <v>2664.0000000000005</v>
      </c>
      <c r="I8" s="16">
        <v>2664.0000000000005</v>
      </c>
    </row>
    <row r="9" spans="1:9" x14ac:dyDescent="0.25">
      <c r="A9" s="17">
        <f t="shared" si="0"/>
        <v>5</v>
      </c>
      <c r="B9" s="15">
        <v>5215.2240000000002</v>
      </c>
      <c r="C9" s="16">
        <v>5215.2240000000002</v>
      </c>
      <c r="E9" s="15">
        <v>2220</v>
      </c>
      <c r="F9" s="16">
        <v>2220</v>
      </c>
      <c r="H9" s="15">
        <v>3402.5200000000004</v>
      </c>
      <c r="I9" s="16">
        <v>3402.5200000000004</v>
      </c>
    </row>
    <row r="10" spans="1:9" x14ac:dyDescent="0.25">
      <c r="A10" s="17">
        <f t="shared" si="0"/>
        <v>6</v>
      </c>
      <c r="B10" s="15">
        <v>6342.857142857144</v>
      </c>
      <c r="C10" s="16">
        <v>6342.857142857144</v>
      </c>
      <c r="E10" s="15">
        <v>3219.0000000000005</v>
      </c>
      <c r="F10" s="16">
        <v>3219.0000000000005</v>
      </c>
      <c r="H10" s="15">
        <v>3552.0000000000005</v>
      </c>
      <c r="I10" s="16">
        <v>3552.0000000000005</v>
      </c>
    </row>
    <row r="11" spans="1:9" x14ac:dyDescent="0.25">
      <c r="A11" s="17">
        <f t="shared" si="0"/>
        <v>7</v>
      </c>
      <c r="B11" s="15">
        <v>8103.0000000000009</v>
      </c>
      <c r="C11" s="16">
        <v>8103.0000000000009</v>
      </c>
      <c r="E11" s="15">
        <v>3996.0000000000005</v>
      </c>
      <c r="F11" s="16">
        <v>3996.0000000000005</v>
      </c>
      <c r="H11" s="15">
        <v>4595.4000000000005</v>
      </c>
      <c r="I11" s="16">
        <v>4595.4000000000005</v>
      </c>
    </row>
    <row r="12" spans="1:9" x14ac:dyDescent="0.25">
      <c r="A12" s="17">
        <f t="shared" si="0"/>
        <v>8</v>
      </c>
      <c r="B12" s="15">
        <v>11207.670000000002</v>
      </c>
      <c r="C12" s="16">
        <v>11207.670000000002</v>
      </c>
      <c r="E12" s="15">
        <v>7326.0000000000009</v>
      </c>
      <c r="F12" s="16">
        <v>7326.0000000000009</v>
      </c>
      <c r="H12" s="15">
        <v>6105.0000000000009</v>
      </c>
      <c r="I12" s="16">
        <v>6105.0000000000009</v>
      </c>
    </row>
    <row r="13" spans="1:9" x14ac:dyDescent="0.25">
      <c r="A13" s="17">
        <f t="shared" si="0"/>
        <v>9</v>
      </c>
      <c r="B13" s="15">
        <v>11766.000000000002</v>
      </c>
      <c r="C13" s="16">
        <v>11766.000000000002</v>
      </c>
      <c r="E13" s="15">
        <v>7440.1714285714297</v>
      </c>
      <c r="F13" s="16">
        <v>7440.1714285714297</v>
      </c>
      <c r="H13" s="15">
        <v>8929.9500000000007</v>
      </c>
      <c r="I13" s="16">
        <v>8929.9500000000007</v>
      </c>
    </row>
    <row r="14" spans="1:9" x14ac:dyDescent="0.25">
      <c r="A14" s="17">
        <f t="shared" si="0"/>
        <v>10</v>
      </c>
      <c r="B14" s="15"/>
      <c r="C14" s="16"/>
      <c r="E14" s="15">
        <v>10138.000000000002</v>
      </c>
      <c r="F14" s="16">
        <v>10138.000000000002</v>
      </c>
      <c r="H14" s="15">
        <v>22755.000000000004</v>
      </c>
      <c r="I14" s="16"/>
    </row>
    <row r="15" spans="1:9" x14ac:dyDescent="0.25">
      <c r="A15" s="17">
        <f t="shared" si="0"/>
        <v>11</v>
      </c>
      <c r="B15" s="15"/>
      <c r="C15" s="16"/>
      <c r="E15" s="15">
        <v>12025.000000000002</v>
      </c>
      <c r="F15" s="16">
        <v>12025.000000000002</v>
      </c>
      <c r="H15" s="15"/>
      <c r="I15" s="16"/>
    </row>
    <row r="16" spans="1:9" x14ac:dyDescent="0.25">
      <c r="A16" s="17">
        <f t="shared" si="0"/>
        <v>12</v>
      </c>
      <c r="B16" s="15"/>
      <c r="C16" s="16"/>
      <c r="E16" s="15">
        <v>12305.142857142859</v>
      </c>
      <c r="F16" s="16">
        <v>12305.142857142859</v>
      </c>
      <c r="H16" s="15"/>
      <c r="I16" s="16"/>
    </row>
    <row r="17" spans="1:9" x14ac:dyDescent="0.25">
      <c r="A17" s="17">
        <f t="shared" si="0"/>
        <v>13</v>
      </c>
      <c r="B17" s="15"/>
      <c r="C17" s="16"/>
      <c r="E17" s="15">
        <v>12808.765714285715</v>
      </c>
      <c r="F17" s="16">
        <v>12808.765714285715</v>
      </c>
      <c r="H17" s="15"/>
      <c r="I17" s="16"/>
    </row>
    <row r="18" spans="1:9" x14ac:dyDescent="0.25">
      <c r="A18" s="17">
        <f t="shared" si="0"/>
        <v>14</v>
      </c>
      <c r="B18" s="15"/>
      <c r="C18" s="16"/>
      <c r="E18" s="15">
        <v>17151.350000000002</v>
      </c>
      <c r="F18" s="16">
        <v>17151.350000000002</v>
      </c>
      <c r="H18" s="15"/>
      <c r="I18" s="16"/>
    </row>
    <row r="19" spans="1:9" x14ac:dyDescent="0.25">
      <c r="A19" s="17">
        <f t="shared" si="0"/>
        <v>15</v>
      </c>
      <c r="B19" s="15"/>
      <c r="C19" s="16"/>
      <c r="E19" s="15">
        <v>18500.000000000004</v>
      </c>
      <c r="F19" s="16">
        <v>18500.000000000004</v>
      </c>
      <c r="H19" s="15"/>
      <c r="I19" s="16"/>
    </row>
    <row r="20" spans="1:9" x14ac:dyDescent="0.25">
      <c r="A20" s="17">
        <f>A19+1</f>
        <v>16</v>
      </c>
      <c r="B20" s="15"/>
      <c r="C20" s="16"/>
      <c r="E20" s="15">
        <v>24198.000000000004</v>
      </c>
      <c r="F20" s="16">
        <v>24198.000000000004</v>
      </c>
      <c r="H20" s="15"/>
      <c r="I20" s="16"/>
    </row>
    <row r="21" spans="1:9" ht="15.75" thickBot="1" x14ac:dyDescent="0.3">
      <c r="A21" s="18">
        <f t="shared" si="0"/>
        <v>17</v>
      </c>
      <c r="B21" s="19"/>
      <c r="C21" s="20"/>
      <c r="E21" s="19">
        <v>33910.5</v>
      </c>
      <c r="F21" s="20"/>
      <c r="H21" s="19"/>
      <c r="I21" s="20"/>
    </row>
    <row r="22" spans="1:9" ht="15.75" thickBot="1" x14ac:dyDescent="0.3">
      <c r="A22" s="21"/>
    </row>
    <row r="23" spans="1:9" ht="15.75" thickBot="1" x14ac:dyDescent="0.3">
      <c r="A23" s="22" t="s">
        <v>8</v>
      </c>
      <c r="B23" s="23"/>
      <c r="C23" s="24"/>
      <c r="E23" s="25"/>
      <c r="F23" s="24"/>
      <c r="H23" s="25"/>
      <c r="I23" s="24"/>
    </row>
    <row r="24" spans="1:9" x14ac:dyDescent="0.25">
      <c r="A24" s="26" t="s">
        <v>9</v>
      </c>
      <c r="B24" s="15">
        <f>AVERAGE(B5:B13)</f>
        <v>5566.490163614164</v>
      </c>
      <c r="C24" s="16"/>
      <c r="E24" s="15">
        <f>AVERAGE(E5:E21)</f>
        <v>9726.1900000000023</v>
      </c>
      <c r="F24" s="16"/>
      <c r="H24" s="15">
        <f>AVERAGE(H5:H14)</f>
        <v>5213.8056666666671</v>
      </c>
      <c r="I24" s="16"/>
    </row>
    <row r="25" spans="1:9" x14ac:dyDescent="0.25">
      <c r="A25" s="27" t="s">
        <v>10</v>
      </c>
      <c r="B25" s="15">
        <f>_xlfn.STDEV.S(B5:B13)</f>
        <v>4281.6927623225183</v>
      </c>
      <c r="C25" s="16"/>
      <c r="E25" s="15">
        <f>_xlfn.STDEV.S(E5:E21)</f>
        <v>9574.8868494270118</v>
      </c>
      <c r="F25" s="16"/>
      <c r="H25" s="15">
        <f>_xlfn.STDEV.S(H5:H14)</f>
        <v>6793.6501100689338</v>
      </c>
      <c r="I25" s="16"/>
    </row>
    <row r="26" spans="1:9" x14ac:dyDescent="0.25">
      <c r="A26" s="27" t="s">
        <v>11</v>
      </c>
      <c r="B26" s="15">
        <f>B24-2*B25</f>
        <v>-2996.8953610308727</v>
      </c>
      <c r="C26" s="16"/>
      <c r="E26" s="15">
        <f>E24-2*E25</f>
        <v>-9423.5836988540213</v>
      </c>
      <c r="F26" s="16"/>
      <c r="H26" s="15">
        <f>H24-2*H25</f>
        <v>-8373.4945534712006</v>
      </c>
      <c r="I26" s="16"/>
    </row>
    <row r="27" spans="1:9" ht="15.75" thickBot="1" x14ac:dyDescent="0.3">
      <c r="A27" s="28" t="s">
        <v>12</v>
      </c>
      <c r="B27" s="19">
        <f>B24+2*B25</f>
        <v>14129.875688259201</v>
      </c>
      <c r="C27" s="20"/>
      <c r="E27" s="19">
        <f>E24+2*E25</f>
        <v>28875.963698854026</v>
      </c>
      <c r="F27" s="20"/>
      <c r="H27" s="19">
        <f>H24+2*H25</f>
        <v>18801.105886804537</v>
      </c>
      <c r="I27" s="20"/>
    </row>
    <row r="30" spans="1:9" ht="15.75" thickBot="1" x14ac:dyDescent="0.3"/>
    <row r="31" spans="1:9" x14ac:dyDescent="0.25">
      <c r="B31" s="31" t="s">
        <v>1</v>
      </c>
      <c r="C31" s="32"/>
      <c r="E31" s="31" t="s">
        <v>1</v>
      </c>
      <c r="F31" s="32"/>
      <c r="H31" s="31" t="s">
        <v>1</v>
      </c>
      <c r="I31" s="32"/>
    </row>
    <row r="32" spans="1:9" x14ac:dyDescent="0.25">
      <c r="A32"/>
      <c r="B32" s="33"/>
      <c r="C32" s="34"/>
      <c r="E32" s="33"/>
      <c r="F32" s="34"/>
      <c r="H32" s="33"/>
      <c r="I32" s="34"/>
    </row>
    <row r="33" spans="1:9" x14ac:dyDescent="0.25">
      <c r="A33"/>
      <c r="B33" s="33" t="s">
        <v>5</v>
      </c>
      <c r="C33" s="34"/>
      <c r="E33" s="33" t="s">
        <v>5</v>
      </c>
      <c r="F33" s="34"/>
      <c r="H33" s="33" t="s">
        <v>5</v>
      </c>
      <c r="I33" s="34"/>
    </row>
    <row r="34" spans="1:9" x14ac:dyDescent="0.25">
      <c r="A34"/>
      <c r="B34" s="33" t="s">
        <v>18</v>
      </c>
      <c r="C34" s="34"/>
      <c r="E34" s="33" t="s">
        <v>18</v>
      </c>
      <c r="F34" s="34"/>
      <c r="H34" s="33" t="s">
        <v>18</v>
      </c>
      <c r="I34" s="34"/>
    </row>
    <row r="35" spans="1:9" x14ac:dyDescent="0.25">
      <c r="A35"/>
      <c r="B35" s="33" t="s">
        <v>19</v>
      </c>
      <c r="C35" s="34"/>
      <c r="E35" s="33" t="s">
        <v>19</v>
      </c>
      <c r="F35" s="34"/>
      <c r="H35" s="33" t="s">
        <v>19</v>
      </c>
      <c r="I35" s="34"/>
    </row>
    <row r="36" spans="1:9" ht="15.75" thickBot="1" x14ac:dyDescent="0.3">
      <c r="A36"/>
      <c r="B36" s="33"/>
      <c r="C36" s="34"/>
      <c r="E36" s="33"/>
      <c r="F36" s="34"/>
      <c r="H36" s="33"/>
      <c r="I36" s="34"/>
    </row>
    <row r="37" spans="1:9" x14ac:dyDescent="0.25">
      <c r="A37"/>
      <c r="B37" s="31" t="s">
        <v>6</v>
      </c>
      <c r="C37" s="32" t="s">
        <v>60</v>
      </c>
      <c r="E37" s="31" t="s">
        <v>6</v>
      </c>
      <c r="F37" s="32" t="s">
        <v>60</v>
      </c>
      <c r="H37" s="31" t="s">
        <v>6</v>
      </c>
      <c r="I37" s="32" t="s">
        <v>60</v>
      </c>
    </row>
    <row r="38" spans="1:9" ht="103.5" thickBot="1" x14ac:dyDescent="0.3">
      <c r="A38"/>
      <c r="B38" s="35"/>
      <c r="C38" s="51" t="s">
        <v>57</v>
      </c>
      <c r="E38" s="35"/>
      <c r="F38" s="51" t="s">
        <v>58</v>
      </c>
      <c r="H38" s="35"/>
      <c r="I38" s="51" t="s">
        <v>59</v>
      </c>
    </row>
    <row r="39" spans="1:9" ht="15.75" thickBot="1" x14ac:dyDescent="0.3">
      <c r="A39"/>
      <c r="B39" s="38"/>
      <c r="C39" s="39" t="s">
        <v>14</v>
      </c>
      <c r="E39" s="38"/>
      <c r="F39" s="39" t="s">
        <v>14</v>
      </c>
      <c r="H39" s="38"/>
      <c r="I39" s="39" t="s">
        <v>14</v>
      </c>
    </row>
    <row r="40" spans="1:9" x14ac:dyDescent="0.25">
      <c r="A40"/>
      <c r="B40" s="33"/>
      <c r="C40" s="34"/>
      <c r="D40" s="10"/>
      <c r="E40" s="33"/>
      <c r="F40" s="34"/>
      <c r="G40" s="10"/>
      <c r="H40" s="33"/>
      <c r="I40" s="34"/>
    </row>
    <row r="41" spans="1:9" x14ac:dyDescent="0.25">
      <c r="A41"/>
      <c r="B41" s="33" t="s">
        <v>20</v>
      </c>
      <c r="C41" s="40">
        <v>9</v>
      </c>
      <c r="D41" s="10"/>
      <c r="E41" s="33" t="s">
        <v>20</v>
      </c>
      <c r="F41" s="40">
        <v>16</v>
      </c>
      <c r="G41" s="10"/>
      <c r="H41" s="33" t="s">
        <v>20</v>
      </c>
      <c r="I41" s="40">
        <v>9</v>
      </c>
    </row>
    <row r="42" spans="1:9" x14ac:dyDescent="0.25">
      <c r="A42"/>
      <c r="B42" s="33" t="s">
        <v>21</v>
      </c>
      <c r="C42" s="34">
        <v>5566.490163614164</v>
      </c>
      <c r="D42" s="10"/>
      <c r="E42" s="33" t="s">
        <v>21</v>
      </c>
      <c r="F42" s="34">
        <v>8214.6706250000025</v>
      </c>
      <c r="G42" s="10"/>
      <c r="H42" s="33" t="s">
        <v>21</v>
      </c>
      <c r="I42" s="34">
        <v>3264.7840740740739</v>
      </c>
    </row>
    <row r="43" spans="1:9" x14ac:dyDescent="0.25">
      <c r="A43"/>
      <c r="B43" s="33" t="s">
        <v>2</v>
      </c>
      <c r="C43" s="34">
        <v>4281.6927623225183</v>
      </c>
      <c r="D43" s="10"/>
      <c r="E43" s="33" t="s">
        <v>2</v>
      </c>
      <c r="F43" s="34">
        <v>7507.4160115500863</v>
      </c>
      <c r="G43" s="10"/>
      <c r="H43" s="33" t="s">
        <v>2</v>
      </c>
      <c r="I43" s="34">
        <v>3031.1192488720603</v>
      </c>
    </row>
    <row r="44" spans="1:9" x14ac:dyDescent="0.25">
      <c r="A44"/>
      <c r="B44" s="33" t="s">
        <v>3</v>
      </c>
      <c r="C44" s="34">
        <v>1427.2309207741728</v>
      </c>
      <c r="D44" s="10"/>
      <c r="E44" s="33" t="s">
        <v>3</v>
      </c>
      <c r="F44" s="34">
        <v>1876.8540028875216</v>
      </c>
      <c r="G44" s="10"/>
      <c r="H44" s="33" t="s">
        <v>3</v>
      </c>
      <c r="I44" s="34">
        <v>1010.3730829573534</v>
      </c>
    </row>
    <row r="45" spans="1:9" x14ac:dyDescent="0.25">
      <c r="A45"/>
      <c r="B45" s="33" t="s">
        <v>22</v>
      </c>
      <c r="C45" s="41">
        <v>-3.1063717663718831</v>
      </c>
      <c r="E45" s="33" t="s">
        <v>22</v>
      </c>
      <c r="F45" s="41">
        <v>-0.95123508395074186</v>
      </c>
      <c r="H45" s="33" t="s">
        <v>22</v>
      </c>
      <c r="I45" s="41">
        <v>-6.6660682470004113</v>
      </c>
    </row>
    <row r="46" spans="1:9" x14ac:dyDescent="0.25">
      <c r="A46"/>
      <c r="B46" s="33" t="s">
        <v>4</v>
      </c>
      <c r="C46" s="42">
        <v>7.2625053356582207E-3</v>
      </c>
      <c r="E46" s="33" t="s">
        <v>4</v>
      </c>
      <c r="F46" s="42">
        <v>0.17828097455803388</v>
      </c>
      <c r="H46" s="33" t="s">
        <v>4</v>
      </c>
      <c r="I46" s="42">
        <v>7.9076644748621327E-5</v>
      </c>
    </row>
    <row r="47" spans="1:9" ht="26.25" x14ac:dyDescent="0.25">
      <c r="A47"/>
      <c r="B47" s="43" t="s">
        <v>23</v>
      </c>
      <c r="C47" s="34">
        <v>8220.494621443193</v>
      </c>
      <c r="E47" s="43" t="s">
        <v>23</v>
      </c>
      <c r="F47" s="34">
        <v>11504.890202344999</v>
      </c>
      <c r="H47" s="43" t="s">
        <v>23</v>
      </c>
      <c r="I47" s="34">
        <v>5143.6213576614628</v>
      </c>
    </row>
    <row r="48" spans="1:9" ht="27" thickBot="1" x14ac:dyDescent="0.3">
      <c r="A48"/>
      <c r="B48" s="44" t="s">
        <v>24</v>
      </c>
      <c r="C48" s="45">
        <f>C42-1*(C47-C42)</f>
        <v>2912.485705785135</v>
      </c>
      <c r="E48" s="44" t="s">
        <v>24</v>
      </c>
      <c r="F48" s="45">
        <f>F42-1*(F47-F42)</f>
        <v>4924.4510476550058</v>
      </c>
      <c r="H48" s="44" t="s">
        <v>24</v>
      </c>
      <c r="I48" s="45">
        <f>I42-1*(I47-I42)</f>
        <v>1385.9467904866851</v>
      </c>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sheetData>
  <sheetProtection password="9D1A"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workbookViewId="0">
      <selection activeCell="T36" sqref="T36"/>
    </sheetView>
  </sheetViews>
  <sheetFormatPr defaultRowHeight="15" x14ac:dyDescent="0.25"/>
  <cols>
    <col min="1" max="1" width="29.140625" style="29" customWidth="1"/>
    <col min="2" max="3" width="29.28515625" style="29" customWidth="1"/>
    <col min="4" max="4" width="4.28515625" style="29" customWidth="1"/>
    <col min="5" max="6" width="29.28515625" style="29" customWidth="1"/>
  </cols>
  <sheetData>
    <row r="1" spans="1:6" ht="15.75" thickBot="1" x14ac:dyDescent="0.3">
      <c r="A1" s="4" t="s">
        <v>7</v>
      </c>
      <c r="B1" s="433" t="s">
        <v>339</v>
      </c>
      <c r="C1" s="6"/>
      <c r="E1" s="433" t="s">
        <v>338</v>
      </c>
      <c r="F1" s="6"/>
    </row>
    <row r="2" spans="1:6" x14ac:dyDescent="0.25">
      <c r="A2" s="7"/>
      <c r="B2" s="5" t="s">
        <v>16</v>
      </c>
      <c r="C2" s="6"/>
      <c r="E2" s="5" t="s">
        <v>16</v>
      </c>
      <c r="F2" s="6"/>
    </row>
    <row r="3" spans="1:6" x14ac:dyDescent="0.25">
      <c r="A3" s="7"/>
      <c r="B3" s="8" t="s">
        <v>15</v>
      </c>
      <c r="C3" s="9"/>
      <c r="E3" s="8" t="s">
        <v>17</v>
      </c>
      <c r="F3" s="9"/>
    </row>
    <row r="4" spans="1:6" ht="15.75" thickBot="1" x14ac:dyDescent="0.3">
      <c r="A4" s="11"/>
      <c r="B4" s="12" t="s">
        <v>13</v>
      </c>
      <c r="C4" s="13" t="s">
        <v>14</v>
      </c>
      <c r="E4" s="12" t="s">
        <v>13</v>
      </c>
      <c r="F4" s="13" t="s">
        <v>14</v>
      </c>
    </row>
    <row r="5" spans="1:6" x14ac:dyDescent="0.25">
      <c r="A5" s="14">
        <v>1</v>
      </c>
      <c r="B5" s="15">
        <v>35.89928571428571</v>
      </c>
      <c r="C5" s="16">
        <v>35.89928571428571</v>
      </c>
      <c r="E5" s="15">
        <v>1903.75</v>
      </c>
      <c r="F5" s="16">
        <v>1903.75</v>
      </c>
    </row>
    <row r="6" spans="1:6" x14ac:dyDescent="0.25">
      <c r="A6" s="17">
        <f>A5+1</f>
        <v>2</v>
      </c>
      <c r="B6" s="15">
        <v>761.5</v>
      </c>
      <c r="C6" s="16">
        <v>761.5</v>
      </c>
      <c r="E6" s="15">
        <v>4378.625</v>
      </c>
      <c r="F6" s="16">
        <v>4378.625</v>
      </c>
    </row>
    <row r="7" spans="1:6" x14ac:dyDescent="0.25">
      <c r="A7" s="17">
        <f t="shared" ref="A7:A62" si="0">A6+1</f>
        <v>3</v>
      </c>
      <c r="B7" s="15">
        <v>837.65</v>
      </c>
      <c r="C7" s="16">
        <v>837.65</v>
      </c>
      <c r="E7" s="15">
        <v>6472.75</v>
      </c>
      <c r="F7" s="16">
        <v>6472.75</v>
      </c>
    </row>
    <row r="8" spans="1:6" x14ac:dyDescent="0.25">
      <c r="A8" s="17">
        <f t="shared" si="0"/>
        <v>4</v>
      </c>
      <c r="B8" s="15">
        <v>1142.25</v>
      </c>
      <c r="C8" s="16">
        <v>1142.25</v>
      </c>
      <c r="E8" s="15">
        <v>9138</v>
      </c>
      <c r="F8" s="16">
        <v>9138</v>
      </c>
    </row>
    <row r="9" spans="1:6" x14ac:dyDescent="0.25">
      <c r="A9" s="17">
        <f t="shared" si="0"/>
        <v>5</v>
      </c>
      <c r="B9" s="15">
        <v>3346.5921052631579</v>
      </c>
      <c r="C9" s="16">
        <v>3346.5921052631579</v>
      </c>
      <c r="E9" s="15">
        <v>12184</v>
      </c>
      <c r="F9" s="16">
        <v>12184</v>
      </c>
    </row>
    <row r="10" spans="1:6" x14ac:dyDescent="0.25">
      <c r="A10" s="17">
        <f t="shared" si="0"/>
        <v>6</v>
      </c>
      <c r="B10" s="15">
        <v>4886.291666666667</v>
      </c>
      <c r="C10" s="16">
        <v>4886.291666666667</v>
      </c>
      <c r="E10" s="15">
        <v>14849.25</v>
      </c>
      <c r="F10" s="16">
        <v>14849.25</v>
      </c>
    </row>
    <row r="11" spans="1:6" x14ac:dyDescent="0.25">
      <c r="A11" s="17">
        <f t="shared" si="0"/>
        <v>7</v>
      </c>
      <c r="B11" s="15">
        <v>4949.75</v>
      </c>
      <c r="C11" s="16">
        <v>4949.75</v>
      </c>
      <c r="E11" s="15" t="s">
        <v>0</v>
      </c>
      <c r="F11" s="16"/>
    </row>
    <row r="12" spans="1:6" x14ac:dyDescent="0.25">
      <c r="A12" s="17">
        <f t="shared" si="0"/>
        <v>8</v>
      </c>
      <c r="B12" s="15">
        <v>5626.6388888888887</v>
      </c>
      <c r="C12" s="16">
        <v>5626.6388888888887</v>
      </c>
      <c r="E12" s="15" t="s">
        <v>0</v>
      </c>
      <c r="F12" s="16"/>
    </row>
    <row r="13" spans="1:6" x14ac:dyDescent="0.25">
      <c r="A13" s="17">
        <f t="shared" si="0"/>
        <v>9</v>
      </c>
      <c r="B13" s="15">
        <v>5711.25</v>
      </c>
      <c r="C13" s="16">
        <v>5711.25</v>
      </c>
      <c r="E13" s="15" t="s">
        <v>0</v>
      </c>
      <c r="F13" s="16"/>
    </row>
    <row r="14" spans="1:6" x14ac:dyDescent="0.25">
      <c r="A14" s="17">
        <f t="shared" si="0"/>
        <v>10</v>
      </c>
      <c r="B14" s="15">
        <v>5939.7</v>
      </c>
      <c r="C14" s="16">
        <v>5939.7</v>
      </c>
      <c r="E14" s="15" t="s">
        <v>0</v>
      </c>
      <c r="F14" s="16"/>
    </row>
    <row r="15" spans="1:6" x14ac:dyDescent="0.25">
      <c r="A15" s="17">
        <f t="shared" si="0"/>
        <v>11</v>
      </c>
      <c r="B15" s="15">
        <v>6037.6071428571431</v>
      </c>
      <c r="C15" s="16">
        <v>6037.6071428571431</v>
      </c>
      <c r="E15" s="15" t="s">
        <v>0</v>
      </c>
      <c r="F15" s="16"/>
    </row>
    <row r="16" spans="1:6" x14ac:dyDescent="0.25">
      <c r="A16" s="17">
        <f t="shared" si="0"/>
        <v>12</v>
      </c>
      <c r="B16" s="15">
        <v>6211.9362499999997</v>
      </c>
      <c r="C16" s="16">
        <v>6211.9362499999997</v>
      </c>
      <c r="E16" s="15" t="s">
        <v>0</v>
      </c>
      <c r="F16" s="16"/>
    </row>
    <row r="17" spans="1:6" x14ac:dyDescent="0.25">
      <c r="A17" s="17">
        <f t="shared" si="0"/>
        <v>13</v>
      </c>
      <c r="B17" s="15">
        <v>6634.280303030303</v>
      </c>
      <c r="C17" s="16">
        <v>6634.280303030303</v>
      </c>
      <c r="E17" s="15" t="s">
        <v>0</v>
      </c>
      <c r="F17" s="16"/>
    </row>
    <row r="18" spans="1:6" x14ac:dyDescent="0.25">
      <c r="A18" s="17">
        <f t="shared" si="0"/>
        <v>14</v>
      </c>
      <c r="B18" s="15">
        <v>7615</v>
      </c>
      <c r="C18" s="16">
        <v>7615</v>
      </c>
      <c r="E18" s="15" t="s">
        <v>0</v>
      </c>
      <c r="F18" s="16"/>
    </row>
    <row r="19" spans="1:6" x14ac:dyDescent="0.25">
      <c r="A19" s="17">
        <f t="shared" si="0"/>
        <v>15</v>
      </c>
      <c r="B19" s="15">
        <v>7868.833333333333</v>
      </c>
      <c r="C19" s="16">
        <v>7868.8333333333303</v>
      </c>
      <c r="E19" s="15" t="s">
        <v>0</v>
      </c>
      <c r="F19" s="16"/>
    </row>
    <row r="20" spans="1:6" x14ac:dyDescent="0.25">
      <c r="A20" s="17">
        <f>A19+1</f>
        <v>16</v>
      </c>
      <c r="B20" s="15">
        <v>7995.75</v>
      </c>
      <c r="C20" s="16">
        <v>7995.75</v>
      </c>
      <c r="E20" s="15" t="s">
        <v>0</v>
      </c>
      <c r="F20" s="16"/>
    </row>
    <row r="21" spans="1:6" x14ac:dyDescent="0.25">
      <c r="A21" s="17">
        <f t="shared" si="0"/>
        <v>17</v>
      </c>
      <c r="B21" s="15">
        <v>7995.75</v>
      </c>
      <c r="C21" s="16">
        <v>7995.75</v>
      </c>
      <c r="E21" s="15" t="s">
        <v>0</v>
      </c>
      <c r="F21" s="16"/>
    </row>
    <row r="22" spans="1:6" x14ac:dyDescent="0.25">
      <c r="A22" s="17">
        <f t="shared" si="0"/>
        <v>18</v>
      </c>
      <c r="B22" s="15">
        <v>8165.5439189189192</v>
      </c>
      <c r="C22" s="16">
        <v>8165.5439189189192</v>
      </c>
      <c r="E22" s="15" t="s">
        <v>0</v>
      </c>
      <c r="F22" s="16"/>
    </row>
    <row r="23" spans="1:6" x14ac:dyDescent="0.25">
      <c r="A23" s="17">
        <f t="shared" si="0"/>
        <v>19</v>
      </c>
      <c r="B23" s="15">
        <v>8376.5</v>
      </c>
      <c r="C23" s="16">
        <v>8376.5</v>
      </c>
      <c r="E23" s="15" t="s">
        <v>0</v>
      </c>
      <c r="F23" s="16"/>
    </row>
    <row r="24" spans="1:6" x14ac:dyDescent="0.25">
      <c r="A24" s="17">
        <f t="shared" si="0"/>
        <v>20</v>
      </c>
      <c r="B24" s="15">
        <v>8539.6785714285706</v>
      </c>
      <c r="C24" s="16">
        <v>8539.6785714285706</v>
      </c>
      <c r="E24" s="15" t="s">
        <v>0</v>
      </c>
      <c r="F24" s="16"/>
    </row>
    <row r="25" spans="1:6" x14ac:dyDescent="0.25">
      <c r="A25" s="17">
        <f t="shared" si="0"/>
        <v>21</v>
      </c>
      <c r="B25" s="15">
        <v>8879.09</v>
      </c>
      <c r="C25" s="16">
        <v>8879.09</v>
      </c>
      <c r="E25" s="15" t="s">
        <v>0</v>
      </c>
      <c r="F25" s="16"/>
    </row>
    <row r="26" spans="1:6" x14ac:dyDescent="0.25">
      <c r="A26" s="17">
        <f t="shared" si="0"/>
        <v>22</v>
      </c>
      <c r="B26" s="15">
        <v>8884.1666666666661</v>
      </c>
      <c r="C26" s="16">
        <v>8884.1666666666661</v>
      </c>
      <c r="E26" s="15" t="s">
        <v>0</v>
      </c>
      <c r="F26" s="16"/>
    </row>
    <row r="27" spans="1:6" x14ac:dyDescent="0.25">
      <c r="A27" s="17">
        <f t="shared" si="0"/>
        <v>23</v>
      </c>
      <c r="B27" s="15">
        <v>8891.6323529411766</v>
      </c>
      <c r="C27" s="16">
        <v>8891.6323529411766</v>
      </c>
      <c r="E27" s="15" t="s">
        <v>0</v>
      </c>
      <c r="F27" s="16"/>
    </row>
    <row r="28" spans="1:6" x14ac:dyDescent="0.25">
      <c r="A28" s="17">
        <f t="shared" si="0"/>
        <v>24</v>
      </c>
      <c r="B28" s="15">
        <v>9095.6944444444453</v>
      </c>
      <c r="C28" s="16">
        <v>9095.6944444444453</v>
      </c>
      <c r="E28" s="15" t="s">
        <v>0</v>
      </c>
      <c r="F28" s="16"/>
    </row>
    <row r="29" spans="1:6" x14ac:dyDescent="0.25">
      <c r="A29" s="17">
        <f t="shared" si="0"/>
        <v>25</v>
      </c>
      <c r="B29" s="15">
        <v>9214.15</v>
      </c>
      <c r="C29" s="16">
        <v>9214.15</v>
      </c>
      <c r="E29" s="15" t="s">
        <v>0</v>
      </c>
      <c r="F29" s="16"/>
    </row>
    <row r="30" spans="1:6" x14ac:dyDescent="0.25">
      <c r="A30" s="17">
        <f t="shared" si="0"/>
        <v>26</v>
      </c>
      <c r="B30" s="15">
        <v>9290.2999999999993</v>
      </c>
      <c r="C30" s="16">
        <v>9290.2999999999993</v>
      </c>
      <c r="E30" s="15" t="s">
        <v>0</v>
      </c>
      <c r="F30" s="16"/>
    </row>
    <row r="31" spans="1:6" x14ac:dyDescent="0.25">
      <c r="A31" s="17">
        <f t="shared" si="0"/>
        <v>27</v>
      </c>
      <c r="B31" s="15">
        <v>9319.3095238095229</v>
      </c>
      <c r="C31" s="16">
        <v>9319.3095238095229</v>
      </c>
      <c r="E31" s="15" t="s">
        <v>0</v>
      </c>
      <c r="F31" s="16"/>
    </row>
    <row r="32" spans="1:6" x14ac:dyDescent="0.25">
      <c r="A32" s="17">
        <f t="shared" si="0"/>
        <v>28</v>
      </c>
      <c r="B32" s="15">
        <v>9391.8333333333339</v>
      </c>
      <c r="C32" s="16">
        <v>9391.8333333333339</v>
      </c>
      <c r="E32" s="15" t="s">
        <v>0</v>
      </c>
      <c r="F32" s="16"/>
    </row>
    <row r="33" spans="1:6" x14ac:dyDescent="0.25">
      <c r="A33" s="17">
        <f t="shared" si="0"/>
        <v>29</v>
      </c>
      <c r="B33" s="15">
        <v>9423.5625</v>
      </c>
      <c r="C33" s="16">
        <v>9423.5625</v>
      </c>
      <c r="E33" s="15" t="s">
        <v>0</v>
      </c>
      <c r="F33" s="16"/>
    </row>
    <row r="34" spans="1:6" x14ac:dyDescent="0.25">
      <c r="A34" s="17">
        <f t="shared" si="0"/>
        <v>30</v>
      </c>
      <c r="B34" s="15">
        <v>9478.6710526315783</v>
      </c>
      <c r="C34" s="16">
        <v>9478.6710526315783</v>
      </c>
      <c r="E34" s="15" t="s">
        <v>0</v>
      </c>
      <c r="F34" s="16"/>
    </row>
    <row r="35" spans="1:6" x14ac:dyDescent="0.25">
      <c r="A35" s="17">
        <f t="shared" si="0"/>
        <v>31</v>
      </c>
      <c r="B35" s="15">
        <v>9518.75</v>
      </c>
      <c r="C35" s="16">
        <v>9518.75</v>
      </c>
      <c r="E35" s="15" t="s">
        <v>0</v>
      </c>
      <c r="F35" s="16"/>
    </row>
    <row r="36" spans="1:6" x14ac:dyDescent="0.25">
      <c r="A36" s="17">
        <f t="shared" si="0"/>
        <v>32</v>
      </c>
      <c r="B36" s="15">
        <v>9588.8881578947367</v>
      </c>
      <c r="C36" s="16">
        <v>9588.8881578947367</v>
      </c>
      <c r="E36" s="15" t="s">
        <v>0</v>
      </c>
      <c r="F36" s="16"/>
    </row>
    <row r="37" spans="1:6" x14ac:dyDescent="0.25">
      <c r="A37" s="17">
        <f t="shared" si="0"/>
        <v>33</v>
      </c>
      <c r="B37" s="15">
        <v>9679.0657894736851</v>
      </c>
      <c r="C37" s="16">
        <v>9679.0657894736851</v>
      </c>
      <c r="E37" s="15" t="s">
        <v>0</v>
      </c>
      <c r="F37" s="16"/>
    </row>
    <row r="38" spans="1:6" x14ac:dyDescent="0.25">
      <c r="A38" s="17">
        <f t="shared" si="0"/>
        <v>34</v>
      </c>
      <c r="B38" s="15">
        <v>9947.09375</v>
      </c>
      <c r="C38" s="16">
        <v>9947.09375</v>
      </c>
      <c r="E38" s="15" t="s">
        <v>0</v>
      </c>
      <c r="F38" s="16"/>
    </row>
    <row r="39" spans="1:6" x14ac:dyDescent="0.25">
      <c r="A39" s="17">
        <f t="shared" si="0"/>
        <v>35</v>
      </c>
      <c r="B39" s="15">
        <v>10141.795454545454</v>
      </c>
      <c r="C39" s="16">
        <v>10141.795454545454</v>
      </c>
      <c r="E39" s="15" t="s">
        <v>0</v>
      </c>
      <c r="F39" s="16"/>
    </row>
    <row r="40" spans="1:6" x14ac:dyDescent="0.25">
      <c r="A40" s="17">
        <f t="shared" si="0"/>
        <v>36</v>
      </c>
      <c r="B40" s="15">
        <v>10171.464285714286</v>
      </c>
      <c r="C40" s="16">
        <v>10171.464285714286</v>
      </c>
      <c r="D40" s="10"/>
      <c r="E40" s="15" t="s">
        <v>0</v>
      </c>
      <c r="F40" s="16"/>
    </row>
    <row r="41" spans="1:6" x14ac:dyDescent="0.25">
      <c r="A41" s="17">
        <f t="shared" si="0"/>
        <v>37</v>
      </c>
      <c r="B41" s="15">
        <v>10346.467391304348</v>
      </c>
      <c r="C41" s="16">
        <v>10346.467391304348</v>
      </c>
      <c r="D41" s="10"/>
      <c r="E41" s="15" t="s">
        <v>0</v>
      </c>
      <c r="F41" s="16"/>
    </row>
    <row r="42" spans="1:6" x14ac:dyDescent="0.25">
      <c r="A42" s="17">
        <f t="shared" si="0"/>
        <v>38</v>
      </c>
      <c r="B42" s="15">
        <v>10394.475</v>
      </c>
      <c r="C42" s="16">
        <v>10394.475</v>
      </c>
      <c r="D42" s="10"/>
      <c r="E42" s="15" t="s">
        <v>0</v>
      </c>
      <c r="F42" s="16"/>
    </row>
    <row r="43" spans="1:6" x14ac:dyDescent="0.25">
      <c r="A43" s="17">
        <f t="shared" si="0"/>
        <v>39</v>
      </c>
      <c r="B43" s="15">
        <v>10494.421875</v>
      </c>
      <c r="C43" s="16">
        <v>10494.421875</v>
      </c>
      <c r="D43" s="10"/>
      <c r="E43" s="15" t="s">
        <v>0</v>
      </c>
      <c r="F43" s="16"/>
    </row>
    <row r="44" spans="1:6" x14ac:dyDescent="0.25">
      <c r="A44" s="17">
        <f t="shared" si="0"/>
        <v>40</v>
      </c>
      <c r="B44" s="15">
        <v>10910.456896551725</v>
      </c>
      <c r="C44" s="16">
        <v>10910.456896551725</v>
      </c>
      <c r="D44" s="10"/>
      <c r="E44" s="15" t="s">
        <v>0</v>
      </c>
      <c r="F44" s="16"/>
    </row>
    <row r="45" spans="1:6" x14ac:dyDescent="0.25">
      <c r="A45" s="17">
        <f t="shared" si="0"/>
        <v>41</v>
      </c>
      <c r="B45" s="15">
        <v>11305.346153846154</v>
      </c>
      <c r="C45" s="16">
        <v>11305.346153846154</v>
      </c>
      <c r="E45" s="15" t="s">
        <v>0</v>
      </c>
      <c r="F45" s="16"/>
    </row>
    <row r="46" spans="1:6" x14ac:dyDescent="0.25">
      <c r="A46" s="17">
        <f t="shared" si="0"/>
        <v>42</v>
      </c>
      <c r="B46" s="15">
        <v>11422.5</v>
      </c>
      <c r="C46" s="16">
        <v>11422.5</v>
      </c>
      <c r="E46" s="15" t="s">
        <v>0</v>
      </c>
      <c r="F46" s="16"/>
    </row>
    <row r="47" spans="1:6" x14ac:dyDescent="0.25">
      <c r="A47" s="17">
        <f t="shared" si="0"/>
        <v>43</v>
      </c>
      <c r="B47" s="15">
        <v>11422.5</v>
      </c>
      <c r="C47" s="16">
        <v>11422.5</v>
      </c>
      <c r="E47" s="15" t="s">
        <v>0</v>
      </c>
      <c r="F47" s="16"/>
    </row>
    <row r="48" spans="1:6" x14ac:dyDescent="0.25">
      <c r="A48" s="17">
        <f t="shared" si="0"/>
        <v>44</v>
      </c>
      <c r="B48" s="15">
        <v>11933.506578947368</v>
      </c>
      <c r="C48" s="16">
        <v>11933.506578947368</v>
      </c>
      <c r="E48" s="15" t="s">
        <v>0</v>
      </c>
      <c r="F48" s="16"/>
    </row>
    <row r="49" spans="1:6" x14ac:dyDescent="0.25">
      <c r="A49" s="17">
        <f t="shared" si="0"/>
        <v>45</v>
      </c>
      <c r="B49" s="15">
        <v>12080.15909090909</v>
      </c>
      <c r="C49" s="16">
        <v>12080.15909090909</v>
      </c>
      <c r="E49" s="15" t="s">
        <v>0</v>
      </c>
      <c r="F49" s="16"/>
    </row>
    <row r="50" spans="1:6" x14ac:dyDescent="0.25">
      <c r="A50" s="17">
        <f t="shared" si="0"/>
        <v>46</v>
      </c>
      <c r="B50" s="15">
        <v>12120.541666666666</v>
      </c>
      <c r="C50" s="16">
        <v>12120.541666666666</v>
      </c>
      <c r="E50" s="15" t="s">
        <v>0</v>
      </c>
      <c r="F50" s="16"/>
    </row>
    <row r="51" spans="1:6" x14ac:dyDescent="0.25">
      <c r="A51" s="17">
        <f t="shared" si="0"/>
        <v>47</v>
      </c>
      <c r="B51" s="15">
        <v>12184</v>
      </c>
      <c r="C51" s="16">
        <v>12184</v>
      </c>
      <c r="E51" s="15" t="s">
        <v>0</v>
      </c>
      <c r="F51" s="16"/>
    </row>
    <row r="52" spans="1:6" x14ac:dyDescent="0.25">
      <c r="A52" s="17">
        <f t="shared" si="0"/>
        <v>48</v>
      </c>
      <c r="B52" s="15">
        <v>12455.964285714286</v>
      </c>
      <c r="C52" s="16">
        <v>12455.964285714286</v>
      </c>
      <c r="E52" s="15" t="s">
        <v>0</v>
      </c>
      <c r="F52" s="16"/>
    </row>
    <row r="53" spans="1:6" x14ac:dyDescent="0.25">
      <c r="A53" s="17">
        <f t="shared" si="0"/>
        <v>49</v>
      </c>
      <c r="B53" s="15">
        <v>12793.2</v>
      </c>
      <c r="C53" s="16">
        <v>12793.2</v>
      </c>
      <c r="E53" s="15" t="s">
        <v>0</v>
      </c>
      <c r="F53" s="16"/>
    </row>
    <row r="54" spans="1:6" x14ac:dyDescent="0.25">
      <c r="A54" s="17">
        <f t="shared" si="0"/>
        <v>50</v>
      </c>
      <c r="B54" s="15">
        <v>13421.4375</v>
      </c>
      <c r="C54" s="16">
        <v>13421.4375</v>
      </c>
      <c r="E54" s="15" t="s">
        <v>0</v>
      </c>
      <c r="F54" s="16"/>
    </row>
    <row r="55" spans="1:6" x14ac:dyDescent="0.25">
      <c r="A55" s="17">
        <f t="shared" si="0"/>
        <v>51</v>
      </c>
      <c r="B55" s="15">
        <v>13707</v>
      </c>
      <c r="C55" s="16">
        <v>13707</v>
      </c>
      <c r="E55" s="15" t="s">
        <v>0</v>
      </c>
      <c r="F55" s="16"/>
    </row>
    <row r="56" spans="1:6" x14ac:dyDescent="0.25">
      <c r="A56" s="17">
        <f t="shared" si="0"/>
        <v>52</v>
      </c>
      <c r="B56" s="15">
        <v>14849.25</v>
      </c>
      <c r="C56" s="16">
        <v>14849.25</v>
      </c>
      <c r="E56" s="15" t="s">
        <v>0</v>
      </c>
      <c r="F56" s="16"/>
    </row>
    <row r="57" spans="1:6" x14ac:dyDescent="0.25">
      <c r="A57" s="17">
        <f t="shared" si="0"/>
        <v>53</v>
      </c>
      <c r="B57" s="15">
        <v>14849.25</v>
      </c>
      <c r="C57" s="16">
        <v>14849.25</v>
      </c>
      <c r="E57" s="15" t="s">
        <v>0</v>
      </c>
      <c r="F57" s="16"/>
    </row>
    <row r="58" spans="1:6" x14ac:dyDescent="0.25">
      <c r="A58" s="17">
        <f t="shared" si="0"/>
        <v>54</v>
      </c>
      <c r="B58" s="15">
        <v>16435.708333333332</v>
      </c>
      <c r="C58" s="16">
        <v>16435.708333333332</v>
      </c>
      <c r="E58" s="15" t="s">
        <v>0</v>
      </c>
      <c r="F58" s="16"/>
    </row>
    <row r="59" spans="1:6" x14ac:dyDescent="0.25">
      <c r="A59" s="17">
        <f t="shared" si="0"/>
        <v>55</v>
      </c>
      <c r="B59" s="15">
        <v>18276</v>
      </c>
      <c r="C59" s="16">
        <v>18276</v>
      </c>
      <c r="E59" s="15" t="s">
        <v>0</v>
      </c>
      <c r="F59" s="16"/>
    </row>
    <row r="60" spans="1:6" x14ac:dyDescent="0.25">
      <c r="A60" s="17">
        <f t="shared" si="0"/>
        <v>56</v>
      </c>
      <c r="B60" s="15">
        <v>68301.473333333328</v>
      </c>
      <c r="C60" s="16">
        <v>68301.473333333328</v>
      </c>
      <c r="E60" s="15" t="s">
        <v>0</v>
      </c>
      <c r="F60" s="16"/>
    </row>
    <row r="61" spans="1:6" x14ac:dyDescent="0.25">
      <c r="A61" s="17">
        <f t="shared" si="0"/>
        <v>57</v>
      </c>
      <c r="B61" s="15">
        <v>118263.25757575757</v>
      </c>
      <c r="C61" s="16"/>
      <c r="E61" s="15" t="s">
        <v>0</v>
      </c>
      <c r="F61" s="16"/>
    </row>
    <row r="62" spans="1:6" ht="15.75" thickBot="1" x14ac:dyDescent="0.3">
      <c r="A62" s="18">
        <f t="shared" si="0"/>
        <v>58</v>
      </c>
      <c r="B62" s="19">
        <v>131358.75</v>
      </c>
      <c r="C62" s="20"/>
      <c r="E62" s="19" t="s">
        <v>0</v>
      </c>
      <c r="F62" s="20"/>
    </row>
    <row r="63" spans="1:6" ht="15.75" thickBot="1" x14ac:dyDescent="0.3">
      <c r="A63" s="21"/>
      <c r="B63" s="21" t="s">
        <v>0</v>
      </c>
      <c r="C63" s="21"/>
      <c r="E63" s="21" t="s">
        <v>0</v>
      </c>
      <c r="F63" s="21"/>
    </row>
    <row r="64" spans="1:6" ht="15.75" thickBot="1" x14ac:dyDescent="0.3">
      <c r="A64" s="22" t="s">
        <v>8</v>
      </c>
      <c r="B64" s="23"/>
      <c r="C64" s="24"/>
      <c r="D64" s="46"/>
      <c r="E64" s="25"/>
      <c r="F64" s="24"/>
    </row>
    <row r="65" spans="1:8" x14ac:dyDescent="0.25">
      <c r="A65" s="26" t="s">
        <v>9</v>
      </c>
      <c r="B65" s="15">
        <f>AVERAGE(B5:B62)</f>
        <v>14119.30231825724</v>
      </c>
      <c r="C65" s="16"/>
      <c r="D65" s="46"/>
      <c r="E65" s="15">
        <f>AVERAGE(E5:E62)</f>
        <v>8154.395833333333</v>
      </c>
      <c r="F65" s="16"/>
    </row>
    <row r="66" spans="1:8" x14ac:dyDescent="0.25">
      <c r="A66" s="27" t="s">
        <v>10</v>
      </c>
      <c r="B66" s="15">
        <f>_xlfn.STDEV.S(B5:B62)</f>
        <v>22809.978584597186</v>
      </c>
      <c r="C66" s="16"/>
      <c r="D66" s="46"/>
      <c r="E66" s="15">
        <f>_xlfn.STDEV.S(E5:E62)</f>
        <v>4861.7118515605353</v>
      </c>
      <c r="F66" s="16"/>
    </row>
    <row r="67" spans="1:8" x14ac:dyDescent="0.25">
      <c r="A67" s="27" t="s">
        <v>11</v>
      </c>
      <c r="B67" s="15">
        <f>B65-2*B66</f>
        <v>-31500.654850937131</v>
      </c>
      <c r="C67" s="16"/>
      <c r="D67" s="46"/>
      <c r="E67" s="15">
        <f>E65-2*E66</f>
        <v>-1569.0278697877375</v>
      </c>
      <c r="F67" s="16"/>
    </row>
    <row r="68" spans="1:8" ht="15.75" thickBot="1" x14ac:dyDescent="0.3">
      <c r="A68" s="28" t="s">
        <v>12</v>
      </c>
      <c r="B68" s="19">
        <f>B65+2*B66</f>
        <v>59739.259487451607</v>
      </c>
      <c r="C68" s="20"/>
      <c r="D68" s="46"/>
      <c r="E68" s="19">
        <f>E65+2*E66</f>
        <v>17877.819536454404</v>
      </c>
      <c r="F68" s="20"/>
    </row>
    <row r="69" spans="1:8" x14ac:dyDescent="0.25">
      <c r="B69" s="30" t="s">
        <v>0</v>
      </c>
      <c r="C69" s="30"/>
      <c r="E69" s="30" t="s">
        <v>0</v>
      </c>
      <c r="F69" s="30"/>
    </row>
    <row r="70" spans="1:8" x14ac:dyDescent="0.25">
      <c r="A70" s="21"/>
      <c r="B70" s="30" t="s">
        <v>0</v>
      </c>
      <c r="C70" s="30"/>
      <c r="E70" s="30" t="s">
        <v>0</v>
      </c>
      <c r="F70" s="30"/>
    </row>
    <row r="71" spans="1:8" ht="15.75" thickBot="1" x14ac:dyDescent="0.3">
      <c r="A71" s="21"/>
      <c r="B71" s="30" t="s">
        <v>0</v>
      </c>
      <c r="C71" s="30"/>
      <c r="E71" s="30" t="s">
        <v>0</v>
      </c>
      <c r="F71" s="30"/>
    </row>
    <row r="72" spans="1:8" x14ac:dyDescent="0.25">
      <c r="A72" s="21"/>
      <c r="B72" s="31" t="s">
        <v>1</v>
      </c>
      <c r="C72" s="32"/>
      <c r="E72" s="64" t="s">
        <v>1</v>
      </c>
      <c r="F72" s="65"/>
      <c r="H72" s="1"/>
    </row>
    <row r="73" spans="1:8" x14ac:dyDescent="0.25">
      <c r="A73" s="21"/>
      <c r="B73" s="33"/>
      <c r="C73" s="34"/>
      <c r="E73" s="66"/>
      <c r="F73" s="67"/>
      <c r="H73" s="1"/>
    </row>
    <row r="74" spans="1:8" x14ac:dyDescent="0.25">
      <c r="A74" s="21"/>
      <c r="B74" s="33" t="s">
        <v>5</v>
      </c>
      <c r="C74" s="34"/>
      <c r="E74" s="66" t="s">
        <v>5</v>
      </c>
      <c r="F74" s="67"/>
      <c r="H74" s="1"/>
    </row>
    <row r="75" spans="1:8" x14ac:dyDescent="0.25">
      <c r="A75" s="21"/>
      <c r="B75" s="33" t="s">
        <v>18</v>
      </c>
      <c r="C75" s="34"/>
      <c r="E75" s="66" t="s">
        <v>18</v>
      </c>
      <c r="F75" s="67"/>
      <c r="H75" s="1"/>
    </row>
    <row r="76" spans="1:8" x14ac:dyDescent="0.25">
      <c r="A76" s="21"/>
      <c r="B76" s="33" t="s">
        <v>19</v>
      </c>
      <c r="C76" s="34"/>
      <c r="E76" s="66" t="s">
        <v>19</v>
      </c>
      <c r="F76" s="67"/>
      <c r="H76" s="1"/>
    </row>
    <row r="77" spans="1:8" ht="15.75" thickBot="1" x14ac:dyDescent="0.3">
      <c r="A77" s="21"/>
      <c r="B77" s="33"/>
      <c r="C77" s="34"/>
      <c r="E77" s="66"/>
      <c r="F77" s="67"/>
      <c r="H77" s="1"/>
    </row>
    <row r="78" spans="1:8" x14ac:dyDescent="0.25">
      <c r="A78" s="21"/>
      <c r="B78" s="31" t="s">
        <v>6</v>
      </c>
      <c r="C78" s="32" t="s">
        <v>16</v>
      </c>
      <c r="E78" s="64" t="s">
        <v>6</v>
      </c>
      <c r="F78" s="65" t="s">
        <v>16</v>
      </c>
      <c r="H78" s="2"/>
    </row>
    <row r="79" spans="1:8" ht="116.25" thickBot="1" x14ac:dyDescent="0.3">
      <c r="A79" s="21"/>
      <c r="B79" s="35"/>
      <c r="C79" s="36" t="s">
        <v>15</v>
      </c>
      <c r="E79" s="68"/>
      <c r="F79" s="76" t="s">
        <v>17</v>
      </c>
      <c r="H79" s="1"/>
    </row>
    <row r="80" spans="1:8" ht="15.75" thickBot="1" x14ac:dyDescent="0.3">
      <c r="A80" s="37"/>
      <c r="B80" s="38"/>
      <c r="C80" s="39" t="s">
        <v>14</v>
      </c>
      <c r="E80" s="69"/>
      <c r="F80" s="70" t="s">
        <v>14</v>
      </c>
      <c r="H80" s="1"/>
    </row>
    <row r="81" spans="1:8" x14ac:dyDescent="0.25">
      <c r="A81" s="21"/>
      <c r="B81" s="33"/>
      <c r="C81" s="34"/>
      <c r="E81" s="66"/>
      <c r="F81" s="67"/>
      <c r="H81" s="1"/>
    </row>
    <row r="82" spans="1:8" x14ac:dyDescent="0.25">
      <c r="A82" s="21"/>
      <c r="B82" s="33" t="s">
        <v>20</v>
      </c>
      <c r="C82" s="40">
        <v>56</v>
      </c>
      <c r="E82" s="71" t="s">
        <v>20</v>
      </c>
      <c r="F82" s="67">
        <v>6</v>
      </c>
      <c r="H82" s="1"/>
    </row>
    <row r="83" spans="1:8" x14ac:dyDescent="0.25">
      <c r="A83" s="21"/>
      <c r="B83" s="33" t="s">
        <v>21</v>
      </c>
      <c r="C83" s="34">
        <v>10166.027265770756</v>
      </c>
      <c r="E83" s="66" t="s">
        <v>21</v>
      </c>
      <c r="F83" s="67">
        <v>8154.395833333333</v>
      </c>
      <c r="H83" s="1"/>
    </row>
    <row r="84" spans="1:8" x14ac:dyDescent="0.25">
      <c r="A84" s="21"/>
      <c r="B84" s="33" t="s">
        <v>2</v>
      </c>
      <c r="C84" s="34">
        <v>8728.8247875300895</v>
      </c>
      <c r="E84" s="66" t="s">
        <v>2</v>
      </c>
      <c r="F84" s="67">
        <v>4861.7118515605353</v>
      </c>
      <c r="H84" s="1"/>
    </row>
    <row r="85" spans="1:8" x14ac:dyDescent="0.25">
      <c r="A85" s="21"/>
      <c r="B85" s="33" t="s">
        <v>3</v>
      </c>
      <c r="C85" s="34">
        <v>1166.4382765756229</v>
      </c>
      <c r="E85" s="66" t="s">
        <v>3</v>
      </c>
      <c r="F85" s="67">
        <v>1984.7855521274907</v>
      </c>
      <c r="H85" s="1"/>
    </row>
    <row r="86" spans="1:8" x14ac:dyDescent="0.25">
      <c r="A86" s="21"/>
      <c r="B86" s="33" t="s">
        <v>22</v>
      </c>
      <c r="C86" s="41">
        <v>0.14233694924533077</v>
      </c>
      <c r="E86" s="72" t="s">
        <v>22</v>
      </c>
      <c r="F86" s="67">
        <v>-0.92987585721206234</v>
      </c>
    </row>
    <row r="87" spans="1:8" x14ac:dyDescent="0.25">
      <c r="A87" s="21"/>
      <c r="B87" s="33" t="s">
        <v>4</v>
      </c>
      <c r="C87" s="42">
        <v>0.55633299761686761</v>
      </c>
      <c r="E87" s="73" t="s">
        <v>4</v>
      </c>
      <c r="F87" s="67">
        <v>0.19755751727430909</v>
      </c>
    </row>
    <row r="88" spans="1:8" ht="26.25" x14ac:dyDescent="0.25">
      <c r="A88" s="21"/>
      <c r="B88" s="43" t="s">
        <v>23</v>
      </c>
      <c r="C88" s="34">
        <v>12117.518120896</v>
      </c>
      <c r="E88" s="66" t="s">
        <v>23</v>
      </c>
      <c r="F88" s="74">
        <v>12153.83473156272</v>
      </c>
    </row>
    <row r="89" spans="1:8" ht="27" thickBot="1" x14ac:dyDescent="0.3">
      <c r="A89" s="21"/>
      <c r="B89" s="44" t="s">
        <v>24</v>
      </c>
      <c r="C89" s="45">
        <f>C83-1*(C88-C83)</f>
        <v>8214.5364106455108</v>
      </c>
      <c r="E89" s="75" t="s">
        <v>24</v>
      </c>
      <c r="F89" s="76">
        <f>F83-1*(F88-F83)</f>
        <v>4154.9569351039463</v>
      </c>
    </row>
    <row r="90" spans="1:8" x14ac:dyDescent="0.25">
      <c r="B90" s="29" t="s">
        <v>0</v>
      </c>
      <c r="E90" s="29" t="s">
        <v>0</v>
      </c>
    </row>
    <row r="91" spans="1:8" x14ac:dyDescent="0.25">
      <c r="B91" s="29" t="s">
        <v>0</v>
      </c>
      <c r="E91" s="29" t="s">
        <v>0</v>
      </c>
    </row>
    <row r="92" spans="1:8" x14ac:dyDescent="0.25">
      <c r="B92" s="29" t="s">
        <v>0</v>
      </c>
      <c r="E92" s="29" t="s">
        <v>0</v>
      </c>
    </row>
    <row r="93" spans="1:8" x14ac:dyDescent="0.25">
      <c r="B93" s="29" t="s">
        <v>0</v>
      </c>
      <c r="E93" s="29" t="s">
        <v>0</v>
      </c>
    </row>
    <row r="94" spans="1:8" x14ac:dyDescent="0.25">
      <c r="B94" s="29" t="s">
        <v>0</v>
      </c>
      <c r="E94" s="29" t="s">
        <v>0</v>
      </c>
    </row>
    <row r="95" spans="1:8" x14ac:dyDescent="0.25">
      <c r="B95" s="29" t="s">
        <v>0</v>
      </c>
      <c r="E95" s="29" t="s">
        <v>0</v>
      </c>
    </row>
    <row r="96" spans="1:8" x14ac:dyDescent="0.25">
      <c r="B96" s="29" t="s">
        <v>0</v>
      </c>
      <c r="E96" s="29" t="s">
        <v>0</v>
      </c>
    </row>
    <row r="97" spans="1:5" x14ac:dyDescent="0.25">
      <c r="B97" s="29" t="s">
        <v>0</v>
      </c>
      <c r="E97" s="29" t="s">
        <v>0</v>
      </c>
    </row>
    <row r="98" spans="1:5" x14ac:dyDescent="0.25">
      <c r="A98"/>
      <c r="B98" s="29" t="s">
        <v>0</v>
      </c>
      <c r="E98" s="29" t="s">
        <v>0</v>
      </c>
    </row>
    <row r="99" spans="1:5" x14ac:dyDescent="0.25">
      <c r="A99"/>
      <c r="B99" s="29" t="s">
        <v>0</v>
      </c>
      <c r="E99" s="29" t="s">
        <v>0</v>
      </c>
    </row>
    <row r="100" spans="1:5" x14ac:dyDescent="0.25">
      <c r="A100"/>
      <c r="B100" s="29" t="s">
        <v>0</v>
      </c>
      <c r="E100" s="29" t="s">
        <v>0</v>
      </c>
    </row>
    <row r="101" spans="1:5" x14ac:dyDescent="0.25">
      <c r="A101"/>
      <c r="B101" s="29" t="s">
        <v>0</v>
      </c>
      <c r="E101" s="29" t="s">
        <v>0</v>
      </c>
    </row>
    <row r="102" spans="1:5" x14ac:dyDescent="0.25">
      <c r="A102"/>
      <c r="B102" s="29" t="s">
        <v>0</v>
      </c>
      <c r="E102" s="29" t="s">
        <v>0</v>
      </c>
    </row>
    <row r="103" spans="1:5" x14ac:dyDescent="0.25">
      <c r="A103"/>
      <c r="B103" s="29" t="s">
        <v>0</v>
      </c>
      <c r="E103" s="29" t="s">
        <v>0</v>
      </c>
    </row>
    <row r="104" spans="1:5" x14ac:dyDescent="0.25">
      <c r="A104"/>
      <c r="B104" s="29" t="s">
        <v>0</v>
      </c>
      <c r="E104" s="29" t="s">
        <v>0</v>
      </c>
    </row>
    <row r="105" spans="1:5" x14ac:dyDescent="0.25">
      <c r="A105"/>
      <c r="B105" s="29" t="s">
        <v>0</v>
      </c>
      <c r="E105" s="29" t="s">
        <v>0</v>
      </c>
    </row>
    <row r="106" spans="1:5" x14ac:dyDescent="0.25">
      <c r="A106"/>
      <c r="B106" s="29" t="s">
        <v>0</v>
      </c>
      <c r="E106" s="29" t="s">
        <v>0</v>
      </c>
    </row>
    <row r="107" spans="1:5" x14ac:dyDescent="0.25">
      <c r="A107"/>
      <c r="B107" s="29" t="s">
        <v>0</v>
      </c>
      <c r="E107" s="29" t="s">
        <v>0</v>
      </c>
    </row>
    <row r="108" spans="1:5" x14ac:dyDescent="0.25">
      <c r="A108"/>
      <c r="B108" s="29" t="s">
        <v>0</v>
      </c>
      <c r="E108" s="29" t="s">
        <v>0</v>
      </c>
    </row>
    <row r="109" spans="1:5" x14ac:dyDescent="0.25">
      <c r="A109"/>
      <c r="B109" s="29" t="s">
        <v>0</v>
      </c>
      <c r="E109" s="29" t="s">
        <v>0</v>
      </c>
    </row>
    <row r="110" spans="1:5" x14ac:dyDescent="0.25">
      <c r="A110"/>
      <c r="B110" s="29" t="s">
        <v>0</v>
      </c>
      <c r="E110" s="29" t="s">
        <v>0</v>
      </c>
    </row>
    <row r="111" spans="1:5" x14ac:dyDescent="0.25">
      <c r="A111"/>
      <c r="B111" s="29" t="s">
        <v>0</v>
      </c>
      <c r="E111" s="29" t="s">
        <v>0</v>
      </c>
    </row>
    <row r="112" spans="1:5" x14ac:dyDescent="0.25">
      <c r="A112"/>
      <c r="B112" s="29" t="s">
        <v>0</v>
      </c>
      <c r="E112" s="29" t="s">
        <v>0</v>
      </c>
    </row>
    <row r="113" spans="1:5" x14ac:dyDescent="0.25">
      <c r="A113"/>
      <c r="B113" s="29" t="s">
        <v>0</v>
      </c>
      <c r="E113" s="29" t="s">
        <v>0</v>
      </c>
    </row>
    <row r="114" spans="1:5" x14ac:dyDescent="0.25">
      <c r="A114"/>
      <c r="B114" s="29" t="s">
        <v>0</v>
      </c>
      <c r="E114" s="29" t="s">
        <v>0</v>
      </c>
    </row>
    <row r="115" spans="1:5" x14ac:dyDescent="0.25">
      <c r="A115"/>
      <c r="B115" s="29" t="s">
        <v>0</v>
      </c>
      <c r="E115" s="29" t="s">
        <v>0</v>
      </c>
    </row>
    <row r="116" spans="1:5" x14ac:dyDescent="0.25">
      <c r="A116"/>
      <c r="B116" s="29" t="s">
        <v>0</v>
      </c>
      <c r="E116" s="29" t="s">
        <v>0</v>
      </c>
    </row>
    <row r="117" spans="1:5" x14ac:dyDescent="0.25">
      <c r="A117"/>
      <c r="B117" s="29" t="s">
        <v>0</v>
      </c>
      <c r="E117" s="29" t="s">
        <v>0</v>
      </c>
    </row>
    <row r="118" spans="1:5" x14ac:dyDescent="0.25">
      <c r="A118"/>
      <c r="B118" s="29" t="s">
        <v>0</v>
      </c>
      <c r="E118" s="29" t="s">
        <v>0</v>
      </c>
    </row>
    <row r="119" spans="1:5" x14ac:dyDescent="0.25">
      <c r="A119"/>
      <c r="B119" s="29" t="s">
        <v>0</v>
      </c>
      <c r="E119" s="29" t="s">
        <v>0</v>
      </c>
    </row>
    <row r="120" spans="1:5" x14ac:dyDescent="0.25">
      <c r="A120"/>
      <c r="B120" s="29" t="s">
        <v>0</v>
      </c>
      <c r="E120" s="29" t="s">
        <v>0</v>
      </c>
    </row>
    <row r="121" spans="1:5" x14ac:dyDescent="0.25">
      <c r="A121"/>
      <c r="B121" s="29" t="s">
        <v>0</v>
      </c>
      <c r="E121" s="29" t="s">
        <v>0</v>
      </c>
    </row>
    <row r="122" spans="1:5" x14ac:dyDescent="0.25">
      <c r="A122"/>
      <c r="B122" s="29" t="s">
        <v>0</v>
      </c>
      <c r="E122" s="29" t="s">
        <v>0</v>
      </c>
    </row>
    <row r="123" spans="1:5" x14ac:dyDescent="0.25">
      <c r="A123"/>
      <c r="B123" s="29" t="s">
        <v>0</v>
      </c>
      <c r="E123" s="29" t="s">
        <v>0</v>
      </c>
    </row>
    <row r="124" spans="1:5" x14ac:dyDescent="0.25">
      <c r="A124"/>
      <c r="B124" s="29" t="s">
        <v>0</v>
      </c>
      <c r="E124" s="29" t="s">
        <v>0</v>
      </c>
    </row>
    <row r="125" spans="1:5" x14ac:dyDescent="0.25">
      <c r="A125"/>
      <c r="B125" s="29" t="s">
        <v>0</v>
      </c>
      <c r="E125" s="29" t="s">
        <v>0</v>
      </c>
    </row>
    <row r="126" spans="1:5" x14ac:dyDescent="0.25">
      <c r="A126"/>
      <c r="B126" s="29" t="s">
        <v>0</v>
      </c>
      <c r="E126" s="29" t="s">
        <v>0</v>
      </c>
    </row>
    <row r="127" spans="1:5" x14ac:dyDescent="0.25">
      <c r="A127"/>
      <c r="B127" s="29" t="s">
        <v>0</v>
      </c>
      <c r="E127" s="29" t="s">
        <v>0</v>
      </c>
    </row>
    <row r="128" spans="1:5" x14ac:dyDescent="0.25">
      <c r="A128"/>
      <c r="B128" s="29" t="s">
        <v>0</v>
      </c>
      <c r="E128" s="29" t="s">
        <v>0</v>
      </c>
    </row>
    <row r="129" spans="1:5" x14ac:dyDescent="0.25">
      <c r="A129"/>
      <c r="B129" s="29" t="s">
        <v>0</v>
      </c>
      <c r="E129" s="29" t="s">
        <v>0</v>
      </c>
    </row>
    <row r="130" spans="1:5" x14ac:dyDescent="0.25">
      <c r="A130"/>
      <c r="B130" s="29" t="s">
        <v>0</v>
      </c>
      <c r="E130" s="29" t="s">
        <v>0</v>
      </c>
    </row>
    <row r="131" spans="1:5" x14ac:dyDescent="0.25">
      <c r="A131"/>
      <c r="B131" s="29" t="s">
        <v>0</v>
      </c>
      <c r="E131" s="29" t="s">
        <v>0</v>
      </c>
    </row>
    <row r="132" spans="1:5" x14ac:dyDescent="0.25">
      <c r="A132"/>
      <c r="B132" s="29" t="s">
        <v>0</v>
      </c>
      <c r="E132" s="29" t="s">
        <v>0</v>
      </c>
    </row>
    <row r="133" spans="1:5" x14ac:dyDescent="0.25">
      <c r="A133"/>
      <c r="B133" s="29" t="s">
        <v>0</v>
      </c>
      <c r="E133" s="29" t="s">
        <v>0</v>
      </c>
    </row>
    <row r="134" spans="1:5" x14ac:dyDescent="0.25">
      <c r="A134"/>
      <c r="B134" s="29" t="s">
        <v>0</v>
      </c>
      <c r="E134" s="29" t="s">
        <v>0</v>
      </c>
    </row>
    <row r="135" spans="1:5" x14ac:dyDescent="0.25">
      <c r="A135"/>
      <c r="B135" s="29" t="s">
        <v>0</v>
      </c>
      <c r="E135" s="29" t="s">
        <v>0</v>
      </c>
    </row>
    <row r="136" spans="1:5" x14ac:dyDescent="0.25">
      <c r="A136"/>
      <c r="B136" s="29" t="s">
        <v>0</v>
      </c>
      <c r="E136" s="29" t="s">
        <v>0</v>
      </c>
    </row>
    <row r="137" spans="1:5" x14ac:dyDescent="0.25">
      <c r="A137"/>
      <c r="B137" s="29" t="s">
        <v>0</v>
      </c>
      <c r="E137" s="29" t="s">
        <v>0</v>
      </c>
    </row>
    <row r="138" spans="1:5" x14ac:dyDescent="0.25">
      <c r="A138"/>
      <c r="B138" s="29" t="s">
        <v>0</v>
      </c>
      <c r="E138" s="29" t="s">
        <v>0</v>
      </c>
    </row>
    <row r="139" spans="1:5" x14ac:dyDescent="0.25">
      <c r="A139"/>
      <c r="B139" s="29" t="s">
        <v>0</v>
      </c>
      <c r="E139" s="29" t="s">
        <v>0</v>
      </c>
    </row>
    <row r="140" spans="1:5" x14ac:dyDescent="0.25">
      <c r="A140"/>
      <c r="B140" s="29" t="s">
        <v>0</v>
      </c>
      <c r="E140" s="29" t="s">
        <v>0</v>
      </c>
    </row>
    <row r="141" spans="1:5" x14ac:dyDescent="0.25">
      <c r="A141"/>
      <c r="B141" s="29" t="s">
        <v>0</v>
      </c>
      <c r="E141" s="29" t="s">
        <v>0</v>
      </c>
    </row>
    <row r="142" spans="1:5" x14ac:dyDescent="0.25">
      <c r="A142"/>
      <c r="B142" s="29" t="s">
        <v>0</v>
      </c>
      <c r="E142" s="29" t="s">
        <v>0</v>
      </c>
    </row>
    <row r="143" spans="1:5" x14ac:dyDescent="0.25">
      <c r="A143"/>
      <c r="B143" s="29" t="s">
        <v>0</v>
      </c>
      <c r="E143" s="29" t="s">
        <v>0</v>
      </c>
    </row>
    <row r="144" spans="1:5" x14ac:dyDescent="0.25">
      <c r="A144"/>
      <c r="B144" s="29" t="s">
        <v>0</v>
      </c>
      <c r="E144" s="29" t="s">
        <v>0</v>
      </c>
    </row>
    <row r="145" spans="1:5" x14ac:dyDescent="0.25">
      <c r="A145"/>
      <c r="B145" s="29" t="s">
        <v>0</v>
      </c>
      <c r="E145" s="29" t="s">
        <v>0</v>
      </c>
    </row>
    <row r="146" spans="1:5" x14ac:dyDescent="0.25">
      <c r="A146"/>
      <c r="B146" s="29" t="s">
        <v>0</v>
      </c>
      <c r="E146" s="29" t="s">
        <v>0</v>
      </c>
    </row>
    <row r="147" spans="1:5" x14ac:dyDescent="0.25">
      <c r="A147"/>
      <c r="B147" s="29" t="s">
        <v>0</v>
      </c>
      <c r="E147" s="29" t="s">
        <v>0</v>
      </c>
    </row>
    <row r="148" spans="1:5" x14ac:dyDescent="0.25">
      <c r="A148"/>
      <c r="B148" s="29" t="s">
        <v>0</v>
      </c>
      <c r="E148" s="29" t="s">
        <v>0</v>
      </c>
    </row>
    <row r="149" spans="1:5" x14ac:dyDescent="0.25">
      <c r="A149"/>
      <c r="B149" s="29" t="s">
        <v>0</v>
      </c>
      <c r="E149" s="29" t="s">
        <v>0</v>
      </c>
    </row>
    <row r="150" spans="1:5" x14ac:dyDescent="0.25">
      <c r="A150"/>
      <c r="B150" s="29" t="s">
        <v>0</v>
      </c>
      <c r="E150" s="29" t="s">
        <v>0</v>
      </c>
    </row>
    <row r="151" spans="1:5" x14ac:dyDescent="0.25">
      <c r="A151"/>
      <c r="B151" s="29" t="s">
        <v>0</v>
      </c>
      <c r="E151" s="29" t="s">
        <v>0</v>
      </c>
    </row>
    <row r="152" spans="1:5" x14ac:dyDescent="0.25">
      <c r="A152"/>
      <c r="B152" s="29" t="s">
        <v>0</v>
      </c>
      <c r="E152" s="29" t="s">
        <v>0</v>
      </c>
    </row>
    <row r="153" spans="1:5" x14ac:dyDescent="0.25">
      <c r="A153"/>
      <c r="B153" s="29" t="s">
        <v>0</v>
      </c>
      <c r="E153" s="29" t="s">
        <v>0</v>
      </c>
    </row>
    <row r="154" spans="1:5" x14ac:dyDescent="0.25">
      <c r="A154"/>
      <c r="B154" s="29" t="s">
        <v>0</v>
      </c>
      <c r="E154" s="29" t="s">
        <v>0</v>
      </c>
    </row>
    <row r="155" spans="1:5" x14ac:dyDescent="0.25">
      <c r="A155"/>
      <c r="B155" s="29" t="s">
        <v>0</v>
      </c>
      <c r="E155" s="29" t="s">
        <v>0</v>
      </c>
    </row>
    <row r="156" spans="1:5" x14ac:dyDescent="0.25">
      <c r="A156"/>
      <c r="B156" s="29" t="s">
        <v>0</v>
      </c>
      <c r="E156" s="29" t="s">
        <v>0</v>
      </c>
    </row>
    <row r="157" spans="1:5" x14ac:dyDescent="0.25">
      <c r="A157"/>
      <c r="B157" s="29" t="s">
        <v>0</v>
      </c>
      <c r="E157" s="29" t="s">
        <v>0</v>
      </c>
    </row>
    <row r="158" spans="1:5" x14ac:dyDescent="0.25">
      <c r="A158"/>
      <c r="B158" s="29" t="s">
        <v>0</v>
      </c>
      <c r="E158" s="29" t="s">
        <v>0</v>
      </c>
    </row>
    <row r="159" spans="1:5" x14ac:dyDescent="0.25">
      <c r="A159"/>
      <c r="B159" s="29" t="s">
        <v>0</v>
      </c>
      <c r="E159" s="29" t="s">
        <v>0</v>
      </c>
    </row>
    <row r="160" spans="1:5" x14ac:dyDescent="0.25">
      <c r="A160"/>
      <c r="B160" s="29" t="s">
        <v>0</v>
      </c>
      <c r="E160" s="29" t="s">
        <v>0</v>
      </c>
    </row>
    <row r="161" spans="1:5" x14ac:dyDescent="0.25">
      <c r="A161"/>
      <c r="B161" s="29" t="s">
        <v>0</v>
      </c>
      <c r="E161" s="29" t="s">
        <v>0</v>
      </c>
    </row>
    <row r="162" spans="1:5" x14ac:dyDescent="0.25">
      <c r="A162"/>
      <c r="B162" s="29" t="s">
        <v>0</v>
      </c>
      <c r="E162" s="29" t="s">
        <v>0</v>
      </c>
    </row>
    <row r="163" spans="1:5" x14ac:dyDescent="0.25">
      <c r="A163"/>
      <c r="B163" s="29" t="s">
        <v>0</v>
      </c>
      <c r="E163" s="29" t="s">
        <v>0</v>
      </c>
    </row>
    <row r="164" spans="1:5" x14ac:dyDescent="0.25">
      <c r="A164"/>
      <c r="B164" s="29" t="s">
        <v>0</v>
      </c>
      <c r="E164" s="29" t="s">
        <v>0</v>
      </c>
    </row>
    <row r="165" spans="1:5" x14ac:dyDescent="0.25">
      <c r="A165"/>
      <c r="B165" s="29" t="s">
        <v>0</v>
      </c>
      <c r="E165" s="29" t="s">
        <v>0</v>
      </c>
    </row>
    <row r="166" spans="1:5" x14ac:dyDescent="0.25">
      <c r="A166"/>
      <c r="B166" s="29" t="s">
        <v>0</v>
      </c>
      <c r="E166" s="29" t="s">
        <v>0</v>
      </c>
    </row>
    <row r="167" spans="1:5" x14ac:dyDescent="0.25">
      <c r="A167"/>
      <c r="B167" s="29" t="s">
        <v>0</v>
      </c>
      <c r="E167" s="29" t="s">
        <v>0</v>
      </c>
    </row>
    <row r="168" spans="1:5" x14ac:dyDescent="0.25">
      <c r="A168"/>
      <c r="B168" s="29" t="s">
        <v>0</v>
      </c>
      <c r="E168" s="29" t="s">
        <v>0</v>
      </c>
    </row>
    <row r="169" spans="1:5" x14ac:dyDescent="0.25">
      <c r="A169"/>
      <c r="B169" s="29" t="s">
        <v>0</v>
      </c>
      <c r="E169" s="29" t="s">
        <v>0</v>
      </c>
    </row>
    <row r="170" spans="1:5" x14ac:dyDescent="0.25">
      <c r="A170"/>
      <c r="B170" s="29" t="s">
        <v>0</v>
      </c>
      <c r="E170" s="29" t="s">
        <v>0</v>
      </c>
    </row>
    <row r="171" spans="1:5" x14ac:dyDescent="0.25">
      <c r="A171"/>
      <c r="B171" s="29" t="s">
        <v>0</v>
      </c>
      <c r="E171" s="29" t="s">
        <v>0</v>
      </c>
    </row>
    <row r="172" spans="1:5" x14ac:dyDescent="0.25">
      <c r="A172"/>
      <c r="B172" s="29" t="s">
        <v>0</v>
      </c>
      <c r="E172" s="29" t="s">
        <v>0</v>
      </c>
    </row>
    <row r="173" spans="1:5" x14ac:dyDescent="0.25">
      <c r="A173"/>
      <c r="B173" s="29" t="s">
        <v>0</v>
      </c>
      <c r="E173" s="29" t="s">
        <v>0</v>
      </c>
    </row>
    <row r="174" spans="1:5" x14ac:dyDescent="0.25">
      <c r="A174"/>
      <c r="B174" s="29" t="s">
        <v>0</v>
      </c>
      <c r="E174" s="29" t="s">
        <v>0</v>
      </c>
    </row>
    <row r="175" spans="1:5" x14ac:dyDescent="0.25">
      <c r="A175"/>
      <c r="B175" s="29" t="s">
        <v>0</v>
      </c>
      <c r="E175" s="29" t="s">
        <v>0</v>
      </c>
    </row>
    <row r="176" spans="1:5" x14ac:dyDescent="0.25">
      <c r="A176"/>
      <c r="B176" s="29" t="s">
        <v>0</v>
      </c>
      <c r="E176" s="29" t="s">
        <v>0</v>
      </c>
    </row>
    <row r="177" spans="1:5" x14ac:dyDescent="0.25">
      <c r="A177"/>
      <c r="B177" s="29" t="s">
        <v>0</v>
      </c>
      <c r="E177" s="29" t="s">
        <v>0</v>
      </c>
    </row>
    <row r="178" spans="1:5" x14ac:dyDescent="0.25">
      <c r="A178"/>
      <c r="B178" s="29" t="s">
        <v>0</v>
      </c>
      <c r="E178" s="29" t="s">
        <v>0</v>
      </c>
    </row>
    <row r="179" spans="1:5" x14ac:dyDescent="0.25">
      <c r="A179"/>
      <c r="B179" s="29" t="s">
        <v>0</v>
      </c>
      <c r="E179" s="29" t="s">
        <v>0</v>
      </c>
    </row>
    <row r="180" spans="1:5" x14ac:dyDescent="0.25">
      <c r="A180"/>
      <c r="B180" s="29" t="s">
        <v>0</v>
      </c>
      <c r="E180" s="29" t="s">
        <v>0</v>
      </c>
    </row>
    <row r="181" spans="1:5" x14ac:dyDescent="0.25">
      <c r="A181"/>
      <c r="B181" s="29" t="s">
        <v>0</v>
      </c>
      <c r="E181" s="29" t="s">
        <v>0</v>
      </c>
    </row>
    <row r="182" spans="1:5" x14ac:dyDescent="0.25">
      <c r="A182"/>
      <c r="B182" s="29" t="s">
        <v>0</v>
      </c>
      <c r="E182" s="29" t="s">
        <v>0</v>
      </c>
    </row>
    <row r="183" spans="1:5" x14ac:dyDescent="0.25">
      <c r="A183"/>
      <c r="B183" s="29" t="s">
        <v>0</v>
      </c>
      <c r="E183" s="29" t="s">
        <v>0</v>
      </c>
    </row>
    <row r="184" spans="1:5" x14ac:dyDescent="0.25">
      <c r="A184"/>
      <c r="B184" s="29" t="s">
        <v>0</v>
      </c>
      <c r="E184" s="29" t="s">
        <v>0</v>
      </c>
    </row>
    <row r="185" spans="1:5" x14ac:dyDescent="0.25">
      <c r="A185"/>
      <c r="B185" s="29" t="s">
        <v>0</v>
      </c>
      <c r="E185" s="29" t="s">
        <v>0</v>
      </c>
    </row>
    <row r="186" spans="1:5" x14ac:dyDescent="0.25">
      <c r="A186"/>
      <c r="B186" s="29" t="s">
        <v>0</v>
      </c>
      <c r="E186" s="29" t="s">
        <v>0</v>
      </c>
    </row>
    <row r="187" spans="1:5" x14ac:dyDescent="0.25">
      <c r="A187"/>
      <c r="B187" s="29" t="s">
        <v>0</v>
      </c>
      <c r="E187" s="29" t="s">
        <v>0</v>
      </c>
    </row>
    <row r="188" spans="1:5" x14ac:dyDescent="0.25">
      <c r="A188"/>
      <c r="B188" s="29" t="s">
        <v>0</v>
      </c>
      <c r="E188" s="29" t="s">
        <v>0</v>
      </c>
    </row>
    <row r="189" spans="1:5" x14ac:dyDescent="0.25">
      <c r="A189"/>
      <c r="B189" s="29" t="s">
        <v>0</v>
      </c>
      <c r="E189" s="29" t="s">
        <v>0</v>
      </c>
    </row>
    <row r="190" spans="1:5" x14ac:dyDescent="0.25">
      <c r="A190"/>
      <c r="B190" s="29" t="s">
        <v>0</v>
      </c>
      <c r="E190" s="29" t="s">
        <v>0</v>
      </c>
    </row>
    <row r="191" spans="1:5" x14ac:dyDescent="0.25">
      <c r="A191"/>
      <c r="B191" s="29" t="s">
        <v>0</v>
      </c>
      <c r="E191" s="29" t="s">
        <v>0</v>
      </c>
    </row>
    <row r="192" spans="1:5" x14ac:dyDescent="0.25">
      <c r="A192"/>
      <c r="B192" s="29" t="s">
        <v>0</v>
      </c>
      <c r="E192" s="29" t="s">
        <v>0</v>
      </c>
    </row>
    <row r="193" spans="1:5" x14ac:dyDescent="0.25">
      <c r="A193"/>
      <c r="B193" s="29" t="s">
        <v>0</v>
      </c>
      <c r="E193" s="29" t="s">
        <v>0</v>
      </c>
    </row>
    <row r="194" spans="1:5" x14ac:dyDescent="0.25">
      <c r="A194"/>
      <c r="B194" s="29" t="s">
        <v>0</v>
      </c>
      <c r="E194" s="29" t="s">
        <v>0</v>
      </c>
    </row>
    <row r="195" spans="1:5" x14ac:dyDescent="0.25">
      <c r="A195"/>
      <c r="B195" s="29" t="s">
        <v>0</v>
      </c>
      <c r="E195" s="29" t="s">
        <v>0</v>
      </c>
    </row>
    <row r="196" spans="1:5" x14ac:dyDescent="0.25">
      <c r="A196"/>
      <c r="B196" s="29" t="s">
        <v>0</v>
      </c>
      <c r="E196" s="29" t="s">
        <v>0</v>
      </c>
    </row>
    <row r="197" spans="1:5" x14ac:dyDescent="0.25">
      <c r="A197"/>
      <c r="B197" s="29" t="s">
        <v>0</v>
      </c>
      <c r="E197" s="29" t="s">
        <v>0</v>
      </c>
    </row>
    <row r="198" spans="1:5" x14ac:dyDescent="0.25">
      <c r="A198"/>
      <c r="B198" s="29" t="s">
        <v>0</v>
      </c>
      <c r="E198" s="29" t="s">
        <v>0</v>
      </c>
    </row>
    <row r="199" spans="1:5" x14ac:dyDescent="0.25">
      <c r="A199"/>
      <c r="B199" s="29" t="s">
        <v>0</v>
      </c>
      <c r="E199" s="29" t="s">
        <v>0</v>
      </c>
    </row>
    <row r="200" spans="1:5" x14ac:dyDescent="0.25">
      <c r="A200"/>
      <c r="B200" s="29" t="s">
        <v>0</v>
      </c>
      <c r="E200" s="29" t="s">
        <v>0</v>
      </c>
    </row>
    <row r="201" spans="1:5" x14ac:dyDescent="0.25">
      <c r="A201"/>
      <c r="B201" s="29" t="s">
        <v>0</v>
      </c>
      <c r="E201" s="29" t="s">
        <v>0</v>
      </c>
    </row>
    <row r="202" spans="1:5" x14ac:dyDescent="0.25">
      <c r="A202"/>
      <c r="B202" s="29" t="s">
        <v>0</v>
      </c>
      <c r="E202" s="29" t="s">
        <v>0</v>
      </c>
    </row>
    <row r="203" spans="1:5" x14ac:dyDescent="0.25">
      <c r="A203"/>
      <c r="B203" s="29" t="s">
        <v>0</v>
      </c>
      <c r="E203" s="29" t="s">
        <v>0</v>
      </c>
    </row>
    <row r="204" spans="1:5" x14ac:dyDescent="0.25">
      <c r="A204"/>
      <c r="B204" s="29" t="s">
        <v>0</v>
      </c>
      <c r="E204" s="29" t="s">
        <v>0</v>
      </c>
    </row>
    <row r="205" spans="1:5" x14ac:dyDescent="0.25">
      <c r="A205"/>
      <c r="B205" s="29" t="s">
        <v>0</v>
      </c>
      <c r="E205" s="29" t="s">
        <v>0</v>
      </c>
    </row>
    <row r="206" spans="1:5" x14ac:dyDescent="0.25">
      <c r="A206"/>
      <c r="B206" s="29" t="s">
        <v>0</v>
      </c>
      <c r="E206" s="29" t="s">
        <v>0</v>
      </c>
    </row>
    <row r="207" spans="1:5" x14ac:dyDescent="0.25">
      <c r="A207"/>
      <c r="B207" s="29" t="s">
        <v>0</v>
      </c>
      <c r="E207" s="29" t="s">
        <v>0</v>
      </c>
    </row>
    <row r="208" spans="1:5" x14ac:dyDescent="0.25">
      <c r="A208"/>
      <c r="B208" s="29" t="s">
        <v>0</v>
      </c>
      <c r="E208" s="29" t="s">
        <v>0</v>
      </c>
    </row>
    <row r="209" spans="1:5" x14ac:dyDescent="0.25">
      <c r="A209"/>
      <c r="B209" s="29" t="s">
        <v>0</v>
      </c>
      <c r="E209" s="29" t="s">
        <v>0</v>
      </c>
    </row>
    <row r="210" spans="1:5" x14ac:dyDescent="0.25">
      <c r="A210"/>
      <c r="B210" s="29" t="s">
        <v>0</v>
      </c>
      <c r="E210" s="29" t="s">
        <v>0</v>
      </c>
    </row>
    <row r="211" spans="1:5" x14ac:dyDescent="0.25">
      <c r="A211"/>
      <c r="B211" s="29" t="s">
        <v>0</v>
      </c>
      <c r="E211" s="29" t="s">
        <v>0</v>
      </c>
    </row>
    <row r="212" spans="1:5" x14ac:dyDescent="0.25">
      <c r="A212"/>
      <c r="B212" s="29" t="s">
        <v>0</v>
      </c>
      <c r="E212" s="29" t="s">
        <v>0</v>
      </c>
    </row>
    <row r="213" spans="1:5" x14ac:dyDescent="0.25">
      <c r="A213"/>
      <c r="B213" s="29" t="s">
        <v>0</v>
      </c>
      <c r="E213" s="29" t="s">
        <v>0</v>
      </c>
    </row>
    <row r="214" spans="1:5" x14ac:dyDescent="0.25">
      <c r="A214"/>
      <c r="B214" s="29" t="s">
        <v>0</v>
      </c>
      <c r="E214" s="29" t="s">
        <v>0</v>
      </c>
    </row>
    <row r="215" spans="1:5" x14ac:dyDescent="0.25">
      <c r="A215"/>
      <c r="B215" s="29" t="s">
        <v>0</v>
      </c>
      <c r="E215" s="29" t="s">
        <v>0</v>
      </c>
    </row>
    <row r="216" spans="1:5" x14ac:dyDescent="0.25">
      <c r="A216"/>
      <c r="B216" s="29" t="s">
        <v>0</v>
      </c>
      <c r="E216" s="29" t="s">
        <v>0</v>
      </c>
    </row>
    <row r="217" spans="1:5" x14ac:dyDescent="0.25">
      <c r="A217"/>
      <c r="B217" s="29" t="s">
        <v>0</v>
      </c>
      <c r="E217" s="29" t="s">
        <v>0</v>
      </c>
    </row>
    <row r="218" spans="1:5" x14ac:dyDescent="0.25">
      <c r="A218"/>
      <c r="B218" s="29" t="s">
        <v>0</v>
      </c>
      <c r="E218" s="29" t="s">
        <v>0</v>
      </c>
    </row>
    <row r="219" spans="1:5" x14ac:dyDescent="0.25">
      <c r="A219"/>
      <c r="B219" s="29" t="s">
        <v>0</v>
      </c>
      <c r="E219" s="29" t="s">
        <v>0</v>
      </c>
    </row>
    <row r="220" spans="1:5" x14ac:dyDescent="0.25">
      <c r="A220"/>
      <c r="B220" s="29" t="s">
        <v>0</v>
      </c>
      <c r="E220" s="29" t="s">
        <v>0</v>
      </c>
    </row>
    <row r="221" spans="1:5" x14ac:dyDescent="0.25">
      <c r="A221"/>
      <c r="B221" s="29" t="s">
        <v>0</v>
      </c>
      <c r="E221" s="29" t="s">
        <v>0</v>
      </c>
    </row>
    <row r="222" spans="1:5" x14ac:dyDescent="0.25">
      <c r="A222"/>
      <c r="B222" s="29" t="s">
        <v>0</v>
      </c>
      <c r="E222" s="29" t="s">
        <v>0</v>
      </c>
    </row>
    <row r="223" spans="1:5" x14ac:dyDescent="0.25">
      <c r="A223"/>
      <c r="B223" s="29" t="s">
        <v>0</v>
      </c>
      <c r="E223" s="29" t="s">
        <v>0</v>
      </c>
    </row>
    <row r="224" spans="1:5" x14ac:dyDescent="0.25">
      <c r="A224"/>
      <c r="B224" s="29" t="s">
        <v>0</v>
      </c>
      <c r="E224" s="29" t="s">
        <v>0</v>
      </c>
    </row>
    <row r="225" spans="1:5" x14ac:dyDescent="0.25">
      <c r="A225"/>
      <c r="B225" s="29" t="s">
        <v>0</v>
      </c>
      <c r="E225" s="29" t="s">
        <v>0</v>
      </c>
    </row>
    <row r="226" spans="1:5" x14ac:dyDescent="0.25">
      <c r="A226"/>
      <c r="B226" s="29" t="s">
        <v>0</v>
      </c>
      <c r="E226" s="29" t="s">
        <v>0</v>
      </c>
    </row>
    <row r="227" spans="1:5" x14ac:dyDescent="0.25">
      <c r="A227"/>
      <c r="B227" s="29" t="s">
        <v>0</v>
      </c>
      <c r="E227" s="29" t="s">
        <v>0</v>
      </c>
    </row>
    <row r="228" spans="1:5" x14ac:dyDescent="0.25">
      <c r="A228"/>
      <c r="B228" s="29" t="s">
        <v>0</v>
      </c>
      <c r="E228" s="29" t="s">
        <v>0</v>
      </c>
    </row>
    <row r="229" spans="1:5" x14ac:dyDescent="0.25">
      <c r="A229"/>
      <c r="B229" s="29" t="s">
        <v>0</v>
      </c>
      <c r="E229" s="29" t="s">
        <v>0</v>
      </c>
    </row>
    <row r="230" spans="1:5" x14ac:dyDescent="0.25">
      <c r="A230"/>
      <c r="B230" s="29" t="s">
        <v>0</v>
      </c>
      <c r="E230" s="29" t="s">
        <v>0</v>
      </c>
    </row>
    <row r="231" spans="1:5" x14ac:dyDescent="0.25">
      <c r="A231"/>
      <c r="B231" s="29" t="s">
        <v>0</v>
      </c>
      <c r="E231" s="29" t="s">
        <v>0</v>
      </c>
    </row>
    <row r="232" spans="1:5" x14ac:dyDescent="0.25">
      <c r="A232"/>
      <c r="B232" s="29" t="s">
        <v>0</v>
      </c>
      <c r="E232" s="29" t="s">
        <v>0</v>
      </c>
    </row>
    <row r="233" spans="1:5" x14ac:dyDescent="0.25">
      <c r="A233"/>
      <c r="B233" s="29" t="s">
        <v>0</v>
      </c>
      <c r="E233" s="29" t="s">
        <v>0</v>
      </c>
    </row>
    <row r="234" spans="1:5" x14ac:dyDescent="0.25">
      <c r="A234"/>
      <c r="B234" s="29" t="s">
        <v>0</v>
      </c>
      <c r="E234" s="29" t="s">
        <v>0</v>
      </c>
    </row>
    <row r="235" spans="1:5" x14ac:dyDescent="0.25">
      <c r="A235"/>
      <c r="B235" s="29" t="s">
        <v>0</v>
      </c>
      <c r="E235" s="29" t="s">
        <v>0</v>
      </c>
    </row>
    <row r="236" spans="1:5" x14ac:dyDescent="0.25">
      <c r="A236"/>
      <c r="B236" s="29" t="s">
        <v>0</v>
      </c>
      <c r="E236" s="29" t="s">
        <v>0</v>
      </c>
    </row>
    <row r="237" spans="1:5" x14ac:dyDescent="0.25">
      <c r="A237"/>
      <c r="B237" s="29" t="s">
        <v>0</v>
      </c>
      <c r="E237" s="29" t="s">
        <v>0</v>
      </c>
    </row>
    <row r="238" spans="1:5" x14ac:dyDescent="0.25">
      <c r="A238"/>
      <c r="B238" s="29" t="s">
        <v>0</v>
      </c>
      <c r="E238" s="29" t="s">
        <v>0</v>
      </c>
    </row>
    <row r="239" spans="1:5" x14ac:dyDescent="0.25">
      <c r="A239"/>
      <c r="B239" s="29" t="s">
        <v>0</v>
      </c>
      <c r="E239" s="29" t="s">
        <v>0</v>
      </c>
    </row>
    <row r="240" spans="1:5" x14ac:dyDescent="0.25">
      <c r="A240"/>
      <c r="B240" s="29" t="s">
        <v>0</v>
      </c>
      <c r="E240" s="29" t="s">
        <v>0</v>
      </c>
    </row>
    <row r="241" spans="1:5" x14ac:dyDescent="0.25">
      <c r="A241"/>
      <c r="B241" s="29" t="s">
        <v>0</v>
      </c>
      <c r="E241" s="29" t="s">
        <v>0</v>
      </c>
    </row>
    <row r="242" spans="1:5" x14ac:dyDescent="0.25">
      <c r="A242"/>
      <c r="B242" s="29" t="s">
        <v>0</v>
      </c>
      <c r="E242" s="29" t="s">
        <v>0</v>
      </c>
    </row>
    <row r="243" spans="1:5" x14ac:dyDescent="0.25">
      <c r="A243"/>
      <c r="B243" s="29" t="s">
        <v>0</v>
      </c>
      <c r="E243" s="29" t="s">
        <v>0</v>
      </c>
    </row>
    <row r="244" spans="1:5" x14ac:dyDescent="0.25">
      <c r="A244"/>
      <c r="B244" s="29" t="s">
        <v>0</v>
      </c>
      <c r="E244" s="29" t="s">
        <v>0</v>
      </c>
    </row>
    <row r="245" spans="1:5" x14ac:dyDescent="0.25">
      <c r="A245"/>
      <c r="B245" s="29" t="s">
        <v>0</v>
      </c>
      <c r="E245" s="29" t="s">
        <v>0</v>
      </c>
    </row>
    <row r="246" spans="1:5" x14ac:dyDescent="0.25">
      <c r="A246"/>
      <c r="B246" s="29" t="s">
        <v>0</v>
      </c>
      <c r="E246" s="29" t="s">
        <v>0</v>
      </c>
    </row>
    <row r="247" spans="1:5" x14ac:dyDescent="0.25">
      <c r="A247"/>
      <c r="B247" s="29" t="s">
        <v>0</v>
      </c>
      <c r="E247" s="29" t="s">
        <v>0</v>
      </c>
    </row>
    <row r="248" spans="1:5" x14ac:dyDescent="0.25">
      <c r="A248"/>
      <c r="B248" s="29" t="s">
        <v>0</v>
      </c>
      <c r="E248" s="29" t="s">
        <v>0</v>
      </c>
    </row>
    <row r="249" spans="1:5" x14ac:dyDescent="0.25">
      <c r="A249"/>
      <c r="B249" s="29" t="s">
        <v>0</v>
      </c>
      <c r="E249" s="29" t="s">
        <v>0</v>
      </c>
    </row>
    <row r="250" spans="1:5" x14ac:dyDescent="0.25">
      <c r="A250"/>
      <c r="B250" s="29" t="s">
        <v>0</v>
      </c>
      <c r="E250" s="29" t="s">
        <v>0</v>
      </c>
    </row>
    <row r="251" spans="1:5" x14ac:dyDescent="0.25">
      <c r="A251"/>
      <c r="B251" s="29" t="s">
        <v>0</v>
      </c>
      <c r="E251" s="29" t="s">
        <v>0</v>
      </c>
    </row>
    <row r="252" spans="1:5" x14ac:dyDescent="0.25">
      <c r="A252"/>
      <c r="B252" s="29" t="s">
        <v>0</v>
      </c>
      <c r="E252" s="29" t="s">
        <v>0</v>
      </c>
    </row>
    <row r="253" spans="1:5" x14ac:dyDescent="0.25">
      <c r="A253"/>
      <c r="B253" s="29" t="s">
        <v>0</v>
      </c>
      <c r="E253" s="29" t="s">
        <v>0</v>
      </c>
    </row>
    <row r="254" spans="1:5" x14ac:dyDescent="0.25">
      <c r="A254"/>
      <c r="B254" s="29" t="s">
        <v>0</v>
      </c>
      <c r="E254" s="29" t="s">
        <v>0</v>
      </c>
    </row>
    <row r="255" spans="1:5" x14ac:dyDescent="0.25">
      <c r="A255"/>
      <c r="B255" s="29" t="s">
        <v>0</v>
      </c>
      <c r="E255" s="29" t="s">
        <v>0</v>
      </c>
    </row>
    <row r="256" spans="1:5" x14ac:dyDescent="0.25">
      <c r="A256"/>
      <c r="B256" s="29" t="s">
        <v>0</v>
      </c>
      <c r="E256" s="29" t="s">
        <v>0</v>
      </c>
    </row>
    <row r="257" spans="1:5" x14ac:dyDescent="0.25">
      <c r="A257"/>
      <c r="B257" s="29" t="s">
        <v>0</v>
      </c>
      <c r="E257" s="29" t="s">
        <v>0</v>
      </c>
    </row>
    <row r="258" spans="1:5" x14ac:dyDescent="0.25">
      <c r="A258"/>
      <c r="B258" s="29" t="s">
        <v>0</v>
      </c>
      <c r="E258" s="29" t="s">
        <v>0</v>
      </c>
    </row>
    <row r="259" spans="1:5" x14ac:dyDescent="0.25">
      <c r="A259"/>
      <c r="B259" s="29" t="s">
        <v>0</v>
      </c>
      <c r="E259" s="29" t="s">
        <v>0</v>
      </c>
    </row>
    <row r="260" spans="1:5" x14ac:dyDescent="0.25">
      <c r="A260"/>
      <c r="B260" s="29" t="s">
        <v>0</v>
      </c>
      <c r="E260" s="29" t="s">
        <v>0</v>
      </c>
    </row>
    <row r="261" spans="1:5" x14ac:dyDescent="0.25">
      <c r="A261"/>
      <c r="B261" s="29" t="s">
        <v>0</v>
      </c>
      <c r="E261" s="29" t="s">
        <v>0</v>
      </c>
    </row>
    <row r="262" spans="1:5" x14ac:dyDescent="0.25">
      <c r="A262"/>
      <c r="B262" s="29" t="s">
        <v>0</v>
      </c>
      <c r="E262" s="29" t="s">
        <v>0</v>
      </c>
    </row>
    <row r="263" spans="1:5" x14ac:dyDescent="0.25">
      <c r="A263"/>
      <c r="B263" s="29" t="s">
        <v>0</v>
      </c>
      <c r="E263" s="29" t="s">
        <v>0</v>
      </c>
    </row>
    <row r="264" spans="1:5" x14ac:dyDescent="0.25">
      <c r="A264"/>
      <c r="B264" s="29" t="s">
        <v>0</v>
      </c>
      <c r="E264" s="29" t="s">
        <v>0</v>
      </c>
    </row>
    <row r="265" spans="1:5" x14ac:dyDescent="0.25">
      <c r="A265"/>
      <c r="B265" s="29" t="s">
        <v>0</v>
      </c>
      <c r="E265" s="29" t="s">
        <v>0</v>
      </c>
    </row>
    <row r="266" spans="1:5" x14ac:dyDescent="0.25">
      <c r="A266"/>
      <c r="B266" s="29" t="s">
        <v>0</v>
      </c>
      <c r="E266" s="29" t="s">
        <v>0</v>
      </c>
    </row>
    <row r="267" spans="1:5" x14ac:dyDescent="0.25">
      <c r="A267"/>
      <c r="B267" s="29" t="s">
        <v>0</v>
      </c>
      <c r="E267" s="29" t="s">
        <v>0</v>
      </c>
    </row>
    <row r="268" spans="1:5" x14ac:dyDescent="0.25">
      <c r="A268"/>
      <c r="B268" s="29" t="s">
        <v>0</v>
      </c>
      <c r="E268" s="29" t="s">
        <v>0</v>
      </c>
    </row>
    <row r="269" spans="1:5" x14ac:dyDescent="0.25">
      <c r="A269"/>
      <c r="B269" s="29" t="s">
        <v>0</v>
      </c>
      <c r="E269" s="29" t="s">
        <v>0</v>
      </c>
    </row>
    <row r="270" spans="1:5" x14ac:dyDescent="0.25">
      <c r="A270"/>
      <c r="B270" s="29" t="s">
        <v>0</v>
      </c>
      <c r="E270" s="29" t="s">
        <v>0</v>
      </c>
    </row>
    <row r="271" spans="1:5" x14ac:dyDescent="0.25">
      <c r="A271"/>
      <c r="B271" s="29" t="s">
        <v>0</v>
      </c>
      <c r="E271" s="29" t="s">
        <v>0</v>
      </c>
    </row>
    <row r="272" spans="1:5" x14ac:dyDescent="0.25">
      <c r="A272"/>
      <c r="B272" s="29" t="s">
        <v>0</v>
      </c>
      <c r="E272" s="29" t="s">
        <v>0</v>
      </c>
    </row>
    <row r="273" spans="1:5" x14ac:dyDescent="0.25">
      <c r="A273"/>
      <c r="B273" s="29" t="s">
        <v>0</v>
      </c>
      <c r="E273" s="29" t="s">
        <v>0</v>
      </c>
    </row>
    <row r="274" spans="1:5" x14ac:dyDescent="0.25">
      <c r="A274"/>
      <c r="B274" s="29" t="s">
        <v>0</v>
      </c>
      <c r="E274" s="29" t="s">
        <v>0</v>
      </c>
    </row>
    <row r="275" spans="1:5" x14ac:dyDescent="0.25">
      <c r="A275"/>
      <c r="B275" s="29" t="s">
        <v>0</v>
      </c>
      <c r="E275" s="29" t="s">
        <v>0</v>
      </c>
    </row>
    <row r="276" spans="1:5" x14ac:dyDescent="0.25">
      <c r="A276"/>
      <c r="B276" s="29" t="s">
        <v>0</v>
      </c>
      <c r="E276" s="29" t="s">
        <v>0</v>
      </c>
    </row>
    <row r="277" spans="1:5" x14ac:dyDescent="0.25">
      <c r="A277"/>
      <c r="B277" s="29" t="s">
        <v>0</v>
      </c>
      <c r="E277" s="29" t="s">
        <v>0</v>
      </c>
    </row>
    <row r="278" spans="1:5" x14ac:dyDescent="0.25">
      <c r="A278"/>
      <c r="B278" s="29" t="s">
        <v>0</v>
      </c>
      <c r="E278" s="29" t="s">
        <v>0</v>
      </c>
    </row>
    <row r="279" spans="1:5" x14ac:dyDescent="0.25">
      <c r="A279"/>
      <c r="B279" s="29" t="s">
        <v>0</v>
      </c>
      <c r="E279" s="29" t="s">
        <v>0</v>
      </c>
    </row>
    <row r="280" spans="1:5" x14ac:dyDescent="0.25">
      <c r="A280"/>
      <c r="B280" s="29" t="s">
        <v>0</v>
      </c>
      <c r="E280" s="29" t="s">
        <v>0</v>
      </c>
    </row>
    <row r="281" spans="1:5" x14ac:dyDescent="0.25">
      <c r="A281"/>
      <c r="B281" s="29" t="s">
        <v>0</v>
      </c>
      <c r="E281" s="29" t="s">
        <v>0</v>
      </c>
    </row>
    <row r="282" spans="1:5" x14ac:dyDescent="0.25">
      <c r="A282"/>
      <c r="B282" s="29" t="s">
        <v>0</v>
      </c>
      <c r="E282" s="29" t="s">
        <v>0</v>
      </c>
    </row>
    <row r="283" spans="1:5" x14ac:dyDescent="0.25">
      <c r="A283"/>
      <c r="B283" s="29" t="s">
        <v>0</v>
      </c>
      <c r="E283" s="29" t="s">
        <v>0</v>
      </c>
    </row>
    <row r="284" spans="1:5" x14ac:dyDescent="0.25">
      <c r="A284"/>
      <c r="B284" s="29" t="s">
        <v>0</v>
      </c>
      <c r="E284" s="29" t="s">
        <v>0</v>
      </c>
    </row>
    <row r="285" spans="1:5" x14ac:dyDescent="0.25">
      <c r="A285"/>
      <c r="B285" s="29" t="s">
        <v>0</v>
      </c>
      <c r="E285" s="29" t="s">
        <v>0</v>
      </c>
    </row>
    <row r="286" spans="1:5" x14ac:dyDescent="0.25">
      <c r="A286"/>
      <c r="B286" s="29" t="s">
        <v>0</v>
      </c>
      <c r="E286" s="29" t="s">
        <v>0</v>
      </c>
    </row>
    <row r="287" spans="1:5" x14ac:dyDescent="0.25">
      <c r="A287"/>
      <c r="B287" s="29" t="s">
        <v>0</v>
      </c>
      <c r="E287" s="29" t="s">
        <v>0</v>
      </c>
    </row>
    <row r="288" spans="1:5" x14ac:dyDescent="0.25">
      <c r="A288"/>
      <c r="B288" s="29" t="s">
        <v>0</v>
      </c>
      <c r="E288" s="29" t="s">
        <v>0</v>
      </c>
    </row>
    <row r="289" spans="1:5" x14ac:dyDescent="0.25">
      <c r="A289"/>
      <c r="B289" s="29" t="s">
        <v>0</v>
      </c>
      <c r="E289" s="29" t="s">
        <v>0</v>
      </c>
    </row>
    <row r="290" spans="1:5" x14ac:dyDescent="0.25">
      <c r="A290"/>
      <c r="B290" s="29" t="s">
        <v>0</v>
      </c>
      <c r="E290" s="29" t="s">
        <v>0</v>
      </c>
    </row>
    <row r="291" spans="1:5" x14ac:dyDescent="0.25">
      <c r="A291"/>
      <c r="B291" s="29" t="s">
        <v>0</v>
      </c>
      <c r="E291" s="29" t="s">
        <v>0</v>
      </c>
    </row>
    <row r="292" spans="1:5" x14ac:dyDescent="0.25">
      <c r="A292"/>
      <c r="B292" s="29" t="s">
        <v>0</v>
      </c>
      <c r="E292" s="29" t="s">
        <v>0</v>
      </c>
    </row>
    <row r="293" spans="1:5" x14ac:dyDescent="0.25">
      <c r="A293"/>
      <c r="B293" s="29" t="s">
        <v>0</v>
      </c>
      <c r="E293" s="29" t="s">
        <v>0</v>
      </c>
    </row>
    <row r="294" spans="1:5" x14ac:dyDescent="0.25">
      <c r="A294"/>
      <c r="B294" s="29" t="s">
        <v>0</v>
      </c>
      <c r="E294" s="29" t="s">
        <v>0</v>
      </c>
    </row>
    <row r="295" spans="1:5" x14ac:dyDescent="0.25">
      <c r="A295"/>
      <c r="B295" s="29" t="s">
        <v>0</v>
      </c>
      <c r="E295" s="29" t="s">
        <v>0</v>
      </c>
    </row>
    <row r="296" spans="1:5" x14ac:dyDescent="0.25">
      <c r="A296"/>
      <c r="B296" s="29" t="s">
        <v>0</v>
      </c>
      <c r="E296" s="29" t="s">
        <v>0</v>
      </c>
    </row>
    <row r="297" spans="1:5" x14ac:dyDescent="0.25">
      <c r="A297"/>
      <c r="B297" s="29" t="s">
        <v>0</v>
      </c>
      <c r="E297" s="29" t="s">
        <v>0</v>
      </c>
    </row>
    <row r="298" spans="1:5" x14ac:dyDescent="0.25">
      <c r="A298"/>
      <c r="B298" s="29" t="s">
        <v>0</v>
      </c>
      <c r="E298" s="29" t="s">
        <v>0</v>
      </c>
    </row>
    <row r="299" spans="1:5" x14ac:dyDescent="0.25">
      <c r="A299"/>
      <c r="B299" s="29" t="s">
        <v>0</v>
      </c>
      <c r="E299" s="29" t="s">
        <v>0</v>
      </c>
    </row>
    <row r="300" spans="1:5" x14ac:dyDescent="0.25">
      <c r="A300"/>
      <c r="B300" s="29" t="s">
        <v>0</v>
      </c>
      <c r="E300" s="29" t="s">
        <v>0</v>
      </c>
    </row>
    <row r="301" spans="1:5" x14ac:dyDescent="0.25">
      <c r="A301"/>
      <c r="B301" s="29" t="s">
        <v>0</v>
      </c>
      <c r="E301" s="29" t="s">
        <v>0</v>
      </c>
    </row>
    <row r="302" spans="1:5" x14ac:dyDescent="0.25">
      <c r="A302"/>
      <c r="B302" s="29" t="s">
        <v>0</v>
      </c>
      <c r="E302" s="29" t="s">
        <v>0</v>
      </c>
    </row>
    <row r="303" spans="1:5" x14ac:dyDescent="0.25">
      <c r="A303"/>
      <c r="B303" s="29" t="s">
        <v>0</v>
      </c>
      <c r="E303" s="29" t="s">
        <v>0</v>
      </c>
    </row>
    <row r="304" spans="1:5" x14ac:dyDescent="0.25">
      <c r="A304"/>
      <c r="B304" s="29" t="s">
        <v>0</v>
      </c>
      <c r="E304" s="29" t="s">
        <v>0</v>
      </c>
    </row>
    <row r="305" spans="1:5" x14ac:dyDescent="0.25">
      <c r="A305"/>
      <c r="B305" s="29" t="s">
        <v>0</v>
      </c>
      <c r="E305" s="29" t="s">
        <v>0</v>
      </c>
    </row>
    <row r="306" spans="1:5" x14ac:dyDescent="0.25">
      <c r="A306"/>
      <c r="B306" s="29" t="s">
        <v>0</v>
      </c>
      <c r="E306" s="29" t="s">
        <v>0</v>
      </c>
    </row>
    <row r="307" spans="1:5" x14ac:dyDescent="0.25">
      <c r="A307"/>
      <c r="B307" s="29" t="s">
        <v>0</v>
      </c>
      <c r="E307" s="29" t="s">
        <v>0</v>
      </c>
    </row>
    <row r="308" spans="1:5" x14ac:dyDescent="0.25">
      <c r="A308"/>
      <c r="B308" s="29" t="s">
        <v>0</v>
      </c>
      <c r="E308" s="29" t="s">
        <v>0</v>
      </c>
    </row>
    <row r="309" spans="1:5" x14ac:dyDescent="0.25">
      <c r="A309"/>
      <c r="B309" s="29" t="s">
        <v>0</v>
      </c>
      <c r="E309" s="29" t="s">
        <v>0</v>
      </c>
    </row>
    <row r="310" spans="1:5" x14ac:dyDescent="0.25">
      <c r="A310"/>
      <c r="B310" s="29" t="s">
        <v>0</v>
      </c>
      <c r="E310" s="29" t="s">
        <v>0</v>
      </c>
    </row>
    <row r="311" spans="1:5" x14ac:dyDescent="0.25">
      <c r="A311"/>
      <c r="B311" s="29" t="s">
        <v>0</v>
      </c>
      <c r="E311" s="29" t="s">
        <v>0</v>
      </c>
    </row>
    <row r="312" spans="1:5" x14ac:dyDescent="0.25">
      <c r="A312"/>
      <c r="B312" s="29" t="s">
        <v>0</v>
      </c>
      <c r="E312" s="29" t="s">
        <v>0</v>
      </c>
    </row>
    <row r="313" spans="1:5" x14ac:dyDescent="0.25">
      <c r="A313"/>
      <c r="B313" s="29" t="s">
        <v>0</v>
      </c>
      <c r="E313" s="29" t="s">
        <v>0</v>
      </c>
    </row>
    <row r="314" spans="1:5" x14ac:dyDescent="0.25">
      <c r="A314"/>
      <c r="B314" s="29" t="s">
        <v>0</v>
      </c>
      <c r="E314" s="29" t="s">
        <v>0</v>
      </c>
    </row>
    <row r="315" spans="1:5" x14ac:dyDescent="0.25">
      <c r="A315"/>
      <c r="B315" s="29" t="s">
        <v>0</v>
      </c>
      <c r="E315" s="29" t="s">
        <v>0</v>
      </c>
    </row>
    <row r="316" spans="1:5" x14ac:dyDescent="0.25">
      <c r="A316"/>
      <c r="B316" s="29" t="s">
        <v>0</v>
      </c>
      <c r="E316" s="29" t="s">
        <v>0</v>
      </c>
    </row>
    <row r="317" spans="1:5" x14ac:dyDescent="0.25">
      <c r="A317"/>
      <c r="B317" s="29" t="s">
        <v>0</v>
      </c>
      <c r="E317" s="29" t="s">
        <v>0</v>
      </c>
    </row>
    <row r="318" spans="1:5" x14ac:dyDescent="0.25">
      <c r="A318"/>
      <c r="B318" s="29" t="s">
        <v>0</v>
      </c>
      <c r="E318" s="29" t="s">
        <v>0</v>
      </c>
    </row>
    <row r="319" spans="1:5" x14ac:dyDescent="0.25">
      <c r="A319"/>
      <c r="B319" s="29" t="s">
        <v>0</v>
      </c>
      <c r="E319" s="29" t="s">
        <v>0</v>
      </c>
    </row>
    <row r="320" spans="1:5" x14ac:dyDescent="0.25">
      <c r="A320"/>
      <c r="B320" s="29" t="s">
        <v>0</v>
      </c>
      <c r="E320" s="29" t="s">
        <v>0</v>
      </c>
    </row>
    <row r="321" spans="1:5" x14ac:dyDescent="0.25">
      <c r="A321"/>
      <c r="B321" s="29" t="s">
        <v>0</v>
      </c>
      <c r="E321" s="29" t="s">
        <v>0</v>
      </c>
    </row>
    <row r="322" spans="1:5" x14ac:dyDescent="0.25">
      <c r="A322"/>
      <c r="B322" s="29" t="s">
        <v>0</v>
      </c>
      <c r="E322" s="29" t="s">
        <v>0</v>
      </c>
    </row>
    <row r="323" spans="1:5" x14ac:dyDescent="0.25">
      <c r="A323"/>
      <c r="B323" s="29" t="s">
        <v>0</v>
      </c>
      <c r="E323" s="29" t="s">
        <v>0</v>
      </c>
    </row>
    <row r="324" spans="1:5" x14ac:dyDescent="0.25">
      <c r="A324"/>
      <c r="B324" s="29" t="s">
        <v>0</v>
      </c>
      <c r="E324" s="29" t="s">
        <v>0</v>
      </c>
    </row>
    <row r="325" spans="1:5" x14ac:dyDescent="0.25">
      <c r="A325"/>
      <c r="B325" s="29" t="s">
        <v>0</v>
      </c>
      <c r="E325" s="29" t="s">
        <v>0</v>
      </c>
    </row>
    <row r="326" spans="1:5" x14ac:dyDescent="0.25">
      <c r="A326"/>
      <c r="B326" s="29" t="s">
        <v>0</v>
      </c>
      <c r="E326" s="29" t="s">
        <v>0</v>
      </c>
    </row>
    <row r="327" spans="1:5" x14ac:dyDescent="0.25">
      <c r="A327"/>
      <c r="B327" s="29" t="s">
        <v>0</v>
      </c>
      <c r="E327" s="29" t="s">
        <v>0</v>
      </c>
    </row>
    <row r="328" spans="1:5" x14ac:dyDescent="0.25">
      <c r="A328"/>
      <c r="B328" s="29" t="s">
        <v>0</v>
      </c>
      <c r="E328" s="29" t="s">
        <v>0</v>
      </c>
    </row>
    <row r="329" spans="1:5" x14ac:dyDescent="0.25">
      <c r="A329"/>
      <c r="B329" s="29" t="s">
        <v>0</v>
      </c>
      <c r="E329" s="29" t="s">
        <v>0</v>
      </c>
    </row>
    <row r="330" spans="1:5" x14ac:dyDescent="0.25">
      <c r="A330"/>
      <c r="B330" s="29" t="s">
        <v>0</v>
      </c>
      <c r="E330" s="29" t="s">
        <v>0</v>
      </c>
    </row>
    <row r="331" spans="1:5" x14ac:dyDescent="0.25">
      <c r="A331"/>
      <c r="B331" s="29" t="s">
        <v>0</v>
      </c>
      <c r="E331" s="29" t="s">
        <v>0</v>
      </c>
    </row>
    <row r="332" spans="1:5" x14ac:dyDescent="0.25">
      <c r="A332"/>
      <c r="B332" s="29" t="s">
        <v>0</v>
      </c>
      <c r="E332" s="29" t="s">
        <v>0</v>
      </c>
    </row>
    <row r="333" spans="1:5" x14ac:dyDescent="0.25">
      <c r="A333"/>
      <c r="B333" s="29" t="s">
        <v>0</v>
      </c>
      <c r="E333" s="29" t="s">
        <v>0</v>
      </c>
    </row>
    <row r="334" spans="1:5" x14ac:dyDescent="0.25">
      <c r="A334"/>
      <c r="B334" s="29" t="s">
        <v>0</v>
      </c>
      <c r="E334" s="29" t="s">
        <v>0</v>
      </c>
    </row>
    <row r="335" spans="1:5" x14ac:dyDescent="0.25">
      <c r="A335"/>
      <c r="B335" s="29" t="s">
        <v>0</v>
      </c>
      <c r="E335" s="29" t="s">
        <v>0</v>
      </c>
    </row>
    <row r="336" spans="1:5" x14ac:dyDescent="0.25">
      <c r="A336"/>
      <c r="B336" s="29" t="s">
        <v>0</v>
      </c>
      <c r="E336" s="29" t="s">
        <v>0</v>
      </c>
    </row>
    <row r="337" spans="1:5" x14ac:dyDescent="0.25">
      <c r="A337"/>
      <c r="B337" s="29" t="s">
        <v>0</v>
      </c>
      <c r="E337" s="29" t="s">
        <v>0</v>
      </c>
    </row>
    <row r="338" spans="1:5" x14ac:dyDescent="0.25">
      <c r="A338"/>
      <c r="B338" s="29" t="s">
        <v>0</v>
      </c>
      <c r="E338" s="29" t="s">
        <v>0</v>
      </c>
    </row>
    <row r="339" spans="1:5" x14ac:dyDescent="0.25">
      <c r="A339"/>
      <c r="B339" s="29" t="s">
        <v>0</v>
      </c>
      <c r="E339" s="29" t="s">
        <v>0</v>
      </c>
    </row>
    <row r="340" spans="1:5" x14ac:dyDescent="0.25">
      <c r="A340"/>
      <c r="B340" s="29" t="s">
        <v>0</v>
      </c>
      <c r="E340" s="29" t="s">
        <v>0</v>
      </c>
    </row>
    <row r="341" spans="1:5" x14ac:dyDescent="0.25">
      <c r="A341"/>
      <c r="B341" s="29" t="s">
        <v>0</v>
      </c>
      <c r="E341" s="29" t="s">
        <v>0</v>
      </c>
    </row>
    <row r="342" spans="1:5" x14ac:dyDescent="0.25">
      <c r="A342"/>
      <c r="B342" s="29" t="s">
        <v>0</v>
      </c>
      <c r="E342" s="29" t="s">
        <v>0</v>
      </c>
    </row>
    <row r="343" spans="1:5" x14ac:dyDescent="0.25">
      <c r="A343"/>
      <c r="B343" s="29" t="s">
        <v>0</v>
      </c>
      <c r="E343" s="29" t="s">
        <v>0</v>
      </c>
    </row>
    <row r="344" spans="1:5" x14ac:dyDescent="0.25">
      <c r="A344"/>
      <c r="B344" s="29" t="s">
        <v>0</v>
      </c>
      <c r="E344" s="29" t="s">
        <v>0</v>
      </c>
    </row>
    <row r="345" spans="1:5" x14ac:dyDescent="0.25">
      <c r="A345"/>
      <c r="B345" s="29" t="s">
        <v>0</v>
      </c>
      <c r="E345" s="29" t="s">
        <v>0</v>
      </c>
    </row>
    <row r="346" spans="1:5" x14ac:dyDescent="0.25">
      <c r="A346"/>
      <c r="B346" s="29" t="s">
        <v>0</v>
      </c>
      <c r="E346" s="29" t="s">
        <v>0</v>
      </c>
    </row>
    <row r="347" spans="1:5" x14ac:dyDescent="0.25">
      <c r="A347"/>
      <c r="B347" s="29" t="s">
        <v>0</v>
      </c>
      <c r="E347" s="29" t="s">
        <v>0</v>
      </c>
    </row>
    <row r="348" spans="1:5" x14ac:dyDescent="0.25">
      <c r="A348"/>
      <c r="B348" s="29" t="s">
        <v>0</v>
      </c>
      <c r="E348" s="29" t="s">
        <v>0</v>
      </c>
    </row>
    <row r="349" spans="1:5" x14ac:dyDescent="0.25">
      <c r="A349"/>
      <c r="B349" s="29" t="s">
        <v>0</v>
      </c>
      <c r="E349" s="29" t="s">
        <v>0</v>
      </c>
    </row>
    <row r="350" spans="1:5" x14ac:dyDescent="0.25">
      <c r="A350"/>
      <c r="B350" s="29" t="s">
        <v>0</v>
      </c>
      <c r="E350" s="29" t="s">
        <v>0</v>
      </c>
    </row>
    <row r="351" spans="1:5" x14ac:dyDescent="0.25">
      <c r="A351"/>
      <c r="B351" s="29" t="s">
        <v>0</v>
      </c>
      <c r="E351" s="29" t="s">
        <v>0</v>
      </c>
    </row>
    <row r="352" spans="1:5" x14ac:dyDescent="0.25">
      <c r="A352"/>
      <c r="B352" s="29" t="s">
        <v>0</v>
      </c>
      <c r="E352" s="29" t="s">
        <v>0</v>
      </c>
    </row>
    <row r="353" spans="1:5" x14ac:dyDescent="0.25">
      <c r="A353"/>
      <c r="B353" s="29" t="s">
        <v>0</v>
      </c>
      <c r="E353" s="29" t="s">
        <v>0</v>
      </c>
    </row>
    <row r="354" spans="1:5" x14ac:dyDescent="0.25">
      <c r="A354"/>
      <c r="B354" s="29" t="s">
        <v>0</v>
      </c>
      <c r="E354" s="29" t="s">
        <v>0</v>
      </c>
    </row>
    <row r="355" spans="1:5" x14ac:dyDescent="0.25">
      <c r="A355"/>
      <c r="B355" s="29" t="s">
        <v>0</v>
      </c>
      <c r="E355" s="29" t="s">
        <v>0</v>
      </c>
    </row>
    <row r="356" spans="1:5" x14ac:dyDescent="0.25">
      <c r="A356"/>
      <c r="B356" s="29" t="s">
        <v>0</v>
      </c>
      <c r="E356" s="29" t="s">
        <v>0</v>
      </c>
    </row>
    <row r="357" spans="1:5" x14ac:dyDescent="0.25">
      <c r="A357"/>
      <c r="B357" s="29" t="s">
        <v>0</v>
      </c>
      <c r="E357" s="29" t="s">
        <v>0</v>
      </c>
    </row>
    <row r="358" spans="1:5" x14ac:dyDescent="0.25">
      <c r="A358"/>
      <c r="B358" s="29" t="s">
        <v>0</v>
      </c>
      <c r="E358" s="29" t="s">
        <v>0</v>
      </c>
    </row>
  </sheetData>
  <sheetProtection password="9D1A" sheet="1" objects="1" scenarios="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6"/>
  <sheetViews>
    <sheetView workbookViewId="0">
      <selection activeCell="U16" sqref="U16"/>
    </sheetView>
  </sheetViews>
  <sheetFormatPr defaultRowHeight="12.75" x14ac:dyDescent="0.2"/>
  <cols>
    <col min="1" max="1" width="13.140625" style="29" customWidth="1"/>
    <col min="2" max="9" width="12.28515625" style="29" customWidth="1"/>
    <col min="10" max="19" width="12.28515625" style="86" customWidth="1"/>
    <col min="20" max="16384" width="9.140625" style="29"/>
  </cols>
  <sheetData>
    <row r="1" spans="1:19" ht="12.75" customHeight="1" x14ac:dyDescent="0.2">
      <c r="A1" s="376" t="s">
        <v>279</v>
      </c>
      <c r="B1" s="92" t="s">
        <v>120</v>
      </c>
      <c r="C1" s="275"/>
      <c r="D1" s="275"/>
      <c r="E1" s="276"/>
      <c r="F1" s="95" t="s">
        <v>121</v>
      </c>
      <c r="G1" s="277"/>
      <c r="H1" s="277"/>
      <c r="I1" s="277"/>
      <c r="J1" s="264" t="s">
        <v>120</v>
      </c>
      <c r="K1" s="275"/>
      <c r="L1" s="275"/>
      <c r="M1" s="275"/>
      <c r="N1" s="285"/>
      <c r="O1" s="95" t="s">
        <v>121</v>
      </c>
      <c r="P1" s="277"/>
      <c r="Q1" s="277"/>
      <c r="R1" s="277"/>
      <c r="S1" s="278"/>
    </row>
    <row r="2" spans="1:19" x14ac:dyDescent="0.2">
      <c r="A2" s="222"/>
      <c r="B2" s="449">
        <v>193301</v>
      </c>
      <c r="C2" s="450"/>
      <c r="D2" s="450"/>
      <c r="E2" s="453"/>
      <c r="F2" s="461">
        <v>193301</v>
      </c>
      <c r="G2" s="452"/>
      <c r="H2" s="452"/>
      <c r="I2" s="478"/>
      <c r="J2" s="457">
        <v>193302</v>
      </c>
      <c r="K2" s="455"/>
      <c r="L2" s="455"/>
      <c r="M2" s="455"/>
      <c r="N2" s="287"/>
      <c r="O2" s="461">
        <v>193302</v>
      </c>
      <c r="P2" s="452"/>
      <c r="Q2" s="452"/>
      <c r="R2" s="452"/>
      <c r="S2" s="454"/>
    </row>
    <row r="3" spans="1:19" ht="15" customHeight="1" x14ac:dyDescent="0.2">
      <c r="A3" s="222"/>
      <c r="B3" s="449" t="s">
        <v>111</v>
      </c>
      <c r="C3" s="450"/>
      <c r="D3" s="450"/>
      <c r="E3" s="453"/>
      <c r="F3" s="461" t="s">
        <v>111</v>
      </c>
      <c r="G3" s="452"/>
      <c r="H3" s="452"/>
      <c r="I3" s="478"/>
      <c r="J3" s="457" t="s">
        <v>181</v>
      </c>
      <c r="K3" s="455"/>
      <c r="L3" s="455"/>
      <c r="M3" s="455"/>
      <c r="N3" s="287"/>
      <c r="O3" s="461" t="s">
        <v>181</v>
      </c>
      <c r="P3" s="452"/>
      <c r="Q3" s="452"/>
      <c r="R3" s="452"/>
      <c r="S3" s="454"/>
    </row>
    <row r="4" spans="1:19" ht="15" customHeight="1" x14ac:dyDescent="0.2">
      <c r="A4" s="222"/>
      <c r="B4" s="449" t="s">
        <v>110</v>
      </c>
      <c r="C4" s="450"/>
      <c r="D4" s="450"/>
      <c r="E4" s="229"/>
      <c r="F4" s="461" t="s">
        <v>110</v>
      </c>
      <c r="G4" s="452"/>
      <c r="H4" s="452"/>
      <c r="I4" s="295"/>
      <c r="J4" s="457" t="s">
        <v>110</v>
      </c>
      <c r="K4" s="455"/>
      <c r="L4" s="455"/>
      <c r="M4" s="289"/>
      <c r="N4" s="287"/>
      <c r="O4" s="461" t="s">
        <v>110</v>
      </c>
      <c r="P4" s="452"/>
      <c r="Q4" s="452"/>
      <c r="R4" s="452"/>
      <c r="S4" s="454"/>
    </row>
    <row r="5" spans="1:19" x14ac:dyDescent="0.2">
      <c r="A5" s="222"/>
      <c r="B5" s="99" t="s">
        <v>182</v>
      </c>
      <c r="C5" s="100" t="s">
        <v>183</v>
      </c>
      <c r="D5" s="100" t="s">
        <v>184</v>
      </c>
      <c r="E5" s="101" t="s">
        <v>184</v>
      </c>
      <c r="F5" s="102" t="s">
        <v>182</v>
      </c>
      <c r="G5" s="103" t="s">
        <v>183</v>
      </c>
      <c r="H5" s="103" t="s">
        <v>184</v>
      </c>
      <c r="I5" s="292" t="s">
        <v>184</v>
      </c>
      <c r="J5" s="266"/>
      <c r="K5" s="267"/>
      <c r="L5" s="267"/>
      <c r="M5" s="267"/>
      <c r="N5" s="268"/>
      <c r="O5" s="102"/>
      <c r="P5" s="103"/>
      <c r="Q5" s="103"/>
      <c r="R5" s="103"/>
      <c r="S5" s="104"/>
    </row>
    <row r="6" spans="1:19" ht="15" customHeight="1" x14ac:dyDescent="0.2">
      <c r="A6" s="222"/>
      <c r="B6" s="105"/>
      <c r="C6" s="106"/>
      <c r="D6" s="106"/>
      <c r="E6" s="107"/>
      <c r="F6" s="108"/>
      <c r="G6" s="109"/>
      <c r="H6" s="109"/>
      <c r="I6" s="293"/>
      <c r="J6" s="269"/>
      <c r="K6" s="270"/>
      <c r="L6" s="270"/>
      <c r="M6" s="270"/>
      <c r="N6" s="271"/>
      <c r="O6" s="108"/>
      <c r="P6" s="109"/>
      <c r="Q6" s="109"/>
      <c r="R6" s="109"/>
      <c r="S6" s="110"/>
    </row>
    <row r="7" spans="1:19" ht="15" customHeight="1" x14ac:dyDescent="0.2">
      <c r="A7" s="222"/>
      <c r="B7" s="105"/>
      <c r="C7" s="106"/>
      <c r="D7" s="106"/>
      <c r="E7" s="107"/>
      <c r="F7" s="108"/>
      <c r="G7" s="109"/>
      <c r="H7" s="109"/>
      <c r="I7" s="293"/>
      <c r="J7" s="269"/>
      <c r="K7" s="270"/>
      <c r="L7" s="270"/>
      <c r="M7" s="270"/>
      <c r="N7" s="271"/>
      <c r="O7" s="108"/>
      <c r="P7" s="109"/>
      <c r="Q7" s="109"/>
      <c r="R7" s="109"/>
      <c r="S7" s="110"/>
    </row>
    <row r="8" spans="1:19" ht="13.5" thickBot="1" x14ac:dyDescent="0.25">
      <c r="A8" s="223"/>
      <c r="B8" s="112"/>
      <c r="C8" s="113"/>
      <c r="D8" s="113"/>
      <c r="E8" s="114"/>
      <c r="F8" s="115"/>
      <c r="G8" s="116"/>
      <c r="H8" s="116"/>
      <c r="I8" s="294"/>
      <c r="J8" s="272"/>
      <c r="K8" s="273"/>
      <c r="L8" s="273"/>
      <c r="M8" s="273"/>
      <c r="N8" s="274"/>
      <c r="O8" s="115"/>
      <c r="P8" s="116"/>
      <c r="Q8" s="116"/>
      <c r="R8" s="116"/>
      <c r="S8" s="117"/>
    </row>
    <row r="9" spans="1:19" x14ac:dyDescent="0.2">
      <c r="A9" s="384">
        <v>1</v>
      </c>
      <c r="B9" s="224">
        <v>0</v>
      </c>
      <c r="C9" s="21">
        <v>0</v>
      </c>
      <c r="D9" s="21">
        <v>0</v>
      </c>
      <c r="E9" s="225">
        <v>0</v>
      </c>
      <c r="F9" s="21">
        <v>0</v>
      </c>
      <c r="G9" s="21">
        <v>0</v>
      </c>
      <c r="H9" s="21">
        <v>0</v>
      </c>
      <c r="I9" s="21">
        <v>0</v>
      </c>
      <c r="J9" s="317">
        <v>0</v>
      </c>
      <c r="K9" s="313">
        <v>0</v>
      </c>
      <c r="L9" s="313">
        <v>0</v>
      </c>
      <c r="M9" s="313">
        <v>0</v>
      </c>
      <c r="N9" s="314">
        <v>0</v>
      </c>
      <c r="O9" s="313">
        <v>0</v>
      </c>
      <c r="P9" s="313">
        <v>0</v>
      </c>
      <c r="Q9" s="313">
        <v>0</v>
      </c>
      <c r="R9" s="313">
        <v>0</v>
      </c>
      <c r="S9" s="314">
        <v>0</v>
      </c>
    </row>
    <row r="10" spans="1:19" x14ac:dyDescent="0.2">
      <c r="A10" s="311">
        <v>2</v>
      </c>
      <c r="B10" s="224">
        <v>0</v>
      </c>
      <c r="C10" s="21">
        <v>0</v>
      </c>
      <c r="D10" s="21">
        <v>0</v>
      </c>
      <c r="E10" s="225">
        <v>0</v>
      </c>
      <c r="F10" s="21">
        <v>0</v>
      </c>
      <c r="G10" s="21">
        <v>0</v>
      </c>
      <c r="H10" s="21">
        <v>0</v>
      </c>
      <c r="I10" s="21">
        <v>0</v>
      </c>
      <c r="J10" s="317">
        <v>187</v>
      </c>
      <c r="K10" s="313">
        <v>164</v>
      </c>
      <c r="L10" s="313">
        <v>31</v>
      </c>
      <c r="M10" s="313">
        <v>0</v>
      </c>
      <c r="N10" s="314">
        <v>0</v>
      </c>
      <c r="O10" s="313">
        <v>52</v>
      </c>
      <c r="P10" s="313">
        <v>0</v>
      </c>
      <c r="Q10" s="313">
        <v>0</v>
      </c>
      <c r="R10" s="313">
        <v>0</v>
      </c>
      <c r="S10" s="314">
        <v>0</v>
      </c>
    </row>
    <row r="11" spans="1:19" x14ac:dyDescent="0.2">
      <c r="A11" s="311">
        <v>3</v>
      </c>
      <c r="B11" s="224">
        <v>0</v>
      </c>
      <c r="C11" s="21">
        <v>0</v>
      </c>
      <c r="D11" s="21">
        <v>0</v>
      </c>
      <c r="E11" s="225">
        <v>0</v>
      </c>
      <c r="F11" s="21">
        <v>0</v>
      </c>
      <c r="G11" s="21">
        <v>0</v>
      </c>
      <c r="H11" s="21">
        <v>0</v>
      </c>
      <c r="I11" s="21">
        <v>0</v>
      </c>
      <c r="J11" s="317">
        <v>108</v>
      </c>
      <c r="K11" s="313">
        <v>170</v>
      </c>
      <c r="L11" s="313">
        <v>0</v>
      </c>
      <c r="M11" s="313">
        <v>0</v>
      </c>
      <c r="N11" s="314">
        <v>0</v>
      </c>
      <c r="O11" s="313">
        <v>25</v>
      </c>
      <c r="P11" s="313">
        <v>11</v>
      </c>
      <c r="Q11" s="313">
        <v>0</v>
      </c>
      <c r="R11" s="313">
        <v>0</v>
      </c>
      <c r="S11" s="314">
        <v>0</v>
      </c>
    </row>
    <row r="12" spans="1:19" x14ac:dyDescent="0.2">
      <c r="A12" s="311">
        <v>4</v>
      </c>
      <c r="B12" s="224">
        <v>0</v>
      </c>
      <c r="C12" s="21">
        <v>0</v>
      </c>
      <c r="D12" s="21">
        <v>0</v>
      </c>
      <c r="E12" s="225">
        <v>0</v>
      </c>
      <c r="F12" s="21">
        <v>0</v>
      </c>
      <c r="G12" s="21">
        <v>0</v>
      </c>
      <c r="H12" s="21">
        <v>0</v>
      </c>
      <c r="I12" s="21">
        <v>0</v>
      </c>
      <c r="J12" s="317">
        <v>0</v>
      </c>
      <c r="K12" s="313">
        <v>0</v>
      </c>
      <c r="L12" s="313">
        <v>0</v>
      </c>
      <c r="M12" s="313">
        <v>0</v>
      </c>
      <c r="N12" s="314">
        <v>0</v>
      </c>
      <c r="O12" s="313">
        <v>0</v>
      </c>
      <c r="P12" s="313">
        <v>0</v>
      </c>
      <c r="Q12" s="313">
        <v>0</v>
      </c>
      <c r="R12" s="313">
        <v>0</v>
      </c>
      <c r="S12" s="314">
        <v>0</v>
      </c>
    </row>
    <row r="13" spans="1:19" x14ac:dyDescent="0.2">
      <c r="A13" s="311">
        <v>5</v>
      </c>
      <c r="B13" s="224">
        <v>0</v>
      </c>
      <c r="C13" s="21">
        <v>0</v>
      </c>
      <c r="D13" s="21">
        <v>0</v>
      </c>
      <c r="E13" s="225">
        <v>0</v>
      </c>
      <c r="F13" s="21">
        <v>0</v>
      </c>
      <c r="G13" s="21">
        <v>0</v>
      </c>
      <c r="H13" s="21">
        <v>0</v>
      </c>
      <c r="I13" s="21">
        <v>0</v>
      </c>
      <c r="J13" s="317">
        <v>0</v>
      </c>
      <c r="K13" s="313">
        <v>0</v>
      </c>
      <c r="L13" s="313">
        <v>0</v>
      </c>
      <c r="M13" s="313">
        <v>0</v>
      </c>
      <c r="N13" s="314">
        <v>0</v>
      </c>
      <c r="O13" s="313">
        <v>0</v>
      </c>
      <c r="P13" s="313">
        <v>0</v>
      </c>
      <c r="Q13" s="313">
        <v>0</v>
      </c>
      <c r="R13" s="313">
        <v>0</v>
      </c>
      <c r="S13" s="314">
        <v>0</v>
      </c>
    </row>
    <row r="14" spans="1:19" x14ac:dyDescent="0.2">
      <c r="A14" s="311">
        <v>6</v>
      </c>
      <c r="B14" s="224">
        <v>0</v>
      </c>
      <c r="C14" s="21">
        <v>0</v>
      </c>
      <c r="D14" s="21">
        <v>0</v>
      </c>
      <c r="E14" s="225">
        <v>0</v>
      </c>
      <c r="F14" s="21">
        <v>0</v>
      </c>
      <c r="G14" s="21">
        <v>0</v>
      </c>
      <c r="H14" s="21">
        <v>0</v>
      </c>
      <c r="I14" s="21">
        <v>0</v>
      </c>
      <c r="J14" s="317">
        <v>0</v>
      </c>
      <c r="K14" s="313">
        <v>0</v>
      </c>
      <c r="L14" s="313">
        <v>0</v>
      </c>
      <c r="M14" s="313">
        <v>0</v>
      </c>
      <c r="N14" s="314">
        <v>0</v>
      </c>
      <c r="O14" s="313">
        <v>0</v>
      </c>
      <c r="P14" s="313">
        <v>0</v>
      </c>
      <c r="Q14" s="313">
        <v>0</v>
      </c>
      <c r="R14" s="313">
        <v>0</v>
      </c>
      <c r="S14" s="314">
        <v>0</v>
      </c>
    </row>
    <row r="15" spans="1:19" x14ac:dyDescent="0.2">
      <c r="A15" s="311">
        <v>7</v>
      </c>
      <c r="B15" s="224">
        <v>0</v>
      </c>
      <c r="C15" s="21">
        <v>0</v>
      </c>
      <c r="D15" s="21">
        <v>0</v>
      </c>
      <c r="E15" s="225">
        <v>0</v>
      </c>
      <c r="F15" s="21">
        <v>0</v>
      </c>
      <c r="G15" s="21">
        <v>0</v>
      </c>
      <c r="H15" s="21">
        <v>0</v>
      </c>
      <c r="I15" s="21">
        <v>0</v>
      </c>
      <c r="J15" s="317">
        <v>0</v>
      </c>
      <c r="K15" s="313">
        <v>0</v>
      </c>
      <c r="L15" s="313">
        <v>0</v>
      </c>
      <c r="M15" s="313">
        <v>0</v>
      </c>
      <c r="N15" s="314">
        <v>0</v>
      </c>
      <c r="O15" s="313">
        <v>0</v>
      </c>
      <c r="P15" s="313">
        <v>0</v>
      </c>
      <c r="Q15" s="313">
        <v>0</v>
      </c>
      <c r="R15" s="313">
        <v>0</v>
      </c>
      <c r="S15" s="314">
        <v>0</v>
      </c>
    </row>
    <row r="16" spans="1:19" x14ac:dyDescent="0.2">
      <c r="A16" s="311">
        <v>8</v>
      </c>
      <c r="B16" s="224">
        <v>0</v>
      </c>
      <c r="C16" s="21">
        <v>0</v>
      </c>
      <c r="D16" s="21">
        <v>0</v>
      </c>
      <c r="E16" s="225">
        <v>0</v>
      </c>
      <c r="F16" s="21">
        <v>0</v>
      </c>
      <c r="G16" s="21">
        <v>0</v>
      </c>
      <c r="H16" s="21">
        <v>0</v>
      </c>
      <c r="I16" s="21">
        <v>0</v>
      </c>
      <c r="J16" s="317">
        <v>0</v>
      </c>
      <c r="K16" s="313">
        <v>0</v>
      </c>
      <c r="L16" s="313">
        <v>0</v>
      </c>
      <c r="M16" s="313">
        <v>0</v>
      </c>
      <c r="N16" s="314">
        <v>0</v>
      </c>
      <c r="O16" s="313">
        <v>0</v>
      </c>
      <c r="P16" s="313">
        <v>0</v>
      </c>
      <c r="Q16" s="313">
        <v>0</v>
      </c>
      <c r="R16" s="313">
        <v>0</v>
      </c>
      <c r="S16" s="314">
        <v>0</v>
      </c>
    </row>
    <row r="17" spans="1:19" x14ac:dyDescent="0.2">
      <c r="A17" s="311">
        <v>9</v>
      </c>
      <c r="B17" s="224">
        <v>0</v>
      </c>
      <c r="C17" s="21">
        <v>0</v>
      </c>
      <c r="D17" s="21">
        <v>0</v>
      </c>
      <c r="E17" s="225">
        <v>0</v>
      </c>
      <c r="F17" s="21">
        <v>0</v>
      </c>
      <c r="G17" s="21">
        <v>0</v>
      </c>
      <c r="H17" s="21">
        <v>0</v>
      </c>
      <c r="I17" s="21">
        <v>0</v>
      </c>
      <c r="J17" s="317">
        <v>0</v>
      </c>
      <c r="K17" s="313">
        <v>0</v>
      </c>
      <c r="L17" s="313">
        <v>0</v>
      </c>
      <c r="M17" s="313">
        <v>0</v>
      </c>
      <c r="N17" s="314">
        <v>0</v>
      </c>
      <c r="O17" s="313">
        <v>0</v>
      </c>
      <c r="P17" s="313">
        <v>0</v>
      </c>
      <c r="Q17" s="313">
        <v>0</v>
      </c>
      <c r="R17" s="313">
        <v>0</v>
      </c>
      <c r="S17" s="314">
        <v>0</v>
      </c>
    </row>
    <row r="18" spans="1:19" x14ac:dyDescent="0.2">
      <c r="A18" s="311">
        <v>10</v>
      </c>
      <c r="B18" s="224">
        <v>0</v>
      </c>
      <c r="C18" s="21">
        <v>0</v>
      </c>
      <c r="D18" s="21">
        <v>0</v>
      </c>
      <c r="E18" s="225">
        <v>0</v>
      </c>
      <c r="F18" s="21">
        <v>0</v>
      </c>
      <c r="G18" s="21">
        <v>0</v>
      </c>
      <c r="H18" s="21">
        <v>0</v>
      </c>
      <c r="I18" s="21">
        <v>0</v>
      </c>
      <c r="J18" s="317">
        <v>0</v>
      </c>
      <c r="K18" s="313">
        <v>0</v>
      </c>
      <c r="L18" s="313">
        <v>0</v>
      </c>
      <c r="M18" s="313">
        <v>0</v>
      </c>
      <c r="N18" s="314">
        <v>0</v>
      </c>
      <c r="O18" s="313">
        <v>0</v>
      </c>
      <c r="P18" s="313">
        <v>0</v>
      </c>
      <c r="Q18" s="313">
        <v>0</v>
      </c>
      <c r="R18" s="313">
        <v>0</v>
      </c>
      <c r="S18" s="314">
        <v>0</v>
      </c>
    </row>
    <row r="19" spans="1:19" x14ac:dyDescent="0.2">
      <c r="A19" s="311">
        <v>11</v>
      </c>
      <c r="B19" s="224"/>
      <c r="C19" s="21"/>
      <c r="D19" s="21"/>
      <c r="E19" s="225"/>
      <c r="F19" s="21"/>
      <c r="G19" s="21"/>
      <c r="H19" s="21"/>
      <c r="I19" s="21"/>
      <c r="J19" s="317">
        <v>76880</v>
      </c>
      <c r="K19" s="313"/>
      <c r="L19" s="313"/>
      <c r="M19" s="313"/>
      <c r="N19" s="314"/>
      <c r="O19" s="313">
        <v>122</v>
      </c>
      <c r="P19" s="313"/>
      <c r="Q19" s="313"/>
      <c r="R19" s="313"/>
      <c r="S19" s="314"/>
    </row>
    <row r="20" spans="1:19" x14ac:dyDescent="0.2">
      <c r="A20" s="311">
        <v>12</v>
      </c>
      <c r="B20" s="224">
        <v>0</v>
      </c>
      <c r="C20" s="21">
        <v>0</v>
      </c>
      <c r="D20" s="21">
        <v>0</v>
      </c>
      <c r="E20" s="225">
        <v>0</v>
      </c>
      <c r="F20" s="21">
        <v>0</v>
      </c>
      <c r="G20" s="21">
        <v>0</v>
      </c>
      <c r="H20" s="21">
        <v>0</v>
      </c>
      <c r="I20" s="21">
        <v>0</v>
      </c>
      <c r="J20" s="317">
        <v>0</v>
      </c>
      <c r="K20" s="313">
        <v>0</v>
      </c>
      <c r="L20" s="313">
        <v>0</v>
      </c>
      <c r="M20" s="313">
        <v>0</v>
      </c>
      <c r="N20" s="314">
        <v>0</v>
      </c>
      <c r="O20" s="313">
        <v>0</v>
      </c>
      <c r="P20" s="313">
        <v>0</v>
      </c>
      <c r="Q20" s="313">
        <v>0</v>
      </c>
      <c r="R20" s="313">
        <v>0</v>
      </c>
      <c r="S20" s="314">
        <v>0</v>
      </c>
    </row>
    <row r="21" spans="1:19" x14ac:dyDescent="0.2">
      <c r="A21" s="311">
        <v>13</v>
      </c>
      <c r="B21" s="224">
        <v>0</v>
      </c>
      <c r="C21" s="21">
        <v>0</v>
      </c>
      <c r="D21" s="21">
        <v>0</v>
      </c>
      <c r="E21" s="225">
        <v>0</v>
      </c>
      <c r="F21" s="21">
        <v>0</v>
      </c>
      <c r="G21" s="21">
        <v>0</v>
      </c>
      <c r="H21" s="21">
        <v>0</v>
      </c>
      <c r="I21" s="21">
        <v>0</v>
      </c>
      <c r="J21" s="317">
        <v>0</v>
      </c>
      <c r="K21" s="313">
        <v>0</v>
      </c>
      <c r="L21" s="313">
        <v>0</v>
      </c>
      <c r="M21" s="313">
        <v>0</v>
      </c>
      <c r="N21" s="314">
        <v>0</v>
      </c>
      <c r="O21" s="313">
        <v>0</v>
      </c>
      <c r="P21" s="313">
        <v>0</v>
      </c>
      <c r="Q21" s="313">
        <v>0</v>
      </c>
      <c r="R21" s="313">
        <v>0</v>
      </c>
      <c r="S21" s="314">
        <v>0</v>
      </c>
    </row>
    <row r="22" spans="1:19" x14ac:dyDescent="0.2">
      <c r="A22" s="311">
        <v>14</v>
      </c>
      <c r="B22" s="224">
        <v>0</v>
      </c>
      <c r="C22" s="21">
        <v>0</v>
      </c>
      <c r="D22" s="21">
        <v>0</v>
      </c>
      <c r="E22" s="225">
        <v>0</v>
      </c>
      <c r="F22" s="21">
        <v>0</v>
      </c>
      <c r="G22" s="21">
        <v>0</v>
      </c>
      <c r="H22" s="21">
        <v>0</v>
      </c>
      <c r="I22" s="21">
        <v>0</v>
      </c>
      <c r="J22" s="317">
        <v>0</v>
      </c>
      <c r="K22" s="313">
        <v>0</v>
      </c>
      <c r="L22" s="313">
        <v>0</v>
      </c>
      <c r="M22" s="313">
        <v>0</v>
      </c>
      <c r="N22" s="314">
        <v>0</v>
      </c>
      <c r="O22" s="313">
        <v>0</v>
      </c>
      <c r="P22" s="313">
        <v>0</v>
      </c>
      <c r="Q22" s="313">
        <v>0</v>
      </c>
      <c r="R22" s="313">
        <v>0</v>
      </c>
      <c r="S22" s="314">
        <v>0</v>
      </c>
    </row>
    <row r="23" spans="1:19" x14ac:dyDescent="0.2">
      <c r="A23" s="311">
        <v>15</v>
      </c>
      <c r="B23" s="224">
        <v>0</v>
      </c>
      <c r="C23" s="21">
        <v>0</v>
      </c>
      <c r="D23" s="21">
        <v>0</v>
      </c>
      <c r="E23" s="225">
        <v>0</v>
      </c>
      <c r="F23" s="21">
        <v>0</v>
      </c>
      <c r="G23" s="21">
        <v>0</v>
      </c>
      <c r="H23" s="21">
        <v>0</v>
      </c>
      <c r="I23" s="21">
        <v>0</v>
      </c>
      <c r="J23" s="317">
        <v>0</v>
      </c>
      <c r="K23" s="313">
        <v>0</v>
      </c>
      <c r="L23" s="313">
        <v>0</v>
      </c>
      <c r="M23" s="313">
        <v>0</v>
      </c>
      <c r="N23" s="314">
        <v>0</v>
      </c>
      <c r="O23" s="313">
        <v>0</v>
      </c>
      <c r="P23" s="313">
        <v>0</v>
      </c>
      <c r="Q23" s="313">
        <v>0</v>
      </c>
      <c r="R23" s="313">
        <v>0</v>
      </c>
      <c r="S23" s="314">
        <v>0</v>
      </c>
    </row>
    <row r="24" spans="1:19" x14ac:dyDescent="0.2">
      <c r="A24" s="311">
        <v>16</v>
      </c>
      <c r="B24" s="224">
        <v>0</v>
      </c>
      <c r="C24" s="21">
        <v>0</v>
      </c>
      <c r="D24" s="21">
        <v>0</v>
      </c>
      <c r="E24" s="225">
        <v>0</v>
      </c>
      <c r="F24" s="21">
        <v>0</v>
      </c>
      <c r="G24" s="21">
        <v>0</v>
      </c>
      <c r="H24" s="21">
        <v>0</v>
      </c>
      <c r="I24" s="21">
        <v>0</v>
      </c>
      <c r="J24" s="317">
        <v>0</v>
      </c>
      <c r="K24" s="313">
        <v>0</v>
      </c>
      <c r="L24" s="313">
        <v>0</v>
      </c>
      <c r="M24" s="313">
        <v>0</v>
      </c>
      <c r="N24" s="314">
        <v>0</v>
      </c>
      <c r="O24" s="313">
        <v>0</v>
      </c>
      <c r="P24" s="313">
        <v>0</v>
      </c>
      <c r="Q24" s="313">
        <v>0</v>
      </c>
      <c r="R24" s="313">
        <v>0</v>
      </c>
      <c r="S24" s="314">
        <v>0</v>
      </c>
    </row>
    <row r="25" spans="1:19" x14ac:dyDescent="0.2">
      <c r="A25" s="311">
        <v>17</v>
      </c>
      <c r="B25" s="224">
        <v>0</v>
      </c>
      <c r="C25" s="21">
        <v>0</v>
      </c>
      <c r="D25" s="21">
        <v>0</v>
      </c>
      <c r="E25" s="225">
        <v>0</v>
      </c>
      <c r="F25" s="21">
        <v>0</v>
      </c>
      <c r="G25" s="21">
        <v>0</v>
      </c>
      <c r="H25" s="21">
        <v>0</v>
      </c>
      <c r="I25" s="21">
        <v>0</v>
      </c>
      <c r="J25" s="317">
        <v>0</v>
      </c>
      <c r="K25" s="313">
        <v>0</v>
      </c>
      <c r="L25" s="313">
        <v>0</v>
      </c>
      <c r="M25" s="313">
        <v>0</v>
      </c>
      <c r="N25" s="314">
        <v>0</v>
      </c>
      <c r="O25" s="313">
        <v>0</v>
      </c>
      <c r="P25" s="313">
        <v>0</v>
      </c>
      <c r="Q25" s="313">
        <v>0</v>
      </c>
      <c r="R25" s="313">
        <v>0</v>
      </c>
      <c r="S25" s="314">
        <v>0</v>
      </c>
    </row>
    <row r="26" spans="1:19" x14ac:dyDescent="0.2">
      <c r="A26" s="311">
        <v>18</v>
      </c>
      <c r="B26" s="224">
        <v>0</v>
      </c>
      <c r="C26" s="21">
        <v>0</v>
      </c>
      <c r="D26" s="21">
        <v>0</v>
      </c>
      <c r="E26" s="225">
        <v>0</v>
      </c>
      <c r="F26" s="21">
        <v>0</v>
      </c>
      <c r="G26" s="21">
        <v>0</v>
      </c>
      <c r="H26" s="21">
        <v>0</v>
      </c>
      <c r="I26" s="21">
        <v>0</v>
      </c>
      <c r="J26" s="317">
        <v>0</v>
      </c>
      <c r="K26" s="313">
        <v>0</v>
      </c>
      <c r="L26" s="313">
        <v>0</v>
      </c>
      <c r="M26" s="313">
        <v>0</v>
      </c>
      <c r="N26" s="314">
        <v>0</v>
      </c>
      <c r="O26" s="313">
        <v>0</v>
      </c>
      <c r="P26" s="313">
        <v>0</v>
      </c>
      <c r="Q26" s="313">
        <v>0</v>
      </c>
      <c r="R26" s="313">
        <v>0</v>
      </c>
      <c r="S26" s="314">
        <v>0</v>
      </c>
    </row>
    <row r="27" spans="1:19" x14ac:dyDescent="0.2">
      <c r="A27" s="311">
        <v>19</v>
      </c>
      <c r="B27" s="224">
        <v>0</v>
      </c>
      <c r="C27" s="21">
        <v>0</v>
      </c>
      <c r="D27" s="21">
        <v>0</v>
      </c>
      <c r="E27" s="225">
        <v>0</v>
      </c>
      <c r="F27" s="21">
        <v>0</v>
      </c>
      <c r="G27" s="21">
        <v>0</v>
      </c>
      <c r="H27" s="21">
        <v>0</v>
      </c>
      <c r="I27" s="21">
        <v>0</v>
      </c>
      <c r="J27" s="317">
        <v>0</v>
      </c>
      <c r="K27" s="313">
        <v>0</v>
      </c>
      <c r="L27" s="313">
        <v>0</v>
      </c>
      <c r="M27" s="313">
        <v>0</v>
      </c>
      <c r="N27" s="314">
        <v>0</v>
      </c>
      <c r="O27" s="313">
        <v>0</v>
      </c>
      <c r="P27" s="313">
        <v>0</v>
      </c>
      <c r="Q27" s="313">
        <v>0</v>
      </c>
      <c r="R27" s="313">
        <v>0</v>
      </c>
      <c r="S27" s="314">
        <v>0</v>
      </c>
    </row>
    <row r="28" spans="1:19" x14ac:dyDescent="0.2">
      <c r="A28" s="311">
        <v>20</v>
      </c>
      <c r="B28" s="224">
        <v>0</v>
      </c>
      <c r="C28" s="21">
        <v>0</v>
      </c>
      <c r="D28" s="21">
        <v>0</v>
      </c>
      <c r="E28" s="225">
        <v>0</v>
      </c>
      <c r="F28" s="21">
        <v>0</v>
      </c>
      <c r="G28" s="21">
        <v>0</v>
      </c>
      <c r="H28" s="21">
        <v>0</v>
      </c>
      <c r="I28" s="21">
        <v>0</v>
      </c>
      <c r="J28" s="317">
        <v>0</v>
      </c>
      <c r="K28" s="313">
        <v>0</v>
      </c>
      <c r="L28" s="313">
        <v>0</v>
      </c>
      <c r="M28" s="313">
        <v>0</v>
      </c>
      <c r="N28" s="314">
        <v>0</v>
      </c>
      <c r="O28" s="313">
        <v>0</v>
      </c>
      <c r="P28" s="313">
        <v>0</v>
      </c>
      <c r="Q28" s="313">
        <v>0</v>
      </c>
      <c r="R28" s="313">
        <v>0</v>
      </c>
      <c r="S28" s="314">
        <v>0</v>
      </c>
    </row>
    <row r="29" spans="1:19" x14ac:dyDescent="0.2">
      <c r="A29" s="311">
        <v>21</v>
      </c>
      <c r="B29" s="224">
        <v>0</v>
      </c>
      <c r="C29" s="21">
        <v>0</v>
      </c>
      <c r="D29" s="21">
        <v>0</v>
      </c>
      <c r="E29" s="225">
        <v>0</v>
      </c>
      <c r="F29" s="21">
        <v>0</v>
      </c>
      <c r="G29" s="21">
        <v>0</v>
      </c>
      <c r="H29" s="21">
        <v>0</v>
      </c>
      <c r="I29" s="21">
        <v>0</v>
      </c>
      <c r="J29" s="317">
        <v>0</v>
      </c>
      <c r="K29" s="313">
        <v>0</v>
      </c>
      <c r="L29" s="313">
        <v>0</v>
      </c>
      <c r="M29" s="313">
        <v>0</v>
      </c>
      <c r="N29" s="314">
        <v>0</v>
      </c>
      <c r="O29" s="313">
        <v>0</v>
      </c>
      <c r="P29" s="313">
        <v>0</v>
      </c>
      <c r="Q29" s="313">
        <v>0</v>
      </c>
      <c r="R29" s="313">
        <v>0</v>
      </c>
      <c r="S29" s="314">
        <v>0</v>
      </c>
    </row>
    <row r="30" spans="1:19" x14ac:dyDescent="0.2">
      <c r="A30" s="311">
        <v>22</v>
      </c>
      <c r="B30" s="224">
        <v>0</v>
      </c>
      <c r="C30" s="21">
        <v>0</v>
      </c>
      <c r="D30" s="21">
        <v>0</v>
      </c>
      <c r="E30" s="225">
        <v>0</v>
      </c>
      <c r="F30" s="21">
        <v>0</v>
      </c>
      <c r="G30" s="21">
        <v>0</v>
      </c>
      <c r="H30" s="21">
        <v>0</v>
      </c>
      <c r="I30" s="21">
        <v>0</v>
      </c>
      <c r="J30" s="317">
        <v>0</v>
      </c>
      <c r="K30" s="313">
        <v>0</v>
      </c>
      <c r="L30" s="313">
        <v>0</v>
      </c>
      <c r="M30" s="313">
        <v>0</v>
      </c>
      <c r="N30" s="314">
        <v>0</v>
      </c>
      <c r="O30" s="313">
        <v>0</v>
      </c>
      <c r="P30" s="313">
        <v>0</v>
      </c>
      <c r="Q30" s="313">
        <v>0</v>
      </c>
      <c r="R30" s="313">
        <v>0</v>
      </c>
      <c r="S30" s="314">
        <v>0</v>
      </c>
    </row>
    <row r="31" spans="1:19" x14ac:dyDescent="0.2">
      <c r="A31" s="311">
        <v>23</v>
      </c>
      <c r="B31" s="224">
        <v>0</v>
      </c>
      <c r="C31" s="21">
        <v>0</v>
      </c>
      <c r="D31" s="21">
        <v>0</v>
      </c>
      <c r="E31" s="225">
        <v>0</v>
      </c>
      <c r="F31" s="21">
        <v>0</v>
      </c>
      <c r="G31" s="21">
        <v>0</v>
      </c>
      <c r="H31" s="21">
        <v>0</v>
      </c>
      <c r="I31" s="21">
        <v>0</v>
      </c>
      <c r="J31" s="317">
        <v>497</v>
      </c>
      <c r="K31" s="313">
        <v>303</v>
      </c>
      <c r="L31" s="313">
        <v>39</v>
      </c>
      <c r="M31" s="313">
        <v>0</v>
      </c>
      <c r="N31" s="314">
        <v>0</v>
      </c>
      <c r="O31" s="313">
        <v>55</v>
      </c>
      <c r="P31" s="313">
        <v>62</v>
      </c>
      <c r="Q31" s="313">
        <v>16</v>
      </c>
      <c r="R31" s="313">
        <v>0</v>
      </c>
      <c r="S31" s="314">
        <v>0</v>
      </c>
    </row>
    <row r="32" spans="1:19" x14ac:dyDescent="0.2">
      <c r="A32" s="311">
        <v>24</v>
      </c>
      <c r="B32" s="224">
        <v>0</v>
      </c>
      <c r="C32" s="21">
        <v>0</v>
      </c>
      <c r="D32" s="21">
        <v>0</v>
      </c>
      <c r="E32" s="225">
        <v>0</v>
      </c>
      <c r="F32" s="21">
        <v>0</v>
      </c>
      <c r="G32" s="21">
        <v>0</v>
      </c>
      <c r="H32" s="21">
        <v>0</v>
      </c>
      <c r="I32" s="21">
        <v>0</v>
      </c>
      <c r="J32" s="317">
        <v>0</v>
      </c>
      <c r="K32" s="313">
        <v>0</v>
      </c>
      <c r="L32" s="313">
        <v>0</v>
      </c>
      <c r="M32" s="313">
        <v>0</v>
      </c>
      <c r="N32" s="314">
        <v>0</v>
      </c>
      <c r="O32" s="313">
        <v>0</v>
      </c>
      <c r="P32" s="313">
        <v>0</v>
      </c>
      <c r="Q32" s="313">
        <v>0</v>
      </c>
      <c r="R32" s="313">
        <v>0</v>
      </c>
      <c r="S32" s="314">
        <v>0</v>
      </c>
    </row>
    <row r="33" spans="1:19" x14ac:dyDescent="0.2">
      <c r="A33" s="311">
        <v>25</v>
      </c>
      <c r="B33" s="224">
        <v>0</v>
      </c>
      <c r="C33" s="21">
        <v>0</v>
      </c>
      <c r="D33" s="21">
        <v>0</v>
      </c>
      <c r="E33" s="225">
        <v>0</v>
      </c>
      <c r="F33" s="21">
        <v>0</v>
      </c>
      <c r="G33" s="21">
        <v>0</v>
      </c>
      <c r="H33" s="21">
        <v>0</v>
      </c>
      <c r="I33" s="21">
        <v>0</v>
      </c>
      <c r="J33" s="317">
        <v>173</v>
      </c>
      <c r="K33" s="313">
        <v>273</v>
      </c>
      <c r="L33" s="313">
        <v>28</v>
      </c>
      <c r="M33" s="313">
        <v>11</v>
      </c>
      <c r="N33" s="314">
        <v>17</v>
      </c>
      <c r="O33" s="313">
        <v>31</v>
      </c>
      <c r="P33" s="313">
        <v>50</v>
      </c>
      <c r="Q33" s="313">
        <v>10</v>
      </c>
      <c r="R33" s="313">
        <v>9</v>
      </c>
      <c r="S33" s="314">
        <v>11</v>
      </c>
    </row>
    <row r="34" spans="1:19" x14ac:dyDescent="0.2">
      <c r="A34" s="311">
        <v>26</v>
      </c>
      <c r="B34" s="224"/>
      <c r="C34" s="21"/>
      <c r="D34" s="21">
        <v>0</v>
      </c>
      <c r="E34" s="225">
        <v>0</v>
      </c>
      <c r="F34" s="21"/>
      <c r="G34" s="21"/>
      <c r="H34" s="21">
        <v>0</v>
      </c>
      <c r="I34" s="21">
        <v>0</v>
      </c>
      <c r="J34" s="317">
        <v>815</v>
      </c>
      <c r="K34" s="313">
        <v>640</v>
      </c>
      <c r="L34" s="313">
        <v>506</v>
      </c>
      <c r="M34" s="313">
        <v>0</v>
      </c>
      <c r="N34" s="314">
        <v>0</v>
      </c>
      <c r="O34" s="313">
        <v>251</v>
      </c>
      <c r="P34" s="313">
        <v>0</v>
      </c>
      <c r="Q34" s="313">
        <v>0</v>
      </c>
      <c r="R34" s="313">
        <v>0</v>
      </c>
      <c r="S34" s="314">
        <v>0</v>
      </c>
    </row>
    <row r="35" spans="1:19" x14ac:dyDescent="0.2">
      <c r="A35" s="311">
        <v>27</v>
      </c>
      <c r="B35" s="224">
        <v>0</v>
      </c>
      <c r="C35" s="21">
        <v>0</v>
      </c>
      <c r="D35" s="21">
        <v>0</v>
      </c>
      <c r="E35" s="225">
        <v>0</v>
      </c>
      <c r="F35" s="21">
        <v>0</v>
      </c>
      <c r="G35" s="21">
        <v>0</v>
      </c>
      <c r="H35" s="21">
        <v>0</v>
      </c>
      <c r="I35" s="21">
        <v>0</v>
      </c>
      <c r="J35" s="317"/>
      <c r="K35" s="313"/>
      <c r="L35" s="313"/>
      <c r="M35" s="313">
        <v>0</v>
      </c>
      <c r="N35" s="314">
        <v>0</v>
      </c>
      <c r="O35" s="313"/>
      <c r="P35" s="313"/>
      <c r="Q35" s="313"/>
      <c r="R35" s="313">
        <v>0</v>
      </c>
      <c r="S35" s="314">
        <v>0</v>
      </c>
    </row>
    <row r="36" spans="1:19" x14ac:dyDescent="0.2">
      <c r="A36" s="311">
        <v>28</v>
      </c>
      <c r="B36" s="224">
        <v>0</v>
      </c>
      <c r="C36" s="21">
        <v>0</v>
      </c>
      <c r="D36" s="21">
        <v>0</v>
      </c>
      <c r="E36" s="225">
        <v>0</v>
      </c>
      <c r="F36" s="21">
        <v>0</v>
      </c>
      <c r="G36" s="21">
        <v>0</v>
      </c>
      <c r="H36" s="21">
        <v>0</v>
      </c>
      <c r="I36" s="21">
        <v>0</v>
      </c>
      <c r="J36" s="317">
        <v>683</v>
      </c>
      <c r="K36" s="313">
        <v>634</v>
      </c>
      <c r="L36" s="313">
        <v>79</v>
      </c>
      <c r="M36" s="313">
        <v>0</v>
      </c>
      <c r="N36" s="314">
        <v>0</v>
      </c>
      <c r="O36" s="313">
        <v>109</v>
      </c>
      <c r="P36" s="313">
        <v>138</v>
      </c>
      <c r="Q36" s="313">
        <v>39</v>
      </c>
      <c r="R36" s="313">
        <v>0</v>
      </c>
      <c r="S36" s="314">
        <v>0</v>
      </c>
    </row>
    <row r="37" spans="1:19" x14ac:dyDescent="0.2">
      <c r="A37" s="311">
        <v>29</v>
      </c>
      <c r="B37" s="224">
        <v>0</v>
      </c>
      <c r="C37" s="21">
        <v>0</v>
      </c>
      <c r="D37" s="21">
        <v>0</v>
      </c>
      <c r="E37" s="225">
        <v>0</v>
      </c>
      <c r="F37" s="21">
        <v>0</v>
      </c>
      <c r="G37" s="21">
        <v>0</v>
      </c>
      <c r="H37" s="21">
        <v>0</v>
      </c>
      <c r="I37" s="21">
        <v>0</v>
      </c>
      <c r="J37" s="317">
        <v>710</v>
      </c>
      <c r="K37" s="313">
        <v>466</v>
      </c>
      <c r="L37" s="313">
        <v>0</v>
      </c>
      <c r="M37" s="313">
        <v>0</v>
      </c>
      <c r="N37" s="314">
        <v>0</v>
      </c>
      <c r="O37" s="313">
        <v>110</v>
      </c>
      <c r="P37" s="313">
        <v>0</v>
      </c>
      <c r="Q37" s="313">
        <v>0</v>
      </c>
      <c r="R37" s="313">
        <v>0</v>
      </c>
      <c r="S37" s="314">
        <v>0</v>
      </c>
    </row>
    <row r="38" spans="1:19" x14ac:dyDescent="0.2">
      <c r="A38" s="311">
        <v>30</v>
      </c>
      <c r="B38" s="224">
        <v>0</v>
      </c>
      <c r="C38" s="21">
        <v>0</v>
      </c>
      <c r="D38" s="21">
        <v>0</v>
      </c>
      <c r="E38" s="225">
        <v>0</v>
      </c>
      <c r="F38" s="21">
        <v>0</v>
      </c>
      <c r="G38" s="21">
        <v>0</v>
      </c>
      <c r="H38" s="21">
        <v>0</v>
      </c>
      <c r="I38" s="21">
        <v>0</v>
      </c>
      <c r="J38" s="317">
        <v>0</v>
      </c>
      <c r="K38" s="313">
        <v>0</v>
      </c>
      <c r="L38" s="313">
        <v>0</v>
      </c>
      <c r="M38" s="313">
        <v>0</v>
      </c>
      <c r="N38" s="314">
        <v>0</v>
      </c>
      <c r="O38" s="313">
        <v>0</v>
      </c>
      <c r="P38" s="313">
        <v>0</v>
      </c>
      <c r="Q38" s="313">
        <v>0</v>
      </c>
      <c r="R38" s="313">
        <v>0</v>
      </c>
      <c r="S38" s="314">
        <v>0</v>
      </c>
    </row>
    <row r="39" spans="1:19" x14ac:dyDescent="0.2">
      <c r="A39" s="311">
        <v>31</v>
      </c>
      <c r="B39" s="224" t="s">
        <v>128</v>
      </c>
      <c r="C39" s="21" t="s">
        <v>128</v>
      </c>
      <c r="D39" s="21" t="s">
        <v>128</v>
      </c>
      <c r="E39" s="225" t="s">
        <v>128</v>
      </c>
      <c r="F39" s="21" t="s">
        <v>128</v>
      </c>
      <c r="G39" s="21" t="s">
        <v>128</v>
      </c>
      <c r="H39" s="21" t="s">
        <v>128</v>
      </c>
      <c r="I39" s="21" t="s">
        <v>128</v>
      </c>
      <c r="J39" s="317" t="s">
        <v>128</v>
      </c>
      <c r="K39" s="313" t="s">
        <v>128</v>
      </c>
      <c r="L39" s="313" t="s">
        <v>128</v>
      </c>
      <c r="M39" s="313" t="s">
        <v>128</v>
      </c>
      <c r="N39" s="314" t="s">
        <v>128</v>
      </c>
      <c r="O39" s="313" t="s">
        <v>128</v>
      </c>
      <c r="P39" s="313" t="s">
        <v>128</v>
      </c>
      <c r="Q39" s="313" t="s">
        <v>128</v>
      </c>
      <c r="R39" s="313" t="s">
        <v>128</v>
      </c>
      <c r="S39" s="314" t="s">
        <v>128</v>
      </c>
    </row>
    <row r="40" spans="1:19" x14ac:dyDescent="0.2">
      <c r="A40" s="311">
        <v>32</v>
      </c>
      <c r="B40" s="224">
        <v>0</v>
      </c>
      <c r="C40" s="21">
        <v>0</v>
      </c>
      <c r="D40" s="21">
        <v>0</v>
      </c>
      <c r="E40" s="225">
        <v>0</v>
      </c>
      <c r="F40" s="21">
        <v>0</v>
      </c>
      <c r="G40" s="21">
        <v>0</v>
      </c>
      <c r="H40" s="21">
        <v>0</v>
      </c>
      <c r="I40" s="21">
        <v>0</v>
      </c>
      <c r="J40" s="317">
        <v>0</v>
      </c>
      <c r="K40" s="313">
        <v>0</v>
      </c>
      <c r="L40" s="313">
        <v>0</v>
      </c>
      <c r="M40" s="313">
        <v>0</v>
      </c>
      <c r="N40" s="314">
        <v>0</v>
      </c>
      <c r="O40" s="313">
        <v>0</v>
      </c>
      <c r="P40" s="313">
        <v>0</v>
      </c>
      <c r="Q40" s="313">
        <v>0</v>
      </c>
      <c r="R40" s="313">
        <v>0</v>
      </c>
      <c r="S40" s="314">
        <v>0</v>
      </c>
    </row>
    <row r="41" spans="1:19" x14ac:dyDescent="0.2">
      <c r="A41" s="311">
        <v>33</v>
      </c>
      <c r="B41" s="224">
        <v>0</v>
      </c>
      <c r="C41" s="21">
        <v>0</v>
      </c>
      <c r="D41" s="21">
        <v>0</v>
      </c>
      <c r="E41" s="225">
        <v>0</v>
      </c>
      <c r="F41" s="21">
        <v>0</v>
      </c>
      <c r="G41" s="21">
        <v>0</v>
      </c>
      <c r="H41" s="21">
        <v>0</v>
      </c>
      <c r="I41" s="21">
        <v>0</v>
      </c>
      <c r="J41" s="317">
        <v>0</v>
      </c>
      <c r="K41" s="313">
        <v>0</v>
      </c>
      <c r="L41" s="313">
        <v>0</v>
      </c>
      <c r="M41" s="313">
        <v>0</v>
      </c>
      <c r="N41" s="314">
        <v>0</v>
      </c>
      <c r="O41" s="313">
        <v>0</v>
      </c>
      <c r="P41" s="313">
        <v>0</v>
      </c>
      <c r="Q41" s="313">
        <v>0</v>
      </c>
      <c r="R41" s="313">
        <v>0</v>
      </c>
      <c r="S41" s="314">
        <v>0</v>
      </c>
    </row>
    <row r="42" spans="1:19" x14ac:dyDescent="0.2">
      <c r="A42" s="311">
        <v>34</v>
      </c>
      <c r="B42" s="224">
        <v>0</v>
      </c>
      <c r="C42" s="21">
        <v>0</v>
      </c>
      <c r="D42" s="21">
        <v>0</v>
      </c>
      <c r="E42" s="225">
        <v>0</v>
      </c>
      <c r="F42" s="21">
        <v>0</v>
      </c>
      <c r="G42" s="21">
        <v>0</v>
      </c>
      <c r="H42" s="21">
        <v>0</v>
      </c>
      <c r="I42" s="21">
        <v>0</v>
      </c>
      <c r="J42" s="317">
        <v>0</v>
      </c>
      <c r="K42" s="313">
        <v>0</v>
      </c>
      <c r="L42" s="313">
        <v>0</v>
      </c>
      <c r="M42" s="313">
        <v>0</v>
      </c>
      <c r="N42" s="314">
        <v>0</v>
      </c>
      <c r="O42" s="313">
        <v>0</v>
      </c>
      <c r="P42" s="313">
        <v>0</v>
      </c>
      <c r="Q42" s="313">
        <v>0</v>
      </c>
      <c r="R42" s="313">
        <v>0</v>
      </c>
      <c r="S42" s="314">
        <v>0</v>
      </c>
    </row>
    <row r="43" spans="1:19" x14ac:dyDescent="0.2">
      <c r="A43" s="311">
        <v>35</v>
      </c>
      <c r="B43" s="224">
        <v>0</v>
      </c>
      <c r="C43" s="21">
        <v>0</v>
      </c>
      <c r="D43" s="21">
        <v>0</v>
      </c>
      <c r="E43" s="225">
        <v>0</v>
      </c>
      <c r="F43" s="21">
        <v>0</v>
      </c>
      <c r="G43" s="21">
        <v>0</v>
      </c>
      <c r="H43" s="21">
        <v>0</v>
      </c>
      <c r="I43" s="21">
        <v>0</v>
      </c>
      <c r="J43" s="317">
        <v>0</v>
      </c>
      <c r="K43" s="313">
        <v>0</v>
      </c>
      <c r="L43" s="313">
        <v>0</v>
      </c>
      <c r="M43" s="313">
        <v>0</v>
      </c>
      <c r="N43" s="314">
        <v>0</v>
      </c>
      <c r="O43" s="313">
        <v>0</v>
      </c>
      <c r="P43" s="313">
        <v>0</v>
      </c>
      <c r="Q43" s="313">
        <v>0</v>
      </c>
      <c r="R43" s="313">
        <v>0</v>
      </c>
      <c r="S43" s="314">
        <v>0</v>
      </c>
    </row>
    <row r="44" spans="1:19" x14ac:dyDescent="0.2">
      <c r="A44" s="311">
        <v>36</v>
      </c>
      <c r="B44" s="224">
        <v>0</v>
      </c>
      <c r="C44" s="21">
        <v>0</v>
      </c>
      <c r="D44" s="21">
        <v>0</v>
      </c>
      <c r="E44" s="225">
        <v>0</v>
      </c>
      <c r="F44" s="21">
        <v>0</v>
      </c>
      <c r="G44" s="21">
        <v>0</v>
      </c>
      <c r="H44" s="21">
        <v>0</v>
      </c>
      <c r="I44" s="21">
        <v>0</v>
      </c>
      <c r="J44" s="317">
        <v>0</v>
      </c>
      <c r="K44" s="313">
        <v>0</v>
      </c>
      <c r="L44" s="313">
        <v>0</v>
      </c>
      <c r="M44" s="313">
        <v>0</v>
      </c>
      <c r="N44" s="314">
        <v>0</v>
      </c>
      <c r="O44" s="313">
        <v>0</v>
      </c>
      <c r="P44" s="313">
        <v>0</v>
      </c>
      <c r="Q44" s="313">
        <v>0</v>
      </c>
      <c r="R44" s="313">
        <v>0</v>
      </c>
      <c r="S44" s="314">
        <v>0</v>
      </c>
    </row>
    <row r="45" spans="1:19" x14ac:dyDescent="0.2">
      <c r="A45" s="311">
        <v>37</v>
      </c>
      <c r="B45" s="224">
        <v>0</v>
      </c>
      <c r="C45" s="21">
        <v>0</v>
      </c>
      <c r="D45" s="21">
        <v>0</v>
      </c>
      <c r="E45" s="225">
        <v>0</v>
      </c>
      <c r="F45" s="21">
        <v>0</v>
      </c>
      <c r="G45" s="21">
        <v>0</v>
      </c>
      <c r="H45" s="21">
        <v>0</v>
      </c>
      <c r="I45" s="21">
        <v>0</v>
      </c>
      <c r="J45" s="317">
        <v>0</v>
      </c>
      <c r="K45" s="313">
        <v>0</v>
      </c>
      <c r="L45" s="313">
        <v>0</v>
      </c>
      <c r="M45" s="313">
        <v>0</v>
      </c>
      <c r="N45" s="314">
        <v>0</v>
      </c>
      <c r="O45" s="313">
        <v>0</v>
      </c>
      <c r="P45" s="313">
        <v>0</v>
      </c>
      <c r="Q45" s="313">
        <v>0</v>
      </c>
      <c r="R45" s="313">
        <v>0</v>
      </c>
      <c r="S45" s="314">
        <v>0</v>
      </c>
    </row>
    <row r="46" spans="1:19" x14ac:dyDescent="0.2">
      <c r="A46" s="311">
        <v>38</v>
      </c>
      <c r="B46" s="224">
        <v>0</v>
      </c>
      <c r="C46" s="21">
        <v>0</v>
      </c>
      <c r="D46" s="21">
        <v>0</v>
      </c>
      <c r="E46" s="225">
        <v>0</v>
      </c>
      <c r="F46" s="21">
        <v>0</v>
      </c>
      <c r="G46" s="21">
        <v>0</v>
      </c>
      <c r="H46" s="21">
        <v>0</v>
      </c>
      <c r="I46" s="21">
        <v>0</v>
      </c>
      <c r="J46" s="317">
        <v>0</v>
      </c>
      <c r="K46" s="313">
        <v>0</v>
      </c>
      <c r="L46" s="313">
        <v>0</v>
      </c>
      <c r="M46" s="313">
        <v>0</v>
      </c>
      <c r="N46" s="314">
        <v>0</v>
      </c>
      <c r="O46" s="313">
        <v>0</v>
      </c>
      <c r="P46" s="313">
        <v>0</v>
      </c>
      <c r="Q46" s="313">
        <v>0</v>
      </c>
      <c r="R46" s="313">
        <v>0</v>
      </c>
      <c r="S46" s="314">
        <v>0</v>
      </c>
    </row>
    <row r="47" spans="1:19" x14ac:dyDescent="0.2">
      <c r="A47" s="311">
        <v>39</v>
      </c>
      <c r="B47" s="224">
        <v>0</v>
      </c>
      <c r="C47" s="21">
        <v>0</v>
      </c>
      <c r="D47" s="21">
        <v>0</v>
      </c>
      <c r="E47" s="225">
        <v>0</v>
      </c>
      <c r="F47" s="21">
        <v>0</v>
      </c>
      <c r="G47" s="21">
        <v>0</v>
      </c>
      <c r="H47" s="21">
        <v>0</v>
      </c>
      <c r="I47" s="21">
        <v>0</v>
      </c>
      <c r="J47" s="317">
        <v>0</v>
      </c>
      <c r="K47" s="313">
        <v>0</v>
      </c>
      <c r="L47" s="313">
        <v>0</v>
      </c>
      <c r="M47" s="313">
        <v>0</v>
      </c>
      <c r="N47" s="314">
        <v>0</v>
      </c>
      <c r="O47" s="313">
        <v>0</v>
      </c>
      <c r="P47" s="313">
        <v>0</v>
      </c>
      <c r="Q47" s="313">
        <v>0</v>
      </c>
      <c r="R47" s="313">
        <v>0</v>
      </c>
      <c r="S47" s="314">
        <v>0</v>
      </c>
    </row>
    <row r="48" spans="1:19" x14ac:dyDescent="0.2">
      <c r="A48" s="311">
        <v>40</v>
      </c>
      <c r="B48" s="224">
        <v>0</v>
      </c>
      <c r="C48" s="21">
        <v>0</v>
      </c>
      <c r="D48" s="21">
        <v>0</v>
      </c>
      <c r="E48" s="225">
        <v>0</v>
      </c>
      <c r="F48" s="21">
        <v>0</v>
      </c>
      <c r="G48" s="21">
        <v>0</v>
      </c>
      <c r="H48" s="21">
        <v>0</v>
      </c>
      <c r="I48" s="21">
        <v>0</v>
      </c>
      <c r="J48" s="317">
        <v>0</v>
      </c>
      <c r="K48" s="313">
        <v>0</v>
      </c>
      <c r="L48" s="313">
        <v>0</v>
      </c>
      <c r="M48" s="313">
        <v>0</v>
      </c>
      <c r="N48" s="314">
        <v>0</v>
      </c>
      <c r="O48" s="313">
        <v>0</v>
      </c>
      <c r="P48" s="313">
        <v>0</v>
      </c>
      <c r="Q48" s="313">
        <v>0</v>
      </c>
      <c r="R48" s="313">
        <v>0</v>
      </c>
      <c r="S48" s="314">
        <v>0</v>
      </c>
    </row>
    <row r="49" spans="1:19" x14ac:dyDescent="0.2">
      <c r="A49" s="311">
        <v>41</v>
      </c>
      <c r="B49" s="224">
        <v>0</v>
      </c>
      <c r="C49" s="21">
        <v>0</v>
      </c>
      <c r="D49" s="21">
        <v>0</v>
      </c>
      <c r="E49" s="225">
        <v>0</v>
      </c>
      <c r="F49" s="21">
        <v>0</v>
      </c>
      <c r="G49" s="21">
        <v>0</v>
      </c>
      <c r="H49" s="21">
        <v>0</v>
      </c>
      <c r="I49" s="21">
        <v>0</v>
      </c>
      <c r="J49" s="317">
        <v>0</v>
      </c>
      <c r="K49" s="313">
        <v>0</v>
      </c>
      <c r="L49" s="313">
        <v>0</v>
      </c>
      <c r="M49" s="313">
        <v>0</v>
      </c>
      <c r="N49" s="314">
        <v>0</v>
      </c>
      <c r="O49" s="313">
        <v>0</v>
      </c>
      <c r="P49" s="313">
        <v>0</v>
      </c>
      <c r="Q49" s="313">
        <v>0</v>
      </c>
      <c r="R49" s="313">
        <v>0</v>
      </c>
      <c r="S49" s="314">
        <v>0</v>
      </c>
    </row>
    <row r="50" spans="1:19" x14ac:dyDescent="0.2">
      <c r="A50" s="311">
        <v>42</v>
      </c>
      <c r="B50" s="224">
        <v>0</v>
      </c>
      <c r="C50" s="21">
        <v>0</v>
      </c>
      <c r="D50" s="21">
        <v>0</v>
      </c>
      <c r="E50" s="225">
        <v>0</v>
      </c>
      <c r="F50" s="21">
        <v>0</v>
      </c>
      <c r="G50" s="21">
        <v>0</v>
      </c>
      <c r="H50" s="21">
        <v>0</v>
      </c>
      <c r="I50" s="21">
        <v>0</v>
      </c>
      <c r="J50" s="317">
        <v>507</v>
      </c>
      <c r="K50" s="313">
        <v>217</v>
      </c>
      <c r="L50" s="313">
        <v>230</v>
      </c>
      <c r="M50" s="313">
        <v>0</v>
      </c>
      <c r="N50" s="314">
        <v>0</v>
      </c>
      <c r="O50" s="313">
        <v>0</v>
      </c>
      <c r="P50" s="313">
        <v>0</v>
      </c>
      <c r="Q50" s="313">
        <v>0</v>
      </c>
      <c r="R50" s="313">
        <v>126</v>
      </c>
      <c r="S50" s="314">
        <v>0</v>
      </c>
    </row>
    <row r="51" spans="1:19" x14ac:dyDescent="0.2">
      <c r="A51" s="311">
        <v>43</v>
      </c>
      <c r="B51" s="224">
        <v>0</v>
      </c>
      <c r="C51" s="21">
        <v>0</v>
      </c>
      <c r="D51" s="21">
        <v>0</v>
      </c>
      <c r="E51" s="225">
        <v>0</v>
      </c>
      <c r="F51" s="21">
        <v>0</v>
      </c>
      <c r="G51" s="21">
        <v>0</v>
      </c>
      <c r="H51" s="21">
        <v>0</v>
      </c>
      <c r="I51" s="21">
        <v>0</v>
      </c>
      <c r="J51" s="317">
        <v>0</v>
      </c>
      <c r="K51" s="313">
        <v>0</v>
      </c>
      <c r="L51" s="313">
        <v>0</v>
      </c>
      <c r="M51" s="313">
        <v>0</v>
      </c>
      <c r="N51" s="314">
        <v>0</v>
      </c>
      <c r="O51" s="313">
        <v>0</v>
      </c>
      <c r="P51" s="313">
        <v>0</v>
      </c>
      <c r="Q51" s="313">
        <v>0</v>
      </c>
      <c r="R51" s="313">
        <v>0</v>
      </c>
      <c r="S51" s="314">
        <v>0</v>
      </c>
    </row>
    <row r="52" spans="1:19" x14ac:dyDescent="0.2">
      <c r="A52" s="311">
        <v>44</v>
      </c>
      <c r="B52" s="224">
        <v>0</v>
      </c>
      <c r="C52" s="21">
        <v>0</v>
      </c>
      <c r="D52" s="21">
        <v>0</v>
      </c>
      <c r="E52" s="225">
        <v>0</v>
      </c>
      <c r="F52" s="21">
        <v>0</v>
      </c>
      <c r="G52" s="21">
        <v>0</v>
      </c>
      <c r="H52" s="21">
        <v>0</v>
      </c>
      <c r="I52" s="21">
        <v>0</v>
      </c>
      <c r="J52" s="317">
        <v>0</v>
      </c>
      <c r="K52" s="313">
        <v>0</v>
      </c>
      <c r="L52" s="313">
        <v>0</v>
      </c>
      <c r="M52" s="313">
        <v>0</v>
      </c>
      <c r="N52" s="314">
        <v>0</v>
      </c>
      <c r="O52" s="313">
        <v>0</v>
      </c>
      <c r="P52" s="313">
        <v>0</v>
      </c>
      <c r="Q52" s="313">
        <v>0</v>
      </c>
      <c r="R52" s="313">
        <v>0</v>
      </c>
      <c r="S52" s="314">
        <v>0</v>
      </c>
    </row>
    <row r="53" spans="1:19" x14ac:dyDescent="0.2">
      <c r="A53" s="311">
        <v>45</v>
      </c>
      <c r="B53" s="224">
        <v>0</v>
      </c>
      <c r="C53" s="21">
        <v>0</v>
      </c>
      <c r="D53" s="21">
        <v>0</v>
      </c>
      <c r="E53" s="225">
        <v>0</v>
      </c>
      <c r="F53" s="21">
        <v>0</v>
      </c>
      <c r="G53" s="21">
        <v>0</v>
      </c>
      <c r="H53" s="21">
        <v>0</v>
      </c>
      <c r="I53" s="21">
        <v>0</v>
      </c>
      <c r="J53" s="317">
        <v>0</v>
      </c>
      <c r="K53" s="313">
        <v>0</v>
      </c>
      <c r="L53" s="313">
        <v>0</v>
      </c>
      <c r="M53" s="313">
        <v>0</v>
      </c>
      <c r="N53" s="314">
        <v>0</v>
      </c>
      <c r="O53" s="313">
        <v>0</v>
      </c>
      <c r="P53" s="313">
        <v>0</v>
      </c>
      <c r="Q53" s="313">
        <v>0</v>
      </c>
      <c r="R53" s="313">
        <v>0</v>
      </c>
      <c r="S53" s="314">
        <v>0</v>
      </c>
    </row>
    <row r="54" spans="1:19" x14ac:dyDescent="0.2">
      <c r="A54" s="311">
        <v>46</v>
      </c>
      <c r="B54" s="224">
        <v>0</v>
      </c>
      <c r="C54" s="21">
        <v>0</v>
      </c>
      <c r="D54" s="21">
        <v>0</v>
      </c>
      <c r="E54" s="225">
        <v>0</v>
      </c>
      <c r="F54" s="21">
        <v>0</v>
      </c>
      <c r="G54" s="21">
        <v>0</v>
      </c>
      <c r="H54" s="21">
        <v>0</v>
      </c>
      <c r="I54" s="21">
        <v>0</v>
      </c>
      <c r="J54" s="317">
        <v>0</v>
      </c>
      <c r="K54" s="313">
        <v>0</v>
      </c>
      <c r="L54" s="313">
        <v>0</v>
      </c>
      <c r="M54" s="313">
        <v>0</v>
      </c>
      <c r="N54" s="314">
        <v>0</v>
      </c>
      <c r="O54" s="313">
        <v>0</v>
      </c>
      <c r="P54" s="313">
        <v>0</v>
      </c>
      <c r="Q54" s="313">
        <v>0</v>
      </c>
      <c r="R54" s="313">
        <v>0</v>
      </c>
      <c r="S54" s="314">
        <v>0</v>
      </c>
    </row>
    <row r="55" spans="1:19" x14ac:dyDescent="0.2">
      <c r="A55" s="311">
        <v>47</v>
      </c>
      <c r="B55" s="224">
        <v>0</v>
      </c>
      <c r="C55" s="21">
        <v>0</v>
      </c>
      <c r="D55" s="21">
        <v>0</v>
      </c>
      <c r="E55" s="225">
        <v>0</v>
      </c>
      <c r="F55" s="21">
        <v>0</v>
      </c>
      <c r="G55" s="21">
        <v>0</v>
      </c>
      <c r="H55" s="21">
        <v>0</v>
      </c>
      <c r="I55" s="21">
        <v>0</v>
      </c>
      <c r="J55" s="317">
        <v>0</v>
      </c>
      <c r="K55" s="313">
        <v>0</v>
      </c>
      <c r="L55" s="313">
        <v>0</v>
      </c>
      <c r="M55" s="313">
        <v>0</v>
      </c>
      <c r="N55" s="314">
        <v>0</v>
      </c>
      <c r="O55" s="313">
        <v>0</v>
      </c>
      <c r="P55" s="313">
        <v>0</v>
      </c>
      <c r="Q55" s="313">
        <v>0</v>
      </c>
      <c r="R55" s="313">
        <v>0</v>
      </c>
      <c r="S55" s="314">
        <v>0</v>
      </c>
    </row>
    <row r="56" spans="1:19" x14ac:dyDescent="0.2">
      <c r="A56" s="311">
        <v>48</v>
      </c>
      <c r="B56" s="224">
        <v>0</v>
      </c>
      <c r="C56" s="21">
        <v>0</v>
      </c>
      <c r="D56" s="21">
        <v>0</v>
      </c>
      <c r="E56" s="225">
        <v>0</v>
      </c>
      <c r="F56" s="21">
        <v>0</v>
      </c>
      <c r="G56" s="21">
        <v>0</v>
      </c>
      <c r="H56" s="21">
        <v>0</v>
      </c>
      <c r="I56" s="21">
        <v>0</v>
      </c>
      <c r="J56" s="317">
        <v>0</v>
      </c>
      <c r="K56" s="313">
        <v>0</v>
      </c>
      <c r="L56" s="313">
        <v>0</v>
      </c>
      <c r="M56" s="313">
        <v>0</v>
      </c>
      <c r="N56" s="314">
        <v>0</v>
      </c>
      <c r="O56" s="313">
        <v>0</v>
      </c>
      <c r="P56" s="313">
        <v>0</v>
      </c>
      <c r="Q56" s="313">
        <v>0</v>
      </c>
      <c r="R56" s="313">
        <v>0</v>
      </c>
      <c r="S56" s="314">
        <v>0</v>
      </c>
    </row>
    <row r="57" spans="1:19" x14ac:dyDescent="0.2">
      <c r="A57" s="311">
        <v>49</v>
      </c>
      <c r="B57" s="224">
        <v>0</v>
      </c>
      <c r="C57" s="21">
        <v>0</v>
      </c>
      <c r="D57" s="21">
        <v>0</v>
      </c>
      <c r="E57" s="225">
        <v>0</v>
      </c>
      <c r="F57" s="21">
        <v>0</v>
      </c>
      <c r="G57" s="21">
        <v>0</v>
      </c>
      <c r="H57" s="21">
        <v>0</v>
      </c>
      <c r="I57" s="21">
        <v>0</v>
      </c>
      <c r="J57" s="317">
        <v>0</v>
      </c>
      <c r="K57" s="313">
        <v>0</v>
      </c>
      <c r="L57" s="313">
        <v>0</v>
      </c>
      <c r="M57" s="313">
        <v>0</v>
      </c>
      <c r="N57" s="314">
        <v>0</v>
      </c>
      <c r="O57" s="313">
        <v>0</v>
      </c>
      <c r="P57" s="313">
        <v>0</v>
      </c>
      <c r="Q57" s="313">
        <v>0</v>
      </c>
      <c r="R57" s="313">
        <v>0</v>
      </c>
      <c r="S57" s="314">
        <v>0</v>
      </c>
    </row>
    <row r="58" spans="1:19" x14ac:dyDescent="0.2">
      <c r="A58" s="311">
        <v>50</v>
      </c>
      <c r="B58" s="224">
        <v>0</v>
      </c>
      <c r="C58" s="21">
        <v>0</v>
      </c>
      <c r="D58" s="21">
        <v>0</v>
      </c>
      <c r="E58" s="225">
        <v>0</v>
      </c>
      <c r="F58" s="21">
        <v>0</v>
      </c>
      <c r="G58" s="21">
        <v>0</v>
      </c>
      <c r="H58" s="21">
        <v>0</v>
      </c>
      <c r="I58" s="21">
        <v>0</v>
      </c>
      <c r="J58" s="317">
        <v>0</v>
      </c>
      <c r="K58" s="313">
        <v>0</v>
      </c>
      <c r="L58" s="313">
        <v>0</v>
      </c>
      <c r="M58" s="313">
        <v>0</v>
      </c>
      <c r="N58" s="314">
        <v>0</v>
      </c>
      <c r="O58" s="313">
        <v>0</v>
      </c>
      <c r="P58" s="313">
        <v>0</v>
      </c>
      <c r="Q58" s="313">
        <v>0</v>
      </c>
      <c r="R58" s="313">
        <v>0</v>
      </c>
      <c r="S58" s="314">
        <v>0</v>
      </c>
    </row>
    <row r="59" spans="1:19" x14ac:dyDescent="0.2">
      <c r="A59" s="311">
        <v>51</v>
      </c>
      <c r="B59" s="224">
        <v>0</v>
      </c>
      <c r="C59" s="21">
        <v>0</v>
      </c>
      <c r="D59" s="21">
        <v>0</v>
      </c>
      <c r="E59" s="225">
        <v>0</v>
      </c>
      <c r="F59" s="21">
        <v>0</v>
      </c>
      <c r="G59" s="21">
        <v>0</v>
      </c>
      <c r="H59" s="21">
        <v>0</v>
      </c>
      <c r="I59" s="21">
        <v>0</v>
      </c>
      <c r="J59" s="317">
        <v>669</v>
      </c>
      <c r="K59" s="313">
        <v>140</v>
      </c>
      <c r="L59" s="313">
        <v>140</v>
      </c>
      <c r="M59" s="313"/>
      <c r="N59" s="314"/>
      <c r="O59" s="313">
        <v>106</v>
      </c>
      <c r="P59" s="313">
        <v>16</v>
      </c>
      <c r="Q59" s="313">
        <v>19</v>
      </c>
      <c r="R59" s="313"/>
      <c r="S59" s="314"/>
    </row>
    <row r="60" spans="1:19" x14ac:dyDescent="0.2">
      <c r="A60" s="311">
        <v>52</v>
      </c>
      <c r="B60" s="224">
        <v>0</v>
      </c>
      <c r="C60" s="21">
        <v>0</v>
      </c>
      <c r="D60" s="21">
        <v>0</v>
      </c>
      <c r="E60" s="225">
        <v>0</v>
      </c>
      <c r="F60" s="21">
        <v>0</v>
      </c>
      <c r="G60" s="21">
        <v>0</v>
      </c>
      <c r="H60" s="21">
        <v>0</v>
      </c>
      <c r="I60" s="21">
        <v>0</v>
      </c>
      <c r="J60" s="317">
        <v>0</v>
      </c>
      <c r="K60" s="313">
        <v>0</v>
      </c>
      <c r="L60" s="313">
        <v>0</v>
      </c>
      <c r="M60" s="313">
        <v>0</v>
      </c>
      <c r="N60" s="314">
        <v>0</v>
      </c>
      <c r="O60" s="313">
        <v>0</v>
      </c>
      <c r="P60" s="313">
        <v>0</v>
      </c>
      <c r="Q60" s="313">
        <v>0</v>
      </c>
      <c r="R60" s="313">
        <v>0</v>
      </c>
      <c r="S60" s="314">
        <v>0</v>
      </c>
    </row>
    <row r="61" spans="1:19" x14ac:dyDescent="0.2">
      <c r="A61" s="311">
        <v>53</v>
      </c>
      <c r="B61" s="224">
        <v>0</v>
      </c>
      <c r="C61" s="21">
        <v>0</v>
      </c>
      <c r="D61" s="21">
        <v>0</v>
      </c>
      <c r="E61" s="225">
        <v>0</v>
      </c>
      <c r="F61" s="21">
        <v>0</v>
      </c>
      <c r="G61" s="21">
        <v>0</v>
      </c>
      <c r="H61" s="21">
        <v>0</v>
      </c>
      <c r="I61" s="21">
        <v>0</v>
      </c>
      <c r="J61" s="317">
        <v>0</v>
      </c>
      <c r="K61" s="313">
        <v>58</v>
      </c>
      <c r="L61" s="313">
        <v>505</v>
      </c>
      <c r="M61" s="313">
        <v>578</v>
      </c>
      <c r="N61" s="314">
        <v>65</v>
      </c>
      <c r="O61" s="313">
        <v>0</v>
      </c>
      <c r="P61" s="313">
        <v>122</v>
      </c>
      <c r="Q61" s="313">
        <v>0</v>
      </c>
      <c r="R61" s="313">
        <v>0</v>
      </c>
      <c r="S61" s="314">
        <v>0</v>
      </c>
    </row>
    <row r="62" spans="1:19" x14ac:dyDescent="0.2">
      <c r="A62" s="311">
        <v>54</v>
      </c>
      <c r="B62" s="224">
        <v>0</v>
      </c>
      <c r="C62" s="21">
        <v>0</v>
      </c>
      <c r="D62" s="21">
        <v>0</v>
      </c>
      <c r="E62" s="225">
        <v>0</v>
      </c>
      <c r="F62" s="21">
        <v>0</v>
      </c>
      <c r="G62" s="21">
        <v>0</v>
      </c>
      <c r="H62" s="21">
        <v>0</v>
      </c>
      <c r="I62" s="21">
        <v>0</v>
      </c>
      <c r="J62" s="317">
        <v>0</v>
      </c>
      <c r="K62" s="313">
        <v>0</v>
      </c>
      <c r="L62" s="313">
        <v>0</v>
      </c>
      <c r="M62" s="313">
        <v>0</v>
      </c>
      <c r="N62" s="314">
        <v>0</v>
      </c>
      <c r="O62" s="313">
        <v>0</v>
      </c>
      <c r="P62" s="313">
        <v>0</v>
      </c>
      <c r="Q62" s="313">
        <v>0</v>
      </c>
      <c r="R62" s="313">
        <v>0</v>
      </c>
      <c r="S62" s="314">
        <v>0</v>
      </c>
    </row>
    <row r="63" spans="1:19" x14ac:dyDescent="0.2">
      <c r="A63" s="311">
        <v>55</v>
      </c>
      <c r="B63" s="224">
        <v>0</v>
      </c>
      <c r="C63" s="21">
        <v>0</v>
      </c>
      <c r="D63" s="21">
        <v>0</v>
      </c>
      <c r="E63" s="225">
        <v>0</v>
      </c>
      <c r="F63" s="21">
        <v>0</v>
      </c>
      <c r="G63" s="21">
        <v>0</v>
      </c>
      <c r="H63" s="21">
        <v>0</v>
      </c>
      <c r="I63" s="21">
        <v>0</v>
      </c>
      <c r="J63" s="317">
        <v>234</v>
      </c>
      <c r="K63" s="313">
        <v>111</v>
      </c>
      <c r="L63" s="313">
        <v>125</v>
      </c>
      <c r="M63" s="313">
        <v>0</v>
      </c>
      <c r="N63" s="314">
        <v>0</v>
      </c>
      <c r="O63" s="313">
        <v>58</v>
      </c>
      <c r="P63" s="313">
        <v>34</v>
      </c>
      <c r="Q63" s="313">
        <v>50</v>
      </c>
      <c r="R63" s="313">
        <v>0</v>
      </c>
      <c r="S63" s="314">
        <v>0</v>
      </c>
    </row>
    <row r="64" spans="1:19" x14ac:dyDescent="0.2">
      <c r="A64" s="311">
        <v>56</v>
      </c>
      <c r="B64" s="224">
        <v>0</v>
      </c>
      <c r="C64" s="21">
        <v>0</v>
      </c>
      <c r="D64" s="21">
        <v>0</v>
      </c>
      <c r="E64" s="225">
        <v>0</v>
      </c>
      <c r="F64" s="21">
        <v>0</v>
      </c>
      <c r="G64" s="21">
        <v>0</v>
      </c>
      <c r="H64" s="21">
        <v>0</v>
      </c>
      <c r="I64" s="21">
        <v>0</v>
      </c>
      <c r="J64" s="317">
        <v>0</v>
      </c>
      <c r="K64" s="313">
        <v>0</v>
      </c>
      <c r="L64" s="313">
        <v>0</v>
      </c>
      <c r="M64" s="313">
        <v>0</v>
      </c>
      <c r="N64" s="314">
        <v>0</v>
      </c>
      <c r="O64" s="313">
        <v>0</v>
      </c>
      <c r="P64" s="313">
        <v>0</v>
      </c>
      <c r="Q64" s="313">
        <v>0</v>
      </c>
      <c r="R64" s="313">
        <v>0</v>
      </c>
      <c r="S64" s="314">
        <v>0</v>
      </c>
    </row>
    <row r="65" spans="1:19" x14ac:dyDescent="0.2">
      <c r="A65" s="311">
        <v>57</v>
      </c>
      <c r="B65" s="224">
        <v>0</v>
      </c>
      <c r="C65" s="21">
        <v>0</v>
      </c>
      <c r="D65" s="21">
        <v>0</v>
      </c>
      <c r="E65" s="225">
        <v>0</v>
      </c>
      <c r="F65" s="21">
        <v>0</v>
      </c>
      <c r="G65" s="21">
        <v>0</v>
      </c>
      <c r="H65" s="21">
        <v>0</v>
      </c>
      <c r="I65" s="21">
        <v>0</v>
      </c>
      <c r="J65" s="317">
        <v>0</v>
      </c>
      <c r="K65" s="313">
        <v>0</v>
      </c>
      <c r="L65" s="313">
        <v>0</v>
      </c>
      <c r="M65" s="313">
        <v>0</v>
      </c>
      <c r="N65" s="314">
        <v>0</v>
      </c>
      <c r="O65" s="313">
        <v>0</v>
      </c>
      <c r="P65" s="313">
        <v>0</v>
      </c>
      <c r="Q65" s="313">
        <v>0</v>
      </c>
      <c r="R65" s="313">
        <v>0</v>
      </c>
      <c r="S65" s="314">
        <v>0</v>
      </c>
    </row>
    <row r="66" spans="1:19" x14ac:dyDescent="0.2">
      <c r="A66" s="311">
        <v>58</v>
      </c>
      <c r="B66" s="224">
        <v>0</v>
      </c>
      <c r="C66" s="21">
        <v>0</v>
      </c>
      <c r="D66" s="21">
        <v>0</v>
      </c>
      <c r="E66" s="225">
        <v>0</v>
      </c>
      <c r="F66" s="21">
        <v>0</v>
      </c>
      <c r="G66" s="21">
        <v>0</v>
      </c>
      <c r="H66" s="21">
        <v>0</v>
      </c>
      <c r="I66" s="21">
        <v>0</v>
      </c>
      <c r="J66" s="317">
        <v>19440</v>
      </c>
      <c r="K66" s="313"/>
      <c r="L66" s="313"/>
      <c r="M66" s="313"/>
      <c r="N66" s="314"/>
      <c r="O66" s="313">
        <v>42</v>
      </c>
      <c r="P66" s="313"/>
      <c r="Q66" s="313"/>
      <c r="R66" s="313"/>
      <c r="S66" s="314"/>
    </row>
    <row r="67" spans="1:19" x14ac:dyDescent="0.2">
      <c r="A67" s="311">
        <v>59</v>
      </c>
      <c r="B67" s="224">
        <v>0</v>
      </c>
      <c r="C67" s="21">
        <v>0</v>
      </c>
      <c r="D67" s="21">
        <v>0</v>
      </c>
      <c r="E67" s="225">
        <v>0</v>
      </c>
      <c r="F67" s="21">
        <v>0</v>
      </c>
      <c r="G67" s="21">
        <v>0</v>
      </c>
      <c r="H67" s="21">
        <v>0</v>
      </c>
      <c r="I67" s="21">
        <v>0</v>
      </c>
      <c r="J67" s="317">
        <v>0</v>
      </c>
      <c r="K67" s="313">
        <v>0</v>
      </c>
      <c r="L67" s="313">
        <v>0</v>
      </c>
      <c r="M67" s="313">
        <v>0</v>
      </c>
      <c r="N67" s="314">
        <v>0</v>
      </c>
      <c r="O67" s="313">
        <v>0</v>
      </c>
      <c r="P67" s="313">
        <v>0</v>
      </c>
      <c r="Q67" s="313">
        <v>0</v>
      </c>
      <c r="R67" s="313">
        <v>0</v>
      </c>
      <c r="S67" s="314">
        <v>0</v>
      </c>
    </row>
    <row r="68" spans="1:19" x14ac:dyDescent="0.2">
      <c r="A68" s="311">
        <v>60</v>
      </c>
      <c r="B68" s="224">
        <v>0</v>
      </c>
      <c r="C68" s="21">
        <v>0</v>
      </c>
      <c r="D68" s="21">
        <v>0</v>
      </c>
      <c r="E68" s="225">
        <v>0</v>
      </c>
      <c r="F68" s="21">
        <v>0</v>
      </c>
      <c r="G68" s="21">
        <v>0</v>
      </c>
      <c r="H68" s="21">
        <v>0</v>
      </c>
      <c r="I68" s="21">
        <v>0</v>
      </c>
      <c r="J68" s="317">
        <v>0</v>
      </c>
      <c r="K68" s="313">
        <v>0</v>
      </c>
      <c r="L68" s="313">
        <v>0</v>
      </c>
      <c r="M68" s="313">
        <v>0</v>
      </c>
      <c r="N68" s="314">
        <v>0</v>
      </c>
      <c r="O68" s="313">
        <v>0</v>
      </c>
      <c r="P68" s="313">
        <v>0</v>
      </c>
      <c r="Q68" s="313">
        <v>0</v>
      </c>
      <c r="R68" s="313">
        <v>0</v>
      </c>
      <c r="S68" s="314">
        <v>0</v>
      </c>
    </row>
    <row r="69" spans="1:19" x14ac:dyDescent="0.2">
      <c r="A69" s="311">
        <v>61</v>
      </c>
      <c r="B69" s="224">
        <v>0</v>
      </c>
      <c r="C69" s="21">
        <v>0</v>
      </c>
      <c r="D69" s="21">
        <v>0</v>
      </c>
      <c r="E69" s="225">
        <v>0</v>
      </c>
      <c r="F69" s="21">
        <v>0</v>
      </c>
      <c r="G69" s="21">
        <v>0</v>
      </c>
      <c r="H69" s="21">
        <v>0</v>
      </c>
      <c r="I69" s="21">
        <v>0</v>
      </c>
      <c r="J69" s="317">
        <v>0</v>
      </c>
      <c r="K69" s="313">
        <v>0</v>
      </c>
      <c r="L69" s="313">
        <v>0</v>
      </c>
      <c r="M69" s="313">
        <v>0</v>
      </c>
      <c r="N69" s="314">
        <v>0</v>
      </c>
      <c r="O69" s="313">
        <v>0</v>
      </c>
      <c r="P69" s="313">
        <v>0</v>
      </c>
      <c r="Q69" s="313">
        <v>0</v>
      </c>
      <c r="R69" s="313">
        <v>0</v>
      </c>
      <c r="S69" s="314">
        <v>0</v>
      </c>
    </row>
    <row r="70" spans="1:19" x14ac:dyDescent="0.2">
      <c r="A70" s="311">
        <v>62</v>
      </c>
      <c r="B70" s="224">
        <v>0</v>
      </c>
      <c r="C70" s="21">
        <v>0</v>
      </c>
      <c r="D70" s="21">
        <v>0</v>
      </c>
      <c r="E70" s="225">
        <v>0</v>
      </c>
      <c r="F70" s="21">
        <v>0</v>
      </c>
      <c r="G70" s="21">
        <v>0</v>
      </c>
      <c r="H70" s="21">
        <v>0</v>
      </c>
      <c r="I70" s="21">
        <v>0</v>
      </c>
      <c r="J70" s="317">
        <v>466</v>
      </c>
      <c r="K70" s="313">
        <v>498</v>
      </c>
      <c r="L70" s="313">
        <v>0</v>
      </c>
      <c r="M70" s="313">
        <v>0</v>
      </c>
      <c r="N70" s="314">
        <v>0</v>
      </c>
      <c r="O70" s="313">
        <v>52</v>
      </c>
      <c r="P70" s="313">
        <v>85</v>
      </c>
      <c r="Q70" s="313">
        <v>0</v>
      </c>
      <c r="R70" s="313">
        <v>0</v>
      </c>
      <c r="S70" s="314">
        <v>0</v>
      </c>
    </row>
    <row r="71" spans="1:19" x14ac:dyDescent="0.2">
      <c r="A71" s="311">
        <v>63</v>
      </c>
      <c r="B71" s="224">
        <v>0</v>
      </c>
      <c r="C71" s="21">
        <v>0</v>
      </c>
      <c r="D71" s="21">
        <v>0</v>
      </c>
      <c r="E71" s="225">
        <v>0</v>
      </c>
      <c r="F71" s="21">
        <v>0</v>
      </c>
      <c r="G71" s="21">
        <v>0</v>
      </c>
      <c r="H71" s="21">
        <v>0</v>
      </c>
      <c r="I71" s="21">
        <v>0</v>
      </c>
      <c r="J71" s="317">
        <v>0</v>
      </c>
      <c r="K71" s="313">
        <v>0</v>
      </c>
      <c r="L71" s="313">
        <v>0</v>
      </c>
      <c r="M71" s="313">
        <v>0</v>
      </c>
      <c r="N71" s="314">
        <v>0</v>
      </c>
      <c r="O71" s="313">
        <v>0</v>
      </c>
      <c r="P71" s="313">
        <v>0</v>
      </c>
      <c r="Q71" s="313">
        <v>0</v>
      </c>
      <c r="R71" s="313">
        <v>0</v>
      </c>
      <c r="S71" s="314">
        <v>0</v>
      </c>
    </row>
    <row r="72" spans="1:19" x14ac:dyDescent="0.2">
      <c r="A72" s="311">
        <v>64</v>
      </c>
      <c r="B72" s="224">
        <v>0</v>
      </c>
      <c r="C72" s="21">
        <v>0</v>
      </c>
      <c r="D72" s="21">
        <v>0</v>
      </c>
      <c r="E72" s="225">
        <v>0</v>
      </c>
      <c r="F72" s="21">
        <v>0</v>
      </c>
      <c r="G72" s="21">
        <v>0</v>
      </c>
      <c r="H72" s="21">
        <v>0</v>
      </c>
      <c r="I72" s="21">
        <v>0</v>
      </c>
      <c r="J72" s="317">
        <v>0</v>
      </c>
      <c r="K72" s="313">
        <v>0</v>
      </c>
      <c r="L72" s="313">
        <v>0</v>
      </c>
      <c r="M72" s="313">
        <v>0</v>
      </c>
      <c r="N72" s="314">
        <v>0</v>
      </c>
      <c r="O72" s="313">
        <v>0</v>
      </c>
      <c r="P72" s="313">
        <v>0</v>
      </c>
      <c r="Q72" s="313">
        <v>0</v>
      </c>
      <c r="R72" s="313">
        <v>0</v>
      </c>
      <c r="S72" s="314">
        <v>0</v>
      </c>
    </row>
    <row r="73" spans="1:19" x14ac:dyDescent="0.2">
      <c r="A73" s="311">
        <v>65</v>
      </c>
      <c r="B73" s="224">
        <v>0</v>
      </c>
      <c r="C73" s="21">
        <v>0</v>
      </c>
      <c r="D73" s="21">
        <v>0</v>
      </c>
      <c r="E73" s="225">
        <v>0</v>
      </c>
      <c r="F73" s="21">
        <v>0</v>
      </c>
      <c r="G73" s="21">
        <v>0</v>
      </c>
      <c r="H73" s="21">
        <v>0</v>
      </c>
      <c r="I73" s="21">
        <v>0</v>
      </c>
      <c r="J73" s="317">
        <v>176</v>
      </c>
      <c r="K73" s="313">
        <v>76</v>
      </c>
      <c r="L73" s="313">
        <v>55</v>
      </c>
      <c r="M73" s="313">
        <v>0</v>
      </c>
      <c r="N73" s="314">
        <v>0</v>
      </c>
      <c r="O73" s="313">
        <v>70</v>
      </c>
      <c r="P73" s="313">
        <v>0</v>
      </c>
      <c r="Q73" s="313">
        <v>0</v>
      </c>
      <c r="R73" s="313">
        <v>0</v>
      </c>
      <c r="S73" s="314">
        <v>0</v>
      </c>
    </row>
    <row r="74" spans="1:19" x14ac:dyDescent="0.2">
      <c r="A74" s="311">
        <v>66</v>
      </c>
      <c r="B74" s="224">
        <v>0</v>
      </c>
      <c r="C74" s="21">
        <v>0</v>
      </c>
      <c r="D74" s="21">
        <v>0</v>
      </c>
      <c r="E74" s="225">
        <v>0</v>
      </c>
      <c r="F74" s="21">
        <v>0</v>
      </c>
      <c r="G74" s="21">
        <v>0</v>
      </c>
      <c r="H74" s="21">
        <v>0</v>
      </c>
      <c r="I74" s="21">
        <v>0</v>
      </c>
      <c r="J74" s="317">
        <v>0</v>
      </c>
      <c r="K74" s="313">
        <v>0</v>
      </c>
      <c r="L74" s="313">
        <v>0</v>
      </c>
      <c r="M74" s="313">
        <v>0</v>
      </c>
      <c r="N74" s="314">
        <v>0</v>
      </c>
      <c r="O74" s="313">
        <v>0</v>
      </c>
      <c r="P74" s="313">
        <v>0</v>
      </c>
      <c r="Q74" s="313">
        <v>0</v>
      </c>
      <c r="R74" s="313">
        <v>0</v>
      </c>
      <c r="S74" s="314">
        <v>0</v>
      </c>
    </row>
    <row r="75" spans="1:19" x14ac:dyDescent="0.2">
      <c r="A75" s="311">
        <v>67</v>
      </c>
      <c r="B75" s="224">
        <v>0</v>
      </c>
      <c r="C75" s="21">
        <v>0</v>
      </c>
      <c r="D75" s="21">
        <v>0</v>
      </c>
      <c r="E75" s="225">
        <v>0</v>
      </c>
      <c r="F75" s="21">
        <v>0</v>
      </c>
      <c r="G75" s="21">
        <v>0</v>
      </c>
      <c r="H75" s="21">
        <v>0</v>
      </c>
      <c r="I75" s="21">
        <v>0</v>
      </c>
      <c r="J75" s="317">
        <v>0</v>
      </c>
      <c r="K75" s="313">
        <v>0</v>
      </c>
      <c r="L75" s="313">
        <v>0</v>
      </c>
      <c r="M75" s="313">
        <v>0</v>
      </c>
      <c r="N75" s="314">
        <v>0</v>
      </c>
      <c r="O75" s="313">
        <v>0</v>
      </c>
      <c r="P75" s="313">
        <v>0</v>
      </c>
      <c r="Q75" s="313">
        <v>0</v>
      </c>
      <c r="R75" s="313">
        <v>0</v>
      </c>
      <c r="S75" s="314">
        <v>0</v>
      </c>
    </row>
    <row r="76" spans="1:19" x14ac:dyDescent="0.2">
      <c r="A76" s="311">
        <v>68</v>
      </c>
      <c r="B76" s="224">
        <v>0</v>
      </c>
      <c r="C76" s="21">
        <v>0</v>
      </c>
      <c r="D76" s="21">
        <v>0</v>
      </c>
      <c r="E76" s="225">
        <v>0</v>
      </c>
      <c r="F76" s="21">
        <v>0</v>
      </c>
      <c r="G76" s="21">
        <v>0</v>
      </c>
      <c r="H76" s="21">
        <v>0</v>
      </c>
      <c r="I76" s="21">
        <v>0</v>
      </c>
      <c r="J76" s="317">
        <v>0</v>
      </c>
      <c r="K76" s="313">
        <v>0</v>
      </c>
      <c r="L76" s="313">
        <v>0</v>
      </c>
      <c r="M76" s="313">
        <v>0</v>
      </c>
      <c r="N76" s="314">
        <v>0</v>
      </c>
      <c r="O76" s="313">
        <v>0</v>
      </c>
      <c r="P76" s="313">
        <v>0</v>
      </c>
      <c r="Q76" s="313">
        <v>0</v>
      </c>
      <c r="R76" s="313">
        <v>0</v>
      </c>
      <c r="S76" s="314">
        <v>0</v>
      </c>
    </row>
    <row r="77" spans="1:19" x14ac:dyDescent="0.2">
      <c r="A77" s="311">
        <v>69</v>
      </c>
      <c r="B77" s="224">
        <v>0</v>
      </c>
      <c r="C77" s="21">
        <v>0</v>
      </c>
      <c r="D77" s="21">
        <v>0</v>
      </c>
      <c r="E77" s="225">
        <v>0</v>
      </c>
      <c r="F77" s="21">
        <v>0</v>
      </c>
      <c r="G77" s="21">
        <v>0</v>
      </c>
      <c r="H77" s="21">
        <v>0</v>
      </c>
      <c r="I77" s="21">
        <v>0</v>
      </c>
      <c r="J77" s="317">
        <v>0</v>
      </c>
      <c r="K77" s="313">
        <v>0</v>
      </c>
      <c r="L77" s="313">
        <v>0</v>
      </c>
      <c r="M77" s="313">
        <v>0</v>
      </c>
      <c r="N77" s="314">
        <v>0</v>
      </c>
      <c r="O77" s="313">
        <v>0</v>
      </c>
      <c r="P77" s="313">
        <v>0</v>
      </c>
      <c r="Q77" s="313">
        <v>0</v>
      </c>
      <c r="R77" s="313">
        <v>0</v>
      </c>
      <c r="S77" s="314">
        <v>0</v>
      </c>
    </row>
    <row r="78" spans="1:19" x14ac:dyDescent="0.2">
      <c r="A78" s="311">
        <v>70</v>
      </c>
      <c r="B78" s="224">
        <v>0</v>
      </c>
      <c r="C78" s="21">
        <v>0</v>
      </c>
      <c r="D78" s="21">
        <v>0</v>
      </c>
      <c r="E78" s="225">
        <v>0</v>
      </c>
      <c r="F78" s="21">
        <v>0</v>
      </c>
      <c r="G78" s="21">
        <v>0</v>
      </c>
      <c r="H78" s="21">
        <v>0</v>
      </c>
      <c r="I78" s="21">
        <v>0</v>
      </c>
      <c r="J78" s="317">
        <v>0</v>
      </c>
      <c r="K78" s="313">
        <v>0</v>
      </c>
      <c r="L78" s="313">
        <v>0</v>
      </c>
      <c r="M78" s="313">
        <v>0</v>
      </c>
      <c r="N78" s="314">
        <v>0</v>
      </c>
      <c r="O78" s="313">
        <v>0</v>
      </c>
      <c r="P78" s="313">
        <v>0</v>
      </c>
      <c r="Q78" s="313">
        <v>0</v>
      </c>
      <c r="R78" s="313">
        <v>0</v>
      </c>
      <c r="S78" s="314">
        <v>0</v>
      </c>
    </row>
    <row r="79" spans="1:19" x14ac:dyDescent="0.2">
      <c r="A79" s="311">
        <v>71</v>
      </c>
      <c r="B79" s="224">
        <v>0</v>
      </c>
      <c r="C79" s="21">
        <v>0</v>
      </c>
      <c r="D79" s="21">
        <v>0</v>
      </c>
      <c r="E79" s="225">
        <v>0</v>
      </c>
      <c r="F79" s="21">
        <v>0</v>
      </c>
      <c r="G79" s="21">
        <v>0</v>
      </c>
      <c r="H79" s="21">
        <v>0</v>
      </c>
      <c r="I79" s="21">
        <v>0</v>
      </c>
      <c r="J79" s="317">
        <v>203</v>
      </c>
      <c r="K79" s="313">
        <v>0</v>
      </c>
      <c r="L79" s="313">
        <v>0</v>
      </c>
      <c r="M79" s="313">
        <v>0</v>
      </c>
      <c r="N79" s="314">
        <v>0</v>
      </c>
      <c r="O79" s="313">
        <v>76</v>
      </c>
      <c r="P79" s="313">
        <v>0</v>
      </c>
      <c r="Q79" s="313">
        <v>0</v>
      </c>
      <c r="R79" s="313">
        <v>0</v>
      </c>
      <c r="S79" s="314">
        <v>0</v>
      </c>
    </row>
    <row r="80" spans="1:19" x14ac:dyDescent="0.2">
      <c r="A80" s="311">
        <v>72</v>
      </c>
      <c r="B80" s="224">
        <v>0</v>
      </c>
      <c r="C80" s="21">
        <v>0</v>
      </c>
      <c r="D80" s="21">
        <v>0</v>
      </c>
      <c r="E80" s="225">
        <v>0</v>
      </c>
      <c r="F80" s="21">
        <v>0</v>
      </c>
      <c r="G80" s="21">
        <v>0</v>
      </c>
      <c r="H80" s="21">
        <v>0</v>
      </c>
      <c r="I80" s="21">
        <v>0</v>
      </c>
      <c r="J80" s="317">
        <v>0</v>
      </c>
      <c r="K80" s="313">
        <v>0</v>
      </c>
      <c r="L80" s="313">
        <v>0</v>
      </c>
      <c r="M80" s="313">
        <v>0</v>
      </c>
      <c r="N80" s="314">
        <v>0</v>
      </c>
      <c r="O80" s="313">
        <v>0</v>
      </c>
      <c r="P80" s="313">
        <v>0</v>
      </c>
      <c r="Q80" s="313">
        <v>0</v>
      </c>
      <c r="R80" s="313">
        <v>0</v>
      </c>
      <c r="S80" s="314">
        <v>0</v>
      </c>
    </row>
    <row r="81" spans="1:19" x14ac:dyDescent="0.2">
      <c r="A81" s="311">
        <v>73</v>
      </c>
      <c r="B81" s="224">
        <v>0</v>
      </c>
      <c r="C81" s="21">
        <v>0</v>
      </c>
      <c r="D81" s="21">
        <v>0</v>
      </c>
      <c r="E81" s="225">
        <v>0</v>
      </c>
      <c r="F81" s="21">
        <v>0</v>
      </c>
      <c r="G81" s="21">
        <v>0</v>
      </c>
      <c r="H81" s="21">
        <v>0</v>
      </c>
      <c r="I81" s="21">
        <v>0</v>
      </c>
      <c r="J81" s="317">
        <v>0</v>
      </c>
      <c r="K81" s="313">
        <v>0</v>
      </c>
      <c r="L81" s="313">
        <v>0</v>
      </c>
      <c r="M81" s="313">
        <v>0</v>
      </c>
      <c r="N81" s="314">
        <v>0</v>
      </c>
      <c r="O81" s="313">
        <v>0</v>
      </c>
      <c r="P81" s="313">
        <v>0</v>
      </c>
      <c r="Q81" s="313">
        <v>0</v>
      </c>
      <c r="R81" s="313">
        <v>0</v>
      </c>
      <c r="S81" s="314">
        <v>0</v>
      </c>
    </row>
    <row r="82" spans="1:19" x14ac:dyDescent="0.2">
      <c r="A82" s="311">
        <v>74</v>
      </c>
      <c r="B82" s="224">
        <v>0</v>
      </c>
      <c r="C82" s="21">
        <v>0</v>
      </c>
      <c r="D82" s="21">
        <v>0</v>
      </c>
      <c r="E82" s="225">
        <v>0</v>
      </c>
      <c r="F82" s="21">
        <v>0</v>
      </c>
      <c r="G82" s="21">
        <v>0</v>
      </c>
      <c r="H82" s="21">
        <v>0</v>
      </c>
      <c r="I82" s="21">
        <v>0</v>
      </c>
      <c r="J82" s="317">
        <v>0</v>
      </c>
      <c r="K82" s="313">
        <v>0</v>
      </c>
      <c r="L82" s="313">
        <v>0</v>
      </c>
      <c r="M82" s="313">
        <v>0</v>
      </c>
      <c r="N82" s="314">
        <v>0</v>
      </c>
      <c r="O82" s="313">
        <v>0</v>
      </c>
      <c r="P82" s="313">
        <v>0</v>
      </c>
      <c r="Q82" s="313">
        <v>0</v>
      </c>
      <c r="R82" s="313">
        <v>0</v>
      </c>
      <c r="S82" s="314">
        <v>0</v>
      </c>
    </row>
    <row r="83" spans="1:19" x14ac:dyDescent="0.2">
      <c r="A83" s="311">
        <v>75</v>
      </c>
      <c r="B83" s="224">
        <v>0</v>
      </c>
      <c r="C83" s="21">
        <v>0</v>
      </c>
      <c r="D83" s="21">
        <v>0</v>
      </c>
      <c r="E83" s="225">
        <v>0</v>
      </c>
      <c r="F83" s="21">
        <v>0</v>
      </c>
      <c r="G83" s="21">
        <v>0</v>
      </c>
      <c r="H83" s="21">
        <v>0</v>
      </c>
      <c r="I83" s="21">
        <v>0</v>
      </c>
      <c r="J83" s="317">
        <v>0</v>
      </c>
      <c r="K83" s="313">
        <v>0</v>
      </c>
      <c r="L83" s="313">
        <v>0</v>
      </c>
      <c r="M83" s="313">
        <v>0</v>
      </c>
      <c r="N83" s="314">
        <v>0</v>
      </c>
      <c r="O83" s="313">
        <v>0</v>
      </c>
      <c r="P83" s="313">
        <v>0</v>
      </c>
      <c r="Q83" s="313">
        <v>0</v>
      </c>
      <c r="R83" s="313">
        <v>0</v>
      </c>
      <c r="S83" s="314">
        <v>0</v>
      </c>
    </row>
    <row r="84" spans="1:19" x14ac:dyDescent="0.2">
      <c r="A84" s="311">
        <v>76</v>
      </c>
      <c r="B84" s="224">
        <v>0</v>
      </c>
      <c r="C84" s="21">
        <v>0</v>
      </c>
      <c r="D84" s="21">
        <v>0</v>
      </c>
      <c r="E84" s="225">
        <v>0</v>
      </c>
      <c r="F84" s="21">
        <v>0</v>
      </c>
      <c r="G84" s="21">
        <v>0</v>
      </c>
      <c r="H84" s="21">
        <v>0</v>
      </c>
      <c r="I84" s="21">
        <v>0</v>
      </c>
      <c r="J84" s="317">
        <v>0</v>
      </c>
      <c r="K84" s="313">
        <v>0</v>
      </c>
      <c r="L84" s="313">
        <v>0</v>
      </c>
      <c r="M84" s="313">
        <v>0</v>
      </c>
      <c r="N84" s="314">
        <v>0</v>
      </c>
      <c r="O84" s="313">
        <v>0</v>
      </c>
      <c r="P84" s="313">
        <v>0</v>
      </c>
      <c r="Q84" s="313">
        <v>0</v>
      </c>
      <c r="R84" s="313">
        <v>0</v>
      </c>
      <c r="S84" s="314">
        <v>0</v>
      </c>
    </row>
    <row r="85" spans="1:19" x14ac:dyDescent="0.2">
      <c r="A85" s="311">
        <v>77</v>
      </c>
      <c r="B85" s="224">
        <v>0</v>
      </c>
      <c r="C85" s="21">
        <v>0</v>
      </c>
      <c r="D85" s="21">
        <v>0</v>
      </c>
      <c r="E85" s="225">
        <v>0</v>
      </c>
      <c r="F85" s="21">
        <v>0</v>
      </c>
      <c r="G85" s="21">
        <v>0</v>
      </c>
      <c r="H85" s="21">
        <v>0</v>
      </c>
      <c r="I85" s="21">
        <v>0</v>
      </c>
      <c r="J85" s="317">
        <v>17</v>
      </c>
      <c r="K85" s="313">
        <v>8</v>
      </c>
      <c r="L85" s="313">
        <v>4</v>
      </c>
      <c r="M85" s="313">
        <v>421</v>
      </c>
      <c r="N85" s="314">
        <v>97</v>
      </c>
      <c r="O85" s="313">
        <v>7</v>
      </c>
      <c r="P85" s="313">
        <v>5</v>
      </c>
      <c r="Q85" s="313">
        <v>5</v>
      </c>
      <c r="R85" s="313">
        <v>82</v>
      </c>
      <c r="S85" s="314">
        <v>38</v>
      </c>
    </row>
    <row r="86" spans="1:19" x14ac:dyDescent="0.2">
      <c r="A86" s="311">
        <v>78</v>
      </c>
      <c r="B86" s="224">
        <v>0</v>
      </c>
      <c r="C86" s="21">
        <v>0</v>
      </c>
      <c r="D86" s="21">
        <v>180</v>
      </c>
      <c r="E86" s="225">
        <v>352</v>
      </c>
      <c r="F86" s="21">
        <v>0</v>
      </c>
      <c r="G86" s="21">
        <v>0</v>
      </c>
      <c r="H86" s="21">
        <v>45</v>
      </c>
      <c r="I86" s="21">
        <v>57</v>
      </c>
      <c r="J86" s="317">
        <v>0</v>
      </c>
      <c r="K86" s="313">
        <v>0</v>
      </c>
      <c r="L86" s="313">
        <v>0</v>
      </c>
      <c r="M86" s="313">
        <v>0</v>
      </c>
      <c r="N86" s="314">
        <v>0</v>
      </c>
      <c r="O86" s="313">
        <v>0</v>
      </c>
      <c r="P86" s="313">
        <v>0</v>
      </c>
      <c r="Q86" s="313">
        <v>0</v>
      </c>
      <c r="R86" s="313">
        <v>0</v>
      </c>
      <c r="S86" s="314">
        <v>0</v>
      </c>
    </row>
    <row r="87" spans="1:19" x14ac:dyDescent="0.2">
      <c r="A87" s="311">
        <v>79</v>
      </c>
      <c r="B87" s="224">
        <v>0</v>
      </c>
      <c r="C87" s="21">
        <v>0</v>
      </c>
      <c r="D87" s="21">
        <v>0</v>
      </c>
      <c r="E87" s="225">
        <v>0</v>
      </c>
      <c r="F87" s="21">
        <v>0</v>
      </c>
      <c r="G87" s="21">
        <v>0</v>
      </c>
      <c r="H87" s="21">
        <v>0</v>
      </c>
      <c r="I87" s="21">
        <v>0</v>
      </c>
      <c r="J87" s="317">
        <v>8</v>
      </c>
      <c r="K87" s="313">
        <v>235</v>
      </c>
      <c r="L87" s="313">
        <v>29</v>
      </c>
      <c r="M87" s="313">
        <v>155</v>
      </c>
      <c r="N87" s="314">
        <v>59</v>
      </c>
      <c r="O87" s="313">
        <v>1</v>
      </c>
      <c r="P87" s="313">
        <v>41</v>
      </c>
      <c r="Q87" s="313">
        <v>10</v>
      </c>
      <c r="R87" s="313">
        <v>51</v>
      </c>
      <c r="S87" s="314">
        <v>3</v>
      </c>
    </row>
    <row r="88" spans="1:19" x14ac:dyDescent="0.2">
      <c r="A88" s="311">
        <v>80</v>
      </c>
      <c r="B88" s="224">
        <v>0</v>
      </c>
      <c r="C88" s="21">
        <v>0</v>
      </c>
      <c r="D88" s="21">
        <v>0</v>
      </c>
      <c r="E88" s="225">
        <v>0</v>
      </c>
      <c r="F88" s="21">
        <v>0</v>
      </c>
      <c r="G88" s="21">
        <v>0</v>
      </c>
      <c r="H88" s="21">
        <v>0</v>
      </c>
      <c r="I88" s="21">
        <v>0</v>
      </c>
      <c r="J88" s="317">
        <v>0</v>
      </c>
      <c r="K88" s="313">
        <v>0</v>
      </c>
      <c r="L88" s="313">
        <v>0</v>
      </c>
      <c r="M88" s="313">
        <v>0</v>
      </c>
      <c r="N88" s="314">
        <v>0</v>
      </c>
      <c r="O88" s="313">
        <v>0</v>
      </c>
      <c r="P88" s="313">
        <v>0</v>
      </c>
      <c r="Q88" s="313">
        <v>0</v>
      </c>
      <c r="R88" s="313">
        <v>0</v>
      </c>
      <c r="S88" s="314">
        <v>0</v>
      </c>
    </row>
    <row r="89" spans="1:19" x14ac:dyDescent="0.2">
      <c r="A89" s="311">
        <v>81</v>
      </c>
      <c r="B89" s="224">
        <v>0</v>
      </c>
      <c r="C89" s="21">
        <v>0</v>
      </c>
      <c r="D89" s="21">
        <v>0</v>
      </c>
      <c r="E89" s="225">
        <v>0</v>
      </c>
      <c r="F89" s="21">
        <v>0</v>
      </c>
      <c r="G89" s="21">
        <v>0</v>
      </c>
      <c r="H89" s="21">
        <v>0</v>
      </c>
      <c r="I89" s="21">
        <v>0</v>
      </c>
      <c r="J89" s="317">
        <v>113</v>
      </c>
      <c r="K89" s="313">
        <v>198</v>
      </c>
      <c r="L89" s="313">
        <v>33</v>
      </c>
      <c r="M89" s="313">
        <v>0</v>
      </c>
      <c r="N89" s="314">
        <v>0</v>
      </c>
      <c r="O89" s="313">
        <v>41</v>
      </c>
      <c r="P89" s="313">
        <v>41</v>
      </c>
      <c r="Q89" s="313">
        <v>41</v>
      </c>
      <c r="R89" s="313">
        <v>0</v>
      </c>
      <c r="S89" s="314">
        <v>0</v>
      </c>
    </row>
    <row r="90" spans="1:19" x14ac:dyDescent="0.2">
      <c r="A90" s="311">
        <v>82</v>
      </c>
      <c r="B90" s="224">
        <v>0</v>
      </c>
      <c r="C90" s="21">
        <v>0</v>
      </c>
      <c r="D90" s="21">
        <v>0</v>
      </c>
      <c r="E90" s="225">
        <v>0</v>
      </c>
      <c r="F90" s="21">
        <v>0</v>
      </c>
      <c r="G90" s="21">
        <v>0</v>
      </c>
      <c r="H90" s="21">
        <v>0</v>
      </c>
      <c r="I90" s="21">
        <v>0</v>
      </c>
      <c r="J90" s="317">
        <v>0</v>
      </c>
      <c r="K90" s="313">
        <v>0</v>
      </c>
      <c r="L90" s="313">
        <v>0</v>
      </c>
      <c r="M90" s="313">
        <v>0</v>
      </c>
      <c r="N90" s="314">
        <v>0</v>
      </c>
      <c r="O90" s="313">
        <v>0</v>
      </c>
      <c r="P90" s="313">
        <v>0</v>
      </c>
      <c r="Q90" s="313">
        <v>0</v>
      </c>
      <c r="R90" s="313">
        <v>0</v>
      </c>
      <c r="S90" s="314">
        <v>0</v>
      </c>
    </row>
    <row r="91" spans="1:19" x14ac:dyDescent="0.2">
      <c r="A91" s="311">
        <v>83</v>
      </c>
      <c r="B91" s="224">
        <v>0</v>
      </c>
      <c r="C91" s="21">
        <v>0</v>
      </c>
      <c r="D91" s="21">
        <v>0</v>
      </c>
      <c r="E91" s="225">
        <v>0</v>
      </c>
      <c r="F91" s="21">
        <v>0</v>
      </c>
      <c r="G91" s="21">
        <v>0</v>
      </c>
      <c r="H91" s="21">
        <v>0</v>
      </c>
      <c r="I91" s="21">
        <v>0</v>
      </c>
      <c r="J91" s="317">
        <v>0</v>
      </c>
      <c r="K91" s="313">
        <v>0</v>
      </c>
      <c r="L91" s="313">
        <v>0</v>
      </c>
      <c r="M91" s="313">
        <v>0</v>
      </c>
      <c r="N91" s="314">
        <v>0</v>
      </c>
      <c r="O91" s="313">
        <v>0</v>
      </c>
      <c r="P91" s="313">
        <v>0</v>
      </c>
      <c r="Q91" s="313">
        <v>0</v>
      </c>
      <c r="R91" s="313">
        <v>0</v>
      </c>
      <c r="S91" s="314">
        <v>0</v>
      </c>
    </row>
    <row r="92" spans="1:19" x14ac:dyDescent="0.2">
      <c r="A92" s="311">
        <v>84</v>
      </c>
      <c r="B92" s="224">
        <v>0</v>
      </c>
      <c r="C92" s="21">
        <v>0</v>
      </c>
      <c r="D92" s="21">
        <v>0</v>
      </c>
      <c r="E92" s="225">
        <v>0</v>
      </c>
      <c r="F92" s="21">
        <v>0</v>
      </c>
      <c r="G92" s="21">
        <v>0</v>
      </c>
      <c r="H92" s="21">
        <v>0</v>
      </c>
      <c r="I92" s="21">
        <v>0</v>
      </c>
      <c r="J92" s="317">
        <v>0</v>
      </c>
      <c r="K92" s="313">
        <v>0</v>
      </c>
      <c r="L92" s="313">
        <v>64610</v>
      </c>
      <c r="M92" s="313"/>
      <c r="N92" s="314">
        <v>0</v>
      </c>
      <c r="O92" s="313">
        <v>0</v>
      </c>
      <c r="P92" s="313">
        <v>0</v>
      </c>
      <c r="Q92" s="313">
        <v>130</v>
      </c>
      <c r="R92" s="313"/>
      <c r="S92" s="314">
        <v>0</v>
      </c>
    </row>
    <row r="93" spans="1:19" x14ac:dyDescent="0.2">
      <c r="A93" s="311">
        <v>85</v>
      </c>
      <c r="B93" s="224">
        <v>0</v>
      </c>
      <c r="C93" s="21">
        <v>0</v>
      </c>
      <c r="D93" s="21">
        <v>0</v>
      </c>
      <c r="E93" s="225">
        <v>0</v>
      </c>
      <c r="F93" s="21">
        <v>0</v>
      </c>
      <c r="G93" s="21">
        <v>0</v>
      </c>
      <c r="H93" s="21">
        <v>0</v>
      </c>
      <c r="I93" s="21">
        <v>0</v>
      </c>
      <c r="J93" s="317">
        <v>0</v>
      </c>
      <c r="K93" s="313">
        <v>0</v>
      </c>
      <c r="L93" s="313">
        <v>0</v>
      </c>
      <c r="M93" s="313">
        <v>0</v>
      </c>
      <c r="N93" s="314">
        <v>0</v>
      </c>
      <c r="O93" s="313">
        <v>0</v>
      </c>
      <c r="P93" s="313">
        <v>0</v>
      </c>
      <c r="Q93" s="313">
        <v>0</v>
      </c>
      <c r="R93" s="313">
        <v>0</v>
      </c>
      <c r="S93" s="314">
        <v>0</v>
      </c>
    </row>
    <row r="94" spans="1:19" x14ac:dyDescent="0.2">
      <c r="A94" s="311">
        <v>86</v>
      </c>
      <c r="B94" s="224">
        <v>0</v>
      </c>
      <c r="C94" s="21">
        <v>0</v>
      </c>
      <c r="D94" s="21">
        <v>0</v>
      </c>
      <c r="E94" s="225">
        <v>0</v>
      </c>
      <c r="F94" s="21">
        <v>0</v>
      </c>
      <c r="G94" s="21">
        <v>0</v>
      </c>
      <c r="H94" s="21">
        <v>0</v>
      </c>
      <c r="I94" s="21">
        <v>0</v>
      </c>
      <c r="J94" s="317">
        <v>0</v>
      </c>
      <c r="K94" s="313">
        <v>0</v>
      </c>
      <c r="L94" s="313">
        <v>0</v>
      </c>
      <c r="M94" s="313">
        <v>0</v>
      </c>
      <c r="N94" s="314">
        <v>0</v>
      </c>
      <c r="O94" s="313">
        <v>0</v>
      </c>
      <c r="P94" s="313">
        <v>0</v>
      </c>
      <c r="Q94" s="313">
        <v>0</v>
      </c>
      <c r="R94" s="313">
        <v>0</v>
      </c>
      <c r="S94" s="314">
        <v>0</v>
      </c>
    </row>
    <row r="95" spans="1:19" x14ac:dyDescent="0.2">
      <c r="A95" s="311">
        <v>87</v>
      </c>
      <c r="B95" s="224">
        <v>0</v>
      </c>
      <c r="C95" s="21">
        <v>0</v>
      </c>
      <c r="D95" s="21">
        <v>0</v>
      </c>
      <c r="E95" s="225">
        <v>0</v>
      </c>
      <c r="F95" s="21">
        <v>0</v>
      </c>
      <c r="G95" s="21">
        <v>0</v>
      </c>
      <c r="H95" s="21">
        <v>0</v>
      </c>
      <c r="I95" s="21">
        <v>0</v>
      </c>
      <c r="J95" s="317">
        <v>0</v>
      </c>
      <c r="K95" s="313">
        <v>0</v>
      </c>
      <c r="L95" s="313">
        <v>0</v>
      </c>
      <c r="M95" s="313">
        <v>0</v>
      </c>
      <c r="N95" s="314">
        <v>0</v>
      </c>
      <c r="O95" s="313">
        <v>0</v>
      </c>
      <c r="P95" s="313">
        <v>0</v>
      </c>
      <c r="Q95" s="313">
        <v>0</v>
      </c>
      <c r="R95" s="313">
        <v>0</v>
      </c>
      <c r="S95" s="314">
        <v>0</v>
      </c>
    </row>
    <row r="96" spans="1:19" x14ac:dyDescent="0.2">
      <c r="A96" s="311">
        <v>88</v>
      </c>
      <c r="B96" s="224">
        <v>0</v>
      </c>
      <c r="C96" s="21">
        <v>0</v>
      </c>
      <c r="D96" s="21">
        <v>0</v>
      </c>
      <c r="E96" s="225">
        <v>0</v>
      </c>
      <c r="F96" s="21">
        <v>0</v>
      </c>
      <c r="G96" s="21">
        <v>0</v>
      </c>
      <c r="H96" s="21">
        <v>0</v>
      </c>
      <c r="I96" s="21">
        <v>0</v>
      </c>
      <c r="J96" s="317">
        <v>0</v>
      </c>
      <c r="K96" s="313">
        <v>0</v>
      </c>
      <c r="L96" s="313">
        <v>0</v>
      </c>
      <c r="M96" s="313">
        <v>0</v>
      </c>
      <c r="N96" s="314">
        <v>0</v>
      </c>
      <c r="O96" s="313">
        <v>0</v>
      </c>
      <c r="P96" s="313">
        <v>0</v>
      </c>
      <c r="Q96" s="313">
        <v>0</v>
      </c>
      <c r="R96" s="313">
        <v>0</v>
      </c>
      <c r="S96" s="314">
        <v>0</v>
      </c>
    </row>
    <row r="97" spans="1:19" x14ac:dyDescent="0.2">
      <c r="A97" s="311">
        <v>89</v>
      </c>
      <c r="B97" s="224">
        <v>0</v>
      </c>
      <c r="C97" s="21">
        <v>0</v>
      </c>
      <c r="D97" s="21">
        <v>0</v>
      </c>
      <c r="E97" s="225">
        <v>0</v>
      </c>
      <c r="F97" s="21">
        <v>0</v>
      </c>
      <c r="G97" s="21">
        <v>0</v>
      </c>
      <c r="H97" s="21">
        <v>0</v>
      </c>
      <c r="I97" s="21">
        <v>0</v>
      </c>
      <c r="J97" s="317">
        <v>0</v>
      </c>
      <c r="K97" s="313">
        <v>0</v>
      </c>
      <c r="L97" s="313">
        <v>0</v>
      </c>
      <c r="M97" s="313">
        <v>0</v>
      </c>
      <c r="N97" s="314">
        <v>0</v>
      </c>
      <c r="O97" s="313">
        <v>0</v>
      </c>
      <c r="P97" s="313">
        <v>0</v>
      </c>
      <c r="Q97" s="313">
        <v>0</v>
      </c>
      <c r="R97" s="313">
        <v>0</v>
      </c>
      <c r="S97" s="314">
        <v>0</v>
      </c>
    </row>
    <row r="98" spans="1:19" x14ac:dyDescent="0.2">
      <c r="A98" s="311">
        <v>90</v>
      </c>
      <c r="B98" s="224">
        <v>0</v>
      </c>
      <c r="C98" s="21">
        <v>0</v>
      </c>
      <c r="D98" s="21">
        <v>0</v>
      </c>
      <c r="E98" s="225">
        <v>0</v>
      </c>
      <c r="F98" s="21">
        <v>0</v>
      </c>
      <c r="G98" s="21">
        <v>0</v>
      </c>
      <c r="H98" s="21">
        <v>0</v>
      </c>
      <c r="I98" s="21">
        <v>0</v>
      </c>
      <c r="J98" s="317">
        <v>0</v>
      </c>
      <c r="K98" s="313">
        <v>0</v>
      </c>
      <c r="L98" s="313">
        <v>0</v>
      </c>
      <c r="M98" s="313">
        <v>0</v>
      </c>
      <c r="N98" s="314">
        <v>0</v>
      </c>
      <c r="O98" s="313">
        <v>0</v>
      </c>
      <c r="P98" s="313">
        <v>0</v>
      </c>
      <c r="Q98" s="313">
        <v>0</v>
      </c>
      <c r="R98" s="313">
        <v>0</v>
      </c>
      <c r="S98" s="314">
        <v>0</v>
      </c>
    </row>
    <row r="99" spans="1:19" x14ac:dyDescent="0.2">
      <c r="A99" s="311">
        <v>91</v>
      </c>
      <c r="B99" s="224">
        <v>0</v>
      </c>
      <c r="C99" s="21">
        <v>0</v>
      </c>
      <c r="D99" s="21">
        <v>0</v>
      </c>
      <c r="E99" s="225">
        <v>0</v>
      </c>
      <c r="F99" s="21">
        <v>0</v>
      </c>
      <c r="G99" s="21">
        <v>0</v>
      </c>
      <c r="H99" s="21">
        <v>0</v>
      </c>
      <c r="I99" s="21">
        <v>0</v>
      </c>
      <c r="J99" s="317">
        <v>0</v>
      </c>
      <c r="K99" s="313">
        <v>0</v>
      </c>
      <c r="L99" s="313">
        <v>0</v>
      </c>
      <c r="M99" s="313">
        <v>0</v>
      </c>
      <c r="N99" s="314">
        <v>0</v>
      </c>
      <c r="O99" s="313">
        <v>0</v>
      </c>
      <c r="P99" s="313">
        <v>0</v>
      </c>
      <c r="Q99" s="313">
        <v>0</v>
      </c>
      <c r="R99" s="313">
        <v>0</v>
      </c>
      <c r="S99" s="314">
        <v>0</v>
      </c>
    </row>
    <row r="100" spans="1:19" x14ac:dyDescent="0.2">
      <c r="A100" s="311">
        <v>92</v>
      </c>
      <c r="B100" s="224">
        <v>0</v>
      </c>
      <c r="C100" s="21">
        <v>0</v>
      </c>
      <c r="D100" s="21">
        <v>0</v>
      </c>
      <c r="E100" s="225">
        <v>0</v>
      </c>
      <c r="F100" s="21">
        <v>0</v>
      </c>
      <c r="G100" s="21">
        <v>0</v>
      </c>
      <c r="H100" s="21">
        <v>0</v>
      </c>
      <c r="I100" s="21">
        <v>0</v>
      </c>
      <c r="J100" s="317">
        <v>247</v>
      </c>
      <c r="K100" s="313">
        <v>281</v>
      </c>
      <c r="L100" s="313">
        <v>0</v>
      </c>
      <c r="M100" s="313">
        <v>0</v>
      </c>
      <c r="N100" s="314">
        <v>0</v>
      </c>
      <c r="O100" s="313">
        <v>46</v>
      </c>
      <c r="P100" s="313">
        <v>46</v>
      </c>
      <c r="Q100" s="313">
        <v>0</v>
      </c>
      <c r="R100" s="313">
        <v>0</v>
      </c>
      <c r="S100" s="314">
        <v>0</v>
      </c>
    </row>
    <row r="101" spans="1:19" x14ac:dyDescent="0.2">
      <c r="A101" s="311">
        <v>93</v>
      </c>
      <c r="B101" s="224">
        <v>0</v>
      </c>
      <c r="C101" s="21">
        <v>0</v>
      </c>
      <c r="D101" s="21">
        <v>0</v>
      </c>
      <c r="E101" s="225">
        <v>0</v>
      </c>
      <c r="F101" s="21">
        <v>0</v>
      </c>
      <c r="G101" s="21">
        <v>0</v>
      </c>
      <c r="H101" s="21">
        <v>0</v>
      </c>
      <c r="I101" s="21">
        <v>0</v>
      </c>
      <c r="J101" s="317">
        <v>0</v>
      </c>
      <c r="K101" s="313">
        <v>0</v>
      </c>
      <c r="L101" s="313">
        <v>0</v>
      </c>
      <c r="M101" s="313">
        <v>0</v>
      </c>
      <c r="N101" s="314">
        <v>0</v>
      </c>
      <c r="O101" s="313">
        <v>0</v>
      </c>
      <c r="P101" s="313">
        <v>0</v>
      </c>
      <c r="Q101" s="313">
        <v>0</v>
      </c>
      <c r="R101" s="313">
        <v>0</v>
      </c>
      <c r="S101" s="314">
        <v>0</v>
      </c>
    </row>
    <row r="102" spans="1:19" x14ac:dyDescent="0.2">
      <c r="A102" s="311">
        <v>94</v>
      </c>
      <c r="B102" s="224">
        <v>0</v>
      </c>
      <c r="C102" s="21">
        <v>0</v>
      </c>
      <c r="D102" s="21">
        <v>0</v>
      </c>
      <c r="E102" s="225">
        <v>0</v>
      </c>
      <c r="F102" s="21">
        <v>0</v>
      </c>
      <c r="G102" s="21">
        <v>0</v>
      </c>
      <c r="H102" s="21">
        <v>0</v>
      </c>
      <c r="I102" s="21">
        <v>0</v>
      </c>
      <c r="J102" s="317">
        <v>0</v>
      </c>
      <c r="K102" s="313">
        <v>0</v>
      </c>
      <c r="L102" s="313">
        <v>0</v>
      </c>
      <c r="M102" s="313">
        <v>0</v>
      </c>
      <c r="N102" s="314">
        <v>0</v>
      </c>
      <c r="O102" s="313">
        <v>0</v>
      </c>
      <c r="P102" s="313">
        <v>0</v>
      </c>
      <c r="Q102" s="313">
        <v>0</v>
      </c>
      <c r="R102" s="313">
        <v>0</v>
      </c>
      <c r="S102" s="314">
        <v>0</v>
      </c>
    </row>
    <row r="103" spans="1:19" x14ac:dyDescent="0.2">
      <c r="A103" s="311">
        <v>95</v>
      </c>
      <c r="B103" s="224">
        <v>0</v>
      </c>
      <c r="C103" s="21">
        <v>0</v>
      </c>
      <c r="D103" s="21">
        <v>0</v>
      </c>
      <c r="E103" s="225">
        <v>0</v>
      </c>
      <c r="F103" s="21">
        <v>0</v>
      </c>
      <c r="G103" s="21">
        <v>0</v>
      </c>
      <c r="H103" s="21">
        <v>0</v>
      </c>
      <c r="I103" s="21">
        <v>0</v>
      </c>
      <c r="J103" s="317">
        <v>0</v>
      </c>
      <c r="K103" s="313">
        <v>0</v>
      </c>
      <c r="L103" s="313">
        <v>0</v>
      </c>
      <c r="M103" s="313">
        <v>0</v>
      </c>
      <c r="N103" s="314">
        <v>0</v>
      </c>
      <c r="O103" s="313">
        <v>0</v>
      </c>
      <c r="P103" s="313">
        <v>0</v>
      </c>
      <c r="Q103" s="313">
        <v>0</v>
      </c>
      <c r="R103" s="313">
        <v>0</v>
      </c>
      <c r="S103" s="314">
        <v>0</v>
      </c>
    </row>
    <row r="104" spans="1:19" x14ac:dyDescent="0.2">
      <c r="A104" s="311">
        <v>96</v>
      </c>
      <c r="B104" s="224">
        <v>0</v>
      </c>
      <c r="C104" s="21">
        <v>0</v>
      </c>
      <c r="D104" s="21">
        <v>0</v>
      </c>
      <c r="E104" s="225">
        <v>0</v>
      </c>
      <c r="F104" s="21">
        <v>0</v>
      </c>
      <c r="G104" s="21">
        <v>0</v>
      </c>
      <c r="H104" s="21">
        <v>0</v>
      </c>
      <c r="I104" s="21">
        <v>0</v>
      </c>
      <c r="J104" s="317">
        <v>0</v>
      </c>
      <c r="K104" s="313">
        <v>0</v>
      </c>
      <c r="L104" s="313">
        <v>0</v>
      </c>
      <c r="M104" s="313">
        <v>0</v>
      </c>
      <c r="N104" s="314">
        <v>0</v>
      </c>
      <c r="O104" s="313">
        <v>0</v>
      </c>
      <c r="P104" s="313">
        <v>0</v>
      </c>
      <c r="Q104" s="313">
        <v>0</v>
      </c>
      <c r="R104" s="313">
        <v>0</v>
      </c>
      <c r="S104" s="314">
        <v>0</v>
      </c>
    </row>
    <row r="105" spans="1:19" x14ac:dyDescent="0.2">
      <c r="A105" s="311">
        <v>97</v>
      </c>
      <c r="B105" s="224">
        <v>0</v>
      </c>
      <c r="C105" s="21">
        <v>0</v>
      </c>
      <c r="D105" s="21">
        <v>0</v>
      </c>
      <c r="E105" s="225">
        <v>0</v>
      </c>
      <c r="F105" s="21">
        <v>0</v>
      </c>
      <c r="G105" s="21">
        <v>0</v>
      </c>
      <c r="H105" s="21">
        <v>0</v>
      </c>
      <c r="I105" s="21">
        <v>0</v>
      </c>
      <c r="J105" s="317">
        <v>0</v>
      </c>
      <c r="K105" s="313">
        <v>0</v>
      </c>
      <c r="L105" s="313">
        <v>0</v>
      </c>
      <c r="M105" s="313">
        <v>0</v>
      </c>
      <c r="N105" s="314">
        <v>0</v>
      </c>
      <c r="O105" s="313">
        <v>0</v>
      </c>
      <c r="P105" s="313">
        <v>0</v>
      </c>
      <c r="Q105" s="313">
        <v>0</v>
      </c>
      <c r="R105" s="313">
        <v>0</v>
      </c>
      <c r="S105" s="314">
        <v>0</v>
      </c>
    </row>
    <row r="106" spans="1:19" x14ac:dyDescent="0.2">
      <c r="A106" s="311">
        <v>98</v>
      </c>
      <c r="B106" s="224">
        <v>0</v>
      </c>
      <c r="C106" s="21">
        <v>0</v>
      </c>
      <c r="D106" s="21">
        <v>0</v>
      </c>
      <c r="E106" s="225">
        <v>0</v>
      </c>
      <c r="F106" s="21">
        <v>0</v>
      </c>
      <c r="G106" s="21">
        <v>0</v>
      </c>
      <c r="H106" s="21">
        <v>0</v>
      </c>
      <c r="I106" s="21">
        <v>0</v>
      </c>
      <c r="J106" s="317">
        <v>0</v>
      </c>
      <c r="K106" s="313">
        <v>0</v>
      </c>
      <c r="L106" s="313">
        <v>0</v>
      </c>
      <c r="M106" s="313">
        <v>0</v>
      </c>
      <c r="N106" s="314">
        <v>0</v>
      </c>
      <c r="O106" s="313">
        <v>0</v>
      </c>
      <c r="P106" s="313">
        <v>0</v>
      </c>
      <c r="Q106" s="313">
        <v>0</v>
      </c>
      <c r="R106" s="313">
        <v>0</v>
      </c>
      <c r="S106" s="314">
        <v>0</v>
      </c>
    </row>
    <row r="107" spans="1:19" x14ac:dyDescent="0.2">
      <c r="A107" s="311">
        <v>99</v>
      </c>
      <c r="B107" s="224">
        <v>0</v>
      </c>
      <c r="C107" s="21">
        <v>0</v>
      </c>
      <c r="D107" s="21">
        <v>0</v>
      </c>
      <c r="E107" s="225">
        <v>0</v>
      </c>
      <c r="F107" s="21">
        <v>0</v>
      </c>
      <c r="G107" s="21">
        <v>0</v>
      </c>
      <c r="H107" s="21">
        <v>0</v>
      </c>
      <c r="I107" s="21">
        <v>0</v>
      </c>
      <c r="J107" s="317">
        <v>0</v>
      </c>
      <c r="K107" s="313">
        <v>0</v>
      </c>
      <c r="L107" s="313">
        <v>0</v>
      </c>
      <c r="M107" s="313">
        <v>0</v>
      </c>
      <c r="N107" s="314">
        <v>0</v>
      </c>
      <c r="O107" s="313">
        <v>0</v>
      </c>
      <c r="P107" s="313">
        <v>0</v>
      </c>
      <c r="Q107" s="313">
        <v>0</v>
      </c>
      <c r="R107" s="313">
        <v>0</v>
      </c>
      <c r="S107" s="314">
        <v>0</v>
      </c>
    </row>
    <row r="108" spans="1:19" x14ac:dyDescent="0.2">
      <c r="A108" s="311">
        <v>100</v>
      </c>
      <c r="B108" s="224">
        <v>0</v>
      </c>
      <c r="C108" s="21">
        <v>0</v>
      </c>
      <c r="D108" s="21">
        <v>0</v>
      </c>
      <c r="E108" s="225">
        <v>0</v>
      </c>
      <c r="F108" s="21">
        <v>0</v>
      </c>
      <c r="G108" s="21">
        <v>0</v>
      </c>
      <c r="H108" s="21">
        <v>0</v>
      </c>
      <c r="I108" s="21">
        <v>0</v>
      </c>
      <c r="J108" s="317"/>
      <c r="K108" s="313">
        <v>156</v>
      </c>
      <c r="L108" s="313">
        <v>218</v>
      </c>
      <c r="M108" s="313">
        <v>175</v>
      </c>
      <c r="N108" s="314">
        <v>0</v>
      </c>
      <c r="O108" s="313"/>
      <c r="P108" s="313">
        <v>55</v>
      </c>
      <c r="Q108" s="313">
        <v>55</v>
      </c>
      <c r="R108" s="313">
        <v>55</v>
      </c>
      <c r="S108" s="314">
        <v>0</v>
      </c>
    </row>
    <row r="109" spans="1:19" x14ac:dyDescent="0.2">
      <c r="A109" s="311">
        <v>101</v>
      </c>
      <c r="B109" s="224">
        <v>0</v>
      </c>
      <c r="C109" s="21">
        <v>0</v>
      </c>
      <c r="D109" s="21">
        <v>0</v>
      </c>
      <c r="E109" s="225">
        <v>0</v>
      </c>
      <c r="F109" s="21">
        <v>0</v>
      </c>
      <c r="G109" s="21">
        <v>0</v>
      </c>
      <c r="H109" s="21">
        <v>0</v>
      </c>
      <c r="I109" s="21">
        <v>0</v>
      </c>
      <c r="J109" s="317">
        <v>114</v>
      </c>
      <c r="K109" s="313">
        <v>247</v>
      </c>
      <c r="L109" s="313">
        <v>0</v>
      </c>
      <c r="M109" s="313">
        <v>0</v>
      </c>
      <c r="N109" s="314">
        <v>0</v>
      </c>
      <c r="O109" s="313">
        <v>0</v>
      </c>
      <c r="P109" s="313">
        <v>60</v>
      </c>
      <c r="Q109" s="313">
        <v>0</v>
      </c>
      <c r="R109" s="313">
        <v>0</v>
      </c>
      <c r="S109" s="314">
        <v>0</v>
      </c>
    </row>
    <row r="110" spans="1:19" x14ac:dyDescent="0.2">
      <c r="A110" s="311">
        <v>102</v>
      </c>
      <c r="B110" s="224">
        <v>0</v>
      </c>
      <c r="C110" s="21">
        <v>0</v>
      </c>
      <c r="D110" s="21">
        <v>0</v>
      </c>
      <c r="E110" s="225">
        <v>0</v>
      </c>
      <c r="F110" s="21">
        <v>0</v>
      </c>
      <c r="G110" s="21">
        <v>0</v>
      </c>
      <c r="H110" s="21">
        <v>0</v>
      </c>
      <c r="I110" s="21">
        <v>0</v>
      </c>
      <c r="J110" s="317">
        <v>0</v>
      </c>
      <c r="K110" s="313">
        <v>0</v>
      </c>
      <c r="L110" s="313">
        <v>0</v>
      </c>
      <c r="M110" s="313">
        <v>0</v>
      </c>
      <c r="N110" s="314">
        <v>0</v>
      </c>
      <c r="O110" s="313">
        <v>0</v>
      </c>
      <c r="P110" s="313">
        <v>0</v>
      </c>
      <c r="Q110" s="313">
        <v>0</v>
      </c>
      <c r="R110" s="313">
        <v>0</v>
      </c>
      <c r="S110" s="314">
        <v>0</v>
      </c>
    </row>
    <row r="111" spans="1:19" x14ac:dyDescent="0.2">
      <c r="A111" s="311">
        <v>103</v>
      </c>
      <c r="B111" s="224">
        <v>0</v>
      </c>
      <c r="C111" s="21">
        <v>0</v>
      </c>
      <c r="D111" s="21">
        <v>0</v>
      </c>
      <c r="E111" s="225">
        <v>0</v>
      </c>
      <c r="F111" s="21">
        <v>0</v>
      </c>
      <c r="G111" s="21">
        <v>0</v>
      </c>
      <c r="H111" s="21">
        <v>0</v>
      </c>
      <c r="I111" s="21">
        <v>0</v>
      </c>
      <c r="J111" s="317">
        <v>0</v>
      </c>
      <c r="K111" s="313">
        <v>0</v>
      </c>
      <c r="L111" s="313">
        <v>0</v>
      </c>
      <c r="M111" s="313">
        <v>0</v>
      </c>
      <c r="N111" s="314">
        <v>0</v>
      </c>
      <c r="O111" s="313">
        <v>0</v>
      </c>
      <c r="P111" s="313">
        <v>0</v>
      </c>
      <c r="Q111" s="313">
        <v>0</v>
      </c>
      <c r="R111" s="313">
        <v>0</v>
      </c>
      <c r="S111" s="314">
        <v>0</v>
      </c>
    </row>
    <row r="112" spans="1:19" x14ac:dyDescent="0.2">
      <c r="A112" s="311">
        <v>104</v>
      </c>
      <c r="B112" s="224">
        <v>0</v>
      </c>
      <c r="C112" s="21">
        <v>0</v>
      </c>
      <c r="D112" s="21">
        <v>0</v>
      </c>
      <c r="E112" s="225">
        <v>0</v>
      </c>
      <c r="F112" s="21">
        <v>0</v>
      </c>
      <c r="G112" s="21">
        <v>0</v>
      </c>
      <c r="H112" s="21">
        <v>0</v>
      </c>
      <c r="I112" s="21">
        <v>0</v>
      </c>
      <c r="J112" s="317">
        <v>0</v>
      </c>
      <c r="K112" s="313">
        <v>0</v>
      </c>
      <c r="L112" s="313">
        <v>0</v>
      </c>
      <c r="M112" s="313">
        <v>0</v>
      </c>
      <c r="N112" s="314">
        <v>0</v>
      </c>
      <c r="O112" s="313">
        <v>0</v>
      </c>
      <c r="P112" s="313">
        <v>0</v>
      </c>
      <c r="Q112" s="313">
        <v>0</v>
      </c>
      <c r="R112" s="313">
        <v>0</v>
      </c>
      <c r="S112" s="314">
        <v>0</v>
      </c>
    </row>
    <row r="113" spans="1:19" x14ac:dyDescent="0.2">
      <c r="A113" s="311">
        <v>105</v>
      </c>
      <c r="B113" s="224">
        <v>0</v>
      </c>
      <c r="C113" s="21">
        <v>0</v>
      </c>
      <c r="D113" s="21">
        <v>0</v>
      </c>
      <c r="E113" s="225">
        <v>0</v>
      </c>
      <c r="F113" s="21">
        <v>0</v>
      </c>
      <c r="G113" s="21">
        <v>0</v>
      </c>
      <c r="H113" s="21">
        <v>0</v>
      </c>
      <c r="I113" s="21">
        <v>0</v>
      </c>
      <c r="J113" s="317">
        <v>0</v>
      </c>
      <c r="K113" s="313">
        <v>0</v>
      </c>
      <c r="L113" s="313">
        <v>0</v>
      </c>
      <c r="M113" s="313">
        <v>0</v>
      </c>
      <c r="N113" s="314">
        <v>0</v>
      </c>
      <c r="O113" s="313">
        <v>0</v>
      </c>
      <c r="P113" s="313">
        <v>0</v>
      </c>
      <c r="Q113" s="313">
        <v>0</v>
      </c>
      <c r="R113" s="313">
        <v>0</v>
      </c>
      <c r="S113" s="314">
        <v>0</v>
      </c>
    </row>
    <row r="114" spans="1:19" x14ac:dyDescent="0.2">
      <c r="A114" s="311">
        <v>106</v>
      </c>
      <c r="B114" s="224"/>
      <c r="C114" s="21">
        <v>0</v>
      </c>
      <c r="D114" s="21">
        <v>0</v>
      </c>
      <c r="E114" s="225">
        <v>0</v>
      </c>
      <c r="F114" s="21">
        <v>0</v>
      </c>
      <c r="G114" s="21">
        <v>0</v>
      </c>
      <c r="H114" s="21">
        <v>0</v>
      </c>
      <c r="I114" s="21">
        <v>0</v>
      </c>
      <c r="J114" s="317">
        <v>295</v>
      </c>
      <c r="K114" s="313">
        <v>300</v>
      </c>
      <c r="L114" s="313">
        <v>0</v>
      </c>
      <c r="M114" s="313">
        <v>0</v>
      </c>
      <c r="N114" s="314">
        <v>0</v>
      </c>
      <c r="O114" s="313">
        <v>46</v>
      </c>
      <c r="P114" s="313">
        <v>0</v>
      </c>
      <c r="Q114" s="313">
        <v>0</v>
      </c>
      <c r="R114" s="313">
        <v>0</v>
      </c>
      <c r="S114" s="314">
        <v>0</v>
      </c>
    </row>
    <row r="115" spans="1:19" x14ac:dyDescent="0.2">
      <c r="A115" s="311">
        <v>107</v>
      </c>
      <c r="B115" s="224">
        <v>0</v>
      </c>
      <c r="C115" s="21">
        <v>0</v>
      </c>
      <c r="D115" s="21">
        <v>0</v>
      </c>
      <c r="E115" s="225">
        <v>0</v>
      </c>
      <c r="F115" s="21">
        <v>0</v>
      </c>
      <c r="G115" s="21">
        <v>0</v>
      </c>
      <c r="H115" s="21">
        <v>0</v>
      </c>
      <c r="I115" s="21">
        <v>0</v>
      </c>
      <c r="J115" s="317">
        <v>469</v>
      </c>
      <c r="K115" s="313">
        <v>189</v>
      </c>
      <c r="L115" s="313">
        <v>230</v>
      </c>
      <c r="M115" s="313">
        <v>142</v>
      </c>
      <c r="N115" s="314">
        <v>0</v>
      </c>
      <c r="O115" s="313">
        <v>173</v>
      </c>
      <c r="P115" s="313">
        <v>0</v>
      </c>
      <c r="Q115" s="313">
        <v>0</v>
      </c>
      <c r="R115" s="313">
        <v>0</v>
      </c>
      <c r="S115" s="314">
        <v>0</v>
      </c>
    </row>
    <row r="116" spans="1:19" x14ac:dyDescent="0.2">
      <c r="A116" s="311">
        <v>108</v>
      </c>
      <c r="B116" s="224">
        <v>0</v>
      </c>
      <c r="C116" s="21">
        <v>0</v>
      </c>
      <c r="D116" s="21">
        <v>0</v>
      </c>
      <c r="E116" s="225">
        <v>0</v>
      </c>
      <c r="F116" s="21">
        <v>0</v>
      </c>
      <c r="G116" s="21">
        <v>0</v>
      </c>
      <c r="H116" s="21">
        <v>0</v>
      </c>
      <c r="I116" s="21">
        <v>0</v>
      </c>
      <c r="J116" s="317">
        <v>0</v>
      </c>
      <c r="K116" s="313">
        <v>0</v>
      </c>
      <c r="L116" s="313">
        <v>0</v>
      </c>
      <c r="M116" s="313">
        <v>0</v>
      </c>
      <c r="N116" s="314">
        <v>0</v>
      </c>
      <c r="O116" s="313">
        <v>0</v>
      </c>
      <c r="P116" s="313">
        <v>0</v>
      </c>
      <c r="Q116" s="313">
        <v>0</v>
      </c>
      <c r="R116" s="313">
        <v>0</v>
      </c>
      <c r="S116" s="314">
        <v>0</v>
      </c>
    </row>
    <row r="117" spans="1:19" x14ac:dyDescent="0.2">
      <c r="A117" s="311">
        <v>109</v>
      </c>
      <c r="B117" s="224">
        <v>0</v>
      </c>
      <c r="C117" s="21">
        <v>0</v>
      </c>
      <c r="D117" s="21">
        <v>0</v>
      </c>
      <c r="E117" s="225">
        <v>0</v>
      </c>
      <c r="F117" s="21">
        <v>0</v>
      </c>
      <c r="G117" s="21">
        <v>0</v>
      </c>
      <c r="H117" s="21">
        <v>0</v>
      </c>
      <c r="I117" s="21">
        <v>0</v>
      </c>
      <c r="J117" s="317">
        <v>0</v>
      </c>
      <c r="K117" s="313">
        <v>0</v>
      </c>
      <c r="L117" s="313">
        <v>0</v>
      </c>
      <c r="M117" s="313">
        <v>0</v>
      </c>
      <c r="N117" s="314">
        <v>0</v>
      </c>
      <c r="O117" s="313">
        <v>0</v>
      </c>
      <c r="P117" s="313">
        <v>0</v>
      </c>
      <c r="Q117" s="313">
        <v>0</v>
      </c>
      <c r="R117" s="313">
        <v>0</v>
      </c>
      <c r="S117" s="314">
        <v>0</v>
      </c>
    </row>
    <row r="118" spans="1:19" x14ac:dyDescent="0.2">
      <c r="A118" s="311">
        <v>110</v>
      </c>
      <c r="B118" s="224">
        <v>0</v>
      </c>
      <c r="C118" s="21">
        <v>0</v>
      </c>
      <c r="D118" s="21">
        <v>0</v>
      </c>
      <c r="E118" s="225">
        <v>0</v>
      </c>
      <c r="F118" s="21">
        <v>0</v>
      </c>
      <c r="G118" s="21">
        <v>0</v>
      </c>
      <c r="H118" s="21">
        <v>0</v>
      </c>
      <c r="I118" s="21">
        <v>0</v>
      </c>
      <c r="J118" s="317">
        <v>0</v>
      </c>
      <c r="K118" s="313">
        <v>0</v>
      </c>
      <c r="L118" s="313">
        <v>0</v>
      </c>
      <c r="M118" s="313">
        <v>0</v>
      </c>
      <c r="N118" s="314">
        <v>0</v>
      </c>
      <c r="O118" s="313">
        <v>0</v>
      </c>
      <c r="P118" s="313">
        <v>0</v>
      </c>
      <c r="Q118" s="313">
        <v>0</v>
      </c>
      <c r="R118" s="313">
        <v>0</v>
      </c>
      <c r="S118" s="314">
        <v>0</v>
      </c>
    </row>
    <row r="119" spans="1:19" x14ac:dyDescent="0.2">
      <c r="A119" s="311">
        <v>111</v>
      </c>
      <c r="B119" s="224">
        <v>0</v>
      </c>
      <c r="C119" s="21">
        <v>0</v>
      </c>
      <c r="D119" s="21">
        <v>0</v>
      </c>
      <c r="E119" s="225">
        <v>0</v>
      </c>
      <c r="F119" s="21">
        <v>0</v>
      </c>
      <c r="G119" s="21">
        <v>0</v>
      </c>
      <c r="H119" s="21">
        <v>0</v>
      </c>
      <c r="I119" s="21">
        <v>0</v>
      </c>
      <c r="J119" s="317">
        <v>0</v>
      </c>
      <c r="K119" s="313">
        <v>0</v>
      </c>
      <c r="L119" s="313">
        <v>0</v>
      </c>
      <c r="M119" s="313">
        <v>0</v>
      </c>
      <c r="N119" s="314">
        <v>0</v>
      </c>
      <c r="O119" s="313">
        <v>0</v>
      </c>
      <c r="P119" s="313">
        <v>0</v>
      </c>
      <c r="Q119" s="313">
        <v>0</v>
      </c>
      <c r="R119" s="313">
        <v>0</v>
      </c>
      <c r="S119" s="314">
        <v>0</v>
      </c>
    </row>
    <row r="120" spans="1:19" x14ac:dyDescent="0.2">
      <c r="A120" s="311">
        <v>112</v>
      </c>
      <c r="B120" s="224">
        <v>0</v>
      </c>
      <c r="C120" s="21">
        <v>0</v>
      </c>
      <c r="D120" s="21">
        <v>0</v>
      </c>
      <c r="E120" s="225">
        <v>0</v>
      </c>
      <c r="F120" s="21">
        <v>0</v>
      </c>
      <c r="G120" s="21">
        <v>0</v>
      </c>
      <c r="H120" s="21">
        <v>0</v>
      </c>
      <c r="I120" s="21">
        <v>0</v>
      </c>
      <c r="J120" s="317">
        <v>0</v>
      </c>
      <c r="K120" s="313">
        <v>0</v>
      </c>
      <c r="L120" s="313">
        <v>0</v>
      </c>
      <c r="M120" s="313">
        <v>0</v>
      </c>
      <c r="N120" s="314">
        <v>0</v>
      </c>
      <c r="O120" s="313">
        <v>0</v>
      </c>
      <c r="P120" s="313">
        <v>0</v>
      </c>
      <c r="Q120" s="313">
        <v>0</v>
      </c>
      <c r="R120" s="313">
        <v>0</v>
      </c>
      <c r="S120" s="314">
        <v>0</v>
      </c>
    </row>
    <row r="121" spans="1:19" x14ac:dyDescent="0.2">
      <c r="A121" s="311">
        <v>113</v>
      </c>
      <c r="B121" s="224">
        <v>0</v>
      </c>
      <c r="C121" s="21">
        <v>0</v>
      </c>
      <c r="D121" s="21">
        <v>0</v>
      </c>
      <c r="E121" s="225">
        <v>0</v>
      </c>
      <c r="F121" s="21">
        <v>0</v>
      </c>
      <c r="G121" s="21">
        <v>0</v>
      </c>
      <c r="H121" s="21">
        <v>0</v>
      </c>
      <c r="I121" s="21">
        <v>0</v>
      </c>
      <c r="J121" s="317">
        <v>0</v>
      </c>
      <c r="K121" s="313">
        <v>0</v>
      </c>
      <c r="L121" s="313">
        <v>0</v>
      </c>
      <c r="M121" s="313">
        <v>0</v>
      </c>
      <c r="N121" s="314">
        <v>0</v>
      </c>
      <c r="O121" s="313">
        <v>0</v>
      </c>
      <c r="P121" s="313">
        <v>0</v>
      </c>
      <c r="Q121" s="313">
        <v>0</v>
      </c>
      <c r="R121" s="313">
        <v>0</v>
      </c>
      <c r="S121" s="314">
        <v>0</v>
      </c>
    </row>
    <row r="122" spans="1:19" x14ac:dyDescent="0.2">
      <c r="A122" s="311">
        <v>114</v>
      </c>
      <c r="B122" s="224">
        <v>0</v>
      </c>
      <c r="C122" s="21">
        <v>0</v>
      </c>
      <c r="D122" s="21">
        <v>0</v>
      </c>
      <c r="E122" s="225">
        <v>0</v>
      </c>
      <c r="F122" s="21">
        <v>0</v>
      </c>
      <c r="G122" s="21">
        <v>0</v>
      </c>
      <c r="H122" s="21">
        <v>0</v>
      </c>
      <c r="I122" s="21">
        <v>0</v>
      </c>
      <c r="J122" s="317">
        <v>0</v>
      </c>
      <c r="K122" s="313">
        <v>0</v>
      </c>
      <c r="L122" s="313">
        <v>0</v>
      </c>
      <c r="M122" s="313">
        <v>0</v>
      </c>
      <c r="N122" s="314">
        <v>0</v>
      </c>
      <c r="O122" s="313">
        <v>0</v>
      </c>
      <c r="P122" s="313">
        <v>0</v>
      </c>
      <c r="Q122" s="313">
        <v>0</v>
      </c>
      <c r="R122" s="313">
        <v>0</v>
      </c>
      <c r="S122" s="314">
        <v>0</v>
      </c>
    </row>
    <row r="123" spans="1:19" x14ac:dyDescent="0.2">
      <c r="A123" s="311">
        <v>115</v>
      </c>
      <c r="B123" s="224">
        <v>0</v>
      </c>
      <c r="C123" s="21">
        <v>0</v>
      </c>
      <c r="D123" s="21">
        <v>0</v>
      </c>
      <c r="E123" s="225">
        <v>0</v>
      </c>
      <c r="F123" s="21">
        <v>0</v>
      </c>
      <c r="G123" s="21">
        <v>0</v>
      </c>
      <c r="H123" s="21">
        <v>0</v>
      </c>
      <c r="I123" s="21">
        <v>0</v>
      </c>
      <c r="J123" s="317">
        <v>0</v>
      </c>
      <c r="K123" s="313">
        <v>0</v>
      </c>
      <c r="L123" s="313">
        <v>0</v>
      </c>
      <c r="M123" s="313">
        <v>0</v>
      </c>
      <c r="N123" s="314">
        <v>0</v>
      </c>
      <c r="O123" s="313">
        <v>0</v>
      </c>
      <c r="P123" s="313">
        <v>0</v>
      </c>
      <c r="Q123" s="313">
        <v>0</v>
      </c>
      <c r="R123" s="313">
        <v>0</v>
      </c>
      <c r="S123" s="314">
        <v>0</v>
      </c>
    </row>
    <row r="124" spans="1:19" x14ac:dyDescent="0.2">
      <c r="A124" s="311">
        <v>116</v>
      </c>
      <c r="B124" s="224">
        <v>0</v>
      </c>
      <c r="C124" s="21">
        <v>0</v>
      </c>
      <c r="D124" s="21">
        <v>0</v>
      </c>
      <c r="E124" s="225">
        <v>0</v>
      </c>
      <c r="F124" s="21">
        <v>0</v>
      </c>
      <c r="G124" s="21">
        <v>0</v>
      </c>
      <c r="H124" s="21">
        <v>0</v>
      </c>
      <c r="I124" s="21">
        <v>0</v>
      </c>
      <c r="J124" s="317">
        <v>340</v>
      </c>
      <c r="K124" s="313">
        <v>124</v>
      </c>
      <c r="L124" s="313">
        <v>272</v>
      </c>
      <c r="M124" s="313">
        <v>293</v>
      </c>
      <c r="N124" s="314">
        <v>102</v>
      </c>
      <c r="O124" s="313">
        <v>47</v>
      </c>
      <c r="P124" s="313">
        <v>32</v>
      </c>
      <c r="Q124" s="313">
        <v>68</v>
      </c>
      <c r="R124" s="313">
        <v>49</v>
      </c>
      <c r="S124" s="314">
        <v>35</v>
      </c>
    </row>
    <row r="125" spans="1:19" x14ac:dyDescent="0.2">
      <c r="A125" s="311">
        <v>117</v>
      </c>
      <c r="B125" s="224">
        <v>0</v>
      </c>
      <c r="C125" s="21">
        <v>0</v>
      </c>
      <c r="D125" s="21">
        <v>0</v>
      </c>
      <c r="E125" s="225">
        <v>0</v>
      </c>
      <c r="F125" s="21">
        <v>0</v>
      </c>
      <c r="G125" s="21">
        <v>0</v>
      </c>
      <c r="H125" s="21">
        <v>0</v>
      </c>
      <c r="I125" s="21">
        <v>0</v>
      </c>
      <c r="J125" s="317">
        <v>0</v>
      </c>
      <c r="K125" s="313">
        <v>0</v>
      </c>
      <c r="L125" s="313">
        <v>0</v>
      </c>
      <c r="M125" s="313">
        <v>0</v>
      </c>
      <c r="N125" s="314">
        <v>0</v>
      </c>
      <c r="O125" s="313">
        <v>0</v>
      </c>
      <c r="P125" s="313">
        <v>0</v>
      </c>
      <c r="Q125" s="313">
        <v>0</v>
      </c>
      <c r="R125" s="313">
        <v>0</v>
      </c>
      <c r="S125" s="314">
        <v>0</v>
      </c>
    </row>
    <row r="126" spans="1:19" x14ac:dyDescent="0.2">
      <c r="A126" s="311">
        <v>118</v>
      </c>
      <c r="B126" s="224">
        <v>0</v>
      </c>
      <c r="C126" s="21">
        <v>0</v>
      </c>
      <c r="D126" s="21">
        <v>0</v>
      </c>
      <c r="E126" s="225">
        <v>0</v>
      </c>
      <c r="F126" s="21">
        <v>0</v>
      </c>
      <c r="G126" s="21">
        <v>0</v>
      </c>
      <c r="H126" s="21">
        <v>0</v>
      </c>
      <c r="I126" s="21">
        <v>0</v>
      </c>
      <c r="J126" s="317">
        <v>0</v>
      </c>
      <c r="K126" s="313">
        <v>0</v>
      </c>
      <c r="L126" s="313">
        <v>0</v>
      </c>
      <c r="M126" s="313">
        <v>0</v>
      </c>
      <c r="N126" s="314">
        <v>0</v>
      </c>
      <c r="O126" s="313">
        <v>0</v>
      </c>
      <c r="P126" s="313">
        <v>0</v>
      </c>
      <c r="Q126" s="313">
        <v>0</v>
      </c>
      <c r="R126" s="313">
        <v>0</v>
      </c>
      <c r="S126" s="314">
        <v>0</v>
      </c>
    </row>
    <row r="127" spans="1:19" x14ac:dyDescent="0.2">
      <c r="A127" s="311">
        <v>119</v>
      </c>
      <c r="B127" s="224">
        <v>0</v>
      </c>
      <c r="C127" s="21">
        <v>0</v>
      </c>
      <c r="D127" s="21">
        <v>0</v>
      </c>
      <c r="E127" s="225">
        <v>0</v>
      </c>
      <c r="F127" s="21">
        <v>0</v>
      </c>
      <c r="G127" s="21">
        <v>0</v>
      </c>
      <c r="H127" s="21">
        <v>0</v>
      </c>
      <c r="I127" s="21">
        <v>0</v>
      </c>
      <c r="J127" s="317">
        <v>0</v>
      </c>
      <c r="K127" s="313">
        <v>0</v>
      </c>
      <c r="L127" s="313">
        <v>0</v>
      </c>
      <c r="M127" s="313">
        <v>0</v>
      </c>
      <c r="N127" s="314">
        <v>0</v>
      </c>
      <c r="O127" s="313">
        <v>0</v>
      </c>
      <c r="P127" s="313">
        <v>0</v>
      </c>
      <c r="Q127" s="313">
        <v>0</v>
      </c>
      <c r="R127" s="313">
        <v>0</v>
      </c>
      <c r="S127" s="314">
        <v>0</v>
      </c>
    </row>
    <row r="128" spans="1:19" x14ac:dyDescent="0.2">
      <c r="A128" s="311">
        <v>120</v>
      </c>
      <c r="B128" s="224">
        <v>0</v>
      </c>
      <c r="C128" s="21">
        <v>0</v>
      </c>
      <c r="D128" s="21">
        <v>0</v>
      </c>
      <c r="E128" s="225">
        <v>0</v>
      </c>
      <c r="F128" s="21">
        <v>0</v>
      </c>
      <c r="G128" s="21">
        <v>0</v>
      </c>
      <c r="H128" s="21">
        <v>0</v>
      </c>
      <c r="I128" s="21">
        <v>0</v>
      </c>
      <c r="J128" s="317">
        <v>2880</v>
      </c>
      <c r="K128" s="313">
        <v>180</v>
      </c>
      <c r="L128" s="313">
        <v>0</v>
      </c>
      <c r="M128" s="313">
        <v>0</v>
      </c>
      <c r="N128" s="314">
        <v>0</v>
      </c>
      <c r="O128" s="313">
        <v>122</v>
      </c>
      <c r="P128" s="313">
        <v>122</v>
      </c>
      <c r="Q128" s="313">
        <v>0</v>
      </c>
      <c r="R128" s="313">
        <v>0</v>
      </c>
      <c r="S128" s="314">
        <v>0</v>
      </c>
    </row>
    <row r="129" spans="1:19" x14ac:dyDescent="0.2">
      <c r="A129" s="311">
        <v>121</v>
      </c>
      <c r="B129" s="224">
        <v>0</v>
      </c>
      <c r="C129" s="21">
        <v>0</v>
      </c>
      <c r="D129" s="21">
        <v>0</v>
      </c>
      <c r="E129" s="225">
        <v>0</v>
      </c>
      <c r="F129" s="21">
        <v>0</v>
      </c>
      <c r="G129" s="21">
        <v>0</v>
      </c>
      <c r="H129" s="21">
        <v>0</v>
      </c>
      <c r="I129" s="21">
        <v>0</v>
      </c>
      <c r="J129" s="317">
        <v>353</v>
      </c>
      <c r="K129" s="313">
        <v>476</v>
      </c>
      <c r="L129" s="313">
        <v>0</v>
      </c>
      <c r="M129" s="313">
        <v>0</v>
      </c>
      <c r="N129" s="314">
        <v>0</v>
      </c>
      <c r="O129" s="313">
        <v>0</v>
      </c>
      <c r="P129" s="313">
        <v>96</v>
      </c>
      <c r="Q129" s="313">
        <v>0</v>
      </c>
      <c r="R129" s="313">
        <v>0</v>
      </c>
      <c r="S129" s="314">
        <v>0</v>
      </c>
    </row>
    <row r="130" spans="1:19" x14ac:dyDescent="0.2">
      <c r="A130" s="311">
        <v>122</v>
      </c>
      <c r="B130" s="224">
        <v>0</v>
      </c>
      <c r="C130" s="21">
        <v>0</v>
      </c>
      <c r="D130" s="21">
        <v>0</v>
      </c>
      <c r="E130" s="225">
        <v>0</v>
      </c>
      <c r="F130" s="21">
        <v>0</v>
      </c>
      <c r="G130" s="21">
        <v>0</v>
      </c>
      <c r="H130" s="21">
        <v>0</v>
      </c>
      <c r="I130" s="21">
        <v>0</v>
      </c>
      <c r="J130" s="317">
        <v>0</v>
      </c>
      <c r="K130" s="313">
        <v>0</v>
      </c>
      <c r="L130" s="313">
        <v>0</v>
      </c>
      <c r="M130" s="313">
        <v>0</v>
      </c>
      <c r="N130" s="314">
        <v>0</v>
      </c>
      <c r="O130" s="313">
        <v>0</v>
      </c>
      <c r="P130" s="313">
        <v>0</v>
      </c>
      <c r="Q130" s="313">
        <v>0</v>
      </c>
      <c r="R130" s="313">
        <v>0</v>
      </c>
      <c r="S130" s="314">
        <v>0</v>
      </c>
    </row>
    <row r="131" spans="1:19" x14ac:dyDescent="0.2">
      <c r="A131" s="311">
        <v>123</v>
      </c>
      <c r="B131" s="224">
        <v>0</v>
      </c>
      <c r="C131" s="21">
        <v>0</v>
      </c>
      <c r="D131" s="21">
        <v>0</v>
      </c>
      <c r="E131" s="225">
        <v>0</v>
      </c>
      <c r="F131" s="21">
        <v>0</v>
      </c>
      <c r="G131" s="21">
        <v>0</v>
      </c>
      <c r="H131" s="21">
        <v>0</v>
      </c>
      <c r="I131" s="21">
        <v>0</v>
      </c>
      <c r="J131" s="317">
        <v>0</v>
      </c>
      <c r="K131" s="313">
        <v>0</v>
      </c>
      <c r="L131" s="313">
        <v>0</v>
      </c>
      <c r="M131" s="313">
        <v>0</v>
      </c>
      <c r="N131" s="314">
        <v>0</v>
      </c>
      <c r="O131" s="313">
        <v>0</v>
      </c>
      <c r="P131" s="313">
        <v>0</v>
      </c>
      <c r="Q131" s="313">
        <v>0</v>
      </c>
      <c r="R131" s="313">
        <v>0</v>
      </c>
      <c r="S131" s="314">
        <v>0</v>
      </c>
    </row>
    <row r="132" spans="1:19" x14ac:dyDescent="0.2">
      <c r="A132" s="311">
        <v>124</v>
      </c>
      <c r="B132" s="224">
        <v>0</v>
      </c>
      <c r="C132" s="21">
        <v>0</v>
      </c>
      <c r="D132" s="21">
        <v>0</v>
      </c>
      <c r="E132" s="225">
        <v>0</v>
      </c>
      <c r="F132" s="21">
        <v>0</v>
      </c>
      <c r="G132" s="21">
        <v>0</v>
      </c>
      <c r="H132" s="21">
        <v>0</v>
      </c>
      <c r="I132" s="21">
        <v>0</v>
      </c>
      <c r="J132" s="317">
        <v>0</v>
      </c>
      <c r="K132" s="313">
        <v>0</v>
      </c>
      <c r="L132" s="313">
        <v>0</v>
      </c>
      <c r="M132" s="313">
        <v>0</v>
      </c>
      <c r="N132" s="314">
        <v>0</v>
      </c>
      <c r="O132" s="313">
        <v>0</v>
      </c>
      <c r="P132" s="313">
        <v>0</v>
      </c>
      <c r="Q132" s="313">
        <v>0</v>
      </c>
      <c r="R132" s="313">
        <v>0</v>
      </c>
      <c r="S132" s="314">
        <v>0</v>
      </c>
    </row>
    <row r="133" spans="1:19" x14ac:dyDescent="0.2">
      <c r="A133" s="311">
        <v>125</v>
      </c>
      <c r="B133" s="224">
        <v>0</v>
      </c>
      <c r="C133" s="21">
        <v>0</v>
      </c>
      <c r="D133" s="21">
        <v>0</v>
      </c>
      <c r="E133" s="225">
        <v>0</v>
      </c>
      <c r="F133" s="21">
        <v>0</v>
      </c>
      <c r="G133" s="21">
        <v>0</v>
      </c>
      <c r="H133" s="21">
        <v>0</v>
      </c>
      <c r="I133" s="21">
        <v>0</v>
      </c>
      <c r="J133" s="317">
        <v>0</v>
      </c>
      <c r="K133" s="313">
        <v>0</v>
      </c>
      <c r="L133" s="313">
        <v>0</v>
      </c>
      <c r="M133" s="313">
        <v>0</v>
      </c>
      <c r="N133" s="314">
        <v>0</v>
      </c>
      <c r="O133" s="313">
        <v>0</v>
      </c>
      <c r="P133" s="313">
        <v>0</v>
      </c>
      <c r="Q133" s="313">
        <v>0</v>
      </c>
      <c r="R133" s="313">
        <v>0</v>
      </c>
      <c r="S133" s="314">
        <v>0</v>
      </c>
    </row>
    <row r="134" spans="1:19" x14ac:dyDescent="0.2">
      <c r="A134" s="311">
        <v>126</v>
      </c>
      <c r="B134" s="224">
        <v>0</v>
      </c>
      <c r="C134" s="21">
        <v>0</v>
      </c>
      <c r="D134" s="21">
        <v>0</v>
      </c>
      <c r="E134" s="225">
        <v>0</v>
      </c>
      <c r="F134" s="21">
        <v>0</v>
      </c>
      <c r="G134" s="21">
        <v>0</v>
      </c>
      <c r="H134" s="21">
        <v>0</v>
      </c>
      <c r="I134" s="21">
        <v>0</v>
      </c>
      <c r="J134" s="317">
        <v>0</v>
      </c>
      <c r="K134" s="313">
        <v>0</v>
      </c>
      <c r="L134" s="313">
        <v>0</v>
      </c>
      <c r="M134" s="313">
        <v>0</v>
      </c>
      <c r="N134" s="314">
        <v>0</v>
      </c>
      <c r="O134" s="313">
        <v>0</v>
      </c>
      <c r="P134" s="313">
        <v>0</v>
      </c>
      <c r="Q134" s="313">
        <v>0</v>
      </c>
      <c r="R134" s="313">
        <v>0</v>
      </c>
      <c r="S134" s="314">
        <v>0</v>
      </c>
    </row>
    <row r="135" spans="1:19" x14ac:dyDescent="0.2">
      <c r="A135" s="311">
        <v>127</v>
      </c>
      <c r="B135" s="224">
        <v>0</v>
      </c>
      <c r="C135" s="21">
        <v>0</v>
      </c>
      <c r="D135" s="21">
        <v>0</v>
      </c>
      <c r="E135" s="225">
        <v>0</v>
      </c>
      <c r="F135" s="21">
        <v>0</v>
      </c>
      <c r="G135" s="21">
        <v>0</v>
      </c>
      <c r="H135" s="21">
        <v>0</v>
      </c>
      <c r="I135" s="21">
        <v>0</v>
      </c>
      <c r="J135" s="317">
        <v>78575</v>
      </c>
      <c r="K135" s="313">
        <v>0</v>
      </c>
      <c r="L135" s="313">
        <v>0</v>
      </c>
      <c r="M135" s="313">
        <v>0</v>
      </c>
      <c r="N135" s="314">
        <v>0</v>
      </c>
      <c r="O135" s="313">
        <v>123</v>
      </c>
      <c r="P135" s="313">
        <v>0</v>
      </c>
      <c r="Q135" s="313">
        <v>0</v>
      </c>
      <c r="R135" s="313">
        <v>0</v>
      </c>
      <c r="S135" s="314">
        <v>0</v>
      </c>
    </row>
    <row r="136" spans="1:19" x14ac:dyDescent="0.2">
      <c r="A136" s="311">
        <v>128</v>
      </c>
      <c r="B136" s="224"/>
      <c r="C136" s="21"/>
      <c r="D136" s="21">
        <v>0</v>
      </c>
      <c r="E136" s="225">
        <v>0</v>
      </c>
      <c r="F136" s="21">
        <v>0</v>
      </c>
      <c r="G136" s="21">
        <v>0</v>
      </c>
      <c r="H136" s="21">
        <v>0</v>
      </c>
      <c r="I136" s="21">
        <v>0</v>
      </c>
      <c r="J136" s="317">
        <v>316</v>
      </c>
      <c r="K136" s="313">
        <v>353</v>
      </c>
      <c r="L136" s="313">
        <v>404</v>
      </c>
      <c r="M136" s="313">
        <v>0</v>
      </c>
      <c r="N136" s="314">
        <v>0</v>
      </c>
      <c r="O136" s="313">
        <v>42</v>
      </c>
      <c r="P136" s="313">
        <v>47</v>
      </c>
      <c r="Q136" s="313">
        <v>54</v>
      </c>
      <c r="R136" s="313">
        <v>0</v>
      </c>
      <c r="S136" s="314">
        <v>0</v>
      </c>
    </row>
    <row r="137" spans="1:19" x14ac:dyDescent="0.2">
      <c r="A137" s="311">
        <v>129</v>
      </c>
      <c r="B137" s="224">
        <v>0</v>
      </c>
      <c r="C137" s="21">
        <v>0</v>
      </c>
      <c r="D137" s="21">
        <v>0</v>
      </c>
      <c r="E137" s="225">
        <v>0</v>
      </c>
      <c r="F137" s="21">
        <v>0</v>
      </c>
      <c r="G137" s="21">
        <v>0</v>
      </c>
      <c r="H137" s="21">
        <v>0</v>
      </c>
      <c r="I137" s="21">
        <v>0</v>
      </c>
      <c r="J137" s="317">
        <v>0</v>
      </c>
      <c r="K137" s="313">
        <v>0</v>
      </c>
      <c r="L137" s="313">
        <v>0</v>
      </c>
      <c r="M137" s="313">
        <v>0</v>
      </c>
      <c r="N137" s="314">
        <v>0</v>
      </c>
      <c r="O137" s="313">
        <v>0</v>
      </c>
      <c r="P137" s="313">
        <v>0</v>
      </c>
      <c r="Q137" s="313">
        <v>0</v>
      </c>
      <c r="R137" s="313">
        <v>0</v>
      </c>
      <c r="S137" s="314">
        <v>0</v>
      </c>
    </row>
    <row r="138" spans="1:19" x14ac:dyDescent="0.2">
      <c r="A138" s="311">
        <v>130</v>
      </c>
      <c r="B138" s="224">
        <v>0</v>
      </c>
      <c r="C138" s="21">
        <v>0</v>
      </c>
      <c r="D138" s="21">
        <v>0</v>
      </c>
      <c r="E138" s="225">
        <v>0</v>
      </c>
      <c r="F138" s="21">
        <v>0</v>
      </c>
      <c r="G138" s="21">
        <v>0</v>
      </c>
      <c r="H138" s="21">
        <v>0</v>
      </c>
      <c r="I138" s="21">
        <v>0</v>
      </c>
      <c r="J138" s="317">
        <v>0</v>
      </c>
      <c r="K138" s="313">
        <v>0</v>
      </c>
      <c r="L138" s="313">
        <v>0</v>
      </c>
      <c r="M138" s="313">
        <v>0</v>
      </c>
      <c r="N138" s="314">
        <v>0</v>
      </c>
      <c r="O138" s="313">
        <v>0</v>
      </c>
      <c r="P138" s="313">
        <v>0</v>
      </c>
      <c r="Q138" s="313">
        <v>0</v>
      </c>
      <c r="R138" s="313">
        <v>0</v>
      </c>
      <c r="S138" s="314">
        <v>0</v>
      </c>
    </row>
    <row r="139" spans="1:19" x14ac:dyDescent="0.2">
      <c r="A139" s="311">
        <v>131</v>
      </c>
      <c r="B139" s="224">
        <v>0</v>
      </c>
      <c r="C139" s="21">
        <v>0</v>
      </c>
      <c r="D139" s="21">
        <v>0</v>
      </c>
      <c r="E139" s="225">
        <v>0</v>
      </c>
      <c r="F139" s="21">
        <v>0</v>
      </c>
      <c r="G139" s="21">
        <v>0</v>
      </c>
      <c r="H139" s="21">
        <v>0</v>
      </c>
      <c r="I139" s="21">
        <v>0</v>
      </c>
      <c r="J139" s="317">
        <v>1</v>
      </c>
      <c r="K139" s="313">
        <v>118</v>
      </c>
      <c r="L139" s="313">
        <v>154</v>
      </c>
      <c r="M139" s="313">
        <v>0</v>
      </c>
      <c r="N139" s="314">
        <v>0</v>
      </c>
      <c r="O139" s="313">
        <v>1</v>
      </c>
      <c r="P139" s="313">
        <v>50</v>
      </c>
      <c r="Q139" s="313">
        <v>45</v>
      </c>
      <c r="R139" s="313">
        <v>0</v>
      </c>
      <c r="S139" s="314">
        <v>0</v>
      </c>
    </row>
    <row r="140" spans="1:19" x14ac:dyDescent="0.2">
      <c r="A140" s="311">
        <v>132</v>
      </c>
      <c r="B140" s="224">
        <v>0</v>
      </c>
      <c r="C140" s="21">
        <v>0</v>
      </c>
      <c r="D140" s="21">
        <v>0</v>
      </c>
      <c r="E140" s="225">
        <v>0</v>
      </c>
      <c r="F140" s="21">
        <v>0</v>
      </c>
      <c r="G140" s="21">
        <v>0</v>
      </c>
      <c r="H140" s="21">
        <v>0</v>
      </c>
      <c r="I140" s="21">
        <v>0</v>
      </c>
      <c r="J140" s="317">
        <v>0</v>
      </c>
      <c r="K140" s="313">
        <v>0</v>
      </c>
      <c r="L140" s="313">
        <v>0</v>
      </c>
      <c r="M140" s="313">
        <v>0</v>
      </c>
      <c r="N140" s="314">
        <v>0</v>
      </c>
      <c r="O140" s="313">
        <v>0</v>
      </c>
      <c r="P140" s="313">
        <v>0</v>
      </c>
      <c r="Q140" s="313">
        <v>0</v>
      </c>
      <c r="R140" s="313">
        <v>0</v>
      </c>
      <c r="S140" s="314">
        <v>0</v>
      </c>
    </row>
    <row r="141" spans="1:19" x14ac:dyDescent="0.2">
      <c r="A141" s="311">
        <v>133</v>
      </c>
      <c r="B141" s="224">
        <v>0</v>
      </c>
      <c r="C141" s="21">
        <v>0</v>
      </c>
      <c r="D141" s="21">
        <v>0</v>
      </c>
      <c r="E141" s="225">
        <v>0</v>
      </c>
      <c r="F141" s="21">
        <v>0</v>
      </c>
      <c r="G141" s="21">
        <v>0</v>
      </c>
      <c r="H141" s="21">
        <v>0</v>
      </c>
      <c r="I141" s="21">
        <v>0</v>
      </c>
      <c r="J141" s="317">
        <v>0</v>
      </c>
      <c r="K141" s="313">
        <v>0</v>
      </c>
      <c r="L141" s="313">
        <v>0</v>
      </c>
      <c r="M141" s="313">
        <v>0</v>
      </c>
      <c r="N141" s="314">
        <v>0</v>
      </c>
      <c r="O141" s="313">
        <v>0</v>
      </c>
      <c r="P141" s="313">
        <v>0</v>
      </c>
      <c r="Q141" s="313">
        <v>0</v>
      </c>
      <c r="R141" s="313">
        <v>0</v>
      </c>
      <c r="S141" s="314">
        <v>0</v>
      </c>
    </row>
    <row r="142" spans="1:19" x14ac:dyDescent="0.2">
      <c r="A142" s="311">
        <v>134</v>
      </c>
      <c r="B142" s="224">
        <v>0</v>
      </c>
      <c r="C142" s="21">
        <v>0</v>
      </c>
      <c r="D142" s="21">
        <v>0</v>
      </c>
      <c r="E142" s="225">
        <v>0</v>
      </c>
      <c r="F142" s="21">
        <v>0</v>
      </c>
      <c r="G142" s="21">
        <v>0</v>
      </c>
      <c r="H142" s="21">
        <v>0</v>
      </c>
      <c r="I142" s="21">
        <v>0</v>
      </c>
      <c r="J142" s="317">
        <v>0</v>
      </c>
      <c r="K142" s="313">
        <v>0</v>
      </c>
      <c r="L142" s="313">
        <v>0</v>
      </c>
      <c r="M142" s="313">
        <v>0</v>
      </c>
      <c r="N142" s="314">
        <v>0</v>
      </c>
      <c r="O142" s="313">
        <v>0</v>
      </c>
      <c r="P142" s="313">
        <v>0</v>
      </c>
      <c r="Q142" s="313">
        <v>0</v>
      </c>
      <c r="R142" s="313">
        <v>0</v>
      </c>
      <c r="S142" s="314">
        <v>0</v>
      </c>
    </row>
    <row r="143" spans="1:19" x14ac:dyDescent="0.2">
      <c r="A143" s="311">
        <v>135</v>
      </c>
      <c r="B143" s="224">
        <v>0</v>
      </c>
      <c r="C143" s="21">
        <v>0</v>
      </c>
      <c r="D143" s="21">
        <v>0</v>
      </c>
      <c r="E143" s="225">
        <v>0</v>
      </c>
      <c r="F143" s="21">
        <v>0</v>
      </c>
      <c r="G143" s="21">
        <v>0</v>
      </c>
      <c r="H143" s="21">
        <v>0</v>
      </c>
      <c r="I143" s="21">
        <v>0</v>
      </c>
      <c r="J143" s="317">
        <v>721</v>
      </c>
      <c r="K143" s="313">
        <v>585</v>
      </c>
      <c r="L143" s="313">
        <v>0</v>
      </c>
      <c r="M143" s="313">
        <v>0</v>
      </c>
      <c r="N143" s="314">
        <v>0</v>
      </c>
      <c r="O143" s="313">
        <v>55</v>
      </c>
      <c r="P143" s="313">
        <v>45</v>
      </c>
      <c r="Q143" s="313">
        <v>0</v>
      </c>
      <c r="R143" s="313">
        <v>0</v>
      </c>
      <c r="S143" s="314">
        <v>0</v>
      </c>
    </row>
    <row r="144" spans="1:19" x14ac:dyDescent="0.2">
      <c r="A144" s="311">
        <v>136</v>
      </c>
      <c r="B144" s="224">
        <v>0</v>
      </c>
      <c r="C144" s="21">
        <v>0</v>
      </c>
      <c r="D144" s="21">
        <v>0</v>
      </c>
      <c r="E144" s="225">
        <v>0</v>
      </c>
      <c r="F144" s="21">
        <v>0</v>
      </c>
      <c r="G144" s="21">
        <v>0</v>
      </c>
      <c r="H144" s="21">
        <v>0</v>
      </c>
      <c r="I144" s="21">
        <v>0</v>
      </c>
      <c r="J144" s="317">
        <v>529</v>
      </c>
      <c r="K144" s="313">
        <v>335</v>
      </c>
      <c r="L144" s="313">
        <v>248</v>
      </c>
      <c r="M144" s="313">
        <v>145</v>
      </c>
      <c r="N144" s="314">
        <v>75</v>
      </c>
      <c r="O144" s="313">
        <v>161</v>
      </c>
      <c r="P144" s="313">
        <v>87</v>
      </c>
      <c r="Q144" s="313">
        <v>84</v>
      </c>
      <c r="R144" s="313">
        <v>49</v>
      </c>
      <c r="S144" s="314">
        <v>27</v>
      </c>
    </row>
    <row r="145" spans="1:19" x14ac:dyDescent="0.2">
      <c r="A145" s="311">
        <v>137</v>
      </c>
      <c r="B145" s="224">
        <v>0</v>
      </c>
      <c r="C145" s="21">
        <v>0</v>
      </c>
      <c r="D145" s="21">
        <v>0</v>
      </c>
      <c r="E145" s="225">
        <v>0</v>
      </c>
      <c r="F145" s="21">
        <v>0</v>
      </c>
      <c r="G145" s="21">
        <v>0</v>
      </c>
      <c r="H145" s="21">
        <v>0</v>
      </c>
      <c r="I145" s="21">
        <v>0</v>
      </c>
      <c r="J145" s="317">
        <v>0</v>
      </c>
      <c r="K145" s="313">
        <v>0</v>
      </c>
      <c r="L145" s="313">
        <v>0</v>
      </c>
      <c r="M145" s="313">
        <v>0</v>
      </c>
      <c r="N145" s="314">
        <v>0</v>
      </c>
      <c r="O145" s="313">
        <v>0</v>
      </c>
      <c r="P145" s="313">
        <v>0</v>
      </c>
      <c r="Q145" s="313">
        <v>0</v>
      </c>
      <c r="R145" s="313">
        <v>0</v>
      </c>
      <c r="S145" s="314">
        <v>0</v>
      </c>
    </row>
    <row r="146" spans="1:19" x14ac:dyDescent="0.2">
      <c r="A146" s="311">
        <v>138</v>
      </c>
      <c r="B146" s="224">
        <v>0</v>
      </c>
      <c r="C146" s="21">
        <v>0</v>
      </c>
      <c r="D146" s="21">
        <v>0</v>
      </c>
      <c r="E146" s="225">
        <v>0</v>
      </c>
      <c r="F146" s="21">
        <v>0</v>
      </c>
      <c r="G146" s="21">
        <v>0</v>
      </c>
      <c r="H146" s="21">
        <v>0</v>
      </c>
      <c r="I146" s="21">
        <v>0</v>
      </c>
      <c r="J146" s="317">
        <v>0</v>
      </c>
      <c r="K146" s="313">
        <v>0</v>
      </c>
      <c r="L146" s="313">
        <v>0</v>
      </c>
      <c r="M146" s="313">
        <v>0</v>
      </c>
      <c r="N146" s="314">
        <v>0</v>
      </c>
      <c r="O146" s="313">
        <v>0</v>
      </c>
      <c r="P146" s="313">
        <v>0</v>
      </c>
      <c r="Q146" s="313">
        <v>0</v>
      </c>
      <c r="R146" s="313">
        <v>0</v>
      </c>
      <c r="S146" s="314">
        <v>0</v>
      </c>
    </row>
    <row r="147" spans="1:19" x14ac:dyDescent="0.2">
      <c r="A147" s="311">
        <v>139</v>
      </c>
      <c r="B147" s="224">
        <v>0</v>
      </c>
      <c r="C147" s="21">
        <v>0</v>
      </c>
      <c r="D147" s="21">
        <v>0</v>
      </c>
      <c r="E147" s="225">
        <v>0</v>
      </c>
      <c r="F147" s="21">
        <v>0</v>
      </c>
      <c r="G147" s="21">
        <v>0</v>
      </c>
      <c r="H147" s="21">
        <v>0</v>
      </c>
      <c r="I147" s="21">
        <v>0</v>
      </c>
      <c r="J147" s="317">
        <v>0</v>
      </c>
      <c r="K147" s="313">
        <v>0</v>
      </c>
      <c r="L147" s="313">
        <v>0</v>
      </c>
      <c r="M147" s="313">
        <v>0</v>
      </c>
      <c r="N147" s="314">
        <v>0</v>
      </c>
      <c r="O147" s="313">
        <v>0</v>
      </c>
      <c r="P147" s="313">
        <v>0</v>
      </c>
      <c r="Q147" s="313">
        <v>0</v>
      </c>
      <c r="R147" s="313">
        <v>0</v>
      </c>
      <c r="S147" s="314">
        <v>0</v>
      </c>
    </row>
    <row r="148" spans="1:19" x14ac:dyDescent="0.2">
      <c r="A148" s="311">
        <v>140</v>
      </c>
      <c r="B148" s="224">
        <v>0</v>
      </c>
      <c r="C148" s="21">
        <v>0</v>
      </c>
      <c r="D148" s="21">
        <v>0</v>
      </c>
      <c r="E148" s="225">
        <v>0</v>
      </c>
      <c r="F148" s="21">
        <v>0</v>
      </c>
      <c r="G148" s="21">
        <v>0</v>
      </c>
      <c r="H148" s="21">
        <v>0</v>
      </c>
      <c r="I148" s="21">
        <v>0</v>
      </c>
      <c r="J148" s="317">
        <v>0</v>
      </c>
      <c r="K148" s="313">
        <v>0</v>
      </c>
      <c r="L148" s="313">
        <v>0</v>
      </c>
      <c r="M148" s="313">
        <v>0</v>
      </c>
      <c r="N148" s="314">
        <v>0</v>
      </c>
      <c r="O148" s="313">
        <v>0</v>
      </c>
      <c r="P148" s="313">
        <v>0</v>
      </c>
      <c r="Q148" s="313">
        <v>0</v>
      </c>
      <c r="R148" s="313">
        <v>0</v>
      </c>
      <c r="S148" s="314">
        <v>0</v>
      </c>
    </row>
    <row r="149" spans="1:19" x14ac:dyDescent="0.2">
      <c r="A149" s="311">
        <v>141</v>
      </c>
      <c r="B149" s="224">
        <v>0</v>
      </c>
      <c r="C149" s="21">
        <v>0</v>
      </c>
      <c r="D149" s="21">
        <v>0</v>
      </c>
      <c r="E149" s="225">
        <v>0</v>
      </c>
      <c r="F149" s="21">
        <v>0</v>
      </c>
      <c r="G149" s="21">
        <v>0</v>
      </c>
      <c r="H149" s="21">
        <v>0</v>
      </c>
      <c r="I149" s="21">
        <v>0</v>
      </c>
      <c r="J149" s="317">
        <v>0</v>
      </c>
      <c r="K149" s="313">
        <v>0</v>
      </c>
      <c r="L149" s="313">
        <v>0</v>
      </c>
      <c r="M149" s="313">
        <v>0</v>
      </c>
      <c r="N149" s="314">
        <v>0</v>
      </c>
      <c r="O149" s="313">
        <v>0</v>
      </c>
      <c r="P149" s="313">
        <v>0</v>
      </c>
      <c r="Q149" s="313">
        <v>0</v>
      </c>
      <c r="R149" s="313">
        <v>0</v>
      </c>
      <c r="S149" s="314">
        <v>0</v>
      </c>
    </row>
    <row r="150" spans="1:19" x14ac:dyDescent="0.2">
      <c r="A150" s="311">
        <v>142</v>
      </c>
      <c r="B150" s="224">
        <v>0</v>
      </c>
      <c r="C150" s="21">
        <v>0</v>
      </c>
      <c r="D150" s="21">
        <v>0</v>
      </c>
      <c r="E150" s="225">
        <v>0</v>
      </c>
      <c r="F150" s="21">
        <v>0</v>
      </c>
      <c r="G150" s="21">
        <v>0</v>
      </c>
      <c r="H150" s="21">
        <v>0</v>
      </c>
      <c r="I150" s="21">
        <v>0</v>
      </c>
      <c r="J150" s="317">
        <v>0</v>
      </c>
      <c r="K150" s="313">
        <v>0</v>
      </c>
      <c r="L150" s="313">
        <v>0</v>
      </c>
      <c r="M150" s="313">
        <v>0</v>
      </c>
      <c r="N150" s="314">
        <v>0</v>
      </c>
      <c r="O150" s="313">
        <v>0</v>
      </c>
      <c r="P150" s="313">
        <v>0</v>
      </c>
      <c r="Q150" s="313">
        <v>0</v>
      </c>
      <c r="R150" s="313">
        <v>0</v>
      </c>
      <c r="S150" s="314">
        <v>0</v>
      </c>
    </row>
    <row r="151" spans="1:19" x14ac:dyDescent="0.2">
      <c r="A151" s="311">
        <v>143</v>
      </c>
      <c r="B151" s="224">
        <v>0</v>
      </c>
      <c r="C151" s="21">
        <v>0</v>
      </c>
      <c r="D151" s="21">
        <v>0</v>
      </c>
      <c r="E151" s="225">
        <v>0</v>
      </c>
      <c r="F151" s="21">
        <v>0</v>
      </c>
      <c r="G151" s="21">
        <v>0</v>
      </c>
      <c r="H151" s="21">
        <v>0</v>
      </c>
      <c r="I151" s="21">
        <v>0</v>
      </c>
      <c r="J151" s="317"/>
      <c r="K151" s="313"/>
      <c r="L151" s="313"/>
      <c r="M151" s="313">
        <v>0</v>
      </c>
      <c r="N151" s="314">
        <v>0</v>
      </c>
      <c r="O151" s="313"/>
      <c r="P151" s="313"/>
      <c r="Q151" s="313"/>
      <c r="R151" s="313">
        <v>0</v>
      </c>
      <c r="S151" s="314">
        <v>0</v>
      </c>
    </row>
    <row r="152" spans="1:19" x14ac:dyDescent="0.2">
      <c r="A152" s="311">
        <v>144</v>
      </c>
      <c r="B152" s="224">
        <v>0</v>
      </c>
      <c r="C152" s="21">
        <v>0</v>
      </c>
      <c r="D152" s="21">
        <v>0</v>
      </c>
      <c r="E152" s="225">
        <v>0</v>
      </c>
      <c r="F152" s="21">
        <v>0</v>
      </c>
      <c r="G152" s="21">
        <v>0</v>
      </c>
      <c r="H152" s="21">
        <v>0</v>
      </c>
      <c r="I152" s="21">
        <v>0</v>
      </c>
      <c r="J152" s="317">
        <v>0</v>
      </c>
      <c r="K152" s="313"/>
      <c r="L152" s="313">
        <v>26</v>
      </c>
      <c r="M152" s="313">
        <v>48</v>
      </c>
      <c r="N152" s="314">
        <v>0</v>
      </c>
      <c r="O152" s="313">
        <v>0</v>
      </c>
      <c r="P152" s="313">
        <v>0</v>
      </c>
      <c r="Q152" s="313">
        <v>17</v>
      </c>
      <c r="R152" s="313">
        <v>0</v>
      </c>
      <c r="S152" s="314">
        <v>0</v>
      </c>
    </row>
    <row r="153" spans="1:19" x14ac:dyDescent="0.2">
      <c r="A153" s="311">
        <v>145</v>
      </c>
      <c r="B153" s="224">
        <v>0</v>
      </c>
      <c r="C153" s="21">
        <v>0</v>
      </c>
      <c r="D153" s="21">
        <v>0</v>
      </c>
      <c r="E153" s="225">
        <v>0</v>
      </c>
      <c r="F153" s="21">
        <v>0</v>
      </c>
      <c r="G153" s="21">
        <v>0</v>
      </c>
      <c r="H153" s="21">
        <v>0</v>
      </c>
      <c r="I153" s="21">
        <v>0</v>
      </c>
      <c r="J153" s="317">
        <v>0</v>
      </c>
      <c r="K153" s="313">
        <v>0</v>
      </c>
      <c r="L153" s="313">
        <v>0</v>
      </c>
      <c r="M153" s="313">
        <v>0</v>
      </c>
      <c r="N153" s="314">
        <v>0</v>
      </c>
      <c r="O153" s="313">
        <v>0</v>
      </c>
      <c r="P153" s="313">
        <v>0</v>
      </c>
      <c r="Q153" s="313">
        <v>0</v>
      </c>
      <c r="R153" s="313">
        <v>0</v>
      </c>
      <c r="S153" s="314">
        <v>0</v>
      </c>
    </row>
    <row r="154" spans="1:19" x14ac:dyDescent="0.2">
      <c r="A154" s="311">
        <v>146</v>
      </c>
      <c r="B154" s="224">
        <v>0</v>
      </c>
      <c r="C154" s="21">
        <v>0</v>
      </c>
      <c r="D154" s="21">
        <v>0</v>
      </c>
      <c r="E154" s="225">
        <v>0</v>
      </c>
      <c r="F154" s="21">
        <v>0</v>
      </c>
      <c r="G154" s="21">
        <v>0</v>
      </c>
      <c r="H154" s="21">
        <v>0</v>
      </c>
      <c r="I154" s="21">
        <v>0</v>
      </c>
      <c r="J154" s="317">
        <v>0</v>
      </c>
      <c r="K154" s="313">
        <v>0</v>
      </c>
      <c r="L154" s="313">
        <v>0</v>
      </c>
      <c r="M154" s="313">
        <v>0</v>
      </c>
      <c r="N154" s="314">
        <v>0</v>
      </c>
      <c r="O154" s="313">
        <v>0</v>
      </c>
      <c r="P154" s="313">
        <v>0</v>
      </c>
      <c r="Q154" s="313">
        <v>0</v>
      </c>
      <c r="R154" s="313">
        <v>0</v>
      </c>
      <c r="S154" s="314">
        <v>0</v>
      </c>
    </row>
    <row r="155" spans="1:19" x14ac:dyDescent="0.2">
      <c r="A155" s="311">
        <v>147</v>
      </c>
      <c r="B155" s="224">
        <v>0</v>
      </c>
      <c r="C155" s="21">
        <v>0</v>
      </c>
      <c r="D155" s="21">
        <v>0</v>
      </c>
      <c r="E155" s="225">
        <v>0</v>
      </c>
      <c r="F155" s="21">
        <v>0</v>
      </c>
      <c r="G155" s="21">
        <v>0</v>
      </c>
      <c r="H155" s="21">
        <v>0</v>
      </c>
      <c r="I155" s="21">
        <v>0</v>
      </c>
      <c r="J155" s="317">
        <v>26612</v>
      </c>
      <c r="K155" s="313"/>
      <c r="L155" s="313"/>
      <c r="M155" s="313"/>
      <c r="N155" s="314"/>
      <c r="O155" s="313">
        <v>62</v>
      </c>
      <c r="P155" s="313"/>
      <c r="Q155" s="313"/>
      <c r="R155" s="313"/>
      <c r="S155" s="314"/>
    </row>
    <row r="156" spans="1:19" x14ac:dyDescent="0.2">
      <c r="A156" s="311">
        <v>148</v>
      </c>
      <c r="B156" s="224">
        <v>0</v>
      </c>
      <c r="C156" s="21">
        <v>0</v>
      </c>
      <c r="D156" s="21">
        <v>0</v>
      </c>
      <c r="E156" s="225">
        <v>0</v>
      </c>
      <c r="F156" s="21">
        <v>0</v>
      </c>
      <c r="G156" s="21">
        <v>0</v>
      </c>
      <c r="H156" s="21">
        <v>0</v>
      </c>
      <c r="I156" s="21">
        <v>0</v>
      </c>
      <c r="J156" s="317">
        <v>685</v>
      </c>
      <c r="K156" s="313">
        <v>655</v>
      </c>
      <c r="L156" s="313">
        <v>373</v>
      </c>
      <c r="M156" s="313">
        <v>0</v>
      </c>
      <c r="N156" s="314">
        <v>0</v>
      </c>
      <c r="O156" s="313">
        <v>103</v>
      </c>
      <c r="P156" s="313">
        <v>0</v>
      </c>
      <c r="Q156" s="313">
        <v>33</v>
      </c>
      <c r="R156" s="313">
        <v>0</v>
      </c>
      <c r="S156" s="314">
        <v>0</v>
      </c>
    </row>
    <row r="157" spans="1:19" x14ac:dyDescent="0.2">
      <c r="A157" s="311">
        <v>149</v>
      </c>
      <c r="B157" s="224">
        <v>0</v>
      </c>
      <c r="C157" s="21">
        <v>0</v>
      </c>
      <c r="D157" s="21">
        <v>0</v>
      </c>
      <c r="E157" s="225">
        <v>0</v>
      </c>
      <c r="F157" s="21">
        <v>0</v>
      </c>
      <c r="G157" s="21">
        <v>0</v>
      </c>
      <c r="H157" s="21">
        <v>0</v>
      </c>
      <c r="I157" s="21">
        <v>0</v>
      </c>
      <c r="J157" s="317">
        <v>0</v>
      </c>
      <c r="K157" s="313">
        <v>0</v>
      </c>
      <c r="L157" s="313">
        <v>0</v>
      </c>
      <c r="M157" s="313">
        <v>0</v>
      </c>
      <c r="N157" s="314">
        <v>0</v>
      </c>
      <c r="O157" s="313">
        <v>0</v>
      </c>
      <c r="P157" s="313">
        <v>0</v>
      </c>
      <c r="Q157" s="313">
        <v>0</v>
      </c>
      <c r="R157" s="313">
        <v>0</v>
      </c>
      <c r="S157" s="314">
        <v>0</v>
      </c>
    </row>
    <row r="158" spans="1:19" x14ac:dyDescent="0.2">
      <c r="A158" s="311">
        <v>150</v>
      </c>
      <c r="B158" s="224">
        <v>0</v>
      </c>
      <c r="C158" s="21">
        <v>0</v>
      </c>
      <c r="D158" s="21">
        <v>0</v>
      </c>
      <c r="E158" s="225">
        <v>0</v>
      </c>
      <c r="F158" s="21">
        <v>0</v>
      </c>
      <c r="G158" s="21">
        <v>0</v>
      </c>
      <c r="H158" s="21">
        <v>0</v>
      </c>
      <c r="I158" s="21">
        <v>0</v>
      </c>
      <c r="J158" s="317">
        <v>66</v>
      </c>
      <c r="K158" s="313">
        <v>26</v>
      </c>
      <c r="L158" s="313">
        <v>135</v>
      </c>
      <c r="M158" s="313">
        <v>14</v>
      </c>
      <c r="N158" s="314">
        <v>88</v>
      </c>
      <c r="O158" s="313">
        <v>7</v>
      </c>
      <c r="P158" s="313">
        <v>7</v>
      </c>
      <c r="Q158" s="313">
        <v>19</v>
      </c>
      <c r="R158" s="313">
        <v>7</v>
      </c>
      <c r="S158" s="314">
        <v>22</v>
      </c>
    </row>
    <row r="159" spans="1:19" x14ac:dyDescent="0.2">
      <c r="A159" s="311">
        <v>151</v>
      </c>
      <c r="B159" s="224">
        <v>0</v>
      </c>
      <c r="C159" s="21">
        <v>0</v>
      </c>
      <c r="D159" s="21">
        <v>0</v>
      </c>
      <c r="E159" s="225">
        <v>0</v>
      </c>
      <c r="F159" s="21">
        <v>0</v>
      </c>
      <c r="G159" s="21">
        <v>0</v>
      </c>
      <c r="H159" s="21">
        <v>0</v>
      </c>
      <c r="I159" s="21">
        <v>0</v>
      </c>
      <c r="J159" s="317">
        <v>0</v>
      </c>
      <c r="K159" s="313">
        <v>0</v>
      </c>
      <c r="L159" s="313">
        <v>0</v>
      </c>
      <c r="M159" s="313">
        <v>0</v>
      </c>
      <c r="N159" s="314">
        <v>0</v>
      </c>
      <c r="O159" s="313">
        <v>0</v>
      </c>
      <c r="P159" s="313">
        <v>0</v>
      </c>
      <c r="Q159" s="313">
        <v>0</v>
      </c>
      <c r="R159" s="313">
        <v>0</v>
      </c>
      <c r="S159" s="314">
        <v>0</v>
      </c>
    </row>
    <row r="160" spans="1:19" x14ac:dyDescent="0.2">
      <c r="A160" s="311">
        <v>152</v>
      </c>
      <c r="B160" s="224">
        <v>0</v>
      </c>
      <c r="C160" s="21">
        <v>0</v>
      </c>
      <c r="D160" s="21">
        <v>0</v>
      </c>
      <c r="E160" s="225">
        <v>0</v>
      </c>
      <c r="F160" s="21">
        <v>0</v>
      </c>
      <c r="G160" s="21">
        <v>0</v>
      </c>
      <c r="H160" s="21">
        <v>0</v>
      </c>
      <c r="I160" s="21">
        <v>0</v>
      </c>
      <c r="J160" s="317">
        <v>0</v>
      </c>
      <c r="K160" s="313">
        <v>0</v>
      </c>
      <c r="L160" s="313">
        <v>0</v>
      </c>
      <c r="M160" s="313">
        <v>0</v>
      </c>
      <c r="N160" s="314">
        <v>0</v>
      </c>
      <c r="O160" s="313">
        <v>0</v>
      </c>
      <c r="P160" s="313">
        <v>0</v>
      </c>
      <c r="Q160" s="313">
        <v>0</v>
      </c>
      <c r="R160" s="313">
        <v>0</v>
      </c>
      <c r="S160" s="314">
        <v>0</v>
      </c>
    </row>
    <row r="161" spans="1:19" x14ac:dyDescent="0.2">
      <c r="A161" s="311">
        <v>153</v>
      </c>
      <c r="B161" s="224">
        <v>0</v>
      </c>
      <c r="C161" s="21">
        <v>0</v>
      </c>
      <c r="D161" s="21">
        <v>0</v>
      </c>
      <c r="E161" s="225">
        <v>0</v>
      </c>
      <c r="F161" s="21">
        <v>0</v>
      </c>
      <c r="G161" s="21">
        <v>0</v>
      </c>
      <c r="H161" s="21">
        <v>0</v>
      </c>
      <c r="I161" s="21">
        <v>0</v>
      </c>
      <c r="J161" s="317">
        <v>0</v>
      </c>
      <c r="K161" s="313">
        <v>0</v>
      </c>
      <c r="L161" s="313">
        <v>0</v>
      </c>
      <c r="M161" s="313">
        <v>0</v>
      </c>
      <c r="N161" s="314">
        <v>0</v>
      </c>
      <c r="O161" s="313">
        <v>0</v>
      </c>
      <c r="P161" s="313">
        <v>0</v>
      </c>
      <c r="Q161" s="313">
        <v>0</v>
      </c>
      <c r="R161" s="313">
        <v>0</v>
      </c>
      <c r="S161" s="314">
        <v>0</v>
      </c>
    </row>
    <row r="162" spans="1:19" x14ac:dyDescent="0.2">
      <c r="A162" s="311">
        <v>154</v>
      </c>
      <c r="B162" s="224">
        <v>0</v>
      </c>
      <c r="C162" s="21">
        <v>0</v>
      </c>
      <c r="D162" s="21">
        <v>0</v>
      </c>
      <c r="E162" s="225">
        <v>0</v>
      </c>
      <c r="F162" s="21">
        <v>0</v>
      </c>
      <c r="G162" s="21">
        <v>0</v>
      </c>
      <c r="H162" s="21">
        <v>0</v>
      </c>
      <c r="I162" s="21">
        <v>0</v>
      </c>
      <c r="J162" s="317">
        <v>0</v>
      </c>
      <c r="K162" s="313">
        <v>0</v>
      </c>
      <c r="L162" s="313">
        <v>0</v>
      </c>
      <c r="M162" s="313">
        <v>0</v>
      </c>
      <c r="N162" s="314">
        <v>0</v>
      </c>
      <c r="O162" s="313">
        <v>0</v>
      </c>
      <c r="P162" s="313">
        <v>0</v>
      </c>
      <c r="Q162" s="313">
        <v>0</v>
      </c>
      <c r="R162" s="313">
        <v>0</v>
      </c>
      <c r="S162" s="314">
        <v>0</v>
      </c>
    </row>
    <row r="163" spans="1:19" x14ac:dyDescent="0.2">
      <c r="A163" s="311">
        <v>155</v>
      </c>
      <c r="B163" s="224">
        <v>0</v>
      </c>
      <c r="C163" s="21">
        <v>0</v>
      </c>
      <c r="D163" s="21">
        <v>0</v>
      </c>
      <c r="E163" s="225">
        <v>0</v>
      </c>
      <c r="F163" s="21">
        <v>0</v>
      </c>
      <c r="G163" s="21">
        <v>0</v>
      </c>
      <c r="H163" s="21">
        <v>0</v>
      </c>
      <c r="I163" s="21">
        <v>0</v>
      </c>
      <c r="J163" s="317">
        <v>0</v>
      </c>
      <c r="K163" s="313">
        <v>0</v>
      </c>
      <c r="L163" s="313">
        <v>0</v>
      </c>
      <c r="M163" s="313">
        <v>0</v>
      </c>
      <c r="N163" s="314">
        <v>0</v>
      </c>
      <c r="O163" s="313">
        <v>0</v>
      </c>
      <c r="P163" s="313">
        <v>0</v>
      </c>
      <c r="Q163" s="313">
        <v>0</v>
      </c>
      <c r="R163" s="313">
        <v>0</v>
      </c>
      <c r="S163" s="314">
        <v>0</v>
      </c>
    </row>
    <row r="164" spans="1:19" x14ac:dyDescent="0.2">
      <c r="A164" s="311">
        <v>156</v>
      </c>
      <c r="B164" s="224">
        <v>0</v>
      </c>
      <c r="C164" s="21">
        <v>0</v>
      </c>
      <c r="D164" s="21">
        <v>0</v>
      </c>
      <c r="E164" s="225">
        <v>0</v>
      </c>
      <c r="F164" s="21">
        <v>0</v>
      </c>
      <c r="G164" s="21">
        <v>0</v>
      </c>
      <c r="H164" s="21">
        <v>0</v>
      </c>
      <c r="I164" s="21">
        <v>0</v>
      </c>
      <c r="J164" s="317">
        <v>0</v>
      </c>
      <c r="K164" s="313">
        <v>0</v>
      </c>
      <c r="L164" s="313">
        <v>0</v>
      </c>
      <c r="M164" s="313">
        <v>0</v>
      </c>
      <c r="N164" s="314">
        <v>0</v>
      </c>
      <c r="O164" s="313">
        <v>0</v>
      </c>
      <c r="P164" s="313">
        <v>0</v>
      </c>
      <c r="Q164" s="313">
        <v>0</v>
      </c>
      <c r="R164" s="313">
        <v>0</v>
      </c>
      <c r="S164" s="314">
        <v>0</v>
      </c>
    </row>
    <row r="165" spans="1:19" x14ac:dyDescent="0.2">
      <c r="A165" s="311">
        <v>157</v>
      </c>
      <c r="B165" s="224">
        <v>0</v>
      </c>
      <c r="C165" s="21">
        <v>0</v>
      </c>
      <c r="D165" s="21">
        <v>45107</v>
      </c>
      <c r="E165" s="225">
        <v>0</v>
      </c>
      <c r="F165" s="21">
        <v>0</v>
      </c>
      <c r="G165" s="21">
        <v>0</v>
      </c>
      <c r="H165" s="21">
        <v>74</v>
      </c>
      <c r="I165" s="21">
        <v>0</v>
      </c>
      <c r="J165" s="317">
        <v>0</v>
      </c>
      <c r="K165" s="313">
        <v>0</v>
      </c>
      <c r="L165" s="313">
        <v>0</v>
      </c>
      <c r="M165" s="313">
        <v>0</v>
      </c>
      <c r="N165" s="314">
        <v>0</v>
      </c>
      <c r="O165" s="313">
        <v>0</v>
      </c>
      <c r="P165" s="313">
        <v>0</v>
      </c>
      <c r="Q165" s="313">
        <v>0</v>
      </c>
      <c r="R165" s="313">
        <v>0</v>
      </c>
      <c r="S165" s="314">
        <v>0</v>
      </c>
    </row>
    <row r="166" spans="1:19" x14ac:dyDescent="0.2">
      <c r="A166" s="311">
        <v>158</v>
      </c>
      <c r="B166" s="224">
        <v>0</v>
      </c>
      <c r="C166" s="21">
        <v>0</v>
      </c>
      <c r="D166" s="21">
        <v>0</v>
      </c>
      <c r="E166" s="225">
        <v>0</v>
      </c>
      <c r="F166" s="21">
        <v>0</v>
      </c>
      <c r="G166" s="21">
        <v>0</v>
      </c>
      <c r="H166" s="21">
        <v>0</v>
      </c>
      <c r="I166" s="21">
        <v>0</v>
      </c>
      <c r="J166" s="317">
        <v>0</v>
      </c>
      <c r="K166" s="313">
        <v>0</v>
      </c>
      <c r="L166" s="313">
        <v>0</v>
      </c>
      <c r="M166" s="313">
        <v>0</v>
      </c>
      <c r="N166" s="314">
        <v>0</v>
      </c>
      <c r="O166" s="313">
        <v>0</v>
      </c>
      <c r="P166" s="313">
        <v>0</v>
      </c>
      <c r="Q166" s="313">
        <v>0</v>
      </c>
      <c r="R166" s="313">
        <v>0</v>
      </c>
      <c r="S166" s="314">
        <v>0</v>
      </c>
    </row>
    <row r="167" spans="1:19" x14ac:dyDescent="0.2">
      <c r="A167" s="311">
        <v>159</v>
      </c>
      <c r="B167" s="224">
        <v>0</v>
      </c>
      <c r="C167" s="21">
        <v>0</v>
      </c>
      <c r="D167" s="21">
        <v>0</v>
      </c>
      <c r="E167" s="225">
        <v>0</v>
      </c>
      <c r="F167" s="21">
        <v>0</v>
      </c>
      <c r="G167" s="21">
        <v>0</v>
      </c>
      <c r="H167" s="21">
        <v>0</v>
      </c>
      <c r="I167" s="21">
        <v>0</v>
      </c>
      <c r="J167" s="317">
        <v>0</v>
      </c>
      <c r="K167" s="313">
        <v>0</v>
      </c>
      <c r="L167" s="313">
        <v>0</v>
      </c>
      <c r="M167" s="313">
        <v>0</v>
      </c>
      <c r="N167" s="314">
        <v>0</v>
      </c>
      <c r="O167" s="313">
        <v>0</v>
      </c>
      <c r="P167" s="313">
        <v>0</v>
      </c>
      <c r="Q167" s="313">
        <v>0</v>
      </c>
      <c r="R167" s="313">
        <v>0</v>
      </c>
      <c r="S167" s="314">
        <v>0</v>
      </c>
    </row>
    <row r="168" spans="1:19" x14ac:dyDescent="0.2">
      <c r="A168" s="311">
        <v>160</v>
      </c>
      <c r="B168" s="224">
        <v>0</v>
      </c>
      <c r="C168" s="21">
        <v>0</v>
      </c>
      <c r="D168" s="21">
        <v>0</v>
      </c>
      <c r="E168" s="225">
        <v>0</v>
      </c>
      <c r="F168" s="21">
        <v>0</v>
      </c>
      <c r="G168" s="21">
        <v>0</v>
      </c>
      <c r="H168" s="21">
        <v>0</v>
      </c>
      <c r="I168" s="21">
        <v>0</v>
      </c>
      <c r="J168" s="317">
        <v>0</v>
      </c>
      <c r="K168" s="313">
        <v>0</v>
      </c>
      <c r="L168" s="313">
        <v>0</v>
      </c>
      <c r="M168" s="313">
        <v>0</v>
      </c>
      <c r="N168" s="314">
        <v>0</v>
      </c>
      <c r="O168" s="313">
        <v>0</v>
      </c>
      <c r="P168" s="313">
        <v>0</v>
      </c>
      <c r="Q168" s="313">
        <v>0</v>
      </c>
      <c r="R168" s="313">
        <v>0</v>
      </c>
      <c r="S168" s="314">
        <v>0</v>
      </c>
    </row>
    <row r="169" spans="1:19" x14ac:dyDescent="0.2">
      <c r="A169" s="311">
        <v>161</v>
      </c>
      <c r="B169" s="224">
        <v>0</v>
      </c>
      <c r="C169" s="21">
        <v>0</v>
      </c>
      <c r="D169" s="21">
        <v>0</v>
      </c>
      <c r="E169" s="225">
        <v>0</v>
      </c>
      <c r="F169" s="21">
        <v>0</v>
      </c>
      <c r="G169" s="21">
        <v>0</v>
      </c>
      <c r="H169" s="21">
        <v>0</v>
      </c>
      <c r="I169" s="21">
        <v>0</v>
      </c>
      <c r="J169" s="317">
        <v>300</v>
      </c>
      <c r="K169" s="313">
        <v>280</v>
      </c>
      <c r="L169" s="313">
        <v>175</v>
      </c>
      <c r="M169" s="313">
        <v>0</v>
      </c>
      <c r="N169" s="314">
        <v>0</v>
      </c>
      <c r="O169" s="313">
        <v>89</v>
      </c>
      <c r="P169" s="313" t="s">
        <v>185</v>
      </c>
      <c r="Q169" s="313" t="s">
        <v>185</v>
      </c>
      <c r="R169" s="313">
        <v>0</v>
      </c>
      <c r="S169" s="314">
        <v>0</v>
      </c>
    </row>
    <row r="170" spans="1:19" x14ac:dyDescent="0.2">
      <c r="A170" s="311">
        <v>162</v>
      </c>
      <c r="B170" s="224">
        <v>0</v>
      </c>
      <c r="C170" s="21">
        <v>0</v>
      </c>
      <c r="D170" s="21">
        <v>0</v>
      </c>
      <c r="E170" s="225">
        <v>0</v>
      </c>
      <c r="F170" s="21">
        <v>0</v>
      </c>
      <c r="G170" s="21">
        <v>0</v>
      </c>
      <c r="H170" s="21">
        <v>0</v>
      </c>
      <c r="I170" s="21">
        <v>0</v>
      </c>
      <c r="J170" s="317">
        <v>0</v>
      </c>
      <c r="K170" s="313">
        <v>0</v>
      </c>
      <c r="L170" s="313">
        <v>0</v>
      </c>
      <c r="M170" s="313">
        <v>0</v>
      </c>
      <c r="N170" s="314">
        <v>0</v>
      </c>
      <c r="O170" s="313">
        <v>0</v>
      </c>
      <c r="P170" s="313">
        <v>0</v>
      </c>
      <c r="Q170" s="313">
        <v>0</v>
      </c>
      <c r="R170" s="313">
        <v>0</v>
      </c>
      <c r="S170" s="314">
        <v>0</v>
      </c>
    </row>
    <row r="171" spans="1:19" x14ac:dyDescent="0.2">
      <c r="A171" s="311">
        <v>163</v>
      </c>
      <c r="B171" s="224">
        <v>0</v>
      </c>
      <c r="C171" s="21">
        <v>0</v>
      </c>
      <c r="D171" s="21">
        <v>0</v>
      </c>
      <c r="E171" s="225">
        <v>0</v>
      </c>
      <c r="F171" s="21">
        <v>0</v>
      </c>
      <c r="G171" s="21">
        <v>0</v>
      </c>
      <c r="H171" s="21">
        <v>0</v>
      </c>
      <c r="I171" s="21">
        <v>0</v>
      </c>
      <c r="J171" s="317">
        <v>0</v>
      </c>
      <c r="K171" s="313">
        <v>0</v>
      </c>
      <c r="L171" s="313">
        <v>0</v>
      </c>
      <c r="M171" s="313">
        <v>0</v>
      </c>
      <c r="N171" s="314">
        <v>0</v>
      </c>
      <c r="O171" s="313">
        <v>0</v>
      </c>
      <c r="P171" s="313">
        <v>0</v>
      </c>
      <c r="Q171" s="313">
        <v>0</v>
      </c>
      <c r="R171" s="313">
        <v>0</v>
      </c>
      <c r="S171" s="314">
        <v>0</v>
      </c>
    </row>
    <row r="172" spans="1:19" x14ac:dyDescent="0.2">
      <c r="A172" s="311">
        <v>164</v>
      </c>
      <c r="B172" s="224">
        <v>0</v>
      </c>
      <c r="C172" s="21">
        <v>0</v>
      </c>
      <c r="D172" s="21">
        <v>0</v>
      </c>
      <c r="E172" s="225">
        <v>0</v>
      </c>
      <c r="F172" s="21">
        <v>0</v>
      </c>
      <c r="G172" s="21">
        <v>0</v>
      </c>
      <c r="H172" s="21">
        <v>0</v>
      </c>
      <c r="I172" s="21">
        <v>0</v>
      </c>
      <c r="J172" s="317">
        <v>264</v>
      </c>
      <c r="K172" s="313">
        <v>152</v>
      </c>
      <c r="L172" s="313">
        <v>224</v>
      </c>
      <c r="M172" s="313">
        <v>0</v>
      </c>
      <c r="N172" s="314">
        <v>0</v>
      </c>
      <c r="O172" s="313">
        <v>28</v>
      </c>
      <c r="P172" s="313">
        <v>0</v>
      </c>
      <c r="Q172" s="313">
        <v>0</v>
      </c>
      <c r="R172" s="313">
        <v>0</v>
      </c>
      <c r="S172" s="314">
        <v>0</v>
      </c>
    </row>
    <row r="173" spans="1:19" x14ac:dyDescent="0.2">
      <c r="A173" s="311">
        <v>165</v>
      </c>
      <c r="B173" s="224">
        <v>0</v>
      </c>
      <c r="C173" s="21">
        <v>0</v>
      </c>
      <c r="D173" s="21">
        <v>0</v>
      </c>
      <c r="E173" s="225">
        <v>0</v>
      </c>
      <c r="F173" s="21">
        <v>0</v>
      </c>
      <c r="G173" s="21">
        <v>0</v>
      </c>
      <c r="H173" s="21">
        <v>0</v>
      </c>
      <c r="I173" s="21">
        <v>0</v>
      </c>
      <c r="J173" s="317">
        <v>0</v>
      </c>
      <c r="K173" s="313">
        <v>0</v>
      </c>
      <c r="L173" s="313">
        <v>0</v>
      </c>
      <c r="M173" s="313">
        <v>0</v>
      </c>
      <c r="N173" s="314">
        <v>0</v>
      </c>
      <c r="O173" s="313">
        <v>0</v>
      </c>
      <c r="P173" s="313">
        <v>0</v>
      </c>
      <c r="Q173" s="313">
        <v>0</v>
      </c>
      <c r="R173" s="313">
        <v>0</v>
      </c>
      <c r="S173" s="314">
        <v>0</v>
      </c>
    </row>
    <row r="174" spans="1:19" x14ac:dyDescent="0.2">
      <c r="A174" s="311">
        <v>166</v>
      </c>
      <c r="B174" s="224">
        <v>0</v>
      </c>
      <c r="C174" s="21">
        <v>0</v>
      </c>
      <c r="D174" s="21">
        <v>0</v>
      </c>
      <c r="E174" s="225">
        <v>0</v>
      </c>
      <c r="F174" s="21">
        <v>0</v>
      </c>
      <c r="G174" s="21">
        <v>0</v>
      </c>
      <c r="H174" s="21">
        <v>0</v>
      </c>
      <c r="I174" s="21">
        <v>0</v>
      </c>
      <c r="J174" s="317">
        <v>0</v>
      </c>
      <c r="K174" s="313">
        <v>0</v>
      </c>
      <c r="L174" s="313">
        <v>0</v>
      </c>
      <c r="M174" s="313">
        <v>0</v>
      </c>
      <c r="N174" s="314">
        <v>0</v>
      </c>
      <c r="O174" s="313">
        <v>0</v>
      </c>
      <c r="P174" s="313">
        <v>0</v>
      </c>
      <c r="Q174" s="313">
        <v>0</v>
      </c>
      <c r="R174" s="313">
        <v>0</v>
      </c>
      <c r="S174" s="314">
        <v>0</v>
      </c>
    </row>
    <row r="175" spans="1:19" x14ac:dyDescent="0.2">
      <c r="A175" s="311">
        <v>167</v>
      </c>
      <c r="B175" s="224">
        <v>0</v>
      </c>
      <c r="C175" s="21">
        <v>0</v>
      </c>
      <c r="D175" s="21">
        <v>0</v>
      </c>
      <c r="E175" s="225">
        <v>0</v>
      </c>
      <c r="F175" s="21">
        <v>0</v>
      </c>
      <c r="G175" s="21">
        <v>0</v>
      </c>
      <c r="H175" s="21">
        <v>0</v>
      </c>
      <c r="I175" s="21">
        <v>0</v>
      </c>
      <c r="J175" s="317">
        <v>0</v>
      </c>
      <c r="K175" s="313">
        <v>0</v>
      </c>
      <c r="L175" s="313">
        <v>0</v>
      </c>
      <c r="M175" s="313">
        <v>0</v>
      </c>
      <c r="N175" s="314">
        <v>0</v>
      </c>
      <c r="O175" s="313">
        <v>0</v>
      </c>
      <c r="P175" s="313">
        <v>0</v>
      </c>
      <c r="Q175" s="313">
        <v>0</v>
      </c>
      <c r="R175" s="313">
        <v>0</v>
      </c>
      <c r="S175" s="314">
        <v>0</v>
      </c>
    </row>
    <row r="176" spans="1:19" x14ac:dyDescent="0.2">
      <c r="A176" s="311">
        <v>168</v>
      </c>
      <c r="B176" s="224">
        <v>0</v>
      </c>
      <c r="C176" s="21">
        <v>0</v>
      </c>
      <c r="D176" s="21">
        <v>0</v>
      </c>
      <c r="E176" s="225">
        <v>0</v>
      </c>
      <c r="F176" s="21">
        <v>0</v>
      </c>
      <c r="G176" s="21">
        <v>0</v>
      </c>
      <c r="H176" s="21">
        <v>0</v>
      </c>
      <c r="I176" s="21">
        <v>0</v>
      </c>
      <c r="J176" s="317">
        <v>299</v>
      </c>
      <c r="K176" s="313">
        <v>451</v>
      </c>
      <c r="L176" s="313">
        <v>0</v>
      </c>
      <c r="M176" s="313">
        <v>0</v>
      </c>
      <c r="N176" s="314">
        <v>0</v>
      </c>
      <c r="O176" s="313">
        <v>52</v>
      </c>
      <c r="P176" s="313">
        <v>52</v>
      </c>
      <c r="Q176" s="313">
        <v>0</v>
      </c>
      <c r="R176" s="313">
        <v>0</v>
      </c>
      <c r="S176" s="314">
        <v>0</v>
      </c>
    </row>
    <row r="177" spans="1:19" x14ac:dyDescent="0.2">
      <c r="A177" s="311">
        <v>169</v>
      </c>
      <c r="B177" s="224">
        <v>0</v>
      </c>
      <c r="C177" s="21">
        <v>0</v>
      </c>
      <c r="D177" s="21">
        <v>0</v>
      </c>
      <c r="E177" s="225">
        <v>0</v>
      </c>
      <c r="F177" s="21">
        <v>0</v>
      </c>
      <c r="G177" s="21">
        <v>0</v>
      </c>
      <c r="H177" s="21">
        <v>0</v>
      </c>
      <c r="I177" s="21">
        <v>0</v>
      </c>
      <c r="J177" s="317">
        <v>0</v>
      </c>
      <c r="K177" s="313">
        <v>0</v>
      </c>
      <c r="L177" s="313">
        <v>0</v>
      </c>
      <c r="M177" s="313">
        <v>0</v>
      </c>
      <c r="N177" s="314">
        <v>0</v>
      </c>
      <c r="O177" s="313">
        <v>0</v>
      </c>
      <c r="P177" s="313">
        <v>0</v>
      </c>
      <c r="Q177" s="313">
        <v>0</v>
      </c>
      <c r="R177" s="313">
        <v>0</v>
      </c>
      <c r="S177" s="314">
        <v>0</v>
      </c>
    </row>
    <row r="178" spans="1:19" x14ac:dyDescent="0.2">
      <c r="A178" s="311">
        <v>170</v>
      </c>
      <c r="B178" s="224">
        <v>0</v>
      </c>
      <c r="C178" s="21">
        <v>0</v>
      </c>
      <c r="D178" s="21">
        <v>0</v>
      </c>
      <c r="E178" s="225">
        <v>0</v>
      </c>
      <c r="F178" s="21">
        <v>0</v>
      </c>
      <c r="G178" s="21">
        <v>0</v>
      </c>
      <c r="H178" s="21">
        <v>0</v>
      </c>
      <c r="I178" s="21">
        <v>0</v>
      </c>
      <c r="J178" s="317">
        <v>0</v>
      </c>
      <c r="K178" s="313">
        <v>0</v>
      </c>
      <c r="L178" s="313">
        <v>0</v>
      </c>
      <c r="M178" s="313">
        <v>0</v>
      </c>
      <c r="N178" s="314">
        <v>0</v>
      </c>
      <c r="O178" s="313">
        <v>0</v>
      </c>
      <c r="P178" s="313">
        <v>0</v>
      </c>
      <c r="Q178" s="313">
        <v>0</v>
      </c>
      <c r="R178" s="313">
        <v>0</v>
      </c>
      <c r="S178" s="314">
        <v>0</v>
      </c>
    </row>
    <row r="179" spans="1:19" x14ac:dyDescent="0.2">
      <c r="A179" s="311">
        <v>171</v>
      </c>
      <c r="B179" s="224">
        <v>0</v>
      </c>
      <c r="C179" s="21">
        <v>0</v>
      </c>
      <c r="D179" s="21">
        <v>0</v>
      </c>
      <c r="E179" s="225">
        <v>0</v>
      </c>
      <c r="F179" s="21">
        <v>0</v>
      </c>
      <c r="G179" s="21">
        <v>0</v>
      </c>
      <c r="H179" s="21">
        <v>0</v>
      </c>
      <c r="I179" s="21">
        <v>0</v>
      </c>
      <c r="J179" s="317">
        <v>0</v>
      </c>
      <c r="K179" s="313">
        <v>0</v>
      </c>
      <c r="L179" s="313">
        <v>0</v>
      </c>
      <c r="M179" s="313">
        <v>0</v>
      </c>
      <c r="N179" s="314">
        <v>0</v>
      </c>
      <c r="O179" s="313">
        <v>0</v>
      </c>
      <c r="P179" s="313">
        <v>0</v>
      </c>
      <c r="Q179" s="313">
        <v>0</v>
      </c>
      <c r="R179" s="313">
        <v>0</v>
      </c>
      <c r="S179" s="314">
        <v>0</v>
      </c>
    </row>
    <row r="180" spans="1:19" x14ac:dyDescent="0.2">
      <c r="A180" s="311">
        <v>172</v>
      </c>
      <c r="B180" s="224">
        <v>0</v>
      </c>
      <c r="C180" s="21">
        <v>0</v>
      </c>
      <c r="D180" s="21">
        <v>0</v>
      </c>
      <c r="E180" s="225">
        <v>0</v>
      </c>
      <c r="F180" s="21">
        <v>0</v>
      </c>
      <c r="G180" s="21">
        <v>0</v>
      </c>
      <c r="H180" s="21">
        <v>0</v>
      </c>
      <c r="I180" s="21">
        <v>0</v>
      </c>
      <c r="J180" s="317">
        <v>0</v>
      </c>
      <c r="K180" s="313">
        <v>0</v>
      </c>
      <c r="L180" s="313">
        <v>0</v>
      </c>
      <c r="M180" s="313">
        <v>0</v>
      </c>
      <c r="N180" s="314">
        <v>0</v>
      </c>
      <c r="O180" s="313">
        <v>0</v>
      </c>
      <c r="P180" s="313">
        <v>0</v>
      </c>
      <c r="Q180" s="313">
        <v>0</v>
      </c>
      <c r="R180" s="313">
        <v>0</v>
      </c>
      <c r="S180" s="314">
        <v>0</v>
      </c>
    </row>
    <row r="181" spans="1:19" x14ac:dyDescent="0.2">
      <c r="A181" s="311">
        <v>173</v>
      </c>
      <c r="B181" s="224">
        <v>0</v>
      </c>
      <c r="C181" s="21">
        <v>0</v>
      </c>
      <c r="D181" s="21">
        <v>0</v>
      </c>
      <c r="E181" s="225">
        <v>0</v>
      </c>
      <c r="F181" s="21">
        <v>0</v>
      </c>
      <c r="G181" s="21">
        <v>0</v>
      </c>
      <c r="H181" s="21">
        <v>0</v>
      </c>
      <c r="I181" s="21">
        <v>0</v>
      </c>
      <c r="J181" s="317">
        <v>49</v>
      </c>
      <c r="K181" s="313">
        <v>223</v>
      </c>
      <c r="L181" s="313">
        <v>100</v>
      </c>
      <c r="M181" s="313">
        <v>0</v>
      </c>
      <c r="N181" s="314">
        <v>0</v>
      </c>
      <c r="O181" s="313">
        <v>14</v>
      </c>
      <c r="P181" s="313">
        <v>26</v>
      </c>
      <c r="Q181" s="313">
        <v>26</v>
      </c>
      <c r="R181" s="313">
        <v>0</v>
      </c>
      <c r="S181" s="314">
        <v>0</v>
      </c>
    </row>
    <row r="182" spans="1:19" x14ac:dyDescent="0.2">
      <c r="A182" s="311">
        <v>174</v>
      </c>
      <c r="B182" s="224">
        <v>0</v>
      </c>
      <c r="C182" s="21">
        <v>0</v>
      </c>
      <c r="D182" s="21">
        <v>0</v>
      </c>
      <c r="E182" s="225">
        <v>0</v>
      </c>
      <c r="F182" s="21">
        <v>0</v>
      </c>
      <c r="G182" s="21">
        <v>0</v>
      </c>
      <c r="H182" s="21">
        <v>0</v>
      </c>
      <c r="I182" s="21">
        <v>0</v>
      </c>
      <c r="J182" s="317">
        <v>0</v>
      </c>
      <c r="K182" s="313">
        <v>0</v>
      </c>
      <c r="L182" s="313">
        <v>0</v>
      </c>
      <c r="M182" s="313">
        <v>0</v>
      </c>
      <c r="N182" s="314">
        <v>0</v>
      </c>
      <c r="O182" s="313">
        <v>0</v>
      </c>
      <c r="P182" s="313">
        <v>0</v>
      </c>
      <c r="Q182" s="313">
        <v>0</v>
      </c>
      <c r="R182" s="313">
        <v>0</v>
      </c>
      <c r="S182" s="314">
        <v>0</v>
      </c>
    </row>
    <row r="183" spans="1:19" x14ac:dyDescent="0.2">
      <c r="A183" s="311">
        <v>175</v>
      </c>
      <c r="B183" s="224">
        <v>0</v>
      </c>
      <c r="C183" s="21">
        <v>0</v>
      </c>
      <c r="D183" s="21">
        <v>0</v>
      </c>
      <c r="E183" s="225">
        <v>0</v>
      </c>
      <c r="F183" s="21">
        <v>0</v>
      </c>
      <c r="G183" s="21">
        <v>0</v>
      </c>
      <c r="H183" s="21">
        <v>0</v>
      </c>
      <c r="I183" s="21">
        <v>0</v>
      </c>
      <c r="J183" s="317">
        <v>253</v>
      </c>
      <c r="K183" s="313">
        <v>210</v>
      </c>
      <c r="L183" s="313">
        <v>0</v>
      </c>
      <c r="M183" s="313">
        <v>0</v>
      </c>
      <c r="N183" s="314">
        <v>0</v>
      </c>
      <c r="O183" s="313">
        <v>20</v>
      </c>
      <c r="P183" s="313">
        <v>26</v>
      </c>
      <c r="Q183" s="313">
        <v>0</v>
      </c>
      <c r="R183" s="313">
        <v>0</v>
      </c>
      <c r="S183" s="314">
        <v>0</v>
      </c>
    </row>
    <row r="184" spans="1:19" x14ac:dyDescent="0.2">
      <c r="A184" s="311">
        <v>176</v>
      </c>
      <c r="B184" s="224">
        <v>0</v>
      </c>
      <c r="C184" s="21">
        <v>0</v>
      </c>
      <c r="D184" s="21">
        <v>0</v>
      </c>
      <c r="E184" s="225">
        <v>0</v>
      </c>
      <c r="F184" s="21">
        <v>0</v>
      </c>
      <c r="G184" s="21">
        <v>0</v>
      </c>
      <c r="H184" s="21">
        <v>0</v>
      </c>
      <c r="I184" s="21">
        <v>0</v>
      </c>
      <c r="J184" s="317">
        <v>345</v>
      </c>
      <c r="K184" s="313">
        <v>165</v>
      </c>
      <c r="L184" s="313">
        <v>553</v>
      </c>
      <c r="M184" s="313">
        <v>0</v>
      </c>
      <c r="N184" s="314">
        <v>0</v>
      </c>
      <c r="O184" s="313">
        <v>78</v>
      </c>
      <c r="P184" s="313">
        <v>45</v>
      </c>
      <c r="Q184" s="313">
        <v>83</v>
      </c>
      <c r="R184" s="313">
        <v>0</v>
      </c>
      <c r="S184" s="314">
        <v>0</v>
      </c>
    </row>
    <row r="185" spans="1:19" x14ac:dyDescent="0.2">
      <c r="A185" s="311">
        <v>177</v>
      </c>
      <c r="B185" s="224">
        <v>0</v>
      </c>
      <c r="C185" s="21">
        <v>0</v>
      </c>
      <c r="D185" s="21">
        <v>0</v>
      </c>
      <c r="E185" s="225">
        <v>0</v>
      </c>
      <c r="F185" s="21">
        <v>0</v>
      </c>
      <c r="G185" s="21">
        <v>0</v>
      </c>
      <c r="H185" s="21">
        <v>0</v>
      </c>
      <c r="I185" s="21">
        <v>0</v>
      </c>
      <c r="J185" s="317">
        <v>0</v>
      </c>
      <c r="K185" s="313">
        <v>0</v>
      </c>
      <c r="L185" s="313">
        <v>0</v>
      </c>
      <c r="M185" s="313">
        <v>0</v>
      </c>
      <c r="N185" s="314">
        <v>0</v>
      </c>
      <c r="O185" s="313">
        <v>0</v>
      </c>
      <c r="P185" s="313">
        <v>0</v>
      </c>
      <c r="Q185" s="313">
        <v>0</v>
      </c>
      <c r="R185" s="313">
        <v>0</v>
      </c>
      <c r="S185" s="314">
        <v>0</v>
      </c>
    </row>
    <row r="186" spans="1:19" x14ac:dyDescent="0.2">
      <c r="A186" s="311">
        <v>178</v>
      </c>
      <c r="B186" s="224">
        <v>0</v>
      </c>
      <c r="C186" s="21">
        <v>0</v>
      </c>
      <c r="D186" s="21">
        <v>0</v>
      </c>
      <c r="E186" s="225">
        <v>0</v>
      </c>
      <c r="F186" s="21">
        <v>0</v>
      </c>
      <c r="G186" s="21">
        <v>0</v>
      </c>
      <c r="H186" s="21">
        <v>0</v>
      </c>
      <c r="I186" s="21">
        <v>0</v>
      </c>
      <c r="J186" s="317">
        <v>0</v>
      </c>
      <c r="K186" s="313">
        <v>0</v>
      </c>
      <c r="L186" s="313">
        <v>0</v>
      </c>
      <c r="M186" s="313">
        <v>0</v>
      </c>
      <c r="N186" s="314">
        <v>0</v>
      </c>
      <c r="O186" s="313">
        <v>0</v>
      </c>
      <c r="P186" s="313">
        <v>0</v>
      </c>
      <c r="Q186" s="313">
        <v>0</v>
      </c>
      <c r="R186" s="313">
        <v>0</v>
      </c>
      <c r="S186" s="314">
        <v>0</v>
      </c>
    </row>
    <row r="187" spans="1:19" x14ac:dyDescent="0.2">
      <c r="A187" s="311">
        <v>179</v>
      </c>
      <c r="B187" s="224">
        <v>0</v>
      </c>
      <c r="C187" s="21">
        <v>0</v>
      </c>
      <c r="D187" s="21">
        <v>0</v>
      </c>
      <c r="E187" s="225">
        <v>0</v>
      </c>
      <c r="F187" s="21">
        <v>0</v>
      </c>
      <c r="G187" s="21">
        <v>0</v>
      </c>
      <c r="H187" s="21">
        <v>0</v>
      </c>
      <c r="I187" s="21">
        <v>0</v>
      </c>
      <c r="J187" s="317">
        <v>42</v>
      </c>
      <c r="K187" s="313">
        <v>447</v>
      </c>
      <c r="L187" s="313">
        <v>0</v>
      </c>
      <c r="M187" s="313">
        <v>0</v>
      </c>
      <c r="N187" s="314">
        <v>0</v>
      </c>
      <c r="O187" s="313">
        <v>33</v>
      </c>
      <c r="P187" s="313">
        <v>49</v>
      </c>
      <c r="Q187" s="313">
        <v>0</v>
      </c>
      <c r="R187" s="313">
        <v>0</v>
      </c>
      <c r="S187" s="314">
        <v>0</v>
      </c>
    </row>
    <row r="188" spans="1:19" x14ac:dyDescent="0.2">
      <c r="A188" s="311">
        <v>180</v>
      </c>
      <c r="B188" s="224">
        <v>0</v>
      </c>
      <c r="C188" s="21">
        <v>0</v>
      </c>
      <c r="D188" s="21">
        <v>0</v>
      </c>
      <c r="E188" s="225">
        <v>0</v>
      </c>
      <c r="F188" s="21">
        <v>0</v>
      </c>
      <c r="G188" s="21">
        <v>0</v>
      </c>
      <c r="H188" s="21">
        <v>0</v>
      </c>
      <c r="I188" s="21">
        <v>0</v>
      </c>
      <c r="J188" s="317">
        <v>0</v>
      </c>
      <c r="K188" s="313">
        <v>0</v>
      </c>
      <c r="L188" s="313">
        <v>0</v>
      </c>
      <c r="M188" s="313">
        <v>0</v>
      </c>
      <c r="N188" s="314">
        <v>0</v>
      </c>
      <c r="O188" s="313">
        <v>0</v>
      </c>
      <c r="P188" s="313">
        <v>0</v>
      </c>
      <c r="Q188" s="313">
        <v>0</v>
      </c>
      <c r="R188" s="313">
        <v>0</v>
      </c>
      <c r="S188" s="314">
        <v>0</v>
      </c>
    </row>
    <row r="189" spans="1:19" x14ac:dyDescent="0.2">
      <c r="A189" s="311">
        <v>181</v>
      </c>
      <c r="B189" s="224">
        <v>0</v>
      </c>
      <c r="C189" s="21">
        <v>0</v>
      </c>
      <c r="D189" s="21">
        <v>0</v>
      </c>
      <c r="E189" s="225">
        <v>0</v>
      </c>
      <c r="F189" s="21">
        <v>0</v>
      </c>
      <c r="G189" s="21">
        <v>0</v>
      </c>
      <c r="H189" s="21">
        <v>0</v>
      </c>
      <c r="I189" s="21">
        <v>0</v>
      </c>
      <c r="J189" s="317">
        <v>96</v>
      </c>
      <c r="K189" s="313">
        <v>0</v>
      </c>
      <c r="L189" s="313">
        <v>0</v>
      </c>
      <c r="M189" s="313">
        <v>0</v>
      </c>
      <c r="N189" s="314">
        <v>0</v>
      </c>
      <c r="O189" s="313">
        <v>18</v>
      </c>
      <c r="P189" s="313">
        <v>0</v>
      </c>
      <c r="Q189" s="313">
        <v>0</v>
      </c>
      <c r="R189" s="313">
        <v>0</v>
      </c>
      <c r="S189" s="314">
        <v>0</v>
      </c>
    </row>
    <row r="190" spans="1:19" x14ac:dyDescent="0.2">
      <c r="A190" s="311">
        <v>182</v>
      </c>
      <c r="B190" s="224">
        <v>0</v>
      </c>
      <c r="C190" s="21">
        <v>0</v>
      </c>
      <c r="D190" s="21">
        <v>0</v>
      </c>
      <c r="E190" s="225">
        <v>0</v>
      </c>
      <c r="F190" s="21">
        <v>0</v>
      </c>
      <c r="G190" s="21">
        <v>0</v>
      </c>
      <c r="H190" s="21">
        <v>0</v>
      </c>
      <c r="I190" s="21"/>
      <c r="J190" s="317">
        <v>520</v>
      </c>
      <c r="K190" s="313">
        <v>600</v>
      </c>
      <c r="L190" s="313">
        <v>0</v>
      </c>
      <c r="M190" s="313">
        <v>0</v>
      </c>
      <c r="N190" s="314">
        <v>0</v>
      </c>
      <c r="O190" s="313">
        <v>111</v>
      </c>
      <c r="P190" s="313">
        <v>0</v>
      </c>
      <c r="Q190" s="313">
        <v>0</v>
      </c>
      <c r="R190" s="313">
        <v>0</v>
      </c>
      <c r="S190" s="314">
        <v>0</v>
      </c>
    </row>
    <row r="191" spans="1:19" x14ac:dyDescent="0.2">
      <c r="A191" s="311">
        <v>183</v>
      </c>
      <c r="B191" s="224">
        <v>0</v>
      </c>
      <c r="C191" s="21">
        <v>0</v>
      </c>
      <c r="D191" s="21">
        <v>0</v>
      </c>
      <c r="E191" s="225">
        <v>0</v>
      </c>
      <c r="F191" s="21">
        <v>0</v>
      </c>
      <c r="G191" s="21">
        <v>0</v>
      </c>
      <c r="H191" s="21">
        <v>0</v>
      </c>
      <c r="I191" s="21">
        <v>0</v>
      </c>
      <c r="J191" s="317">
        <v>0</v>
      </c>
      <c r="K191" s="313">
        <v>0</v>
      </c>
      <c r="L191" s="313">
        <v>0</v>
      </c>
      <c r="M191" s="313">
        <v>0</v>
      </c>
      <c r="N191" s="314">
        <v>0</v>
      </c>
      <c r="O191" s="313">
        <v>0</v>
      </c>
      <c r="P191" s="313">
        <v>0</v>
      </c>
      <c r="Q191" s="313">
        <v>0</v>
      </c>
      <c r="R191" s="313">
        <v>0</v>
      </c>
      <c r="S191" s="314">
        <v>0</v>
      </c>
    </row>
    <row r="192" spans="1:19" x14ac:dyDescent="0.2">
      <c r="A192" s="311">
        <v>184</v>
      </c>
      <c r="B192" s="224">
        <v>0</v>
      </c>
      <c r="C192" s="21">
        <v>0</v>
      </c>
      <c r="D192" s="21">
        <v>0</v>
      </c>
      <c r="E192" s="225">
        <v>0</v>
      </c>
      <c r="F192" s="21">
        <v>0</v>
      </c>
      <c r="G192" s="21">
        <v>0</v>
      </c>
      <c r="H192" s="21">
        <v>0</v>
      </c>
      <c r="I192" s="21">
        <v>0</v>
      </c>
      <c r="J192" s="317">
        <v>109</v>
      </c>
      <c r="K192" s="313">
        <v>56</v>
      </c>
      <c r="L192" s="313">
        <v>337</v>
      </c>
      <c r="M192" s="313">
        <v>0</v>
      </c>
      <c r="N192" s="314">
        <v>0</v>
      </c>
      <c r="O192" s="313">
        <v>35</v>
      </c>
      <c r="P192" s="313">
        <v>25</v>
      </c>
      <c r="Q192" s="313">
        <v>84</v>
      </c>
      <c r="R192" s="313">
        <v>0</v>
      </c>
      <c r="S192" s="314">
        <v>0</v>
      </c>
    </row>
    <row r="193" spans="1:19" x14ac:dyDescent="0.2">
      <c r="A193" s="311">
        <v>185</v>
      </c>
      <c r="B193" s="224">
        <v>0</v>
      </c>
      <c r="C193" s="21">
        <v>0</v>
      </c>
      <c r="D193" s="21">
        <v>0</v>
      </c>
      <c r="E193" s="225">
        <v>0</v>
      </c>
      <c r="F193" s="21">
        <v>0</v>
      </c>
      <c r="G193" s="21">
        <v>0</v>
      </c>
      <c r="H193" s="21">
        <v>0</v>
      </c>
      <c r="I193" s="21">
        <v>0</v>
      </c>
      <c r="J193" s="317">
        <v>0</v>
      </c>
      <c r="K193" s="313">
        <v>0</v>
      </c>
      <c r="L193" s="313">
        <v>0</v>
      </c>
      <c r="M193" s="313">
        <v>0</v>
      </c>
      <c r="N193" s="314">
        <v>0</v>
      </c>
      <c r="O193" s="313">
        <v>0</v>
      </c>
      <c r="P193" s="313">
        <v>0</v>
      </c>
      <c r="Q193" s="313">
        <v>0</v>
      </c>
      <c r="R193" s="313">
        <v>0</v>
      </c>
      <c r="S193" s="314">
        <v>0</v>
      </c>
    </row>
    <row r="194" spans="1:19" x14ac:dyDescent="0.2">
      <c r="A194" s="311">
        <v>186</v>
      </c>
      <c r="B194" s="224">
        <v>0</v>
      </c>
      <c r="C194" s="21">
        <v>0</v>
      </c>
      <c r="D194" s="21">
        <v>0</v>
      </c>
      <c r="E194" s="225">
        <v>0</v>
      </c>
      <c r="F194" s="21">
        <v>0</v>
      </c>
      <c r="G194" s="21">
        <v>0</v>
      </c>
      <c r="H194" s="21">
        <v>0</v>
      </c>
      <c r="I194" s="21">
        <v>0</v>
      </c>
      <c r="J194" s="317">
        <v>0</v>
      </c>
      <c r="K194" s="313">
        <v>0</v>
      </c>
      <c r="L194" s="313">
        <v>0</v>
      </c>
      <c r="M194" s="313">
        <v>0</v>
      </c>
      <c r="N194" s="314">
        <v>0</v>
      </c>
      <c r="O194" s="313">
        <v>0</v>
      </c>
      <c r="P194" s="313">
        <v>0</v>
      </c>
      <c r="Q194" s="313">
        <v>0</v>
      </c>
      <c r="R194" s="313">
        <v>0</v>
      </c>
      <c r="S194" s="314">
        <v>0</v>
      </c>
    </row>
    <row r="195" spans="1:19" x14ac:dyDescent="0.2">
      <c r="A195" s="311">
        <v>187</v>
      </c>
      <c r="B195" s="224">
        <v>0</v>
      </c>
      <c r="C195" s="21">
        <v>0</v>
      </c>
      <c r="D195" s="21">
        <v>0</v>
      </c>
      <c r="E195" s="225">
        <v>0</v>
      </c>
      <c r="F195" s="21">
        <v>0</v>
      </c>
      <c r="G195" s="21">
        <v>0</v>
      </c>
      <c r="H195" s="21">
        <v>0</v>
      </c>
      <c r="I195" s="21">
        <v>0</v>
      </c>
      <c r="J195" s="317">
        <v>0</v>
      </c>
      <c r="K195" s="313">
        <v>0</v>
      </c>
      <c r="L195" s="313">
        <v>0</v>
      </c>
      <c r="M195" s="313">
        <v>0</v>
      </c>
      <c r="N195" s="314">
        <v>0</v>
      </c>
      <c r="O195" s="313">
        <v>0</v>
      </c>
      <c r="P195" s="313">
        <v>0</v>
      </c>
      <c r="Q195" s="313">
        <v>0</v>
      </c>
      <c r="R195" s="313">
        <v>0</v>
      </c>
      <c r="S195" s="314">
        <v>0</v>
      </c>
    </row>
    <row r="196" spans="1:19" x14ac:dyDescent="0.2">
      <c r="A196" s="311">
        <v>188</v>
      </c>
      <c r="B196" s="224">
        <v>0</v>
      </c>
      <c r="C196" s="21">
        <v>0</v>
      </c>
      <c r="D196" s="21">
        <v>0</v>
      </c>
      <c r="E196" s="225">
        <v>0</v>
      </c>
      <c r="F196" s="21">
        <v>0</v>
      </c>
      <c r="G196" s="21">
        <v>0</v>
      </c>
      <c r="H196" s="21">
        <v>0</v>
      </c>
      <c r="I196" s="21">
        <v>0</v>
      </c>
      <c r="J196" s="317">
        <v>80</v>
      </c>
      <c r="K196" s="313">
        <v>95</v>
      </c>
      <c r="L196" s="313">
        <v>10</v>
      </c>
      <c r="M196" s="313">
        <v>0</v>
      </c>
      <c r="N196" s="314">
        <v>0</v>
      </c>
      <c r="O196" s="313">
        <v>12</v>
      </c>
      <c r="P196" s="313">
        <v>17</v>
      </c>
      <c r="Q196" s="313">
        <v>7</v>
      </c>
      <c r="R196" s="313">
        <v>0</v>
      </c>
      <c r="S196" s="314">
        <v>0</v>
      </c>
    </row>
    <row r="197" spans="1:19" x14ac:dyDescent="0.2">
      <c r="A197" s="311">
        <v>189</v>
      </c>
      <c r="B197" s="224">
        <v>0</v>
      </c>
      <c r="C197" s="21">
        <v>0</v>
      </c>
      <c r="D197" s="21">
        <v>0</v>
      </c>
      <c r="E197" s="225">
        <v>0</v>
      </c>
      <c r="F197" s="21">
        <v>0</v>
      </c>
      <c r="G197" s="21">
        <v>0</v>
      </c>
      <c r="H197" s="21">
        <v>0</v>
      </c>
      <c r="I197" s="21">
        <v>0</v>
      </c>
      <c r="J197" s="317">
        <v>0</v>
      </c>
      <c r="K197" s="313">
        <v>0</v>
      </c>
      <c r="L197" s="313">
        <v>0</v>
      </c>
      <c r="M197" s="313">
        <v>0</v>
      </c>
      <c r="N197" s="314">
        <v>0</v>
      </c>
      <c r="O197" s="313">
        <v>0</v>
      </c>
      <c r="P197" s="313">
        <v>0</v>
      </c>
      <c r="Q197" s="313">
        <v>0</v>
      </c>
      <c r="R197" s="313">
        <v>0</v>
      </c>
      <c r="S197" s="314">
        <v>0</v>
      </c>
    </row>
    <row r="198" spans="1:19" x14ac:dyDescent="0.2">
      <c r="A198" s="311">
        <v>190</v>
      </c>
      <c r="B198" s="224"/>
      <c r="C198" s="21"/>
      <c r="D198" s="21"/>
      <c r="E198" s="225"/>
      <c r="F198" s="21"/>
      <c r="G198" s="21"/>
      <c r="H198" s="21"/>
      <c r="I198" s="21"/>
      <c r="J198" s="317">
        <v>277</v>
      </c>
      <c r="K198" s="313">
        <v>234</v>
      </c>
      <c r="L198" s="313"/>
      <c r="M198" s="313"/>
      <c r="N198" s="314"/>
      <c r="O198" s="313">
        <v>101</v>
      </c>
      <c r="P198" s="313">
        <v>94</v>
      </c>
      <c r="Q198" s="313"/>
      <c r="R198" s="313"/>
      <c r="S198" s="314"/>
    </row>
    <row r="199" spans="1:19" x14ac:dyDescent="0.2">
      <c r="A199" s="311">
        <v>191</v>
      </c>
      <c r="B199" s="224">
        <v>713</v>
      </c>
      <c r="C199" s="21">
        <v>0</v>
      </c>
      <c r="D199" s="21">
        <v>0</v>
      </c>
      <c r="E199" s="225">
        <v>0</v>
      </c>
      <c r="F199" s="21">
        <v>39</v>
      </c>
      <c r="G199" s="21">
        <v>0</v>
      </c>
      <c r="H199" s="21">
        <v>0</v>
      </c>
      <c r="I199" s="21">
        <v>0</v>
      </c>
      <c r="J199" s="317">
        <v>625</v>
      </c>
      <c r="K199" s="313">
        <v>0</v>
      </c>
      <c r="L199" s="313">
        <v>0</v>
      </c>
      <c r="M199" s="313">
        <v>0</v>
      </c>
      <c r="N199" s="314">
        <v>0</v>
      </c>
      <c r="O199" s="313">
        <v>161</v>
      </c>
      <c r="P199" s="313">
        <v>0</v>
      </c>
      <c r="Q199" s="313">
        <v>0</v>
      </c>
      <c r="R199" s="313">
        <v>0</v>
      </c>
      <c r="S199" s="314">
        <v>0</v>
      </c>
    </row>
    <row r="200" spans="1:19" x14ac:dyDescent="0.2">
      <c r="A200" s="311">
        <v>192</v>
      </c>
      <c r="B200" s="224">
        <v>0</v>
      </c>
      <c r="C200" s="21">
        <v>0</v>
      </c>
      <c r="D200" s="21">
        <v>0</v>
      </c>
      <c r="E200" s="225">
        <v>0</v>
      </c>
      <c r="F200" s="21">
        <v>0</v>
      </c>
      <c r="G200" s="21">
        <v>0</v>
      </c>
      <c r="H200" s="21">
        <v>0</v>
      </c>
      <c r="I200" s="21">
        <v>0</v>
      </c>
      <c r="J200" s="317">
        <v>0</v>
      </c>
      <c r="K200" s="313">
        <v>0</v>
      </c>
      <c r="L200" s="313">
        <v>0</v>
      </c>
      <c r="M200" s="313">
        <v>0</v>
      </c>
      <c r="N200" s="314">
        <v>0</v>
      </c>
      <c r="O200" s="313">
        <v>0</v>
      </c>
      <c r="P200" s="313">
        <v>0</v>
      </c>
      <c r="Q200" s="313">
        <v>0</v>
      </c>
      <c r="R200" s="313">
        <v>0</v>
      </c>
      <c r="S200" s="314">
        <v>0</v>
      </c>
    </row>
    <row r="201" spans="1:19" x14ac:dyDescent="0.2">
      <c r="A201" s="311">
        <v>193</v>
      </c>
      <c r="B201" s="224">
        <v>0</v>
      </c>
      <c r="C201" s="21">
        <v>0</v>
      </c>
      <c r="D201" s="21">
        <v>0</v>
      </c>
      <c r="E201" s="225">
        <v>0</v>
      </c>
      <c r="F201" s="21">
        <v>0</v>
      </c>
      <c r="G201" s="21">
        <v>0</v>
      </c>
      <c r="H201" s="21">
        <v>0</v>
      </c>
      <c r="I201" s="21">
        <v>0</v>
      </c>
      <c r="J201" s="317">
        <v>282</v>
      </c>
      <c r="K201" s="313">
        <v>181</v>
      </c>
      <c r="L201" s="313">
        <v>234</v>
      </c>
      <c r="M201" s="313"/>
      <c r="N201" s="314">
        <v>0</v>
      </c>
      <c r="O201" s="313">
        <v>71</v>
      </c>
      <c r="P201" s="313">
        <v>76</v>
      </c>
      <c r="Q201" s="313">
        <v>68</v>
      </c>
      <c r="R201" s="313">
        <v>0</v>
      </c>
      <c r="S201" s="314">
        <v>0</v>
      </c>
    </row>
    <row r="202" spans="1:19" x14ac:dyDescent="0.2">
      <c r="A202" s="311">
        <v>194</v>
      </c>
      <c r="B202" s="224">
        <v>0</v>
      </c>
      <c r="C202" s="21">
        <v>0</v>
      </c>
      <c r="D202" s="21">
        <v>0</v>
      </c>
      <c r="E202" s="225">
        <v>0</v>
      </c>
      <c r="F202" s="21">
        <v>0</v>
      </c>
      <c r="G202" s="21">
        <v>0</v>
      </c>
      <c r="H202" s="21">
        <v>0</v>
      </c>
      <c r="I202" s="21">
        <v>0</v>
      </c>
      <c r="J202" s="317">
        <v>0</v>
      </c>
      <c r="K202" s="313">
        <v>0</v>
      </c>
      <c r="L202" s="313">
        <v>0</v>
      </c>
      <c r="M202" s="313">
        <v>0</v>
      </c>
      <c r="N202" s="314">
        <v>0</v>
      </c>
      <c r="O202" s="313">
        <v>0</v>
      </c>
      <c r="P202" s="313">
        <v>0</v>
      </c>
      <c r="Q202" s="313">
        <v>0</v>
      </c>
      <c r="R202" s="313">
        <v>0</v>
      </c>
      <c r="S202" s="314">
        <v>0</v>
      </c>
    </row>
    <row r="203" spans="1:19" x14ac:dyDescent="0.2">
      <c r="A203" s="311">
        <v>195</v>
      </c>
      <c r="B203" s="224">
        <v>0</v>
      </c>
      <c r="C203" s="21">
        <v>0</v>
      </c>
      <c r="D203" s="21">
        <v>0</v>
      </c>
      <c r="E203" s="225">
        <v>0</v>
      </c>
      <c r="F203" s="21">
        <v>0</v>
      </c>
      <c r="G203" s="21">
        <v>0</v>
      </c>
      <c r="H203" s="21">
        <v>0</v>
      </c>
      <c r="I203" s="21">
        <v>0</v>
      </c>
      <c r="J203" s="317">
        <v>0</v>
      </c>
      <c r="K203" s="313">
        <v>0</v>
      </c>
      <c r="L203" s="313">
        <v>0</v>
      </c>
      <c r="M203" s="313">
        <v>0</v>
      </c>
      <c r="N203" s="314">
        <v>0</v>
      </c>
      <c r="O203" s="313">
        <v>0</v>
      </c>
      <c r="P203" s="313">
        <v>0</v>
      </c>
      <c r="Q203" s="313">
        <v>0</v>
      </c>
      <c r="R203" s="313">
        <v>0</v>
      </c>
      <c r="S203" s="314">
        <v>0</v>
      </c>
    </row>
    <row r="204" spans="1:19" x14ac:dyDescent="0.2">
      <c r="A204" s="311">
        <v>196</v>
      </c>
      <c r="B204" s="224">
        <v>0</v>
      </c>
      <c r="C204" s="21">
        <v>0</v>
      </c>
      <c r="D204" s="21">
        <v>0</v>
      </c>
      <c r="E204" s="225">
        <v>0</v>
      </c>
      <c r="F204" s="21">
        <v>0</v>
      </c>
      <c r="G204" s="21">
        <v>0</v>
      </c>
      <c r="H204" s="21">
        <v>0</v>
      </c>
      <c r="I204" s="21">
        <v>0</v>
      </c>
      <c r="J204" s="317">
        <v>0</v>
      </c>
      <c r="K204" s="313">
        <v>0</v>
      </c>
      <c r="L204" s="313">
        <v>0</v>
      </c>
      <c r="M204" s="313">
        <v>0</v>
      </c>
      <c r="N204" s="314">
        <v>0</v>
      </c>
      <c r="O204" s="313">
        <v>0</v>
      </c>
      <c r="P204" s="313">
        <v>0</v>
      </c>
      <c r="Q204" s="313">
        <v>0</v>
      </c>
      <c r="R204" s="313">
        <v>0</v>
      </c>
      <c r="S204" s="314">
        <v>0</v>
      </c>
    </row>
    <row r="205" spans="1:19" x14ac:dyDescent="0.2">
      <c r="A205" s="311">
        <v>197</v>
      </c>
      <c r="B205" s="224">
        <v>0</v>
      </c>
      <c r="C205" s="21">
        <v>0</v>
      </c>
      <c r="D205" s="21">
        <v>0</v>
      </c>
      <c r="E205" s="225">
        <v>0</v>
      </c>
      <c r="F205" s="21">
        <v>0</v>
      </c>
      <c r="G205" s="21">
        <v>0</v>
      </c>
      <c r="H205" s="21">
        <v>0</v>
      </c>
      <c r="I205" s="21">
        <v>0</v>
      </c>
      <c r="J205" s="317">
        <v>0</v>
      </c>
      <c r="K205" s="313">
        <v>0</v>
      </c>
      <c r="L205" s="313">
        <v>0</v>
      </c>
      <c r="M205" s="313">
        <v>0</v>
      </c>
      <c r="N205" s="314">
        <v>0</v>
      </c>
      <c r="O205" s="313">
        <v>0</v>
      </c>
      <c r="P205" s="313">
        <v>0</v>
      </c>
      <c r="Q205" s="313">
        <v>0</v>
      </c>
      <c r="R205" s="313">
        <v>0</v>
      </c>
      <c r="S205" s="314">
        <v>0</v>
      </c>
    </row>
    <row r="206" spans="1:19" x14ac:dyDescent="0.2">
      <c r="A206" s="311">
        <v>198</v>
      </c>
      <c r="B206" s="224">
        <v>0</v>
      </c>
      <c r="C206" s="21">
        <v>0</v>
      </c>
      <c r="D206" s="21">
        <v>0</v>
      </c>
      <c r="E206" s="225">
        <v>0</v>
      </c>
      <c r="F206" s="21">
        <v>0</v>
      </c>
      <c r="G206" s="21">
        <v>0</v>
      </c>
      <c r="H206" s="21">
        <v>0</v>
      </c>
      <c r="I206" s="21">
        <v>0</v>
      </c>
      <c r="J206" s="317">
        <v>350</v>
      </c>
      <c r="K206" s="313">
        <v>176</v>
      </c>
      <c r="L206" s="313">
        <v>0</v>
      </c>
      <c r="M206" s="313">
        <v>0</v>
      </c>
      <c r="N206" s="314">
        <v>0</v>
      </c>
      <c r="O206" s="313">
        <v>47</v>
      </c>
      <c r="P206" s="313">
        <v>47</v>
      </c>
      <c r="Q206" s="313">
        <v>0</v>
      </c>
      <c r="R206" s="313">
        <v>0</v>
      </c>
      <c r="S206" s="314">
        <v>0</v>
      </c>
    </row>
    <row r="207" spans="1:19" x14ac:dyDescent="0.2">
      <c r="A207" s="311">
        <v>199</v>
      </c>
      <c r="B207" s="224">
        <v>0</v>
      </c>
      <c r="C207" s="21">
        <v>0</v>
      </c>
      <c r="D207" s="21">
        <v>0</v>
      </c>
      <c r="E207" s="225">
        <v>0</v>
      </c>
      <c r="F207" s="21">
        <v>0</v>
      </c>
      <c r="G207" s="21">
        <v>0</v>
      </c>
      <c r="H207" s="21">
        <v>0</v>
      </c>
      <c r="I207" s="21">
        <v>0</v>
      </c>
      <c r="J207" s="317">
        <v>0</v>
      </c>
      <c r="K207" s="313">
        <v>0</v>
      </c>
      <c r="L207" s="313">
        <v>0</v>
      </c>
      <c r="M207" s="313">
        <v>0</v>
      </c>
      <c r="N207" s="314">
        <v>0</v>
      </c>
      <c r="O207" s="313">
        <v>0</v>
      </c>
      <c r="P207" s="313">
        <v>0</v>
      </c>
      <c r="Q207" s="313">
        <v>0</v>
      </c>
      <c r="R207" s="313">
        <v>0</v>
      </c>
      <c r="S207" s="314">
        <v>0</v>
      </c>
    </row>
    <row r="208" spans="1:19" x14ac:dyDescent="0.2">
      <c r="A208" s="311">
        <v>200</v>
      </c>
      <c r="B208" s="224">
        <v>0</v>
      </c>
      <c r="C208" s="21">
        <v>0</v>
      </c>
      <c r="D208" s="21">
        <v>0</v>
      </c>
      <c r="E208" s="225">
        <v>0</v>
      </c>
      <c r="F208" s="21">
        <v>0</v>
      </c>
      <c r="G208" s="21">
        <v>0</v>
      </c>
      <c r="H208" s="21">
        <v>0</v>
      </c>
      <c r="I208" s="21">
        <v>0</v>
      </c>
      <c r="J208" s="317">
        <v>0</v>
      </c>
      <c r="K208" s="313">
        <v>0</v>
      </c>
      <c r="L208" s="313">
        <v>0</v>
      </c>
      <c r="M208" s="313">
        <v>0</v>
      </c>
      <c r="N208" s="314">
        <v>0</v>
      </c>
      <c r="O208" s="313">
        <v>0</v>
      </c>
      <c r="P208" s="313">
        <v>0</v>
      </c>
      <c r="Q208" s="313">
        <v>0</v>
      </c>
      <c r="R208" s="313">
        <v>0</v>
      </c>
      <c r="S208" s="314">
        <v>0</v>
      </c>
    </row>
    <row r="209" spans="1:19" x14ac:dyDescent="0.2">
      <c r="A209" s="311">
        <v>201</v>
      </c>
      <c r="B209" s="224">
        <v>0</v>
      </c>
      <c r="C209" s="21">
        <v>0</v>
      </c>
      <c r="D209" s="21">
        <v>0</v>
      </c>
      <c r="E209" s="225">
        <v>0</v>
      </c>
      <c r="F209" s="21">
        <v>0</v>
      </c>
      <c r="G209" s="21">
        <v>0</v>
      </c>
      <c r="H209" s="21">
        <v>0</v>
      </c>
      <c r="I209" s="21">
        <v>0</v>
      </c>
      <c r="J209" s="317">
        <v>0</v>
      </c>
      <c r="K209" s="313">
        <v>0</v>
      </c>
      <c r="L209" s="313">
        <v>0</v>
      </c>
      <c r="M209" s="313">
        <v>0</v>
      </c>
      <c r="N209" s="314">
        <v>0</v>
      </c>
      <c r="O209" s="313">
        <v>0</v>
      </c>
      <c r="P209" s="313">
        <v>0</v>
      </c>
      <c r="Q209" s="313">
        <v>0</v>
      </c>
      <c r="R209" s="313">
        <v>0</v>
      </c>
      <c r="S209" s="314">
        <v>0</v>
      </c>
    </row>
    <row r="210" spans="1:19" x14ac:dyDescent="0.2">
      <c r="A210" s="311">
        <v>202</v>
      </c>
      <c r="B210" s="224">
        <v>0</v>
      </c>
      <c r="C210" s="21">
        <v>0</v>
      </c>
      <c r="D210" s="21">
        <v>3</v>
      </c>
      <c r="E210" s="225">
        <v>2</v>
      </c>
      <c r="F210" s="21">
        <v>0</v>
      </c>
      <c r="G210" s="21">
        <v>0</v>
      </c>
      <c r="H210" s="21">
        <v>2</v>
      </c>
      <c r="I210" s="21">
        <v>0</v>
      </c>
      <c r="J210" s="317">
        <v>350</v>
      </c>
      <c r="K210" s="313">
        <v>139</v>
      </c>
      <c r="L210" s="313">
        <v>0</v>
      </c>
      <c r="M210" s="313">
        <v>0</v>
      </c>
      <c r="N210" s="314">
        <v>0</v>
      </c>
      <c r="O210" s="313">
        <v>42</v>
      </c>
      <c r="P210" s="313">
        <v>0</v>
      </c>
      <c r="Q210" s="313">
        <v>0</v>
      </c>
      <c r="R210" s="313">
        <v>0</v>
      </c>
      <c r="S210" s="314">
        <v>0</v>
      </c>
    </row>
    <row r="211" spans="1:19" x14ac:dyDescent="0.2">
      <c r="A211" s="311">
        <v>203</v>
      </c>
      <c r="B211" s="224">
        <v>0</v>
      </c>
      <c r="C211" s="21">
        <v>0</v>
      </c>
      <c r="D211" s="21">
        <v>0</v>
      </c>
      <c r="E211" s="225">
        <v>0</v>
      </c>
      <c r="F211" s="21">
        <v>0</v>
      </c>
      <c r="G211" s="21">
        <v>0</v>
      </c>
      <c r="H211" s="21">
        <v>0</v>
      </c>
      <c r="I211" s="21">
        <v>0</v>
      </c>
      <c r="J211" s="317">
        <v>0</v>
      </c>
      <c r="K211" s="313">
        <v>0</v>
      </c>
      <c r="L211" s="313">
        <v>0</v>
      </c>
      <c r="M211" s="313">
        <v>0</v>
      </c>
      <c r="N211" s="314">
        <v>0</v>
      </c>
      <c r="O211" s="313">
        <v>0</v>
      </c>
      <c r="P211" s="313">
        <v>0</v>
      </c>
      <c r="Q211" s="313">
        <v>0</v>
      </c>
      <c r="R211" s="313">
        <v>0</v>
      </c>
      <c r="S211" s="314">
        <v>0</v>
      </c>
    </row>
    <row r="212" spans="1:19" x14ac:dyDescent="0.2">
      <c r="A212" s="311">
        <v>204</v>
      </c>
      <c r="B212" s="224">
        <v>0</v>
      </c>
      <c r="C212" s="21">
        <v>0</v>
      </c>
      <c r="D212" s="21">
        <v>0</v>
      </c>
      <c r="E212" s="225">
        <v>0</v>
      </c>
      <c r="F212" s="21">
        <v>0</v>
      </c>
      <c r="G212" s="21">
        <v>0</v>
      </c>
      <c r="H212" s="21">
        <v>0</v>
      </c>
      <c r="I212" s="21">
        <v>0</v>
      </c>
      <c r="J212" s="317">
        <v>0</v>
      </c>
      <c r="K212" s="313">
        <v>0</v>
      </c>
      <c r="L212" s="313">
        <v>0</v>
      </c>
      <c r="M212" s="313">
        <v>0</v>
      </c>
      <c r="N212" s="314">
        <v>0</v>
      </c>
      <c r="O212" s="313">
        <v>0</v>
      </c>
      <c r="P212" s="313">
        <v>0</v>
      </c>
      <c r="Q212" s="313">
        <v>0</v>
      </c>
      <c r="R212" s="313">
        <v>0</v>
      </c>
      <c r="S212" s="314">
        <v>0</v>
      </c>
    </row>
    <row r="213" spans="1:19" x14ac:dyDescent="0.2">
      <c r="A213" s="311">
        <v>205</v>
      </c>
      <c r="B213" s="224">
        <v>0</v>
      </c>
      <c r="C213" s="21">
        <v>0</v>
      </c>
      <c r="D213" s="21">
        <v>0</v>
      </c>
      <c r="E213" s="225">
        <v>0</v>
      </c>
      <c r="F213" s="21">
        <v>0</v>
      </c>
      <c r="G213" s="21">
        <v>0</v>
      </c>
      <c r="H213" s="21">
        <v>0</v>
      </c>
      <c r="I213" s="21">
        <v>0</v>
      </c>
      <c r="J213" s="317">
        <v>907</v>
      </c>
      <c r="K213" s="313">
        <v>93</v>
      </c>
      <c r="L213" s="313">
        <v>443</v>
      </c>
      <c r="M213" s="313">
        <v>0</v>
      </c>
      <c r="N213" s="314">
        <v>0</v>
      </c>
      <c r="O213" s="313">
        <v>178</v>
      </c>
      <c r="P213" s="313">
        <v>0</v>
      </c>
      <c r="Q213" s="313">
        <v>0</v>
      </c>
      <c r="R213" s="313">
        <v>0</v>
      </c>
      <c r="S213" s="314">
        <v>0</v>
      </c>
    </row>
    <row r="214" spans="1:19" x14ac:dyDescent="0.2">
      <c r="A214" s="311">
        <v>206</v>
      </c>
      <c r="B214" s="224">
        <v>0</v>
      </c>
      <c r="C214" s="21">
        <v>0</v>
      </c>
      <c r="D214" s="21">
        <v>0</v>
      </c>
      <c r="E214" s="225">
        <v>0</v>
      </c>
      <c r="F214" s="21">
        <v>0</v>
      </c>
      <c r="G214" s="21">
        <v>0</v>
      </c>
      <c r="H214" s="21">
        <v>0</v>
      </c>
      <c r="I214" s="21">
        <v>0</v>
      </c>
      <c r="J214" s="317">
        <v>26</v>
      </c>
      <c r="K214" s="313">
        <v>0</v>
      </c>
      <c r="L214" s="313">
        <v>0</v>
      </c>
      <c r="M214" s="313">
        <v>0</v>
      </c>
      <c r="N214" s="314">
        <v>0</v>
      </c>
      <c r="O214" s="313">
        <v>6</v>
      </c>
      <c r="P214" s="313">
        <v>0</v>
      </c>
      <c r="Q214" s="313">
        <v>0</v>
      </c>
      <c r="R214" s="313">
        <v>0</v>
      </c>
      <c r="S214" s="314">
        <v>0</v>
      </c>
    </row>
    <row r="215" spans="1:19" x14ac:dyDescent="0.2">
      <c r="A215" s="311">
        <v>207</v>
      </c>
      <c r="B215" s="224">
        <v>0</v>
      </c>
      <c r="C215" s="21">
        <v>0</v>
      </c>
      <c r="D215" s="21">
        <v>0</v>
      </c>
      <c r="E215" s="225">
        <v>0</v>
      </c>
      <c r="F215" s="21">
        <v>0</v>
      </c>
      <c r="G215" s="21">
        <v>0</v>
      </c>
      <c r="H215" s="21">
        <v>0</v>
      </c>
      <c r="I215" s="21">
        <v>0</v>
      </c>
      <c r="J215" s="317">
        <v>0</v>
      </c>
      <c r="K215" s="313">
        <v>0</v>
      </c>
      <c r="L215" s="313">
        <v>0</v>
      </c>
      <c r="M215" s="313">
        <v>0</v>
      </c>
      <c r="N215" s="314">
        <v>0</v>
      </c>
      <c r="O215" s="313">
        <v>0</v>
      </c>
      <c r="P215" s="313">
        <v>0</v>
      </c>
      <c r="Q215" s="313">
        <v>0</v>
      </c>
      <c r="R215" s="313">
        <v>0</v>
      </c>
      <c r="S215" s="314">
        <v>0</v>
      </c>
    </row>
    <row r="216" spans="1:19" x14ac:dyDescent="0.2">
      <c r="A216" s="311">
        <v>208</v>
      </c>
      <c r="B216" s="224">
        <v>0</v>
      </c>
      <c r="C216" s="21">
        <v>0</v>
      </c>
      <c r="D216" s="21">
        <v>0</v>
      </c>
      <c r="E216" s="225">
        <v>0</v>
      </c>
      <c r="F216" s="21">
        <v>0</v>
      </c>
      <c r="G216" s="21">
        <v>0</v>
      </c>
      <c r="H216" s="21">
        <v>0</v>
      </c>
      <c r="I216" s="21">
        <v>0</v>
      </c>
      <c r="J216" s="317">
        <v>0</v>
      </c>
      <c r="K216" s="313">
        <v>0</v>
      </c>
      <c r="L216" s="313">
        <v>0</v>
      </c>
      <c r="M216" s="313">
        <v>0</v>
      </c>
      <c r="N216" s="314">
        <v>0</v>
      </c>
      <c r="O216" s="313">
        <v>0</v>
      </c>
      <c r="P216" s="313">
        <v>0</v>
      </c>
      <c r="Q216" s="313">
        <v>0</v>
      </c>
      <c r="R216" s="313">
        <v>0</v>
      </c>
      <c r="S216" s="314">
        <v>0</v>
      </c>
    </row>
    <row r="217" spans="1:19" x14ac:dyDescent="0.2">
      <c r="A217" s="311">
        <v>209</v>
      </c>
      <c r="B217" s="224">
        <v>0</v>
      </c>
      <c r="C217" s="21">
        <v>0</v>
      </c>
      <c r="D217" s="21">
        <v>0</v>
      </c>
      <c r="E217" s="225">
        <v>0</v>
      </c>
      <c r="F217" s="21">
        <v>0</v>
      </c>
      <c r="G217" s="21">
        <v>0</v>
      </c>
      <c r="H217" s="21">
        <v>0</v>
      </c>
      <c r="I217" s="21">
        <v>0</v>
      </c>
      <c r="J217" s="317">
        <v>0</v>
      </c>
      <c r="K217" s="313">
        <v>0</v>
      </c>
      <c r="L217" s="313">
        <v>0</v>
      </c>
      <c r="M217" s="313">
        <v>0</v>
      </c>
      <c r="N217" s="314">
        <v>0</v>
      </c>
      <c r="O217" s="313">
        <v>0</v>
      </c>
      <c r="P217" s="313">
        <v>0</v>
      </c>
      <c r="Q217" s="313">
        <v>0</v>
      </c>
      <c r="R217" s="313">
        <v>0</v>
      </c>
      <c r="S217" s="314">
        <v>0</v>
      </c>
    </row>
    <row r="218" spans="1:19" x14ac:dyDescent="0.2">
      <c r="A218" s="311">
        <v>210</v>
      </c>
      <c r="B218" s="224">
        <v>0</v>
      </c>
      <c r="C218" s="21">
        <v>0</v>
      </c>
      <c r="D218" s="21">
        <v>0</v>
      </c>
      <c r="E218" s="225">
        <v>0</v>
      </c>
      <c r="F218" s="21">
        <v>0</v>
      </c>
      <c r="G218" s="21">
        <v>0</v>
      </c>
      <c r="H218" s="21">
        <v>0</v>
      </c>
      <c r="I218" s="21">
        <v>0</v>
      </c>
      <c r="J218" s="317">
        <v>0</v>
      </c>
      <c r="K218" s="313">
        <v>0</v>
      </c>
      <c r="L218" s="313">
        <v>0</v>
      </c>
      <c r="M218" s="313">
        <v>0</v>
      </c>
      <c r="N218" s="314">
        <v>0</v>
      </c>
      <c r="O218" s="313">
        <v>0</v>
      </c>
      <c r="P218" s="313">
        <v>0</v>
      </c>
      <c r="Q218" s="313">
        <v>0</v>
      </c>
      <c r="R218" s="313">
        <v>0</v>
      </c>
      <c r="S218" s="314">
        <v>0</v>
      </c>
    </row>
    <row r="219" spans="1:19" x14ac:dyDescent="0.2">
      <c r="A219" s="311">
        <v>211</v>
      </c>
      <c r="B219" s="224">
        <v>0</v>
      </c>
      <c r="C219" s="21">
        <v>0</v>
      </c>
      <c r="D219" s="21">
        <v>0</v>
      </c>
      <c r="E219" s="225">
        <v>0</v>
      </c>
      <c r="F219" s="21">
        <v>0</v>
      </c>
      <c r="G219" s="21">
        <v>0</v>
      </c>
      <c r="H219" s="21">
        <v>0</v>
      </c>
      <c r="I219" s="21">
        <v>0</v>
      </c>
      <c r="J219" s="317">
        <v>0</v>
      </c>
      <c r="K219" s="313">
        <v>0</v>
      </c>
      <c r="L219" s="313">
        <v>0</v>
      </c>
      <c r="M219" s="313">
        <v>0</v>
      </c>
      <c r="N219" s="314">
        <v>0</v>
      </c>
      <c r="O219" s="313">
        <v>0</v>
      </c>
      <c r="P219" s="313">
        <v>0</v>
      </c>
      <c r="Q219" s="313">
        <v>0</v>
      </c>
      <c r="R219" s="313">
        <v>0</v>
      </c>
      <c r="S219" s="314">
        <v>0</v>
      </c>
    </row>
    <row r="220" spans="1:19" x14ac:dyDescent="0.2">
      <c r="A220" s="311">
        <v>212</v>
      </c>
      <c r="B220" s="224">
        <v>0</v>
      </c>
      <c r="C220" s="21">
        <v>0</v>
      </c>
      <c r="D220" s="21">
        <v>0</v>
      </c>
      <c r="E220" s="225">
        <v>0</v>
      </c>
      <c r="F220" s="21">
        <v>0</v>
      </c>
      <c r="G220" s="21">
        <v>0</v>
      </c>
      <c r="H220" s="21">
        <v>0</v>
      </c>
      <c r="I220" s="21">
        <v>0</v>
      </c>
      <c r="J220" s="317">
        <v>54</v>
      </c>
      <c r="K220" s="313">
        <v>64</v>
      </c>
      <c r="L220" s="313">
        <v>571</v>
      </c>
      <c r="M220" s="313">
        <v>0</v>
      </c>
      <c r="N220" s="314">
        <v>0</v>
      </c>
      <c r="O220" s="313">
        <v>18</v>
      </c>
      <c r="P220" s="313">
        <v>15</v>
      </c>
      <c r="Q220" s="313">
        <v>128</v>
      </c>
      <c r="R220" s="313">
        <v>0</v>
      </c>
      <c r="S220" s="314">
        <v>0</v>
      </c>
    </row>
    <row r="221" spans="1:19" x14ac:dyDescent="0.2">
      <c r="A221" s="311">
        <v>213</v>
      </c>
      <c r="B221" s="224">
        <v>0</v>
      </c>
      <c r="C221" s="21">
        <v>0</v>
      </c>
      <c r="D221" s="21">
        <v>0</v>
      </c>
      <c r="E221" s="225">
        <v>0</v>
      </c>
      <c r="F221" s="21">
        <v>0</v>
      </c>
      <c r="G221" s="21">
        <v>0</v>
      </c>
      <c r="H221" s="21">
        <v>0</v>
      </c>
      <c r="I221" s="21">
        <v>0</v>
      </c>
      <c r="J221" s="317">
        <v>3</v>
      </c>
      <c r="K221" s="313">
        <v>1</v>
      </c>
      <c r="L221" s="313">
        <v>6</v>
      </c>
      <c r="M221" s="313">
        <v>587</v>
      </c>
      <c r="N221" s="314">
        <v>550</v>
      </c>
      <c r="O221" s="313">
        <v>1</v>
      </c>
      <c r="P221" s="313">
        <v>1</v>
      </c>
      <c r="Q221" s="313">
        <v>6</v>
      </c>
      <c r="R221" s="313">
        <v>69</v>
      </c>
      <c r="S221" s="314">
        <v>83</v>
      </c>
    </row>
    <row r="222" spans="1:19" x14ac:dyDescent="0.2">
      <c r="A222" s="311">
        <v>214</v>
      </c>
      <c r="B222" s="224">
        <v>0</v>
      </c>
      <c r="C222" s="21">
        <v>0</v>
      </c>
      <c r="D222" s="21">
        <v>2734</v>
      </c>
      <c r="E222" s="225"/>
      <c r="F222" s="21">
        <v>0</v>
      </c>
      <c r="G222" s="21">
        <v>0</v>
      </c>
      <c r="H222" s="21">
        <v>15</v>
      </c>
      <c r="I222" s="21"/>
      <c r="J222" s="317">
        <v>24047</v>
      </c>
      <c r="K222" s="313">
        <v>0</v>
      </c>
      <c r="L222" s="313">
        <v>0</v>
      </c>
      <c r="M222" s="313">
        <v>0</v>
      </c>
      <c r="N222" s="314">
        <v>0</v>
      </c>
      <c r="O222" s="313">
        <v>44</v>
      </c>
      <c r="P222" s="313">
        <v>0</v>
      </c>
      <c r="Q222" s="313">
        <v>0</v>
      </c>
      <c r="R222" s="313">
        <v>0</v>
      </c>
      <c r="S222" s="314">
        <v>0</v>
      </c>
    </row>
    <row r="223" spans="1:19" x14ac:dyDescent="0.2">
      <c r="A223" s="311">
        <v>215</v>
      </c>
      <c r="B223" s="224">
        <v>0</v>
      </c>
      <c r="C223" s="21">
        <v>0</v>
      </c>
      <c r="D223" s="21">
        <v>0</v>
      </c>
      <c r="E223" s="225">
        <v>0</v>
      </c>
      <c r="F223" s="21">
        <v>0</v>
      </c>
      <c r="G223" s="21">
        <v>0</v>
      </c>
      <c r="H223" s="21">
        <v>0</v>
      </c>
      <c r="I223" s="21">
        <v>0</v>
      </c>
      <c r="J223" s="317">
        <v>173</v>
      </c>
      <c r="K223" s="313">
        <v>110</v>
      </c>
      <c r="L223" s="313">
        <v>0</v>
      </c>
      <c r="M223" s="313">
        <v>0</v>
      </c>
      <c r="N223" s="314">
        <v>0</v>
      </c>
      <c r="O223" s="313">
        <v>28</v>
      </c>
      <c r="P223" s="313">
        <v>32</v>
      </c>
      <c r="Q223" s="313">
        <v>0</v>
      </c>
      <c r="R223" s="313">
        <v>0</v>
      </c>
      <c r="S223" s="314">
        <v>0</v>
      </c>
    </row>
    <row r="224" spans="1:19" x14ac:dyDescent="0.2">
      <c r="A224" s="311">
        <v>216</v>
      </c>
      <c r="B224" s="224">
        <v>0</v>
      </c>
      <c r="C224" s="21">
        <v>0</v>
      </c>
      <c r="D224" s="21">
        <v>0</v>
      </c>
      <c r="E224" s="225">
        <v>0</v>
      </c>
      <c r="F224" s="21">
        <v>0</v>
      </c>
      <c r="G224" s="21">
        <v>0</v>
      </c>
      <c r="H224" s="21">
        <v>0</v>
      </c>
      <c r="I224" s="21">
        <v>0</v>
      </c>
      <c r="J224" s="317">
        <v>0</v>
      </c>
      <c r="K224" s="313">
        <v>0</v>
      </c>
      <c r="L224" s="313">
        <v>0</v>
      </c>
      <c r="M224" s="313">
        <v>0</v>
      </c>
      <c r="N224" s="314">
        <v>0</v>
      </c>
      <c r="O224" s="313">
        <v>0</v>
      </c>
      <c r="P224" s="313">
        <v>0</v>
      </c>
      <c r="Q224" s="313">
        <v>0</v>
      </c>
      <c r="R224" s="313">
        <v>0</v>
      </c>
      <c r="S224" s="314">
        <v>0</v>
      </c>
    </row>
    <row r="225" spans="1:19" x14ac:dyDescent="0.2">
      <c r="A225" s="311">
        <v>217</v>
      </c>
      <c r="B225" s="224">
        <v>0</v>
      </c>
      <c r="C225" s="21">
        <v>0</v>
      </c>
      <c r="D225" s="21">
        <v>0</v>
      </c>
      <c r="E225" s="225">
        <v>0</v>
      </c>
      <c r="F225" s="21">
        <v>0</v>
      </c>
      <c r="G225" s="21">
        <v>0</v>
      </c>
      <c r="H225" s="21">
        <v>0</v>
      </c>
      <c r="I225" s="21">
        <v>0</v>
      </c>
      <c r="J225" s="317">
        <v>0</v>
      </c>
      <c r="K225" s="313">
        <v>0</v>
      </c>
      <c r="L225" s="313">
        <v>0</v>
      </c>
      <c r="M225" s="313">
        <v>0</v>
      </c>
      <c r="N225" s="314">
        <v>0</v>
      </c>
      <c r="O225" s="313">
        <v>0</v>
      </c>
      <c r="P225" s="313">
        <v>0</v>
      </c>
      <c r="Q225" s="313">
        <v>0</v>
      </c>
      <c r="R225" s="313">
        <v>0</v>
      </c>
      <c r="S225" s="314">
        <v>0</v>
      </c>
    </row>
    <row r="226" spans="1:19" x14ac:dyDescent="0.2">
      <c r="A226" s="311">
        <v>218</v>
      </c>
      <c r="B226" s="224">
        <v>0</v>
      </c>
      <c r="C226" s="21">
        <v>0</v>
      </c>
      <c r="D226" s="21">
        <v>0</v>
      </c>
      <c r="E226" s="225">
        <v>0</v>
      </c>
      <c r="F226" s="21">
        <v>0</v>
      </c>
      <c r="G226" s="21">
        <v>0</v>
      </c>
      <c r="H226" s="21">
        <v>0</v>
      </c>
      <c r="I226" s="21">
        <v>0</v>
      </c>
      <c r="J226" s="317">
        <v>0</v>
      </c>
      <c r="K226" s="313">
        <v>0</v>
      </c>
      <c r="L226" s="313">
        <v>0</v>
      </c>
      <c r="M226" s="313">
        <v>0</v>
      </c>
      <c r="N226" s="314">
        <v>0</v>
      </c>
      <c r="O226" s="313">
        <v>0</v>
      </c>
      <c r="P226" s="313">
        <v>0</v>
      </c>
      <c r="Q226" s="313">
        <v>0</v>
      </c>
      <c r="R226" s="313">
        <v>0</v>
      </c>
      <c r="S226" s="314">
        <v>0</v>
      </c>
    </row>
    <row r="227" spans="1:19" x14ac:dyDescent="0.2">
      <c r="A227" s="311">
        <v>219</v>
      </c>
      <c r="B227" s="224">
        <v>0</v>
      </c>
      <c r="C227" s="21">
        <v>0</v>
      </c>
      <c r="D227" s="21">
        <v>0</v>
      </c>
      <c r="E227" s="225">
        <v>0</v>
      </c>
      <c r="F227" s="21">
        <v>0</v>
      </c>
      <c r="G227" s="21">
        <v>0</v>
      </c>
      <c r="H227" s="21">
        <v>0</v>
      </c>
      <c r="I227" s="21">
        <v>0</v>
      </c>
      <c r="J227" s="317">
        <v>726</v>
      </c>
      <c r="K227" s="313">
        <v>480</v>
      </c>
      <c r="L227" s="313">
        <v>0</v>
      </c>
      <c r="M227" s="313">
        <v>0</v>
      </c>
      <c r="N227" s="314">
        <v>0</v>
      </c>
      <c r="O227" s="313">
        <v>90</v>
      </c>
      <c r="P227" s="313"/>
      <c r="Q227" s="313">
        <v>0</v>
      </c>
      <c r="R227" s="313">
        <v>0</v>
      </c>
      <c r="S227" s="314">
        <v>0</v>
      </c>
    </row>
    <row r="228" spans="1:19" x14ac:dyDescent="0.2">
      <c r="A228" s="311">
        <v>220</v>
      </c>
      <c r="B228" s="224">
        <v>0</v>
      </c>
      <c r="C228" s="21">
        <v>0</v>
      </c>
      <c r="D228" s="21">
        <v>0</v>
      </c>
      <c r="E228" s="225">
        <v>0</v>
      </c>
      <c r="F228" s="21">
        <v>0</v>
      </c>
      <c r="G228" s="21">
        <v>0</v>
      </c>
      <c r="H228" s="21">
        <v>0</v>
      </c>
      <c r="I228" s="21">
        <v>0</v>
      </c>
      <c r="J228" s="317">
        <v>863</v>
      </c>
      <c r="K228" s="313">
        <v>295</v>
      </c>
      <c r="L228" s="313">
        <v>172</v>
      </c>
      <c r="M228" s="313">
        <v>0</v>
      </c>
      <c r="N228" s="314">
        <v>0</v>
      </c>
      <c r="O228" s="313">
        <v>114</v>
      </c>
      <c r="P228" s="313"/>
      <c r="Q228" s="313"/>
      <c r="R228" s="313">
        <v>0</v>
      </c>
      <c r="S228" s="314">
        <v>0</v>
      </c>
    </row>
    <row r="229" spans="1:19" x14ac:dyDescent="0.2">
      <c r="A229" s="311">
        <v>221</v>
      </c>
      <c r="B229" s="224">
        <v>0</v>
      </c>
      <c r="C229" s="21">
        <v>0</v>
      </c>
      <c r="D229" s="21">
        <v>0</v>
      </c>
      <c r="E229" s="225">
        <v>0</v>
      </c>
      <c r="F229" s="21">
        <v>0</v>
      </c>
      <c r="G229" s="21">
        <v>0</v>
      </c>
      <c r="H229" s="21">
        <v>0</v>
      </c>
      <c r="I229" s="21">
        <v>0</v>
      </c>
      <c r="J229" s="317">
        <v>0</v>
      </c>
      <c r="K229" s="313">
        <v>0</v>
      </c>
      <c r="L229" s="313">
        <v>0</v>
      </c>
      <c r="M229" s="313">
        <v>0</v>
      </c>
      <c r="N229" s="314">
        <v>0</v>
      </c>
      <c r="O229" s="313">
        <v>0</v>
      </c>
      <c r="P229" s="313">
        <v>0</v>
      </c>
      <c r="Q229" s="313">
        <v>0</v>
      </c>
      <c r="R229" s="313">
        <v>0</v>
      </c>
      <c r="S229" s="314">
        <v>0</v>
      </c>
    </row>
    <row r="230" spans="1:19" x14ac:dyDescent="0.2">
      <c r="A230" s="311">
        <v>222</v>
      </c>
      <c r="B230" s="224">
        <v>0</v>
      </c>
      <c r="C230" s="21">
        <v>0</v>
      </c>
      <c r="D230" s="21">
        <v>0</v>
      </c>
      <c r="E230" s="225">
        <v>0</v>
      </c>
      <c r="F230" s="21">
        <v>0</v>
      </c>
      <c r="G230" s="21">
        <v>0</v>
      </c>
      <c r="H230" s="21">
        <v>0</v>
      </c>
      <c r="I230" s="21">
        <v>0</v>
      </c>
      <c r="J230" s="317">
        <v>143</v>
      </c>
      <c r="K230" s="313">
        <v>138</v>
      </c>
      <c r="L230" s="313">
        <v>0</v>
      </c>
      <c r="M230" s="313">
        <v>9726</v>
      </c>
      <c r="N230" s="314">
        <v>0</v>
      </c>
      <c r="O230" s="313">
        <v>28</v>
      </c>
      <c r="P230" s="313">
        <v>34</v>
      </c>
      <c r="Q230" s="313">
        <v>0</v>
      </c>
      <c r="R230" s="313">
        <v>21</v>
      </c>
      <c r="S230" s="314">
        <v>0</v>
      </c>
    </row>
    <row r="231" spans="1:19" x14ac:dyDescent="0.2">
      <c r="A231" s="311">
        <v>223</v>
      </c>
      <c r="B231" s="224">
        <v>0</v>
      </c>
      <c r="C231" s="21">
        <v>0</v>
      </c>
      <c r="D231" s="21">
        <v>0</v>
      </c>
      <c r="E231" s="225">
        <v>0</v>
      </c>
      <c r="F231" s="21">
        <v>0</v>
      </c>
      <c r="G231" s="21">
        <v>0</v>
      </c>
      <c r="H231" s="21">
        <v>0</v>
      </c>
      <c r="I231" s="21">
        <v>0</v>
      </c>
      <c r="J231" s="317">
        <v>400</v>
      </c>
      <c r="K231" s="313">
        <v>94</v>
      </c>
      <c r="L231" s="313">
        <v>89</v>
      </c>
      <c r="M231" s="313">
        <v>0</v>
      </c>
      <c r="N231" s="314">
        <v>0</v>
      </c>
      <c r="O231" s="313">
        <v>102</v>
      </c>
      <c r="P231" s="313">
        <v>22</v>
      </c>
      <c r="Q231" s="313">
        <v>34</v>
      </c>
      <c r="R231" s="313">
        <v>0</v>
      </c>
      <c r="S231" s="314">
        <v>0</v>
      </c>
    </row>
    <row r="232" spans="1:19" x14ac:dyDescent="0.2">
      <c r="A232" s="311">
        <v>224</v>
      </c>
      <c r="B232" s="224">
        <v>0</v>
      </c>
      <c r="C232" s="21">
        <v>0</v>
      </c>
      <c r="D232" s="21">
        <v>0</v>
      </c>
      <c r="E232" s="225">
        <v>0</v>
      </c>
      <c r="F232" s="21">
        <v>0</v>
      </c>
      <c r="G232" s="21">
        <v>0</v>
      </c>
      <c r="H232" s="21">
        <v>0</v>
      </c>
      <c r="I232" s="21">
        <v>0</v>
      </c>
      <c r="J232" s="317">
        <v>439</v>
      </c>
      <c r="K232" s="313">
        <v>473</v>
      </c>
      <c r="L232" s="313">
        <v>534</v>
      </c>
      <c r="M232" s="313">
        <v>0</v>
      </c>
      <c r="N232" s="314">
        <v>0</v>
      </c>
      <c r="O232" s="313">
        <v>154</v>
      </c>
      <c r="P232" s="313">
        <v>0</v>
      </c>
      <c r="Q232" s="313">
        <v>0</v>
      </c>
      <c r="R232" s="313">
        <v>0</v>
      </c>
      <c r="S232" s="314">
        <v>0</v>
      </c>
    </row>
    <row r="233" spans="1:19" x14ac:dyDescent="0.2">
      <c r="A233" s="311">
        <v>225</v>
      </c>
      <c r="B233" s="224">
        <v>0</v>
      </c>
      <c r="C233" s="21">
        <v>0</v>
      </c>
      <c r="D233" s="21">
        <v>124</v>
      </c>
      <c r="E233" s="225">
        <v>0</v>
      </c>
      <c r="F233" s="21">
        <v>0</v>
      </c>
      <c r="G233" s="21">
        <v>0</v>
      </c>
      <c r="H233" s="21">
        <v>13</v>
      </c>
      <c r="I233" s="21">
        <v>0</v>
      </c>
      <c r="J233" s="317">
        <v>0</v>
      </c>
      <c r="K233" s="313">
        <v>1270</v>
      </c>
      <c r="L233" s="313">
        <v>0</v>
      </c>
      <c r="M233" s="313">
        <v>0</v>
      </c>
      <c r="N233" s="314">
        <v>0</v>
      </c>
      <c r="O233" s="313">
        <v>0</v>
      </c>
      <c r="P233" s="313">
        <v>49</v>
      </c>
      <c r="Q233" s="313">
        <v>0</v>
      </c>
      <c r="R233" s="313">
        <v>0</v>
      </c>
      <c r="S233" s="314">
        <v>0</v>
      </c>
    </row>
    <row r="234" spans="1:19" x14ac:dyDescent="0.2">
      <c r="A234" s="311">
        <v>226</v>
      </c>
      <c r="B234" s="224">
        <v>0</v>
      </c>
      <c r="C234" s="21">
        <v>0</v>
      </c>
      <c r="D234" s="21">
        <v>0</v>
      </c>
      <c r="E234" s="225">
        <v>0</v>
      </c>
      <c r="F234" s="21">
        <v>0</v>
      </c>
      <c r="G234" s="21">
        <v>0</v>
      </c>
      <c r="H234" s="21">
        <v>0</v>
      </c>
      <c r="I234" s="21">
        <v>0</v>
      </c>
      <c r="J234" s="317">
        <v>0</v>
      </c>
      <c r="K234" s="313">
        <v>0</v>
      </c>
      <c r="L234" s="313">
        <v>0</v>
      </c>
      <c r="M234" s="313">
        <v>0</v>
      </c>
      <c r="N234" s="314">
        <v>0</v>
      </c>
      <c r="O234" s="313">
        <v>0</v>
      </c>
      <c r="P234" s="313">
        <v>0</v>
      </c>
      <c r="Q234" s="313">
        <v>0</v>
      </c>
      <c r="R234" s="313">
        <v>0</v>
      </c>
      <c r="S234" s="314">
        <v>0</v>
      </c>
    </row>
    <row r="235" spans="1:19" x14ac:dyDescent="0.2">
      <c r="A235" s="311">
        <v>227</v>
      </c>
      <c r="B235" s="224">
        <v>0</v>
      </c>
      <c r="C235" s="21">
        <v>0</v>
      </c>
      <c r="D235" s="21">
        <v>0</v>
      </c>
      <c r="E235" s="225">
        <v>0</v>
      </c>
      <c r="F235" s="21">
        <v>0</v>
      </c>
      <c r="G235" s="21">
        <v>0</v>
      </c>
      <c r="H235" s="21">
        <v>0</v>
      </c>
      <c r="I235" s="21">
        <v>0</v>
      </c>
      <c r="J235" s="317">
        <v>0</v>
      </c>
      <c r="K235" s="313">
        <v>0</v>
      </c>
      <c r="L235" s="313">
        <v>0</v>
      </c>
      <c r="M235" s="313">
        <v>0</v>
      </c>
      <c r="N235" s="314">
        <v>0</v>
      </c>
      <c r="O235" s="313">
        <v>0</v>
      </c>
      <c r="P235" s="313">
        <v>0</v>
      </c>
      <c r="Q235" s="313">
        <v>0</v>
      </c>
      <c r="R235" s="313">
        <v>0</v>
      </c>
      <c r="S235" s="314">
        <v>0</v>
      </c>
    </row>
    <row r="236" spans="1:19" x14ac:dyDescent="0.2">
      <c r="A236" s="311">
        <v>228</v>
      </c>
      <c r="B236" s="224">
        <v>0</v>
      </c>
      <c r="C236" s="21">
        <v>0</v>
      </c>
      <c r="D236" s="21">
        <v>0</v>
      </c>
      <c r="E236" s="225">
        <v>0</v>
      </c>
      <c r="F236" s="21">
        <v>0</v>
      </c>
      <c r="G236" s="21">
        <v>0</v>
      </c>
      <c r="H236" s="21">
        <v>0</v>
      </c>
      <c r="I236" s="21">
        <v>0</v>
      </c>
      <c r="J236" s="317">
        <v>0</v>
      </c>
      <c r="K236" s="313">
        <v>0</v>
      </c>
      <c r="L236" s="313">
        <v>0</v>
      </c>
      <c r="M236" s="313">
        <v>0</v>
      </c>
      <c r="N236" s="314">
        <v>0</v>
      </c>
      <c r="O236" s="313">
        <v>0</v>
      </c>
      <c r="P236" s="313">
        <v>0</v>
      </c>
      <c r="Q236" s="313">
        <v>0</v>
      </c>
      <c r="R236" s="313">
        <v>0</v>
      </c>
      <c r="S236" s="314">
        <v>0</v>
      </c>
    </row>
    <row r="237" spans="1:19" x14ac:dyDescent="0.2">
      <c r="A237" s="311">
        <v>229</v>
      </c>
      <c r="B237" s="224">
        <v>0</v>
      </c>
      <c r="C237" s="21">
        <v>0</v>
      </c>
      <c r="D237" s="21">
        <v>0</v>
      </c>
      <c r="E237" s="225">
        <v>0</v>
      </c>
      <c r="F237" s="21">
        <v>0</v>
      </c>
      <c r="G237" s="21">
        <v>0</v>
      </c>
      <c r="H237" s="21">
        <v>0</v>
      </c>
      <c r="I237" s="21">
        <v>0</v>
      </c>
      <c r="J237" s="317">
        <v>80860</v>
      </c>
      <c r="K237" s="313">
        <v>7630</v>
      </c>
      <c r="L237" s="313">
        <v>17420</v>
      </c>
      <c r="M237" s="313">
        <v>0</v>
      </c>
      <c r="N237" s="314">
        <v>0</v>
      </c>
      <c r="O237" s="313">
        <v>117</v>
      </c>
      <c r="P237" s="313">
        <v>22</v>
      </c>
      <c r="Q237" s="313">
        <v>25</v>
      </c>
      <c r="R237" s="313">
        <v>0</v>
      </c>
      <c r="S237" s="314">
        <v>0</v>
      </c>
    </row>
    <row r="238" spans="1:19" x14ac:dyDescent="0.2">
      <c r="A238" s="311">
        <v>230</v>
      </c>
      <c r="B238" s="224">
        <v>0</v>
      </c>
      <c r="C238" s="21">
        <v>0</v>
      </c>
      <c r="D238" s="21">
        <v>0</v>
      </c>
      <c r="E238" s="225">
        <v>0</v>
      </c>
      <c r="F238" s="21">
        <v>0</v>
      </c>
      <c r="G238" s="21">
        <v>0</v>
      </c>
      <c r="H238" s="21">
        <v>0</v>
      </c>
      <c r="I238" s="21">
        <v>0</v>
      </c>
      <c r="J238" s="317">
        <v>0</v>
      </c>
      <c r="K238" s="313">
        <v>0</v>
      </c>
      <c r="L238" s="313">
        <v>0</v>
      </c>
      <c r="M238" s="313">
        <v>0</v>
      </c>
      <c r="N238" s="314">
        <v>0</v>
      </c>
      <c r="O238" s="313">
        <v>0</v>
      </c>
      <c r="P238" s="313">
        <v>0</v>
      </c>
      <c r="Q238" s="313">
        <v>0</v>
      </c>
      <c r="R238" s="313">
        <v>0</v>
      </c>
      <c r="S238" s="314">
        <v>0</v>
      </c>
    </row>
    <row r="239" spans="1:19" x14ac:dyDescent="0.2">
      <c r="A239" s="311">
        <v>231</v>
      </c>
      <c r="B239" s="224">
        <v>0</v>
      </c>
      <c r="C239" s="21">
        <v>0</v>
      </c>
      <c r="D239" s="21">
        <v>0</v>
      </c>
      <c r="E239" s="225">
        <v>0</v>
      </c>
      <c r="F239" s="21">
        <v>0</v>
      </c>
      <c r="G239" s="21">
        <v>0</v>
      </c>
      <c r="H239" s="21">
        <v>0</v>
      </c>
      <c r="I239" s="21">
        <v>0</v>
      </c>
      <c r="J239" s="317">
        <v>0</v>
      </c>
      <c r="K239" s="313">
        <v>0</v>
      </c>
      <c r="L239" s="313">
        <v>0</v>
      </c>
      <c r="M239" s="313">
        <v>0</v>
      </c>
      <c r="N239" s="314">
        <v>0</v>
      </c>
      <c r="O239" s="313">
        <v>0</v>
      </c>
      <c r="P239" s="313">
        <v>0</v>
      </c>
      <c r="Q239" s="313">
        <v>0</v>
      </c>
      <c r="R239" s="313">
        <v>0</v>
      </c>
      <c r="S239" s="314">
        <v>0</v>
      </c>
    </row>
    <row r="240" spans="1:19" x14ac:dyDescent="0.2">
      <c r="A240" s="311">
        <v>232</v>
      </c>
      <c r="B240" s="224">
        <v>0</v>
      </c>
      <c r="C240" s="21">
        <v>0</v>
      </c>
      <c r="D240" s="21">
        <v>0</v>
      </c>
      <c r="E240" s="225">
        <v>0</v>
      </c>
      <c r="F240" s="21">
        <v>0</v>
      </c>
      <c r="G240" s="21">
        <v>0</v>
      </c>
      <c r="H240" s="21">
        <v>0</v>
      </c>
      <c r="I240" s="21">
        <v>0</v>
      </c>
      <c r="J240" s="317">
        <v>0</v>
      </c>
      <c r="K240" s="313">
        <v>0</v>
      </c>
      <c r="L240" s="313">
        <v>0</v>
      </c>
      <c r="M240" s="313">
        <v>0</v>
      </c>
      <c r="N240" s="314">
        <v>0</v>
      </c>
      <c r="O240" s="313">
        <v>0</v>
      </c>
      <c r="P240" s="313">
        <v>0</v>
      </c>
      <c r="Q240" s="313">
        <v>0</v>
      </c>
      <c r="R240" s="313">
        <v>0</v>
      </c>
      <c r="S240" s="314">
        <v>0</v>
      </c>
    </row>
    <row r="241" spans="1:19" x14ac:dyDescent="0.2">
      <c r="A241" s="311">
        <v>233</v>
      </c>
      <c r="B241" s="224">
        <v>0</v>
      </c>
      <c r="C241" s="21">
        <v>0</v>
      </c>
      <c r="D241" s="21">
        <v>0</v>
      </c>
      <c r="E241" s="225">
        <v>0</v>
      </c>
      <c r="F241" s="21">
        <v>0</v>
      </c>
      <c r="G241" s="21">
        <v>0</v>
      </c>
      <c r="H241" s="21">
        <v>0</v>
      </c>
      <c r="I241" s="21">
        <v>0</v>
      </c>
      <c r="J241" s="317">
        <v>0</v>
      </c>
      <c r="K241" s="313">
        <v>0</v>
      </c>
      <c r="L241" s="313">
        <v>0</v>
      </c>
      <c r="M241" s="313">
        <v>0</v>
      </c>
      <c r="N241" s="314">
        <v>0</v>
      </c>
      <c r="O241" s="313">
        <v>0</v>
      </c>
      <c r="P241" s="313">
        <v>0</v>
      </c>
      <c r="Q241" s="313">
        <v>0</v>
      </c>
      <c r="R241" s="313">
        <v>0</v>
      </c>
      <c r="S241" s="314">
        <v>0</v>
      </c>
    </row>
    <row r="242" spans="1:19" x14ac:dyDescent="0.2">
      <c r="A242" s="311">
        <v>234</v>
      </c>
      <c r="B242" s="224">
        <v>0</v>
      </c>
      <c r="C242" s="21">
        <v>0</v>
      </c>
      <c r="D242" s="21">
        <v>0</v>
      </c>
      <c r="E242" s="225">
        <v>0</v>
      </c>
      <c r="F242" s="21">
        <v>0</v>
      </c>
      <c r="G242" s="21">
        <v>0</v>
      </c>
      <c r="H242" s="21">
        <v>0</v>
      </c>
      <c r="I242" s="21">
        <v>0</v>
      </c>
      <c r="J242" s="317">
        <v>0</v>
      </c>
      <c r="K242" s="313">
        <v>0</v>
      </c>
      <c r="L242" s="313">
        <v>0</v>
      </c>
      <c r="M242" s="313">
        <v>0</v>
      </c>
      <c r="N242" s="314">
        <v>0</v>
      </c>
      <c r="O242" s="313">
        <v>0</v>
      </c>
      <c r="P242" s="313">
        <v>0</v>
      </c>
      <c r="Q242" s="313">
        <v>0</v>
      </c>
      <c r="R242" s="313">
        <v>0</v>
      </c>
      <c r="S242" s="314">
        <v>0</v>
      </c>
    </row>
    <row r="243" spans="1:19" x14ac:dyDescent="0.2">
      <c r="A243" s="311">
        <v>235</v>
      </c>
      <c r="B243" s="224">
        <v>0</v>
      </c>
      <c r="C243" s="21">
        <v>0</v>
      </c>
      <c r="D243" s="21">
        <v>0</v>
      </c>
      <c r="E243" s="225">
        <v>0</v>
      </c>
      <c r="F243" s="21">
        <v>0</v>
      </c>
      <c r="G243" s="21">
        <v>0</v>
      </c>
      <c r="H243" s="21">
        <v>0</v>
      </c>
      <c r="I243" s="21">
        <v>0</v>
      </c>
      <c r="J243" s="317">
        <v>0</v>
      </c>
      <c r="K243" s="313">
        <v>0</v>
      </c>
      <c r="L243" s="313">
        <v>0</v>
      </c>
      <c r="M243" s="313">
        <v>0</v>
      </c>
      <c r="N243" s="314">
        <v>0</v>
      </c>
      <c r="O243" s="313">
        <v>0</v>
      </c>
      <c r="P243" s="313">
        <v>0</v>
      </c>
      <c r="Q243" s="313">
        <v>0</v>
      </c>
      <c r="R243" s="313">
        <v>0</v>
      </c>
      <c r="S243" s="314">
        <v>0</v>
      </c>
    </row>
    <row r="244" spans="1:19" x14ac:dyDescent="0.2">
      <c r="A244" s="311">
        <v>236</v>
      </c>
      <c r="B244" s="224">
        <v>0</v>
      </c>
      <c r="C244" s="21">
        <v>0</v>
      </c>
      <c r="D244" s="21">
        <v>0</v>
      </c>
      <c r="E244" s="225">
        <v>0</v>
      </c>
      <c r="F244" s="21">
        <v>0</v>
      </c>
      <c r="G244" s="21">
        <v>0</v>
      </c>
      <c r="H244" s="21">
        <v>0</v>
      </c>
      <c r="I244" s="21">
        <v>0</v>
      </c>
      <c r="J244" s="317">
        <v>0</v>
      </c>
      <c r="K244" s="313">
        <v>0</v>
      </c>
      <c r="L244" s="313">
        <v>0</v>
      </c>
      <c r="M244" s="313">
        <v>0</v>
      </c>
      <c r="N244" s="314">
        <v>0</v>
      </c>
      <c r="O244" s="313">
        <v>0</v>
      </c>
      <c r="P244" s="313">
        <v>0</v>
      </c>
      <c r="Q244" s="313">
        <v>0</v>
      </c>
      <c r="R244" s="313">
        <v>0</v>
      </c>
      <c r="S244" s="314">
        <v>0</v>
      </c>
    </row>
    <row r="245" spans="1:19" x14ac:dyDescent="0.2">
      <c r="A245" s="311">
        <v>237</v>
      </c>
      <c r="B245" s="224">
        <v>0</v>
      </c>
      <c r="C245" s="21">
        <v>0</v>
      </c>
      <c r="D245" s="21">
        <v>0</v>
      </c>
      <c r="E245" s="225">
        <v>0</v>
      </c>
      <c r="F245" s="21">
        <v>0</v>
      </c>
      <c r="G245" s="21">
        <v>0</v>
      </c>
      <c r="H245" s="21">
        <v>0</v>
      </c>
      <c r="I245" s="21">
        <v>0</v>
      </c>
      <c r="J245" s="317">
        <v>0</v>
      </c>
      <c r="K245" s="313">
        <v>0</v>
      </c>
      <c r="L245" s="313">
        <v>0</v>
      </c>
      <c r="M245" s="313">
        <v>0</v>
      </c>
      <c r="N245" s="314">
        <v>0</v>
      </c>
      <c r="O245" s="313">
        <v>0</v>
      </c>
      <c r="P245" s="313">
        <v>0</v>
      </c>
      <c r="Q245" s="313">
        <v>0</v>
      </c>
      <c r="R245" s="313">
        <v>0</v>
      </c>
      <c r="S245" s="314">
        <v>0</v>
      </c>
    </row>
    <row r="246" spans="1:19" x14ac:dyDescent="0.2">
      <c r="A246" s="311">
        <v>238</v>
      </c>
      <c r="B246" s="224">
        <v>0</v>
      </c>
      <c r="C246" s="21">
        <v>0</v>
      </c>
      <c r="D246" s="21">
        <v>0</v>
      </c>
      <c r="E246" s="225">
        <v>0</v>
      </c>
      <c r="F246" s="21">
        <v>0</v>
      </c>
      <c r="G246" s="21">
        <v>0</v>
      </c>
      <c r="H246" s="21">
        <v>0</v>
      </c>
      <c r="I246" s="21">
        <v>0</v>
      </c>
      <c r="J246" s="317">
        <v>0</v>
      </c>
      <c r="K246" s="313">
        <v>0</v>
      </c>
      <c r="L246" s="313">
        <v>0</v>
      </c>
      <c r="M246" s="313">
        <v>0</v>
      </c>
      <c r="N246" s="314">
        <v>0</v>
      </c>
      <c r="O246" s="313">
        <v>0</v>
      </c>
      <c r="P246" s="313">
        <v>0</v>
      </c>
      <c r="Q246" s="313">
        <v>0</v>
      </c>
      <c r="R246" s="313">
        <v>0</v>
      </c>
      <c r="S246" s="314">
        <v>0</v>
      </c>
    </row>
    <row r="247" spans="1:19" x14ac:dyDescent="0.2">
      <c r="A247" s="311">
        <v>239</v>
      </c>
      <c r="B247" s="224">
        <v>0</v>
      </c>
      <c r="C247" s="21">
        <v>0</v>
      </c>
      <c r="D247" s="21">
        <v>0</v>
      </c>
      <c r="E247" s="225">
        <v>0</v>
      </c>
      <c r="F247" s="21">
        <v>0</v>
      </c>
      <c r="G247" s="21">
        <v>0</v>
      </c>
      <c r="H247" s="21">
        <v>0</v>
      </c>
      <c r="I247" s="21">
        <v>0</v>
      </c>
      <c r="J247" s="317">
        <v>0</v>
      </c>
      <c r="K247" s="313">
        <v>0</v>
      </c>
      <c r="L247" s="313">
        <v>0</v>
      </c>
      <c r="M247" s="313">
        <v>0</v>
      </c>
      <c r="N247" s="314">
        <v>0</v>
      </c>
      <c r="O247" s="313">
        <v>0</v>
      </c>
      <c r="P247" s="313">
        <v>0</v>
      </c>
      <c r="Q247" s="313">
        <v>0</v>
      </c>
      <c r="R247" s="313">
        <v>0</v>
      </c>
      <c r="S247" s="314">
        <v>0</v>
      </c>
    </row>
    <row r="248" spans="1:19" x14ac:dyDescent="0.2">
      <c r="A248" s="311">
        <v>240</v>
      </c>
      <c r="B248" s="224">
        <v>0</v>
      </c>
      <c r="C248" s="21">
        <v>0</v>
      </c>
      <c r="D248" s="21">
        <v>0</v>
      </c>
      <c r="E248" s="225">
        <v>0</v>
      </c>
      <c r="F248" s="21">
        <v>0</v>
      </c>
      <c r="G248" s="21">
        <v>0</v>
      </c>
      <c r="H248" s="21">
        <v>0</v>
      </c>
      <c r="I248" s="21">
        <v>0</v>
      </c>
      <c r="J248" s="317">
        <v>0</v>
      </c>
      <c r="K248" s="313">
        <v>0</v>
      </c>
      <c r="L248" s="313">
        <v>0</v>
      </c>
      <c r="M248" s="313">
        <v>0</v>
      </c>
      <c r="N248" s="314">
        <v>0</v>
      </c>
      <c r="O248" s="313">
        <v>0</v>
      </c>
      <c r="P248" s="313">
        <v>0</v>
      </c>
      <c r="Q248" s="313">
        <v>0</v>
      </c>
      <c r="R248" s="313">
        <v>0</v>
      </c>
      <c r="S248" s="314">
        <v>0</v>
      </c>
    </row>
    <row r="249" spans="1:19" x14ac:dyDescent="0.2">
      <c r="A249" s="311">
        <v>241</v>
      </c>
      <c r="B249" s="224">
        <v>0</v>
      </c>
      <c r="C249" s="21">
        <v>0</v>
      </c>
      <c r="D249" s="21">
        <v>0</v>
      </c>
      <c r="E249" s="225">
        <v>0</v>
      </c>
      <c r="F249" s="21">
        <v>0</v>
      </c>
      <c r="G249" s="21">
        <v>0</v>
      </c>
      <c r="H249" s="21">
        <v>0</v>
      </c>
      <c r="I249" s="21">
        <v>0</v>
      </c>
      <c r="J249" s="317">
        <v>0</v>
      </c>
      <c r="K249" s="313">
        <v>0</v>
      </c>
      <c r="L249" s="313">
        <v>0</v>
      </c>
      <c r="M249" s="313">
        <v>0</v>
      </c>
      <c r="N249" s="314">
        <v>0</v>
      </c>
      <c r="O249" s="313">
        <v>0</v>
      </c>
      <c r="P249" s="313">
        <v>0</v>
      </c>
      <c r="Q249" s="313">
        <v>0</v>
      </c>
      <c r="R249" s="313">
        <v>0</v>
      </c>
      <c r="S249" s="314">
        <v>0</v>
      </c>
    </row>
    <row r="250" spans="1:19" x14ac:dyDescent="0.2">
      <c r="A250" s="311">
        <v>242</v>
      </c>
      <c r="B250" s="224">
        <v>0</v>
      </c>
      <c r="C250" s="21">
        <v>0</v>
      </c>
      <c r="D250" s="21">
        <v>0</v>
      </c>
      <c r="E250" s="225">
        <v>0</v>
      </c>
      <c r="F250" s="21">
        <v>0</v>
      </c>
      <c r="G250" s="21">
        <v>0</v>
      </c>
      <c r="H250" s="21">
        <v>0</v>
      </c>
      <c r="I250" s="21">
        <v>0</v>
      </c>
      <c r="J250" s="317">
        <v>659</v>
      </c>
      <c r="K250" s="313">
        <v>419</v>
      </c>
      <c r="L250" s="313">
        <v>84</v>
      </c>
      <c r="M250" s="313">
        <v>0</v>
      </c>
      <c r="N250" s="314">
        <v>0</v>
      </c>
      <c r="O250" s="313">
        <v>79</v>
      </c>
      <c r="P250" s="313">
        <v>84</v>
      </c>
      <c r="Q250" s="313">
        <v>32</v>
      </c>
      <c r="R250" s="313">
        <v>0</v>
      </c>
      <c r="S250" s="314">
        <v>0</v>
      </c>
    </row>
    <row r="251" spans="1:19" x14ac:dyDescent="0.2">
      <c r="A251" s="311">
        <v>243</v>
      </c>
      <c r="B251" s="224">
        <v>0</v>
      </c>
      <c r="C251" s="21">
        <v>0</v>
      </c>
      <c r="D251" s="21">
        <v>0</v>
      </c>
      <c r="E251" s="225">
        <v>0</v>
      </c>
      <c r="F251" s="21">
        <v>0</v>
      </c>
      <c r="G251" s="21">
        <v>0</v>
      </c>
      <c r="H251" s="21">
        <v>0</v>
      </c>
      <c r="I251" s="21">
        <v>0</v>
      </c>
      <c r="J251" s="317">
        <v>0</v>
      </c>
      <c r="K251" s="313">
        <v>0</v>
      </c>
      <c r="L251" s="313">
        <v>0</v>
      </c>
      <c r="M251" s="313">
        <v>0</v>
      </c>
      <c r="N251" s="314">
        <v>0</v>
      </c>
      <c r="O251" s="313">
        <v>0</v>
      </c>
      <c r="P251" s="313">
        <v>0</v>
      </c>
      <c r="Q251" s="313">
        <v>0</v>
      </c>
      <c r="R251" s="313">
        <v>0</v>
      </c>
      <c r="S251" s="314">
        <v>0</v>
      </c>
    </row>
    <row r="252" spans="1:19" x14ac:dyDescent="0.2">
      <c r="A252" s="311">
        <v>244</v>
      </c>
      <c r="B252" s="224">
        <v>0</v>
      </c>
      <c r="C252" s="21">
        <v>0</v>
      </c>
      <c r="D252" s="21">
        <v>0</v>
      </c>
      <c r="E252" s="225">
        <v>0</v>
      </c>
      <c r="F252" s="21">
        <v>0</v>
      </c>
      <c r="G252" s="21">
        <v>0</v>
      </c>
      <c r="H252" s="21">
        <v>0</v>
      </c>
      <c r="I252" s="21">
        <v>0</v>
      </c>
      <c r="J252" s="317">
        <v>0</v>
      </c>
      <c r="K252" s="313">
        <v>0</v>
      </c>
      <c r="L252" s="313">
        <v>0</v>
      </c>
      <c r="M252" s="313">
        <v>0</v>
      </c>
      <c r="N252" s="314">
        <v>0</v>
      </c>
      <c r="O252" s="313">
        <v>0</v>
      </c>
      <c r="P252" s="313">
        <v>0</v>
      </c>
      <c r="Q252" s="313">
        <v>0</v>
      </c>
      <c r="R252" s="313">
        <v>0</v>
      </c>
      <c r="S252" s="314">
        <v>0</v>
      </c>
    </row>
    <row r="253" spans="1:19" x14ac:dyDescent="0.2">
      <c r="A253" s="311">
        <v>245</v>
      </c>
      <c r="B253" s="224">
        <v>0</v>
      </c>
      <c r="C253" s="21">
        <v>0</v>
      </c>
      <c r="D253" s="21">
        <v>0</v>
      </c>
      <c r="E253" s="225">
        <v>0</v>
      </c>
      <c r="F253" s="21">
        <v>0</v>
      </c>
      <c r="G253" s="21">
        <v>0</v>
      </c>
      <c r="H253" s="21">
        <v>0</v>
      </c>
      <c r="I253" s="21">
        <v>0</v>
      </c>
      <c r="J253" s="317">
        <v>0</v>
      </c>
      <c r="K253" s="313">
        <v>0</v>
      </c>
      <c r="L253" s="313">
        <v>0</v>
      </c>
      <c r="M253" s="313">
        <v>0</v>
      </c>
      <c r="N253" s="314">
        <v>0</v>
      </c>
      <c r="O253" s="313">
        <v>0</v>
      </c>
      <c r="P253" s="313">
        <v>0</v>
      </c>
      <c r="Q253" s="313">
        <v>0</v>
      </c>
      <c r="R253" s="313">
        <v>0</v>
      </c>
      <c r="S253" s="314">
        <v>0</v>
      </c>
    </row>
    <row r="254" spans="1:19" x14ac:dyDescent="0.2">
      <c r="A254" s="311">
        <v>246</v>
      </c>
      <c r="B254" s="224">
        <v>0</v>
      </c>
      <c r="C254" s="21">
        <v>0</v>
      </c>
      <c r="D254" s="21">
        <v>0</v>
      </c>
      <c r="E254" s="225">
        <v>0</v>
      </c>
      <c r="F254" s="21">
        <v>0</v>
      </c>
      <c r="G254" s="21">
        <v>0</v>
      </c>
      <c r="H254" s="21">
        <v>0</v>
      </c>
      <c r="I254" s="21">
        <v>0</v>
      </c>
      <c r="J254" s="317">
        <v>199</v>
      </c>
      <c r="K254" s="313">
        <v>92</v>
      </c>
      <c r="L254" s="313">
        <v>60</v>
      </c>
      <c r="M254" s="313">
        <v>60</v>
      </c>
      <c r="N254" s="314">
        <v>30</v>
      </c>
      <c r="O254" s="313">
        <v>29</v>
      </c>
      <c r="P254" s="313">
        <v>13</v>
      </c>
      <c r="Q254" s="313">
        <v>8</v>
      </c>
      <c r="R254" s="313">
        <v>8</v>
      </c>
      <c r="S254" s="314">
        <v>4</v>
      </c>
    </row>
    <row r="255" spans="1:19" x14ac:dyDescent="0.2">
      <c r="A255" s="311">
        <v>247</v>
      </c>
      <c r="B255" s="224">
        <v>0</v>
      </c>
      <c r="C255" s="21">
        <v>0</v>
      </c>
      <c r="D255" s="21">
        <v>0</v>
      </c>
      <c r="E255" s="225">
        <v>0</v>
      </c>
      <c r="F255" s="21">
        <v>0</v>
      </c>
      <c r="G255" s="21">
        <v>0</v>
      </c>
      <c r="H255" s="21">
        <v>0</v>
      </c>
      <c r="I255" s="21">
        <v>0</v>
      </c>
      <c r="J255" s="317">
        <v>0</v>
      </c>
      <c r="K255" s="313">
        <v>0</v>
      </c>
      <c r="L255" s="313">
        <v>0</v>
      </c>
      <c r="M255" s="313">
        <v>0</v>
      </c>
      <c r="N255" s="314">
        <v>0</v>
      </c>
      <c r="O255" s="313">
        <v>0</v>
      </c>
      <c r="P255" s="313">
        <v>0</v>
      </c>
      <c r="Q255" s="313">
        <v>0</v>
      </c>
      <c r="R255" s="313">
        <v>0</v>
      </c>
      <c r="S255" s="314">
        <v>0</v>
      </c>
    </row>
    <row r="256" spans="1:19" x14ac:dyDescent="0.2">
      <c r="A256" s="311">
        <v>248</v>
      </c>
      <c r="B256" s="224">
        <v>0</v>
      </c>
      <c r="C256" s="21">
        <v>0</v>
      </c>
      <c r="D256" s="21">
        <v>0</v>
      </c>
      <c r="E256" s="225">
        <v>0</v>
      </c>
      <c r="F256" s="21">
        <v>0</v>
      </c>
      <c r="G256" s="21">
        <v>0</v>
      </c>
      <c r="H256" s="21">
        <v>0</v>
      </c>
      <c r="I256" s="21">
        <v>0</v>
      </c>
      <c r="J256" s="317">
        <v>51581</v>
      </c>
      <c r="K256" s="313"/>
      <c r="L256" s="313"/>
      <c r="M256" s="313"/>
      <c r="N256" s="314"/>
      <c r="O256" s="313">
        <v>91</v>
      </c>
      <c r="P256" s="313"/>
      <c r="Q256" s="313"/>
      <c r="R256" s="313"/>
      <c r="S256" s="314"/>
    </row>
    <row r="257" spans="1:19" x14ac:dyDescent="0.2">
      <c r="A257" s="311">
        <v>249</v>
      </c>
      <c r="B257" s="224">
        <v>0</v>
      </c>
      <c r="C257" s="21">
        <v>0</v>
      </c>
      <c r="D257" s="21">
        <v>0</v>
      </c>
      <c r="E257" s="225">
        <v>0</v>
      </c>
      <c r="F257" s="21">
        <v>0</v>
      </c>
      <c r="G257" s="21">
        <v>0</v>
      </c>
      <c r="H257" s="21">
        <v>0</v>
      </c>
      <c r="I257" s="21">
        <v>0</v>
      </c>
      <c r="J257" s="317">
        <v>0</v>
      </c>
      <c r="K257" s="313">
        <v>0</v>
      </c>
      <c r="L257" s="313">
        <v>0</v>
      </c>
      <c r="M257" s="313">
        <v>0</v>
      </c>
      <c r="N257" s="314">
        <v>0</v>
      </c>
      <c r="O257" s="313">
        <v>0</v>
      </c>
      <c r="P257" s="313">
        <v>0</v>
      </c>
      <c r="Q257" s="313">
        <v>0</v>
      </c>
      <c r="R257" s="313">
        <v>0</v>
      </c>
      <c r="S257" s="314">
        <v>0</v>
      </c>
    </row>
    <row r="258" spans="1:19" x14ac:dyDescent="0.2">
      <c r="A258" s="311">
        <v>250</v>
      </c>
      <c r="B258" s="224">
        <v>0</v>
      </c>
      <c r="C258" s="21">
        <v>0</v>
      </c>
      <c r="D258" s="21">
        <v>0</v>
      </c>
      <c r="E258" s="225">
        <v>0</v>
      </c>
      <c r="F258" s="21">
        <v>0</v>
      </c>
      <c r="G258" s="21">
        <v>0</v>
      </c>
      <c r="H258" s="21">
        <v>0</v>
      </c>
      <c r="I258" s="21">
        <v>0</v>
      </c>
      <c r="J258" s="317">
        <v>0</v>
      </c>
      <c r="K258" s="313">
        <v>0</v>
      </c>
      <c r="L258" s="313">
        <v>0</v>
      </c>
      <c r="M258" s="313">
        <v>0</v>
      </c>
      <c r="N258" s="314">
        <v>0</v>
      </c>
      <c r="O258" s="313">
        <v>0</v>
      </c>
      <c r="P258" s="313">
        <v>0</v>
      </c>
      <c r="Q258" s="313">
        <v>0</v>
      </c>
      <c r="R258" s="313">
        <v>0</v>
      </c>
      <c r="S258" s="314">
        <v>0</v>
      </c>
    </row>
    <row r="259" spans="1:19" x14ac:dyDescent="0.2">
      <c r="A259" s="311">
        <v>251</v>
      </c>
      <c r="B259" s="224">
        <v>0</v>
      </c>
      <c r="C259" s="21">
        <v>0</v>
      </c>
      <c r="D259" s="21">
        <v>0</v>
      </c>
      <c r="E259" s="225">
        <v>0</v>
      </c>
      <c r="F259" s="21">
        <v>0</v>
      </c>
      <c r="G259" s="21">
        <v>0</v>
      </c>
      <c r="H259" s="21">
        <v>0</v>
      </c>
      <c r="I259" s="21">
        <v>0</v>
      </c>
      <c r="J259" s="317">
        <v>441</v>
      </c>
      <c r="K259" s="313">
        <v>0</v>
      </c>
      <c r="L259" s="313">
        <v>0</v>
      </c>
      <c r="M259" s="313">
        <v>0</v>
      </c>
      <c r="N259" s="314">
        <v>0</v>
      </c>
      <c r="O259" s="313">
        <v>66</v>
      </c>
      <c r="P259" s="313">
        <v>0</v>
      </c>
      <c r="Q259" s="313">
        <v>0</v>
      </c>
      <c r="R259" s="313">
        <v>0</v>
      </c>
      <c r="S259" s="314">
        <v>0</v>
      </c>
    </row>
    <row r="260" spans="1:19" x14ac:dyDescent="0.2">
      <c r="A260" s="311">
        <v>252</v>
      </c>
      <c r="B260" s="224">
        <v>0</v>
      </c>
      <c r="C260" s="21">
        <v>0</v>
      </c>
      <c r="D260" s="21">
        <v>0</v>
      </c>
      <c r="E260" s="225">
        <v>0</v>
      </c>
      <c r="F260" s="21">
        <v>0</v>
      </c>
      <c r="G260" s="21">
        <v>0</v>
      </c>
      <c r="H260" s="21">
        <v>0</v>
      </c>
      <c r="I260" s="21">
        <v>0</v>
      </c>
      <c r="J260" s="317">
        <v>0</v>
      </c>
      <c r="K260" s="313">
        <v>0</v>
      </c>
      <c r="L260" s="313">
        <v>0</v>
      </c>
      <c r="M260" s="313">
        <v>0</v>
      </c>
      <c r="N260" s="314">
        <v>0</v>
      </c>
      <c r="O260" s="313">
        <v>0</v>
      </c>
      <c r="P260" s="313">
        <v>0</v>
      </c>
      <c r="Q260" s="313">
        <v>0</v>
      </c>
      <c r="R260" s="313">
        <v>0</v>
      </c>
      <c r="S260" s="314">
        <v>0</v>
      </c>
    </row>
    <row r="261" spans="1:19" x14ac:dyDescent="0.2">
      <c r="A261" s="311">
        <v>253</v>
      </c>
      <c r="B261" s="224">
        <v>0</v>
      </c>
      <c r="C261" s="21">
        <v>0</v>
      </c>
      <c r="D261" s="21">
        <v>0</v>
      </c>
      <c r="E261" s="225">
        <v>0</v>
      </c>
      <c r="F261" s="21">
        <v>0</v>
      </c>
      <c r="G261" s="21">
        <v>0</v>
      </c>
      <c r="H261" s="21">
        <v>0</v>
      </c>
      <c r="I261" s="21">
        <v>0</v>
      </c>
      <c r="J261" s="317">
        <v>0</v>
      </c>
      <c r="K261" s="313">
        <v>0</v>
      </c>
      <c r="L261" s="313">
        <v>0</v>
      </c>
      <c r="M261" s="313">
        <v>0</v>
      </c>
      <c r="N261" s="314">
        <v>0</v>
      </c>
      <c r="O261" s="313">
        <v>0</v>
      </c>
      <c r="P261" s="313">
        <v>0</v>
      </c>
      <c r="Q261" s="313">
        <v>0</v>
      </c>
      <c r="R261" s="313">
        <v>0</v>
      </c>
      <c r="S261" s="314">
        <v>0</v>
      </c>
    </row>
    <row r="262" spans="1:19" x14ac:dyDescent="0.2">
      <c r="A262" s="311">
        <v>254</v>
      </c>
      <c r="B262" s="224">
        <v>0</v>
      </c>
      <c r="C262" s="21">
        <v>0</v>
      </c>
      <c r="D262" s="21">
        <v>0</v>
      </c>
      <c r="E262" s="225">
        <v>0</v>
      </c>
      <c r="F262" s="21">
        <v>0</v>
      </c>
      <c r="G262" s="21">
        <v>0</v>
      </c>
      <c r="H262" s="21">
        <v>0</v>
      </c>
      <c r="I262" s="21">
        <v>0</v>
      </c>
      <c r="J262" s="317">
        <v>0</v>
      </c>
      <c r="K262" s="313">
        <v>0</v>
      </c>
      <c r="L262" s="313">
        <v>0</v>
      </c>
      <c r="M262" s="313">
        <v>0</v>
      </c>
      <c r="N262" s="314">
        <v>0</v>
      </c>
      <c r="O262" s="313">
        <v>0</v>
      </c>
      <c r="P262" s="313">
        <v>0</v>
      </c>
      <c r="Q262" s="313">
        <v>0</v>
      </c>
      <c r="R262" s="313">
        <v>0</v>
      </c>
      <c r="S262" s="314">
        <v>0</v>
      </c>
    </row>
    <row r="263" spans="1:19" x14ac:dyDescent="0.2">
      <c r="A263" s="311">
        <v>255</v>
      </c>
      <c r="B263" s="224">
        <v>0</v>
      </c>
      <c r="C263" s="21">
        <v>0</v>
      </c>
      <c r="D263" s="21">
        <v>0</v>
      </c>
      <c r="E263" s="225">
        <v>0</v>
      </c>
      <c r="F263" s="21">
        <v>0</v>
      </c>
      <c r="G263" s="21">
        <v>0</v>
      </c>
      <c r="H263" s="21">
        <v>0</v>
      </c>
      <c r="I263" s="21">
        <v>0</v>
      </c>
      <c r="J263" s="317">
        <v>0</v>
      </c>
      <c r="K263" s="313">
        <v>0</v>
      </c>
      <c r="L263" s="313">
        <v>0</v>
      </c>
      <c r="M263" s="313">
        <v>0</v>
      </c>
      <c r="N263" s="314">
        <v>0</v>
      </c>
      <c r="O263" s="313">
        <v>0</v>
      </c>
      <c r="P263" s="313">
        <v>0</v>
      </c>
      <c r="Q263" s="313">
        <v>0</v>
      </c>
      <c r="R263" s="313">
        <v>0</v>
      </c>
      <c r="S263" s="314">
        <v>0</v>
      </c>
    </row>
    <row r="264" spans="1:19" x14ac:dyDescent="0.2">
      <c r="A264" s="311">
        <v>256</v>
      </c>
      <c r="B264" s="224">
        <v>0</v>
      </c>
      <c r="C264" s="21">
        <v>0</v>
      </c>
      <c r="D264" s="21">
        <v>0</v>
      </c>
      <c r="E264" s="225">
        <v>0</v>
      </c>
      <c r="F264" s="21">
        <v>0</v>
      </c>
      <c r="G264" s="21">
        <v>0</v>
      </c>
      <c r="H264" s="21">
        <v>0</v>
      </c>
      <c r="I264" s="21">
        <v>0</v>
      </c>
      <c r="J264" s="317">
        <v>0</v>
      </c>
      <c r="K264" s="313">
        <v>0</v>
      </c>
      <c r="L264" s="313">
        <v>0</v>
      </c>
      <c r="M264" s="313">
        <v>0</v>
      </c>
      <c r="N264" s="314">
        <v>0</v>
      </c>
      <c r="O264" s="313">
        <v>0</v>
      </c>
      <c r="P264" s="313">
        <v>0</v>
      </c>
      <c r="Q264" s="313">
        <v>0</v>
      </c>
      <c r="R264" s="313">
        <v>0</v>
      </c>
      <c r="S264" s="314">
        <v>0</v>
      </c>
    </row>
    <row r="265" spans="1:19" x14ac:dyDescent="0.2">
      <c r="A265" s="311">
        <v>257</v>
      </c>
      <c r="B265" s="224">
        <v>0</v>
      </c>
      <c r="C265" s="21">
        <v>0</v>
      </c>
      <c r="D265" s="21">
        <v>0</v>
      </c>
      <c r="E265" s="225">
        <v>0</v>
      </c>
      <c r="F265" s="21">
        <v>0</v>
      </c>
      <c r="G265" s="21">
        <v>0</v>
      </c>
      <c r="H265" s="21">
        <v>0</v>
      </c>
      <c r="I265" s="21">
        <v>0</v>
      </c>
      <c r="J265" s="317">
        <v>0</v>
      </c>
      <c r="K265" s="313">
        <v>0</v>
      </c>
      <c r="L265" s="313">
        <v>0</v>
      </c>
      <c r="M265" s="313">
        <v>0</v>
      </c>
      <c r="N265" s="314">
        <v>0</v>
      </c>
      <c r="O265" s="313">
        <v>0</v>
      </c>
      <c r="P265" s="313">
        <v>0</v>
      </c>
      <c r="Q265" s="313">
        <v>0</v>
      </c>
      <c r="R265" s="313">
        <v>0</v>
      </c>
      <c r="S265" s="314">
        <v>0</v>
      </c>
    </row>
    <row r="266" spans="1:19" x14ac:dyDescent="0.2">
      <c r="A266" s="311">
        <v>258</v>
      </c>
      <c r="B266" s="224">
        <v>0</v>
      </c>
      <c r="C266" s="21">
        <v>0</v>
      </c>
      <c r="D266" s="21">
        <v>0</v>
      </c>
      <c r="E266" s="225">
        <v>0</v>
      </c>
      <c r="F266" s="21">
        <v>0</v>
      </c>
      <c r="G266" s="21">
        <v>0</v>
      </c>
      <c r="H266" s="21">
        <v>0</v>
      </c>
      <c r="I266" s="21">
        <v>0</v>
      </c>
      <c r="J266" s="317">
        <v>549</v>
      </c>
      <c r="K266" s="313">
        <v>0</v>
      </c>
      <c r="L266" s="313">
        <v>0</v>
      </c>
      <c r="M266" s="313">
        <v>0</v>
      </c>
      <c r="N266" s="314">
        <v>0</v>
      </c>
      <c r="O266" s="313">
        <v>76</v>
      </c>
      <c r="P266" s="313">
        <v>0</v>
      </c>
      <c r="Q266" s="313">
        <v>0</v>
      </c>
      <c r="R266" s="313">
        <v>0</v>
      </c>
      <c r="S266" s="314">
        <v>0</v>
      </c>
    </row>
    <row r="267" spans="1:19" x14ac:dyDescent="0.2">
      <c r="A267" s="311">
        <v>259</v>
      </c>
      <c r="B267" s="224">
        <v>0</v>
      </c>
      <c r="C267" s="21">
        <v>0</v>
      </c>
      <c r="D267" s="21">
        <v>0</v>
      </c>
      <c r="E267" s="225">
        <v>0</v>
      </c>
      <c r="F267" s="21">
        <v>0</v>
      </c>
      <c r="G267" s="21">
        <v>0</v>
      </c>
      <c r="H267" s="21">
        <v>0</v>
      </c>
      <c r="I267" s="21">
        <v>0</v>
      </c>
      <c r="J267" s="317">
        <v>2372</v>
      </c>
      <c r="K267" s="313">
        <v>0</v>
      </c>
      <c r="L267" s="313">
        <v>0</v>
      </c>
      <c r="M267" s="313">
        <v>0</v>
      </c>
      <c r="N267" s="314">
        <v>0</v>
      </c>
      <c r="O267" s="313">
        <v>83</v>
      </c>
      <c r="P267" s="313">
        <v>0</v>
      </c>
      <c r="Q267" s="313">
        <v>0</v>
      </c>
      <c r="R267" s="313">
        <v>0</v>
      </c>
      <c r="S267" s="314">
        <v>0</v>
      </c>
    </row>
    <row r="268" spans="1:19" x14ac:dyDescent="0.2">
      <c r="A268" s="311">
        <v>260</v>
      </c>
      <c r="B268" s="224">
        <v>0</v>
      </c>
      <c r="C268" s="21">
        <v>0</v>
      </c>
      <c r="D268" s="21">
        <v>0</v>
      </c>
      <c r="E268" s="225">
        <v>0</v>
      </c>
      <c r="F268" s="21">
        <v>0</v>
      </c>
      <c r="G268" s="21">
        <v>0</v>
      </c>
      <c r="H268" s="21">
        <v>0</v>
      </c>
      <c r="I268" s="21">
        <v>0</v>
      </c>
      <c r="J268" s="317">
        <v>0</v>
      </c>
      <c r="K268" s="313">
        <v>0</v>
      </c>
      <c r="L268" s="313">
        <v>0</v>
      </c>
      <c r="M268" s="313">
        <v>0</v>
      </c>
      <c r="N268" s="314">
        <v>0</v>
      </c>
      <c r="O268" s="313">
        <v>0</v>
      </c>
      <c r="P268" s="313">
        <v>0</v>
      </c>
      <c r="Q268" s="313">
        <v>0</v>
      </c>
      <c r="R268" s="313">
        <v>0</v>
      </c>
      <c r="S268" s="314">
        <v>0</v>
      </c>
    </row>
    <row r="269" spans="1:19" x14ac:dyDescent="0.2">
      <c r="A269" s="311">
        <v>261</v>
      </c>
      <c r="B269" s="224">
        <v>0</v>
      </c>
      <c r="C269" s="21">
        <v>0</v>
      </c>
      <c r="D269" s="21">
        <v>0</v>
      </c>
      <c r="E269" s="225">
        <v>0</v>
      </c>
      <c r="F269" s="21">
        <v>0</v>
      </c>
      <c r="G269" s="21">
        <v>0</v>
      </c>
      <c r="H269" s="21">
        <v>0</v>
      </c>
      <c r="I269" s="21">
        <v>0</v>
      </c>
      <c r="J269" s="317">
        <v>0</v>
      </c>
      <c r="K269" s="313">
        <v>0</v>
      </c>
      <c r="L269" s="313">
        <v>0</v>
      </c>
      <c r="M269" s="313">
        <v>0</v>
      </c>
      <c r="N269" s="314">
        <v>0</v>
      </c>
      <c r="O269" s="313">
        <v>0</v>
      </c>
      <c r="P269" s="313">
        <v>0</v>
      </c>
      <c r="Q269" s="313">
        <v>0</v>
      </c>
      <c r="R269" s="313">
        <v>0</v>
      </c>
      <c r="S269" s="314">
        <v>0</v>
      </c>
    </row>
    <row r="270" spans="1:19" x14ac:dyDescent="0.2">
      <c r="A270" s="311">
        <v>262</v>
      </c>
      <c r="B270" s="224">
        <v>0</v>
      </c>
      <c r="C270" s="21">
        <v>0</v>
      </c>
      <c r="D270" s="21">
        <v>0</v>
      </c>
      <c r="E270" s="225">
        <v>0</v>
      </c>
      <c r="F270" s="21">
        <v>0</v>
      </c>
      <c r="G270" s="21">
        <v>0</v>
      </c>
      <c r="H270" s="21">
        <v>0</v>
      </c>
      <c r="I270" s="21">
        <v>0</v>
      </c>
      <c r="J270" s="317">
        <v>0</v>
      </c>
      <c r="K270" s="313">
        <v>0</v>
      </c>
      <c r="L270" s="313">
        <v>0</v>
      </c>
      <c r="M270" s="313">
        <v>0</v>
      </c>
      <c r="N270" s="314">
        <v>0</v>
      </c>
      <c r="O270" s="313">
        <v>0</v>
      </c>
      <c r="P270" s="313">
        <v>0</v>
      </c>
      <c r="Q270" s="313">
        <v>0</v>
      </c>
      <c r="R270" s="313">
        <v>0</v>
      </c>
      <c r="S270" s="314">
        <v>0</v>
      </c>
    </row>
    <row r="271" spans="1:19" x14ac:dyDescent="0.2">
      <c r="A271" s="311">
        <v>263</v>
      </c>
      <c r="B271" s="224">
        <v>0</v>
      </c>
      <c r="C271" s="21">
        <v>0</v>
      </c>
      <c r="D271" s="21">
        <v>0</v>
      </c>
      <c r="E271" s="225">
        <v>0</v>
      </c>
      <c r="F271" s="21">
        <v>0</v>
      </c>
      <c r="G271" s="21">
        <v>0</v>
      </c>
      <c r="H271" s="21">
        <v>0</v>
      </c>
      <c r="I271" s="21">
        <v>0</v>
      </c>
      <c r="J271" s="317">
        <v>0</v>
      </c>
      <c r="K271" s="313">
        <v>0</v>
      </c>
      <c r="L271" s="313">
        <v>0</v>
      </c>
      <c r="M271" s="313">
        <v>0</v>
      </c>
      <c r="N271" s="314">
        <v>0</v>
      </c>
      <c r="O271" s="313">
        <v>0</v>
      </c>
      <c r="P271" s="313">
        <v>0</v>
      </c>
      <c r="Q271" s="313">
        <v>0</v>
      </c>
      <c r="R271" s="313">
        <v>0</v>
      </c>
      <c r="S271" s="314">
        <v>0</v>
      </c>
    </row>
    <row r="272" spans="1:19" x14ac:dyDescent="0.2">
      <c r="A272" s="311">
        <v>264</v>
      </c>
      <c r="B272" s="224">
        <v>0</v>
      </c>
      <c r="C272" s="21">
        <v>0</v>
      </c>
      <c r="D272" s="21">
        <v>0</v>
      </c>
      <c r="E272" s="225">
        <v>0</v>
      </c>
      <c r="F272" s="21">
        <v>0</v>
      </c>
      <c r="G272" s="21">
        <v>0</v>
      </c>
      <c r="H272" s="21">
        <v>0</v>
      </c>
      <c r="I272" s="21">
        <v>0</v>
      </c>
      <c r="J272" s="317">
        <v>155</v>
      </c>
      <c r="K272" s="313">
        <v>228</v>
      </c>
      <c r="L272" s="313">
        <v>45</v>
      </c>
      <c r="M272" s="313">
        <v>0</v>
      </c>
      <c r="N272" s="314">
        <v>0</v>
      </c>
      <c r="O272" s="313">
        <v>59</v>
      </c>
      <c r="P272" s="313">
        <v>59</v>
      </c>
      <c r="Q272" s="313">
        <v>59</v>
      </c>
      <c r="R272" s="313">
        <v>0</v>
      </c>
      <c r="S272" s="314">
        <v>0</v>
      </c>
    </row>
    <row r="273" spans="1:19" x14ac:dyDescent="0.2">
      <c r="A273" s="311">
        <v>265</v>
      </c>
      <c r="B273" s="224">
        <v>0</v>
      </c>
      <c r="C273" s="21">
        <v>0</v>
      </c>
      <c r="D273" s="21">
        <v>0</v>
      </c>
      <c r="E273" s="225">
        <v>0</v>
      </c>
      <c r="F273" s="21">
        <v>0</v>
      </c>
      <c r="G273" s="21">
        <v>0</v>
      </c>
      <c r="H273" s="21">
        <v>0</v>
      </c>
      <c r="I273" s="21">
        <v>0</v>
      </c>
      <c r="J273" s="317">
        <v>352</v>
      </c>
      <c r="K273" s="313">
        <v>116</v>
      </c>
      <c r="L273" s="313">
        <v>44</v>
      </c>
      <c r="M273" s="313">
        <v>0</v>
      </c>
      <c r="N273" s="314">
        <v>0</v>
      </c>
      <c r="O273" s="313">
        <v>96</v>
      </c>
      <c r="P273" s="313">
        <v>0</v>
      </c>
      <c r="Q273" s="313">
        <v>0</v>
      </c>
      <c r="R273" s="313">
        <v>0</v>
      </c>
      <c r="S273" s="314">
        <v>0</v>
      </c>
    </row>
    <row r="274" spans="1:19" x14ac:dyDescent="0.2">
      <c r="A274" s="311">
        <v>266</v>
      </c>
      <c r="B274" s="224">
        <v>0</v>
      </c>
      <c r="C274" s="21">
        <v>0</v>
      </c>
      <c r="D274" s="21">
        <v>0</v>
      </c>
      <c r="E274" s="225">
        <v>0</v>
      </c>
      <c r="F274" s="21">
        <v>0</v>
      </c>
      <c r="G274" s="21">
        <v>0</v>
      </c>
      <c r="H274" s="21">
        <v>0</v>
      </c>
      <c r="I274" s="21">
        <v>0</v>
      </c>
      <c r="J274" s="317">
        <v>0</v>
      </c>
      <c r="K274" s="313">
        <v>0</v>
      </c>
      <c r="L274" s="313">
        <v>0</v>
      </c>
      <c r="M274" s="313">
        <v>0</v>
      </c>
      <c r="N274" s="314">
        <v>0</v>
      </c>
      <c r="O274" s="313">
        <v>0</v>
      </c>
      <c r="P274" s="313">
        <v>0</v>
      </c>
      <c r="Q274" s="313">
        <v>0</v>
      </c>
      <c r="R274" s="313">
        <v>0</v>
      </c>
      <c r="S274" s="314">
        <v>0</v>
      </c>
    </row>
    <row r="275" spans="1:19" x14ac:dyDescent="0.2">
      <c r="A275" s="311">
        <v>267</v>
      </c>
      <c r="B275" s="224">
        <v>0</v>
      </c>
      <c r="C275" s="21">
        <v>0</v>
      </c>
      <c r="D275" s="21">
        <v>0</v>
      </c>
      <c r="E275" s="225">
        <v>0</v>
      </c>
      <c r="F275" s="21">
        <v>0</v>
      </c>
      <c r="G275" s="21">
        <v>0</v>
      </c>
      <c r="H275" s="21">
        <v>0</v>
      </c>
      <c r="I275" s="21">
        <v>0</v>
      </c>
      <c r="J275" s="317">
        <v>0</v>
      </c>
      <c r="K275" s="313">
        <v>0</v>
      </c>
      <c r="L275" s="313">
        <v>0</v>
      </c>
      <c r="M275" s="313">
        <v>0</v>
      </c>
      <c r="N275" s="314">
        <v>0</v>
      </c>
      <c r="O275" s="313">
        <v>0</v>
      </c>
      <c r="P275" s="313">
        <v>0</v>
      </c>
      <c r="Q275" s="313">
        <v>0</v>
      </c>
      <c r="R275" s="313">
        <v>0</v>
      </c>
      <c r="S275" s="314">
        <v>0</v>
      </c>
    </row>
    <row r="276" spans="1:19" ht="13.5" thickBot="1" x14ac:dyDescent="0.25">
      <c r="A276" s="312">
        <v>268</v>
      </c>
      <c r="B276" s="226">
        <v>0</v>
      </c>
      <c r="C276" s="227">
        <v>0</v>
      </c>
      <c r="D276" s="227">
        <v>0</v>
      </c>
      <c r="E276" s="228">
        <v>0</v>
      </c>
      <c r="F276" s="227">
        <v>0</v>
      </c>
      <c r="G276" s="227">
        <v>0</v>
      </c>
      <c r="H276" s="227">
        <v>0</v>
      </c>
      <c r="I276" s="227">
        <v>0</v>
      </c>
      <c r="J276" s="318">
        <v>0</v>
      </c>
      <c r="K276" s="315">
        <v>0</v>
      </c>
      <c r="L276" s="315">
        <v>0</v>
      </c>
      <c r="M276" s="315">
        <v>0</v>
      </c>
      <c r="N276" s="316">
        <v>0</v>
      </c>
      <c r="O276" s="315">
        <v>0</v>
      </c>
      <c r="P276" s="315">
        <v>0</v>
      </c>
      <c r="Q276" s="315">
        <v>0</v>
      </c>
      <c r="R276" s="315">
        <v>0</v>
      </c>
      <c r="S276" s="316">
        <v>0</v>
      </c>
    </row>
  </sheetData>
  <sheetProtection password="9D1A" sheet="1" objects="1" scenarios="1"/>
  <mergeCells count="13">
    <mergeCell ref="B2:E2"/>
    <mergeCell ref="B4:D4"/>
    <mergeCell ref="J2:M2"/>
    <mergeCell ref="J3:M3"/>
    <mergeCell ref="J4:L4"/>
    <mergeCell ref="B3:E3"/>
    <mergeCell ref="F3:I3"/>
    <mergeCell ref="O2:S2"/>
    <mergeCell ref="O4:Q4"/>
    <mergeCell ref="R4:S4"/>
    <mergeCell ref="F2:I2"/>
    <mergeCell ref="F4:H4"/>
    <mergeCell ref="O3:S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5"/>
  <sheetViews>
    <sheetView workbookViewId="0">
      <selection sqref="A1:C1"/>
    </sheetView>
  </sheetViews>
  <sheetFormatPr defaultRowHeight="15" x14ac:dyDescent="0.25"/>
  <cols>
    <col min="1" max="1" width="29.140625" style="29" customWidth="1"/>
    <col min="2" max="3" width="27.5703125" customWidth="1"/>
  </cols>
  <sheetData>
    <row r="1" spans="1:3" ht="15.75" thickBot="1" x14ac:dyDescent="0.3">
      <c r="A1" s="4" t="s">
        <v>7</v>
      </c>
      <c r="B1" s="433" t="s">
        <v>339</v>
      </c>
      <c r="C1" s="6"/>
    </row>
    <row r="2" spans="1:3" x14ac:dyDescent="0.25">
      <c r="A2" s="77"/>
      <c r="B2" s="5" t="s">
        <v>111</v>
      </c>
      <c r="C2" s="6"/>
    </row>
    <row r="3" spans="1:3" x14ac:dyDescent="0.25">
      <c r="A3" s="77"/>
      <c r="B3" s="48" t="s">
        <v>110</v>
      </c>
      <c r="C3" s="49"/>
    </row>
    <row r="4" spans="1:3" ht="15.75" thickBot="1" x14ac:dyDescent="0.3">
      <c r="A4" s="11"/>
      <c r="B4" s="12" t="s">
        <v>13</v>
      </c>
      <c r="C4" s="13" t="s">
        <v>14</v>
      </c>
    </row>
    <row r="5" spans="1:3" x14ac:dyDescent="0.25">
      <c r="A5" s="14">
        <v>1</v>
      </c>
      <c r="B5" s="15">
        <v>902.44500000000005</v>
      </c>
      <c r="C5" s="16">
        <v>902.44500000000005</v>
      </c>
    </row>
    <row r="6" spans="1:3" x14ac:dyDescent="0.25">
      <c r="A6" s="17">
        <f>A5+1</f>
        <v>2</v>
      </c>
      <c r="B6" s="15">
        <v>1404.3830000000003</v>
      </c>
      <c r="C6" s="16">
        <v>1404.3830000000003</v>
      </c>
    </row>
    <row r="7" spans="1:3" x14ac:dyDescent="0.25">
      <c r="A7" s="17">
        <f t="shared" ref="A7:A51" si="0">A6+1</f>
        <v>3</v>
      </c>
      <c r="B7" s="15">
        <v>1460.9848484848485</v>
      </c>
      <c r="C7" s="16">
        <v>1460.9848484848485</v>
      </c>
    </row>
    <row r="8" spans="1:3" x14ac:dyDescent="0.25">
      <c r="A8" s="17">
        <f t="shared" si="0"/>
        <v>4</v>
      </c>
      <c r="B8" s="15">
        <v>1501.7741935483871</v>
      </c>
      <c r="C8" s="16">
        <v>1501.7741935483871</v>
      </c>
    </row>
    <row r="9" spans="1:3" x14ac:dyDescent="0.25">
      <c r="A9" s="17">
        <f t="shared" si="0"/>
        <v>5</v>
      </c>
      <c r="B9" s="15">
        <v>1708.7387387387387</v>
      </c>
      <c r="C9" s="16">
        <v>1708.7387387387387</v>
      </c>
    </row>
    <row r="10" spans="1:3" x14ac:dyDescent="0.25">
      <c r="A10" s="17">
        <f t="shared" si="0"/>
        <v>6</v>
      </c>
      <c r="B10" s="15">
        <v>1723.5294117647059</v>
      </c>
      <c r="C10" s="16">
        <v>1723.5294117647059</v>
      </c>
    </row>
    <row r="11" spans="1:3" x14ac:dyDescent="0.25">
      <c r="A11" s="17">
        <f t="shared" si="0"/>
        <v>7</v>
      </c>
      <c r="B11" s="15">
        <v>1738.2724477611941</v>
      </c>
      <c r="C11" s="16">
        <v>1738.2724477611941</v>
      </c>
    </row>
    <row r="12" spans="1:3" x14ac:dyDescent="0.25">
      <c r="A12" s="17">
        <f t="shared" si="0"/>
        <v>8</v>
      </c>
      <c r="B12" s="15">
        <v>1803.1547619047619</v>
      </c>
      <c r="C12" s="16">
        <v>1803.1547619047619</v>
      </c>
    </row>
    <row r="13" spans="1:3" x14ac:dyDescent="0.25">
      <c r="A13" s="17">
        <f t="shared" si="0"/>
        <v>9</v>
      </c>
      <c r="B13" s="15">
        <v>1813.100104895105</v>
      </c>
      <c r="C13" s="16">
        <v>1813.100104895105</v>
      </c>
    </row>
    <row r="14" spans="1:3" x14ac:dyDescent="0.25">
      <c r="A14" s="17">
        <f t="shared" si="0"/>
        <v>10</v>
      </c>
      <c r="B14" s="15">
        <v>1820.1439583333333</v>
      </c>
      <c r="C14" s="16">
        <v>1820.1439583333333</v>
      </c>
    </row>
    <row r="15" spans="1:3" x14ac:dyDescent="0.25">
      <c r="A15" s="17">
        <f t="shared" si="0"/>
        <v>11</v>
      </c>
      <c r="B15" s="15">
        <v>1890.2691764705883</v>
      </c>
      <c r="C15" s="16">
        <v>1890.2691764705883</v>
      </c>
    </row>
    <row r="16" spans="1:3" x14ac:dyDescent="0.25">
      <c r="A16" s="17">
        <f t="shared" si="0"/>
        <v>12</v>
      </c>
      <c r="B16" s="15">
        <v>1935.3874509803923</v>
      </c>
      <c r="C16" s="16">
        <v>1935.3874509803923</v>
      </c>
    </row>
    <row r="17" spans="1:3" x14ac:dyDescent="0.25">
      <c r="A17" s="17">
        <f t="shared" si="0"/>
        <v>13</v>
      </c>
      <c r="B17" s="15">
        <v>2020.5950000000003</v>
      </c>
      <c r="C17" s="16">
        <v>2020.5950000000003</v>
      </c>
    </row>
    <row r="18" spans="1:3" x14ac:dyDescent="0.25">
      <c r="A18" s="17">
        <f t="shared" si="0"/>
        <v>14</v>
      </c>
      <c r="B18" s="15">
        <v>2027.972950819672</v>
      </c>
      <c r="C18" s="16">
        <v>2027.972950819672</v>
      </c>
    </row>
    <row r="19" spans="1:3" x14ac:dyDescent="0.25">
      <c r="A19" s="17">
        <f t="shared" si="0"/>
        <v>15</v>
      </c>
      <c r="B19" s="15">
        <v>2041.8280337078652</v>
      </c>
      <c r="C19" s="16">
        <v>2041.8280337078652</v>
      </c>
    </row>
    <row r="20" spans="1:3" x14ac:dyDescent="0.25">
      <c r="A20" s="17">
        <f>A19+1</f>
        <v>16</v>
      </c>
      <c r="B20" s="15">
        <v>2049.8387096774195</v>
      </c>
      <c r="C20" s="16">
        <v>2049.8387096774195</v>
      </c>
    </row>
    <row r="21" spans="1:3" x14ac:dyDescent="0.25">
      <c r="A21" s="17">
        <f t="shared" si="0"/>
        <v>17</v>
      </c>
      <c r="B21" s="15">
        <v>2060.7347179487178</v>
      </c>
      <c r="C21" s="16">
        <v>2060.7347179487178</v>
      </c>
    </row>
    <row r="22" spans="1:3" x14ac:dyDescent="0.25">
      <c r="A22" s="17">
        <f t="shared" si="0"/>
        <v>18</v>
      </c>
      <c r="B22" s="15">
        <v>2088.7718796992485</v>
      </c>
      <c r="C22" s="16">
        <v>2088.7718796992485</v>
      </c>
    </row>
    <row r="23" spans="1:3" x14ac:dyDescent="0.25">
      <c r="A23" s="17">
        <f t="shared" si="0"/>
        <v>19</v>
      </c>
      <c r="B23" s="15">
        <v>2117.0380225988702</v>
      </c>
      <c r="C23" s="16">
        <v>2117.0380225988702</v>
      </c>
    </row>
    <row r="24" spans="1:3" x14ac:dyDescent="0.25">
      <c r="A24" s="17">
        <f t="shared" si="0"/>
        <v>20</v>
      </c>
      <c r="B24" s="15">
        <v>2194.6202531645567</v>
      </c>
      <c r="C24" s="16">
        <v>2194.6202531645567</v>
      </c>
    </row>
    <row r="25" spans="1:3" x14ac:dyDescent="0.25">
      <c r="A25" s="17">
        <f t="shared" si="0"/>
        <v>21</v>
      </c>
      <c r="B25" s="15">
        <v>2421.0874757281554</v>
      </c>
      <c r="C25" s="16">
        <v>2421.0874757281554</v>
      </c>
    </row>
    <row r="26" spans="1:3" x14ac:dyDescent="0.25">
      <c r="A26" s="17">
        <f t="shared" si="0"/>
        <v>22</v>
      </c>
      <c r="B26" s="15">
        <v>2466.4889051094892</v>
      </c>
      <c r="C26" s="16">
        <v>2466.4889051094892</v>
      </c>
    </row>
    <row r="27" spans="1:3" x14ac:dyDescent="0.25">
      <c r="A27" s="17">
        <f t="shared" si="0"/>
        <v>23</v>
      </c>
      <c r="B27" s="15">
        <v>2569.7715972222227</v>
      </c>
      <c r="C27" s="16">
        <v>2569.7715972222227</v>
      </c>
    </row>
    <row r="28" spans="1:3" x14ac:dyDescent="0.25">
      <c r="A28" s="17">
        <f t="shared" si="0"/>
        <v>24</v>
      </c>
      <c r="B28" s="15">
        <v>2766</v>
      </c>
      <c r="C28" s="16">
        <v>2766</v>
      </c>
    </row>
    <row r="29" spans="1:3" x14ac:dyDescent="0.25">
      <c r="A29" s="17">
        <f t="shared" si="0"/>
        <v>25</v>
      </c>
      <c r="B29" s="15">
        <v>2818.9572162775617</v>
      </c>
      <c r="C29" s="16">
        <v>2818.9572162775617</v>
      </c>
    </row>
    <row r="30" spans="1:3" x14ac:dyDescent="0.25">
      <c r="A30" s="17">
        <f t="shared" si="0"/>
        <v>26</v>
      </c>
      <c r="B30" s="15">
        <v>3067.6913414634146</v>
      </c>
      <c r="C30" s="16">
        <v>3067.6913414634146</v>
      </c>
    </row>
    <row r="31" spans="1:3" x14ac:dyDescent="0.25">
      <c r="A31" s="17">
        <f t="shared" si="0"/>
        <v>27</v>
      </c>
      <c r="B31" s="15">
        <v>3075.625</v>
      </c>
      <c r="C31" s="16">
        <v>3075.625</v>
      </c>
    </row>
    <row r="32" spans="1:3" x14ac:dyDescent="0.25">
      <c r="A32" s="17">
        <f t="shared" si="0"/>
        <v>28</v>
      </c>
      <c r="B32" s="15">
        <v>3124.2962857142866</v>
      </c>
      <c r="C32" s="16">
        <v>3124.2962857142866</v>
      </c>
    </row>
    <row r="33" spans="1:3" x14ac:dyDescent="0.25">
      <c r="A33" s="17">
        <f t="shared" si="0"/>
        <v>29</v>
      </c>
      <c r="B33" s="15">
        <v>3232.4324324324325</v>
      </c>
      <c r="C33" s="16">
        <v>3232.4324324324325</v>
      </c>
    </row>
    <row r="34" spans="1:3" x14ac:dyDescent="0.25">
      <c r="A34" s="17">
        <f t="shared" si="0"/>
        <v>30</v>
      </c>
      <c r="B34" s="15">
        <v>3311.4345238095239</v>
      </c>
      <c r="C34" s="16">
        <v>3311.4345238095239</v>
      </c>
    </row>
    <row r="35" spans="1:3" x14ac:dyDescent="0.25">
      <c r="A35" s="17">
        <f t="shared" si="0"/>
        <v>31</v>
      </c>
      <c r="B35" s="15">
        <v>3700.696170212766</v>
      </c>
      <c r="C35" s="16">
        <v>3700.696170212766</v>
      </c>
    </row>
    <row r="36" spans="1:3" x14ac:dyDescent="0.25">
      <c r="A36" s="17">
        <f t="shared" si="0"/>
        <v>32</v>
      </c>
      <c r="B36" s="15">
        <v>3882.2968421052637</v>
      </c>
      <c r="C36" s="16">
        <v>3882.2968421052637</v>
      </c>
    </row>
    <row r="37" spans="1:3" x14ac:dyDescent="0.25">
      <c r="A37" s="17">
        <f t="shared" si="0"/>
        <v>33</v>
      </c>
      <c r="B37" s="15">
        <v>3930.6612048192774</v>
      </c>
      <c r="C37" s="16">
        <v>3930.6612048192774</v>
      </c>
    </row>
    <row r="38" spans="1:3" x14ac:dyDescent="0.25">
      <c r="A38" s="17">
        <f t="shared" si="0"/>
        <v>34</v>
      </c>
      <c r="B38" s="15">
        <v>3957.461935483871</v>
      </c>
      <c r="C38" s="16">
        <v>3957.461935483871</v>
      </c>
    </row>
    <row r="39" spans="1:3" x14ac:dyDescent="0.25">
      <c r="A39" s="17">
        <f t="shared" si="0"/>
        <v>35</v>
      </c>
      <c r="B39" s="15">
        <v>4036.181818181818</v>
      </c>
      <c r="C39" s="16">
        <v>4036.181818181818</v>
      </c>
    </row>
    <row r="40" spans="1:3" x14ac:dyDescent="0.25">
      <c r="A40" s="17">
        <f t="shared" si="0"/>
        <v>36</v>
      </c>
      <c r="B40" s="15">
        <v>4041.3318791946303</v>
      </c>
      <c r="C40" s="16">
        <v>4041.3318791946303</v>
      </c>
    </row>
    <row r="41" spans="1:3" x14ac:dyDescent="0.25">
      <c r="A41" s="17">
        <f t="shared" si="0"/>
        <v>37</v>
      </c>
      <c r="B41" s="15">
        <v>4085.4061797752811</v>
      </c>
      <c r="C41" s="16">
        <v>4085.4061797752811</v>
      </c>
    </row>
    <row r="42" spans="1:3" x14ac:dyDescent="0.25">
      <c r="A42" s="17">
        <f t="shared" si="0"/>
        <v>38</v>
      </c>
      <c r="B42" s="15">
        <v>4204.94544117647</v>
      </c>
      <c r="C42" s="16">
        <v>4204.94544117647</v>
      </c>
    </row>
    <row r="43" spans="1:3" x14ac:dyDescent="0.25">
      <c r="A43" s="17">
        <f t="shared" si="0"/>
        <v>39</v>
      </c>
      <c r="B43" s="15">
        <v>4207.6506000000008</v>
      </c>
      <c r="C43" s="16">
        <v>4207.6506000000008</v>
      </c>
    </row>
    <row r="44" spans="1:3" x14ac:dyDescent="0.25">
      <c r="A44" s="17">
        <f t="shared" si="0"/>
        <v>40</v>
      </c>
      <c r="B44" s="15">
        <v>4267.5428571428574</v>
      </c>
      <c r="C44" s="16">
        <v>4267.5428571428574</v>
      </c>
    </row>
    <row r="45" spans="1:3" x14ac:dyDescent="0.25">
      <c r="A45" s="17">
        <f t="shared" si="0"/>
        <v>41</v>
      </c>
      <c r="B45" s="15">
        <v>4355.434782608696</v>
      </c>
      <c r="C45" s="16">
        <v>4355.434782608696</v>
      </c>
    </row>
    <row r="46" spans="1:3" x14ac:dyDescent="0.25">
      <c r="A46" s="17">
        <f t="shared" si="0"/>
        <v>42</v>
      </c>
      <c r="B46" s="15">
        <v>4920.1272727272735</v>
      </c>
      <c r="C46" s="16">
        <v>4920.1272727272735</v>
      </c>
    </row>
    <row r="47" spans="1:3" x14ac:dyDescent="0.25">
      <c r="A47" s="17">
        <f t="shared" si="0"/>
        <v>43</v>
      </c>
      <c r="B47" s="15">
        <v>5148.6728260869568</v>
      </c>
      <c r="C47" s="16">
        <v>5148.6728260869568</v>
      </c>
    </row>
    <row r="48" spans="1:3" x14ac:dyDescent="0.25">
      <c r="A48" s="17">
        <f t="shared" si="0"/>
        <v>44</v>
      </c>
      <c r="B48" s="15">
        <v>5226.118901098901</v>
      </c>
      <c r="C48" s="16">
        <v>5226.118901098901</v>
      </c>
    </row>
    <row r="49" spans="1:3" x14ac:dyDescent="0.25">
      <c r="A49" s="17">
        <f t="shared" si="0"/>
        <v>45</v>
      </c>
      <c r="B49" s="15">
        <v>5810.1114754098371</v>
      </c>
      <c r="C49" s="16"/>
    </row>
    <row r="50" spans="1:3" x14ac:dyDescent="0.25">
      <c r="A50" s="17">
        <f t="shared" si="0"/>
        <v>46</v>
      </c>
      <c r="B50" s="15">
        <v>5889.9308943089427</v>
      </c>
      <c r="C50" s="16"/>
    </row>
    <row r="51" spans="1:3" ht="15.75" thickBot="1" x14ac:dyDescent="0.3">
      <c r="A51" s="18">
        <f t="shared" si="0"/>
        <v>47</v>
      </c>
      <c r="B51" s="19">
        <v>5954.2085365853663</v>
      </c>
      <c r="C51" s="20"/>
    </row>
    <row r="52" spans="1:3" ht="15.75" thickBot="1" x14ac:dyDescent="0.3">
      <c r="A52"/>
    </row>
    <row r="53" spans="1:3" ht="15.75" thickBot="1" x14ac:dyDescent="0.3">
      <c r="A53" s="22" t="s">
        <v>8</v>
      </c>
      <c r="B53" s="23"/>
      <c r="C53" s="24"/>
    </row>
    <row r="54" spans="1:3" x14ac:dyDescent="0.25">
      <c r="A54" s="26" t="s">
        <v>9</v>
      </c>
      <c r="B54" s="15">
        <f>AVERAGE(B5:B51)</f>
        <v>3037.7903628760369</v>
      </c>
      <c r="C54" s="16"/>
    </row>
    <row r="55" spans="1:3" x14ac:dyDescent="0.25">
      <c r="A55" s="27" t="s">
        <v>10</v>
      </c>
      <c r="B55" s="15">
        <f>_xlfn.STDEV.S(B5:B51)</f>
        <v>1334.258613475145</v>
      </c>
      <c r="C55" s="16"/>
    </row>
    <row r="56" spans="1:3" x14ac:dyDescent="0.25">
      <c r="A56" s="27" t="s">
        <v>11</v>
      </c>
      <c r="B56" s="15">
        <f>B54-2*B55</f>
        <v>369.27313592574683</v>
      </c>
      <c r="C56" s="16"/>
    </row>
    <row r="57" spans="1:3" ht="15.75" thickBot="1" x14ac:dyDescent="0.3">
      <c r="A57" s="28" t="s">
        <v>12</v>
      </c>
      <c r="B57" s="19">
        <f>B54+2*B55</f>
        <v>5706.3075898263269</v>
      </c>
      <c r="C57" s="20"/>
    </row>
    <row r="58" spans="1:3" x14ac:dyDescent="0.25">
      <c r="A58"/>
    </row>
    <row r="59" spans="1:3" x14ac:dyDescent="0.25">
      <c r="A59"/>
    </row>
    <row r="60" spans="1:3" ht="15.75" thickBot="1" x14ac:dyDescent="0.3">
      <c r="A60"/>
    </row>
    <row r="61" spans="1:3" x14ac:dyDescent="0.25">
      <c r="A61"/>
      <c r="B61" s="31" t="s">
        <v>1</v>
      </c>
      <c r="C61" s="32"/>
    </row>
    <row r="62" spans="1:3" x14ac:dyDescent="0.25">
      <c r="A62"/>
      <c r="B62" s="33"/>
      <c r="C62" s="34"/>
    </row>
    <row r="63" spans="1:3" x14ac:dyDescent="0.25">
      <c r="A63"/>
      <c r="B63" s="33" t="s">
        <v>5</v>
      </c>
      <c r="C63" s="34"/>
    </row>
    <row r="64" spans="1:3" x14ac:dyDescent="0.25">
      <c r="A64"/>
      <c r="B64" s="33" t="s">
        <v>18</v>
      </c>
      <c r="C64" s="34"/>
    </row>
    <row r="65" spans="1:3" x14ac:dyDescent="0.25">
      <c r="A65"/>
      <c r="B65" s="33" t="s">
        <v>19</v>
      </c>
      <c r="C65" s="34"/>
    </row>
    <row r="66" spans="1:3" ht="15.75" thickBot="1" x14ac:dyDescent="0.3">
      <c r="A66"/>
      <c r="B66" s="33"/>
      <c r="C66" s="34"/>
    </row>
    <row r="67" spans="1:3" x14ac:dyDescent="0.25">
      <c r="A67"/>
      <c r="B67" s="31" t="s">
        <v>6</v>
      </c>
      <c r="C67" s="32" t="s">
        <v>111</v>
      </c>
    </row>
    <row r="68" spans="1:3" ht="78" thickBot="1" x14ac:dyDescent="0.3">
      <c r="A68"/>
      <c r="B68" s="35"/>
      <c r="C68" s="51" t="s">
        <v>110</v>
      </c>
    </row>
    <row r="69" spans="1:3" ht="15.75" thickBot="1" x14ac:dyDescent="0.3">
      <c r="A69"/>
      <c r="B69" s="38"/>
      <c r="C69" s="39" t="s">
        <v>14</v>
      </c>
    </row>
    <row r="70" spans="1:3" x14ac:dyDescent="0.25">
      <c r="A70"/>
      <c r="B70" s="33"/>
      <c r="C70" s="34"/>
    </row>
    <row r="71" spans="1:3" x14ac:dyDescent="0.25">
      <c r="A71"/>
      <c r="B71" s="33" t="s">
        <v>20</v>
      </c>
      <c r="C71" s="40">
        <v>44</v>
      </c>
    </row>
    <row r="72" spans="1:3" x14ac:dyDescent="0.25">
      <c r="A72"/>
      <c r="B72" s="33" t="s">
        <v>21</v>
      </c>
      <c r="C72" s="34">
        <v>2843.6794579288539</v>
      </c>
    </row>
    <row r="73" spans="1:3" x14ac:dyDescent="0.25">
      <c r="A73"/>
      <c r="B73" s="33" t="s">
        <v>2</v>
      </c>
      <c r="C73" s="34">
        <v>1140.2516588267838</v>
      </c>
    </row>
    <row r="74" spans="1:3" x14ac:dyDescent="0.25">
      <c r="A74"/>
      <c r="B74" s="33" t="s">
        <v>3</v>
      </c>
      <c r="C74" s="34">
        <v>171.8994054049445</v>
      </c>
    </row>
    <row r="75" spans="1:3" x14ac:dyDescent="0.25">
      <c r="A75"/>
      <c r="B75" s="33" t="s">
        <v>22</v>
      </c>
      <c r="C75" s="41">
        <v>-41.630862685144002</v>
      </c>
    </row>
    <row r="76" spans="1:3" x14ac:dyDescent="0.25">
      <c r="A76"/>
      <c r="B76" s="33" t="s">
        <v>4</v>
      </c>
      <c r="C76" s="42">
        <v>1.1030752301381978E-36</v>
      </c>
    </row>
    <row r="77" spans="1:3" ht="26.25" x14ac:dyDescent="0.25">
      <c r="A77"/>
      <c r="B77" s="43" t="s">
        <v>23</v>
      </c>
      <c r="C77" s="34">
        <v>3132.6545122530388</v>
      </c>
    </row>
    <row r="78" spans="1:3" ht="27" thickBot="1" x14ac:dyDescent="0.3">
      <c r="A78"/>
      <c r="B78" s="44" t="s">
        <v>24</v>
      </c>
      <c r="C78" s="45">
        <f>C72-1*(C77-C72)</f>
        <v>2554.7044036046691</v>
      </c>
    </row>
    <row r="79" spans="1:3" x14ac:dyDescent="0.25">
      <c r="A79"/>
    </row>
    <row r="80" spans="1:3"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sheetData>
  <sheetProtection password="9D1A"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6"/>
  <sheetViews>
    <sheetView workbookViewId="0">
      <selection activeCell="E13" sqref="E13"/>
    </sheetView>
  </sheetViews>
  <sheetFormatPr defaultRowHeight="12.75" x14ac:dyDescent="0.2"/>
  <cols>
    <col min="1" max="1" width="12.42578125" style="29" customWidth="1"/>
    <col min="2" max="13" width="9.140625" style="29" customWidth="1"/>
    <col min="14" max="16384" width="9.140625" style="29"/>
  </cols>
  <sheetData>
    <row r="1" spans="1:31" ht="12.75" customHeight="1" x14ac:dyDescent="0.2">
      <c r="A1" s="365" t="s">
        <v>279</v>
      </c>
      <c r="B1" s="264" t="s">
        <v>120</v>
      </c>
      <c r="C1" s="275"/>
      <c r="D1" s="275"/>
      <c r="E1" s="275"/>
      <c r="F1" s="275"/>
      <c r="G1" s="275"/>
      <c r="H1" s="275"/>
      <c r="I1" s="275"/>
      <c r="J1" s="275"/>
      <c r="K1" s="265"/>
      <c r="L1" s="275"/>
      <c r="M1" s="275"/>
      <c r="N1" s="275"/>
      <c r="O1" s="275"/>
      <c r="P1" s="276"/>
      <c r="Q1" s="253" t="s">
        <v>121</v>
      </c>
      <c r="R1" s="277"/>
      <c r="S1" s="277"/>
      <c r="T1" s="277"/>
      <c r="U1" s="277"/>
      <c r="V1" s="277"/>
      <c r="W1" s="277"/>
      <c r="X1" s="277"/>
      <c r="Y1" s="277"/>
      <c r="Z1" s="254"/>
      <c r="AA1" s="277"/>
      <c r="AB1" s="277"/>
      <c r="AC1" s="277"/>
      <c r="AD1" s="277"/>
      <c r="AE1" s="278"/>
    </row>
    <row r="2" spans="1:31" x14ac:dyDescent="0.2">
      <c r="A2" s="222"/>
      <c r="B2" s="457" t="s">
        <v>186</v>
      </c>
      <c r="C2" s="455"/>
      <c r="D2" s="455"/>
      <c r="E2" s="455"/>
      <c r="F2" s="455"/>
      <c r="G2" s="455"/>
      <c r="H2" s="455"/>
      <c r="I2" s="455"/>
      <c r="J2" s="455"/>
      <c r="K2" s="455"/>
      <c r="L2" s="455"/>
      <c r="M2" s="455"/>
      <c r="N2" s="455"/>
      <c r="O2" s="455"/>
      <c r="P2" s="456"/>
      <c r="Q2" s="460" t="s">
        <v>186</v>
      </c>
      <c r="R2" s="458"/>
      <c r="S2" s="458"/>
      <c r="T2" s="458"/>
      <c r="U2" s="458"/>
      <c r="V2" s="458"/>
      <c r="W2" s="458"/>
      <c r="X2" s="458"/>
      <c r="Y2" s="458"/>
      <c r="Z2" s="458"/>
      <c r="AA2" s="458"/>
      <c r="AB2" s="458"/>
      <c r="AC2" s="458"/>
      <c r="AD2" s="458"/>
      <c r="AE2" s="459"/>
    </row>
    <row r="3" spans="1:31" ht="15" customHeight="1" x14ac:dyDescent="0.2">
      <c r="A3" s="222"/>
      <c r="B3" s="457" t="s">
        <v>64</v>
      </c>
      <c r="C3" s="455"/>
      <c r="D3" s="455"/>
      <c r="E3" s="455"/>
      <c r="F3" s="455"/>
      <c r="G3" s="455" t="s">
        <v>61</v>
      </c>
      <c r="H3" s="455"/>
      <c r="I3" s="455"/>
      <c r="J3" s="455"/>
      <c r="K3" s="455"/>
      <c r="L3" s="455" t="s">
        <v>62</v>
      </c>
      <c r="M3" s="455"/>
      <c r="N3" s="455"/>
      <c r="O3" s="455"/>
      <c r="P3" s="456"/>
      <c r="Q3" s="460" t="s">
        <v>64</v>
      </c>
      <c r="R3" s="458"/>
      <c r="S3" s="458"/>
      <c r="T3" s="458"/>
      <c r="U3" s="458"/>
      <c r="V3" s="458" t="s">
        <v>61</v>
      </c>
      <c r="W3" s="458"/>
      <c r="X3" s="458"/>
      <c r="Y3" s="458"/>
      <c r="Z3" s="458"/>
      <c r="AA3" s="458" t="s">
        <v>62</v>
      </c>
      <c r="AB3" s="458"/>
      <c r="AC3" s="458"/>
      <c r="AD3" s="458"/>
      <c r="AE3" s="459"/>
    </row>
    <row r="4" spans="1:31" ht="15" customHeight="1" x14ac:dyDescent="0.2">
      <c r="A4" s="222"/>
      <c r="B4" s="457"/>
      <c r="C4" s="455"/>
      <c r="D4" s="455"/>
      <c r="E4" s="455"/>
      <c r="F4" s="455"/>
      <c r="G4" s="455"/>
      <c r="H4" s="455"/>
      <c r="I4" s="455"/>
      <c r="J4" s="455"/>
      <c r="K4" s="455"/>
      <c r="L4" s="455"/>
      <c r="M4" s="455"/>
      <c r="N4" s="455"/>
      <c r="O4" s="455"/>
      <c r="P4" s="456"/>
      <c r="Q4" s="460"/>
      <c r="R4" s="458"/>
      <c r="S4" s="458"/>
      <c r="T4" s="458"/>
      <c r="U4" s="458"/>
      <c r="V4" s="458"/>
      <c r="W4" s="458"/>
      <c r="X4" s="458"/>
      <c r="Y4" s="458"/>
      <c r="Z4" s="458"/>
      <c r="AA4" s="458"/>
      <c r="AB4" s="458"/>
      <c r="AC4" s="458"/>
      <c r="AD4" s="458"/>
      <c r="AE4" s="459"/>
    </row>
    <row r="5" spans="1:31" x14ac:dyDescent="0.2">
      <c r="A5" s="222"/>
      <c r="B5" s="266"/>
      <c r="C5" s="267"/>
      <c r="D5" s="267"/>
      <c r="E5" s="267"/>
      <c r="F5" s="267"/>
      <c r="G5" s="267"/>
      <c r="H5" s="267"/>
      <c r="I5" s="267"/>
      <c r="J5" s="267"/>
      <c r="K5" s="267"/>
      <c r="L5" s="267"/>
      <c r="M5" s="267"/>
      <c r="N5" s="267"/>
      <c r="O5" s="267"/>
      <c r="P5" s="268"/>
      <c r="Q5" s="255"/>
      <c r="R5" s="256"/>
      <c r="S5" s="256"/>
      <c r="T5" s="256"/>
      <c r="U5" s="256"/>
      <c r="V5" s="256"/>
      <c r="W5" s="256"/>
      <c r="X5" s="256"/>
      <c r="Y5" s="256"/>
      <c r="Z5" s="256"/>
      <c r="AA5" s="256"/>
      <c r="AB5" s="256"/>
      <c r="AC5" s="256"/>
      <c r="AD5" s="256"/>
      <c r="AE5" s="257"/>
    </row>
    <row r="6" spans="1:31" x14ac:dyDescent="0.2">
      <c r="A6" s="222"/>
      <c r="B6" s="269"/>
      <c r="C6" s="270"/>
      <c r="D6" s="270"/>
      <c r="E6" s="270"/>
      <c r="F6" s="270"/>
      <c r="G6" s="270"/>
      <c r="H6" s="270"/>
      <c r="I6" s="270"/>
      <c r="J6" s="270"/>
      <c r="K6" s="270"/>
      <c r="L6" s="270"/>
      <c r="M6" s="270"/>
      <c r="N6" s="270"/>
      <c r="O6" s="270"/>
      <c r="P6" s="271"/>
      <c r="Q6" s="258"/>
      <c r="R6" s="259"/>
      <c r="S6" s="259"/>
      <c r="T6" s="259"/>
      <c r="U6" s="259"/>
      <c r="V6" s="259"/>
      <c r="W6" s="259"/>
      <c r="X6" s="259"/>
      <c r="Y6" s="259"/>
      <c r="Z6" s="259"/>
      <c r="AA6" s="259"/>
      <c r="AB6" s="259"/>
      <c r="AC6" s="259"/>
      <c r="AD6" s="259"/>
      <c r="AE6" s="260"/>
    </row>
    <row r="7" spans="1:31" x14ac:dyDescent="0.2">
      <c r="A7" s="222"/>
      <c r="B7" s="269"/>
      <c r="C7" s="270"/>
      <c r="D7" s="270"/>
      <c r="E7" s="270"/>
      <c r="F7" s="270"/>
      <c r="G7" s="270"/>
      <c r="H7" s="270"/>
      <c r="I7" s="270"/>
      <c r="J7" s="270"/>
      <c r="K7" s="270"/>
      <c r="L7" s="270"/>
      <c r="M7" s="270"/>
      <c r="N7" s="270"/>
      <c r="O7" s="270"/>
      <c r="P7" s="271"/>
      <c r="Q7" s="258"/>
      <c r="R7" s="259"/>
      <c r="S7" s="259"/>
      <c r="T7" s="259"/>
      <c r="U7" s="259"/>
      <c r="V7" s="259"/>
      <c r="W7" s="259"/>
      <c r="X7" s="259"/>
      <c r="Y7" s="259"/>
      <c r="Z7" s="259"/>
      <c r="AA7" s="259"/>
      <c r="AB7" s="259"/>
      <c r="AC7" s="259"/>
      <c r="AD7" s="259"/>
      <c r="AE7" s="260"/>
    </row>
    <row r="8" spans="1:31" ht="13.5" thickBot="1" x14ac:dyDescent="0.25">
      <c r="A8" s="223"/>
      <c r="B8" s="272"/>
      <c r="C8" s="273"/>
      <c r="D8" s="273"/>
      <c r="E8" s="273"/>
      <c r="F8" s="273"/>
      <c r="G8" s="273"/>
      <c r="H8" s="273"/>
      <c r="I8" s="273"/>
      <c r="J8" s="273"/>
      <c r="K8" s="273"/>
      <c r="L8" s="273"/>
      <c r="M8" s="273"/>
      <c r="N8" s="273"/>
      <c r="O8" s="273"/>
      <c r="P8" s="274"/>
      <c r="Q8" s="261"/>
      <c r="R8" s="262"/>
      <c r="S8" s="262"/>
      <c r="T8" s="262"/>
      <c r="U8" s="262"/>
      <c r="V8" s="262"/>
      <c r="W8" s="262"/>
      <c r="X8" s="262"/>
      <c r="Y8" s="262"/>
      <c r="Z8" s="262"/>
      <c r="AA8" s="262"/>
      <c r="AB8" s="262"/>
      <c r="AC8" s="262"/>
      <c r="AD8" s="262"/>
      <c r="AE8" s="263"/>
    </row>
    <row r="9" spans="1:31" x14ac:dyDescent="0.2">
      <c r="A9" s="384">
        <v>1</v>
      </c>
      <c r="B9" s="224">
        <v>0</v>
      </c>
      <c r="C9" s="21">
        <v>0</v>
      </c>
      <c r="D9" s="21">
        <v>0</v>
      </c>
      <c r="E9" s="21">
        <v>0</v>
      </c>
      <c r="F9" s="21">
        <v>0</v>
      </c>
      <c r="G9" s="21">
        <v>0</v>
      </c>
      <c r="H9" s="21">
        <v>0</v>
      </c>
      <c r="I9" s="21">
        <v>0</v>
      </c>
      <c r="J9" s="21">
        <v>0</v>
      </c>
      <c r="K9" s="21">
        <v>0</v>
      </c>
      <c r="L9" s="21">
        <v>0</v>
      </c>
      <c r="M9" s="21">
        <v>0</v>
      </c>
      <c r="N9" s="21">
        <v>0</v>
      </c>
      <c r="O9" s="21">
        <v>0</v>
      </c>
      <c r="P9" s="225">
        <v>0</v>
      </c>
      <c r="Q9" s="224">
        <v>0</v>
      </c>
      <c r="R9" s="21">
        <v>0</v>
      </c>
      <c r="S9" s="21">
        <v>0</v>
      </c>
      <c r="T9" s="21">
        <v>0</v>
      </c>
      <c r="U9" s="21">
        <v>0</v>
      </c>
      <c r="V9" s="21">
        <v>0</v>
      </c>
      <c r="W9" s="21">
        <v>0</v>
      </c>
      <c r="X9" s="21">
        <v>0</v>
      </c>
      <c r="Y9" s="21">
        <v>0</v>
      </c>
      <c r="Z9" s="21">
        <v>0</v>
      </c>
      <c r="AA9" s="21">
        <v>0</v>
      </c>
      <c r="AB9" s="21">
        <v>0</v>
      </c>
      <c r="AC9" s="21">
        <v>0</v>
      </c>
      <c r="AD9" s="21">
        <v>0</v>
      </c>
      <c r="AE9" s="225">
        <v>0</v>
      </c>
    </row>
    <row r="10" spans="1:31" x14ac:dyDescent="0.2">
      <c r="A10" s="311">
        <v>2</v>
      </c>
      <c r="B10" s="224">
        <v>0</v>
      </c>
      <c r="C10" s="21">
        <v>0</v>
      </c>
      <c r="D10" s="21">
        <v>0</v>
      </c>
      <c r="E10" s="21">
        <v>0</v>
      </c>
      <c r="F10" s="21">
        <v>0</v>
      </c>
      <c r="G10" s="21">
        <v>0</v>
      </c>
      <c r="H10" s="21">
        <v>0</v>
      </c>
      <c r="I10" s="21">
        <v>0</v>
      </c>
      <c r="J10" s="21">
        <v>0</v>
      </c>
      <c r="K10" s="21">
        <v>0</v>
      </c>
      <c r="L10" s="21">
        <v>0</v>
      </c>
      <c r="M10" s="21">
        <v>0</v>
      </c>
      <c r="N10" s="21">
        <v>0</v>
      </c>
      <c r="O10" s="21">
        <v>0</v>
      </c>
      <c r="P10" s="225">
        <v>0</v>
      </c>
      <c r="Q10" s="224">
        <v>0</v>
      </c>
      <c r="R10" s="21">
        <v>0</v>
      </c>
      <c r="S10" s="21">
        <v>0</v>
      </c>
      <c r="T10" s="21">
        <v>0</v>
      </c>
      <c r="U10" s="21">
        <v>0</v>
      </c>
      <c r="V10" s="21">
        <v>0</v>
      </c>
      <c r="W10" s="21">
        <v>0</v>
      </c>
      <c r="X10" s="21">
        <v>0</v>
      </c>
      <c r="Y10" s="21">
        <v>0</v>
      </c>
      <c r="Z10" s="21">
        <v>0</v>
      </c>
      <c r="AA10" s="21">
        <v>0</v>
      </c>
      <c r="AB10" s="21">
        <v>0</v>
      </c>
      <c r="AC10" s="21">
        <v>0</v>
      </c>
      <c r="AD10" s="21">
        <v>0</v>
      </c>
      <c r="AE10" s="225">
        <v>0</v>
      </c>
    </row>
    <row r="11" spans="1:31" x14ac:dyDescent="0.2">
      <c r="A11" s="311">
        <v>3</v>
      </c>
      <c r="B11" s="224">
        <v>0</v>
      </c>
      <c r="C11" s="21">
        <v>0</v>
      </c>
      <c r="D11" s="21">
        <v>0</v>
      </c>
      <c r="E11" s="21">
        <v>0</v>
      </c>
      <c r="F11" s="21">
        <v>0</v>
      </c>
      <c r="G11" s="21">
        <v>0</v>
      </c>
      <c r="H11" s="21">
        <v>0</v>
      </c>
      <c r="I11" s="21">
        <v>0</v>
      </c>
      <c r="J11" s="21">
        <v>0</v>
      </c>
      <c r="K11" s="21">
        <v>0</v>
      </c>
      <c r="L11" s="21">
        <v>0</v>
      </c>
      <c r="M11" s="21">
        <v>0</v>
      </c>
      <c r="N11" s="21">
        <v>0</v>
      </c>
      <c r="O11" s="21">
        <v>0</v>
      </c>
      <c r="P11" s="225">
        <v>0</v>
      </c>
      <c r="Q11" s="224">
        <v>0</v>
      </c>
      <c r="R11" s="21">
        <v>0</v>
      </c>
      <c r="S11" s="21">
        <v>0</v>
      </c>
      <c r="T11" s="21">
        <v>0</v>
      </c>
      <c r="U11" s="21">
        <v>0</v>
      </c>
      <c r="V11" s="21">
        <v>0</v>
      </c>
      <c r="W11" s="21">
        <v>0</v>
      </c>
      <c r="X11" s="21">
        <v>0</v>
      </c>
      <c r="Y11" s="21">
        <v>0</v>
      </c>
      <c r="Z11" s="21">
        <v>0</v>
      </c>
      <c r="AA11" s="21">
        <v>0</v>
      </c>
      <c r="AB11" s="21">
        <v>0</v>
      </c>
      <c r="AC11" s="21">
        <v>0</v>
      </c>
      <c r="AD11" s="21">
        <v>0</v>
      </c>
      <c r="AE11" s="225">
        <v>0</v>
      </c>
    </row>
    <row r="12" spans="1:31" x14ac:dyDescent="0.2">
      <c r="A12" s="311">
        <v>4</v>
      </c>
      <c r="B12" s="224">
        <v>0</v>
      </c>
      <c r="C12" s="21">
        <v>0</v>
      </c>
      <c r="D12" s="21">
        <v>0</v>
      </c>
      <c r="E12" s="21">
        <v>0</v>
      </c>
      <c r="F12" s="21">
        <v>0</v>
      </c>
      <c r="G12" s="21">
        <v>0</v>
      </c>
      <c r="H12" s="21">
        <v>0</v>
      </c>
      <c r="I12" s="21">
        <v>0</v>
      </c>
      <c r="J12" s="21">
        <v>0</v>
      </c>
      <c r="K12" s="21">
        <v>0</v>
      </c>
      <c r="L12" s="21">
        <v>0</v>
      </c>
      <c r="M12" s="21">
        <v>0</v>
      </c>
      <c r="N12" s="21">
        <v>0</v>
      </c>
      <c r="O12" s="21">
        <v>0</v>
      </c>
      <c r="P12" s="225">
        <v>0</v>
      </c>
      <c r="Q12" s="224">
        <v>0</v>
      </c>
      <c r="R12" s="21">
        <v>0</v>
      </c>
      <c r="S12" s="21">
        <v>0</v>
      </c>
      <c r="T12" s="21">
        <v>0</v>
      </c>
      <c r="U12" s="21">
        <v>0</v>
      </c>
      <c r="V12" s="21">
        <v>0</v>
      </c>
      <c r="W12" s="21">
        <v>0</v>
      </c>
      <c r="X12" s="21">
        <v>0</v>
      </c>
      <c r="Y12" s="21">
        <v>0</v>
      </c>
      <c r="Z12" s="21">
        <v>0</v>
      </c>
      <c r="AA12" s="21">
        <v>0</v>
      </c>
      <c r="AB12" s="21">
        <v>0</v>
      </c>
      <c r="AC12" s="21">
        <v>0</v>
      </c>
      <c r="AD12" s="21">
        <v>0</v>
      </c>
      <c r="AE12" s="225">
        <v>0</v>
      </c>
    </row>
    <row r="13" spans="1:31" x14ac:dyDescent="0.2">
      <c r="A13" s="311">
        <v>5</v>
      </c>
      <c r="B13" s="224">
        <v>0</v>
      </c>
      <c r="C13" s="21">
        <v>0</v>
      </c>
      <c r="D13" s="21">
        <v>0</v>
      </c>
      <c r="E13" s="21">
        <v>0</v>
      </c>
      <c r="F13" s="21">
        <v>0</v>
      </c>
      <c r="G13" s="21">
        <v>0</v>
      </c>
      <c r="H13" s="21">
        <v>0</v>
      </c>
      <c r="I13" s="21">
        <v>0</v>
      </c>
      <c r="J13" s="21">
        <v>0</v>
      </c>
      <c r="K13" s="21">
        <v>0</v>
      </c>
      <c r="L13" s="21">
        <v>0</v>
      </c>
      <c r="M13" s="21">
        <v>0</v>
      </c>
      <c r="N13" s="21">
        <v>0</v>
      </c>
      <c r="O13" s="21">
        <v>0</v>
      </c>
      <c r="P13" s="225">
        <v>0</v>
      </c>
      <c r="Q13" s="224">
        <v>0</v>
      </c>
      <c r="R13" s="21">
        <v>0</v>
      </c>
      <c r="S13" s="21">
        <v>0</v>
      </c>
      <c r="T13" s="21">
        <v>0</v>
      </c>
      <c r="U13" s="21">
        <v>0</v>
      </c>
      <c r="V13" s="21">
        <v>0</v>
      </c>
      <c r="W13" s="21">
        <v>0</v>
      </c>
      <c r="X13" s="21">
        <v>0</v>
      </c>
      <c r="Y13" s="21">
        <v>0</v>
      </c>
      <c r="Z13" s="21">
        <v>0</v>
      </c>
      <c r="AA13" s="21">
        <v>0</v>
      </c>
      <c r="AB13" s="21">
        <v>0</v>
      </c>
      <c r="AC13" s="21">
        <v>0</v>
      </c>
      <c r="AD13" s="21">
        <v>0</v>
      </c>
      <c r="AE13" s="225">
        <v>0</v>
      </c>
    </row>
    <row r="14" spans="1:31" x14ac:dyDescent="0.2">
      <c r="A14" s="311">
        <v>6</v>
      </c>
      <c r="B14" s="224">
        <v>0</v>
      </c>
      <c r="C14" s="21">
        <v>0</v>
      </c>
      <c r="D14" s="21">
        <v>0</v>
      </c>
      <c r="E14" s="21">
        <v>0</v>
      </c>
      <c r="F14" s="21">
        <v>0</v>
      </c>
      <c r="G14" s="21">
        <v>0</v>
      </c>
      <c r="H14" s="21">
        <v>0</v>
      </c>
      <c r="I14" s="21">
        <v>0</v>
      </c>
      <c r="J14" s="21">
        <v>0</v>
      </c>
      <c r="K14" s="21">
        <v>0</v>
      </c>
      <c r="L14" s="21">
        <v>0</v>
      </c>
      <c r="M14" s="21">
        <v>0</v>
      </c>
      <c r="N14" s="21">
        <v>0</v>
      </c>
      <c r="O14" s="21">
        <v>0</v>
      </c>
      <c r="P14" s="225">
        <v>0</v>
      </c>
      <c r="Q14" s="224">
        <v>0</v>
      </c>
      <c r="R14" s="21">
        <v>0</v>
      </c>
      <c r="S14" s="21">
        <v>0</v>
      </c>
      <c r="T14" s="21">
        <v>0</v>
      </c>
      <c r="U14" s="21">
        <v>0</v>
      </c>
      <c r="V14" s="21">
        <v>0</v>
      </c>
      <c r="W14" s="21">
        <v>0</v>
      </c>
      <c r="X14" s="21">
        <v>0</v>
      </c>
      <c r="Y14" s="21">
        <v>0</v>
      </c>
      <c r="Z14" s="21">
        <v>0</v>
      </c>
      <c r="AA14" s="21">
        <v>0</v>
      </c>
      <c r="AB14" s="21">
        <v>0</v>
      </c>
      <c r="AC14" s="21">
        <v>0</v>
      </c>
      <c r="AD14" s="21">
        <v>0</v>
      </c>
      <c r="AE14" s="225">
        <v>0</v>
      </c>
    </row>
    <row r="15" spans="1:31" x14ac:dyDescent="0.2">
      <c r="A15" s="311">
        <v>7</v>
      </c>
      <c r="B15" s="224">
        <v>0</v>
      </c>
      <c r="C15" s="21">
        <v>0</v>
      </c>
      <c r="D15" s="21">
        <v>0</v>
      </c>
      <c r="E15" s="21">
        <v>0</v>
      </c>
      <c r="F15" s="21">
        <v>0</v>
      </c>
      <c r="G15" s="21">
        <v>0</v>
      </c>
      <c r="H15" s="21">
        <v>0</v>
      </c>
      <c r="I15" s="21">
        <v>0</v>
      </c>
      <c r="J15" s="21">
        <v>0</v>
      </c>
      <c r="K15" s="21">
        <v>0</v>
      </c>
      <c r="L15" s="21">
        <v>0</v>
      </c>
      <c r="M15" s="21">
        <v>0</v>
      </c>
      <c r="N15" s="21">
        <v>0</v>
      </c>
      <c r="O15" s="21">
        <v>0</v>
      </c>
      <c r="P15" s="225">
        <v>0</v>
      </c>
      <c r="Q15" s="224">
        <v>0</v>
      </c>
      <c r="R15" s="21">
        <v>0</v>
      </c>
      <c r="S15" s="21">
        <v>0</v>
      </c>
      <c r="T15" s="21">
        <v>0</v>
      </c>
      <c r="U15" s="21">
        <v>0</v>
      </c>
      <c r="V15" s="21">
        <v>0</v>
      </c>
      <c r="W15" s="21">
        <v>0</v>
      </c>
      <c r="X15" s="21">
        <v>0</v>
      </c>
      <c r="Y15" s="21">
        <v>0</v>
      </c>
      <c r="Z15" s="21">
        <v>0</v>
      </c>
      <c r="AA15" s="21">
        <v>0</v>
      </c>
      <c r="AB15" s="21">
        <v>0</v>
      </c>
      <c r="AC15" s="21">
        <v>0</v>
      </c>
      <c r="AD15" s="21">
        <v>0</v>
      </c>
      <c r="AE15" s="225">
        <v>0</v>
      </c>
    </row>
    <row r="16" spans="1:31" x14ac:dyDescent="0.2">
      <c r="A16" s="311">
        <v>8</v>
      </c>
      <c r="B16" s="224">
        <v>0</v>
      </c>
      <c r="C16" s="21">
        <v>0</v>
      </c>
      <c r="D16" s="21">
        <v>0</v>
      </c>
      <c r="E16" s="21">
        <v>0</v>
      </c>
      <c r="F16" s="21">
        <v>0</v>
      </c>
      <c r="G16" s="21">
        <v>0</v>
      </c>
      <c r="H16" s="21">
        <v>0</v>
      </c>
      <c r="I16" s="21">
        <v>0</v>
      </c>
      <c r="J16" s="21">
        <v>0</v>
      </c>
      <c r="K16" s="21">
        <v>0</v>
      </c>
      <c r="L16" s="21">
        <v>0</v>
      </c>
      <c r="M16" s="21">
        <v>0</v>
      </c>
      <c r="N16" s="21">
        <v>0</v>
      </c>
      <c r="O16" s="21">
        <v>0</v>
      </c>
      <c r="P16" s="225">
        <v>0</v>
      </c>
      <c r="Q16" s="224">
        <v>0</v>
      </c>
      <c r="R16" s="21">
        <v>0</v>
      </c>
      <c r="S16" s="21">
        <v>0</v>
      </c>
      <c r="T16" s="21">
        <v>0</v>
      </c>
      <c r="U16" s="21">
        <v>0</v>
      </c>
      <c r="V16" s="21">
        <v>0</v>
      </c>
      <c r="W16" s="21">
        <v>0</v>
      </c>
      <c r="X16" s="21">
        <v>0</v>
      </c>
      <c r="Y16" s="21">
        <v>0</v>
      </c>
      <c r="Z16" s="21">
        <v>0</v>
      </c>
      <c r="AA16" s="21">
        <v>0</v>
      </c>
      <c r="AB16" s="21">
        <v>0</v>
      </c>
      <c r="AC16" s="21">
        <v>0</v>
      </c>
      <c r="AD16" s="21">
        <v>0</v>
      </c>
      <c r="AE16" s="225">
        <v>0</v>
      </c>
    </row>
    <row r="17" spans="1:31" x14ac:dyDescent="0.2">
      <c r="A17" s="311">
        <v>9</v>
      </c>
      <c r="B17" s="224">
        <v>0</v>
      </c>
      <c r="C17" s="21">
        <v>0</v>
      </c>
      <c r="D17" s="21">
        <v>0</v>
      </c>
      <c r="E17" s="21">
        <v>0</v>
      </c>
      <c r="F17" s="21">
        <v>0</v>
      </c>
      <c r="G17" s="21">
        <v>0</v>
      </c>
      <c r="H17" s="21">
        <v>0</v>
      </c>
      <c r="I17" s="21">
        <v>0</v>
      </c>
      <c r="J17" s="21">
        <v>0</v>
      </c>
      <c r="K17" s="21">
        <v>0</v>
      </c>
      <c r="L17" s="21">
        <v>0</v>
      </c>
      <c r="M17" s="21">
        <v>0</v>
      </c>
      <c r="N17" s="21">
        <v>0</v>
      </c>
      <c r="O17" s="21">
        <v>0</v>
      </c>
      <c r="P17" s="225">
        <v>0</v>
      </c>
      <c r="Q17" s="224">
        <v>0</v>
      </c>
      <c r="R17" s="21">
        <v>0</v>
      </c>
      <c r="S17" s="21">
        <v>0</v>
      </c>
      <c r="T17" s="21">
        <v>0</v>
      </c>
      <c r="U17" s="21">
        <v>0</v>
      </c>
      <c r="V17" s="21">
        <v>0</v>
      </c>
      <c r="W17" s="21">
        <v>0</v>
      </c>
      <c r="X17" s="21">
        <v>0</v>
      </c>
      <c r="Y17" s="21">
        <v>0</v>
      </c>
      <c r="Z17" s="21">
        <v>0</v>
      </c>
      <c r="AA17" s="21">
        <v>0</v>
      </c>
      <c r="AB17" s="21">
        <v>0</v>
      </c>
      <c r="AC17" s="21">
        <v>0</v>
      </c>
      <c r="AD17" s="21">
        <v>0</v>
      </c>
      <c r="AE17" s="225">
        <v>0</v>
      </c>
    </row>
    <row r="18" spans="1:31" x14ac:dyDescent="0.2">
      <c r="A18" s="311">
        <v>10</v>
      </c>
      <c r="B18" s="224">
        <v>0</v>
      </c>
      <c r="C18" s="21">
        <v>0</v>
      </c>
      <c r="D18" s="21">
        <v>0</v>
      </c>
      <c r="E18" s="21">
        <v>0</v>
      </c>
      <c r="F18" s="21">
        <v>0</v>
      </c>
      <c r="G18" s="21">
        <v>0</v>
      </c>
      <c r="H18" s="21">
        <v>0</v>
      </c>
      <c r="I18" s="21">
        <v>0</v>
      </c>
      <c r="J18" s="21">
        <v>0</v>
      </c>
      <c r="K18" s="21">
        <v>0</v>
      </c>
      <c r="L18" s="21">
        <v>0</v>
      </c>
      <c r="M18" s="21">
        <v>0</v>
      </c>
      <c r="N18" s="21">
        <v>0</v>
      </c>
      <c r="O18" s="21">
        <v>0</v>
      </c>
      <c r="P18" s="225">
        <v>0</v>
      </c>
      <c r="Q18" s="224">
        <v>0</v>
      </c>
      <c r="R18" s="21">
        <v>0</v>
      </c>
      <c r="S18" s="21">
        <v>0</v>
      </c>
      <c r="T18" s="21">
        <v>0</v>
      </c>
      <c r="U18" s="21">
        <v>0</v>
      </c>
      <c r="V18" s="21">
        <v>0</v>
      </c>
      <c r="W18" s="21">
        <v>0</v>
      </c>
      <c r="X18" s="21">
        <v>0</v>
      </c>
      <c r="Y18" s="21">
        <v>0</v>
      </c>
      <c r="Z18" s="21">
        <v>0</v>
      </c>
      <c r="AA18" s="21">
        <v>0</v>
      </c>
      <c r="AB18" s="21">
        <v>0</v>
      </c>
      <c r="AC18" s="21">
        <v>0</v>
      </c>
      <c r="AD18" s="21">
        <v>0</v>
      </c>
      <c r="AE18" s="225">
        <v>0</v>
      </c>
    </row>
    <row r="19" spans="1:31" x14ac:dyDescent="0.2">
      <c r="A19" s="311">
        <v>11</v>
      </c>
      <c r="B19" s="224">
        <v>0</v>
      </c>
      <c r="C19" s="21">
        <v>0</v>
      </c>
      <c r="D19" s="21">
        <v>0</v>
      </c>
      <c r="E19" s="21">
        <v>0</v>
      </c>
      <c r="F19" s="21">
        <v>0</v>
      </c>
      <c r="G19" s="21">
        <v>0</v>
      </c>
      <c r="H19" s="21">
        <v>0</v>
      </c>
      <c r="I19" s="21">
        <v>0</v>
      </c>
      <c r="J19" s="21">
        <v>0</v>
      </c>
      <c r="K19" s="21">
        <v>0</v>
      </c>
      <c r="L19" s="21">
        <v>0</v>
      </c>
      <c r="M19" s="21">
        <v>0</v>
      </c>
      <c r="N19" s="21">
        <v>0</v>
      </c>
      <c r="O19" s="21">
        <v>0</v>
      </c>
      <c r="P19" s="225">
        <v>0</v>
      </c>
      <c r="Q19" s="224">
        <v>0</v>
      </c>
      <c r="R19" s="21">
        <v>0</v>
      </c>
      <c r="S19" s="21">
        <v>0</v>
      </c>
      <c r="T19" s="21">
        <v>0</v>
      </c>
      <c r="U19" s="21">
        <v>0</v>
      </c>
      <c r="V19" s="21">
        <v>0</v>
      </c>
      <c r="W19" s="21">
        <v>0</v>
      </c>
      <c r="X19" s="21">
        <v>0</v>
      </c>
      <c r="Y19" s="21">
        <v>0</v>
      </c>
      <c r="Z19" s="21">
        <v>0</v>
      </c>
      <c r="AA19" s="21">
        <v>0</v>
      </c>
      <c r="AB19" s="21">
        <v>0</v>
      </c>
      <c r="AC19" s="21">
        <v>0</v>
      </c>
      <c r="AD19" s="21">
        <v>0</v>
      </c>
      <c r="AE19" s="225">
        <v>0</v>
      </c>
    </row>
    <row r="20" spans="1:31" x14ac:dyDescent="0.2">
      <c r="A20" s="311">
        <v>12</v>
      </c>
      <c r="B20" s="224">
        <v>0</v>
      </c>
      <c r="C20" s="21">
        <v>0</v>
      </c>
      <c r="D20" s="21">
        <v>0</v>
      </c>
      <c r="E20" s="21">
        <v>0</v>
      </c>
      <c r="F20" s="21">
        <v>0</v>
      </c>
      <c r="G20" s="21">
        <v>0</v>
      </c>
      <c r="H20" s="21">
        <v>0</v>
      </c>
      <c r="I20" s="21">
        <v>0</v>
      </c>
      <c r="J20" s="21">
        <v>0</v>
      </c>
      <c r="K20" s="21">
        <v>0</v>
      </c>
      <c r="L20" s="21">
        <v>0</v>
      </c>
      <c r="M20" s="21">
        <v>0</v>
      </c>
      <c r="N20" s="21">
        <v>0</v>
      </c>
      <c r="O20" s="21">
        <v>0</v>
      </c>
      <c r="P20" s="225">
        <v>0</v>
      </c>
      <c r="Q20" s="224">
        <v>0</v>
      </c>
      <c r="R20" s="21">
        <v>0</v>
      </c>
      <c r="S20" s="21">
        <v>0</v>
      </c>
      <c r="T20" s="21">
        <v>0</v>
      </c>
      <c r="U20" s="21">
        <v>0</v>
      </c>
      <c r="V20" s="21">
        <v>0</v>
      </c>
      <c r="W20" s="21">
        <v>0</v>
      </c>
      <c r="X20" s="21">
        <v>0</v>
      </c>
      <c r="Y20" s="21">
        <v>0</v>
      </c>
      <c r="Z20" s="21">
        <v>0</v>
      </c>
      <c r="AA20" s="21">
        <v>0</v>
      </c>
      <c r="AB20" s="21">
        <v>0</v>
      </c>
      <c r="AC20" s="21">
        <v>0</v>
      </c>
      <c r="AD20" s="21">
        <v>0</v>
      </c>
      <c r="AE20" s="225">
        <v>0</v>
      </c>
    </row>
    <row r="21" spans="1:31" x14ac:dyDescent="0.2">
      <c r="A21" s="311">
        <v>13</v>
      </c>
      <c r="B21" s="224">
        <v>0</v>
      </c>
      <c r="C21" s="21">
        <v>0</v>
      </c>
      <c r="D21" s="21">
        <v>0</v>
      </c>
      <c r="E21" s="21">
        <v>0</v>
      </c>
      <c r="F21" s="21">
        <v>0</v>
      </c>
      <c r="G21" s="21">
        <v>0</v>
      </c>
      <c r="H21" s="21">
        <v>0</v>
      </c>
      <c r="I21" s="21">
        <v>0</v>
      </c>
      <c r="J21" s="21">
        <v>0</v>
      </c>
      <c r="K21" s="21">
        <v>0</v>
      </c>
      <c r="L21" s="21">
        <v>0</v>
      </c>
      <c r="M21" s="21">
        <v>0</v>
      </c>
      <c r="N21" s="21">
        <v>0</v>
      </c>
      <c r="O21" s="21">
        <v>0</v>
      </c>
      <c r="P21" s="225">
        <v>0</v>
      </c>
      <c r="Q21" s="224">
        <v>0</v>
      </c>
      <c r="R21" s="21">
        <v>0</v>
      </c>
      <c r="S21" s="21">
        <v>0</v>
      </c>
      <c r="T21" s="21">
        <v>0</v>
      </c>
      <c r="U21" s="21">
        <v>0</v>
      </c>
      <c r="V21" s="21">
        <v>0</v>
      </c>
      <c r="W21" s="21">
        <v>0</v>
      </c>
      <c r="X21" s="21">
        <v>0</v>
      </c>
      <c r="Y21" s="21">
        <v>0</v>
      </c>
      <c r="Z21" s="21">
        <v>0</v>
      </c>
      <c r="AA21" s="21">
        <v>0</v>
      </c>
      <c r="AB21" s="21">
        <v>0</v>
      </c>
      <c r="AC21" s="21">
        <v>0</v>
      </c>
      <c r="AD21" s="21">
        <v>0</v>
      </c>
      <c r="AE21" s="225">
        <v>0</v>
      </c>
    </row>
    <row r="22" spans="1:31" x14ac:dyDescent="0.2">
      <c r="A22" s="311">
        <v>14</v>
      </c>
      <c r="B22" s="224">
        <v>0</v>
      </c>
      <c r="C22" s="21">
        <v>0</v>
      </c>
      <c r="D22" s="21">
        <v>0</v>
      </c>
      <c r="E22" s="21">
        <v>0</v>
      </c>
      <c r="F22" s="21">
        <v>0</v>
      </c>
      <c r="G22" s="21">
        <v>4</v>
      </c>
      <c r="H22" s="21">
        <v>0</v>
      </c>
      <c r="I22" s="21">
        <v>0</v>
      </c>
      <c r="J22" s="21">
        <v>0</v>
      </c>
      <c r="K22" s="21">
        <v>0</v>
      </c>
      <c r="L22" s="21">
        <v>28</v>
      </c>
      <c r="M22" s="21">
        <v>0</v>
      </c>
      <c r="N22" s="21">
        <v>0</v>
      </c>
      <c r="O22" s="21">
        <v>0</v>
      </c>
      <c r="P22" s="225">
        <v>0</v>
      </c>
      <c r="Q22" s="224">
        <v>0</v>
      </c>
      <c r="R22" s="21">
        <v>0</v>
      </c>
      <c r="S22" s="21">
        <v>0</v>
      </c>
      <c r="T22" s="21">
        <v>0</v>
      </c>
      <c r="U22" s="21">
        <v>0</v>
      </c>
      <c r="V22" s="21">
        <v>2</v>
      </c>
      <c r="W22" s="21">
        <v>0</v>
      </c>
      <c r="X22" s="21">
        <v>0</v>
      </c>
      <c r="Y22" s="21">
        <v>0</v>
      </c>
      <c r="Z22" s="21">
        <v>0</v>
      </c>
      <c r="AA22" s="21">
        <v>3</v>
      </c>
      <c r="AB22" s="21">
        <v>0</v>
      </c>
      <c r="AC22" s="21">
        <v>0</v>
      </c>
      <c r="AD22" s="21">
        <v>0</v>
      </c>
      <c r="AE22" s="225">
        <v>0</v>
      </c>
    </row>
    <row r="23" spans="1:31" x14ac:dyDescent="0.2">
      <c r="A23" s="311">
        <v>15</v>
      </c>
      <c r="B23" s="224">
        <v>0</v>
      </c>
      <c r="C23" s="21">
        <v>0</v>
      </c>
      <c r="D23" s="21">
        <v>0</v>
      </c>
      <c r="E23" s="21">
        <v>0</v>
      </c>
      <c r="F23" s="21">
        <v>0</v>
      </c>
      <c r="G23" s="21">
        <v>0</v>
      </c>
      <c r="H23" s="21">
        <v>0</v>
      </c>
      <c r="I23" s="21">
        <v>0</v>
      </c>
      <c r="J23" s="21">
        <v>0</v>
      </c>
      <c r="K23" s="21">
        <v>0</v>
      </c>
      <c r="L23" s="21">
        <v>0</v>
      </c>
      <c r="M23" s="21">
        <v>0</v>
      </c>
      <c r="N23" s="21">
        <v>0</v>
      </c>
      <c r="O23" s="21">
        <v>0</v>
      </c>
      <c r="P23" s="225">
        <v>0</v>
      </c>
      <c r="Q23" s="224">
        <v>0</v>
      </c>
      <c r="R23" s="21">
        <v>0</v>
      </c>
      <c r="S23" s="21">
        <v>0</v>
      </c>
      <c r="T23" s="21">
        <v>0</v>
      </c>
      <c r="U23" s="21">
        <v>0</v>
      </c>
      <c r="V23" s="21">
        <v>0</v>
      </c>
      <c r="W23" s="21">
        <v>0</v>
      </c>
      <c r="X23" s="21">
        <v>0</v>
      </c>
      <c r="Y23" s="21">
        <v>0</v>
      </c>
      <c r="Z23" s="21">
        <v>0</v>
      </c>
      <c r="AA23" s="21">
        <v>0</v>
      </c>
      <c r="AB23" s="21">
        <v>0</v>
      </c>
      <c r="AC23" s="21">
        <v>0</v>
      </c>
      <c r="AD23" s="21">
        <v>0</v>
      </c>
      <c r="AE23" s="225">
        <v>0</v>
      </c>
    </row>
    <row r="24" spans="1:31" x14ac:dyDescent="0.2">
      <c r="A24" s="311">
        <v>16</v>
      </c>
      <c r="B24" s="224">
        <v>0</v>
      </c>
      <c r="C24" s="21">
        <v>0</v>
      </c>
      <c r="D24" s="21">
        <v>0</v>
      </c>
      <c r="E24" s="21">
        <v>0</v>
      </c>
      <c r="F24" s="21">
        <v>0</v>
      </c>
      <c r="G24" s="21">
        <v>0</v>
      </c>
      <c r="H24" s="21">
        <v>0</v>
      </c>
      <c r="I24" s="21">
        <v>0</v>
      </c>
      <c r="J24" s="21">
        <v>0</v>
      </c>
      <c r="K24" s="21">
        <v>0</v>
      </c>
      <c r="L24" s="21">
        <v>0</v>
      </c>
      <c r="M24" s="21">
        <v>0</v>
      </c>
      <c r="N24" s="21">
        <v>0</v>
      </c>
      <c r="O24" s="21">
        <v>0</v>
      </c>
      <c r="P24" s="225">
        <v>0</v>
      </c>
      <c r="Q24" s="224">
        <v>0</v>
      </c>
      <c r="R24" s="21">
        <v>0</v>
      </c>
      <c r="S24" s="21">
        <v>0</v>
      </c>
      <c r="T24" s="21">
        <v>0</v>
      </c>
      <c r="U24" s="21">
        <v>0</v>
      </c>
      <c r="V24" s="21">
        <v>0</v>
      </c>
      <c r="W24" s="21">
        <v>0</v>
      </c>
      <c r="X24" s="21">
        <v>0</v>
      </c>
      <c r="Y24" s="21">
        <v>0</v>
      </c>
      <c r="Z24" s="21">
        <v>0</v>
      </c>
      <c r="AA24" s="21">
        <v>0</v>
      </c>
      <c r="AB24" s="21">
        <v>0</v>
      </c>
      <c r="AC24" s="21">
        <v>0</v>
      </c>
      <c r="AD24" s="21">
        <v>0</v>
      </c>
      <c r="AE24" s="225">
        <v>0</v>
      </c>
    </row>
    <row r="25" spans="1:31" x14ac:dyDescent="0.2">
      <c r="A25" s="311">
        <v>17</v>
      </c>
      <c r="B25" s="224">
        <v>0</v>
      </c>
      <c r="C25" s="21">
        <v>0</v>
      </c>
      <c r="D25" s="21">
        <v>0</v>
      </c>
      <c r="E25" s="21">
        <v>0</v>
      </c>
      <c r="F25" s="21">
        <v>0</v>
      </c>
      <c r="G25" s="21">
        <v>0</v>
      </c>
      <c r="H25" s="21">
        <v>0</v>
      </c>
      <c r="I25" s="21">
        <v>0</v>
      </c>
      <c r="J25" s="21">
        <v>0</v>
      </c>
      <c r="K25" s="21">
        <v>0</v>
      </c>
      <c r="L25" s="21">
        <v>0</v>
      </c>
      <c r="M25" s="21">
        <v>0</v>
      </c>
      <c r="N25" s="21">
        <v>0</v>
      </c>
      <c r="O25" s="21">
        <v>0</v>
      </c>
      <c r="P25" s="225">
        <v>0</v>
      </c>
      <c r="Q25" s="224">
        <v>0</v>
      </c>
      <c r="R25" s="21">
        <v>0</v>
      </c>
      <c r="S25" s="21">
        <v>0</v>
      </c>
      <c r="T25" s="21">
        <v>0</v>
      </c>
      <c r="U25" s="21">
        <v>0</v>
      </c>
      <c r="V25" s="21">
        <v>0</v>
      </c>
      <c r="W25" s="21">
        <v>0</v>
      </c>
      <c r="X25" s="21">
        <v>0</v>
      </c>
      <c r="Y25" s="21">
        <v>0</v>
      </c>
      <c r="Z25" s="21">
        <v>0</v>
      </c>
      <c r="AA25" s="21">
        <v>0</v>
      </c>
      <c r="AB25" s="21">
        <v>0</v>
      </c>
      <c r="AC25" s="21">
        <v>0</v>
      </c>
      <c r="AD25" s="21">
        <v>0</v>
      </c>
      <c r="AE25" s="225">
        <v>0</v>
      </c>
    </row>
    <row r="26" spans="1:31" x14ac:dyDescent="0.2">
      <c r="A26" s="311">
        <v>18</v>
      </c>
      <c r="B26" s="224">
        <v>0</v>
      </c>
      <c r="C26" s="21">
        <v>0</v>
      </c>
      <c r="D26" s="21">
        <v>0</v>
      </c>
      <c r="E26" s="21">
        <v>0</v>
      </c>
      <c r="F26" s="21">
        <v>0</v>
      </c>
      <c r="G26" s="21">
        <v>0</v>
      </c>
      <c r="H26" s="21">
        <v>0</v>
      </c>
      <c r="I26" s="21">
        <v>0</v>
      </c>
      <c r="J26" s="21">
        <v>0</v>
      </c>
      <c r="K26" s="21">
        <v>0</v>
      </c>
      <c r="L26" s="21">
        <v>0</v>
      </c>
      <c r="M26" s="21">
        <v>0</v>
      </c>
      <c r="N26" s="21">
        <v>0</v>
      </c>
      <c r="O26" s="21">
        <v>0</v>
      </c>
      <c r="P26" s="225">
        <v>0</v>
      </c>
      <c r="Q26" s="224">
        <v>0</v>
      </c>
      <c r="R26" s="21">
        <v>0</v>
      </c>
      <c r="S26" s="21">
        <v>0</v>
      </c>
      <c r="T26" s="21">
        <v>0</v>
      </c>
      <c r="U26" s="21">
        <v>0</v>
      </c>
      <c r="V26" s="21">
        <v>0</v>
      </c>
      <c r="W26" s="21">
        <v>0</v>
      </c>
      <c r="X26" s="21">
        <v>0</v>
      </c>
      <c r="Y26" s="21">
        <v>0</v>
      </c>
      <c r="Z26" s="21">
        <v>0</v>
      </c>
      <c r="AA26" s="21">
        <v>0</v>
      </c>
      <c r="AB26" s="21">
        <v>0</v>
      </c>
      <c r="AC26" s="21">
        <v>0</v>
      </c>
      <c r="AD26" s="21">
        <v>0</v>
      </c>
      <c r="AE26" s="225">
        <v>0</v>
      </c>
    </row>
    <row r="27" spans="1:31" x14ac:dyDescent="0.2">
      <c r="A27" s="311">
        <v>19</v>
      </c>
      <c r="B27" s="224">
        <v>0</v>
      </c>
      <c r="C27" s="21">
        <v>0</v>
      </c>
      <c r="D27" s="21">
        <v>0</v>
      </c>
      <c r="E27" s="21">
        <v>0</v>
      </c>
      <c r="F27" s="21">
        <v>0</v>
      </c>
      <c r="G27" s="21">
        <v>6</v>
      </c>
      <c r="H27" s="21">
        <v>13</v>
      </c>
      <c r="I27" s="21">
        <v>0</v>
      </c>
      <c r="J27" s="21">
        <v>0</v>
      </c>
      <c r="K27" s="21">
        <v>0</v>
      </c>
      <c r="L27" s="21">
        <v>0</v>
      </c>
      <c r="M27" s="21">
        <v>0</v>
      </c>
      <c r="N27" s="21">
        <v>0</v>
      </c>
      <c r="O27" s="21">
        <v>0</v>
      </c>
      <c r="P27" s="225">
        <v>0</v>
      </c>
      <c r="Q27" s="224">
        <v>0</v>
      </c>
      <c r="R27" s="21">
        <v>0</v>
      </c>
      <c r="S27" s="21">
        <v>0</v>
      </c>
      <c r="T27" s="21">
        <v>0</v>
      </c>
      <c r="U27" s="21">
        <v>0</v>
      </c>
      <c r="V27" s="21">
        <v>5</v>
      </c>
      <c r="W27" s="21">
        <v>0</v>
      </c>
      <c r="X27" s="21">
        <v>0</v>
      </c>
      <c r="Y27" s="21">
        <v>0</v>
      </c>
      <c r="Z27" s="21">
        <v>0</v>
      </c>
      <c r="AA27" s="21">
        <v>0</v>
      </c>
      <c r="AB27" s="21">
        <v>0</v>
      </c>
      <c r="AC27" s="21">
        <v>0</v>
      </c>
      <c r="AD27" s="21">
        <v>0</v>
      </c>
      <c r="AE27" s="225">
        <v>0</v>
      </c>
    </row>
    <row r="28" spans="1:31" x14ac:dyDescent="0.2">
      <c r="A28" s="311">
        <v>20</v>
      </c>
      <c r="B28" s="224">
        <v>0</v>
      </c>
      <c r="C28" s="21">
        <v>0</v>
      </c>
      <c r="D28" s="21">
        <v>0</v>
      </c>
      <c r="E28" s="21">
        <v>0</v>
      </c>
      <c r="F28" s="21">
        <v>0</v>
      </c>
      <c r="G28" s="21">
        <v>0</v>
      </c>
      <c r="H28" s="21">
        <v>0</v>
      </c>
      <c r="I28" s="21">
        <v>0</v>
      </c>
      <c r="J28" s="21">
        <v>0</v>
      </c>
      <c r="K28" s="21">
        <v>0</v>
      </c>
      <c r="L28" s="21">
        <v>0</v>
      </c>
      <c r="M28" s="21">
        <v>0</v>
      </c>
      <c r="N28" s="21">
        <v>0</v>
      </c>
      <c r="O28" s="21">
        <v>0</v>
      </c>
      <c r="P28" s="225">
        <v>0</v>
      </c>
      <c r="Q28" s="224">
        <v>0</v>
      </c>
      <c r="R28" s="21">
        <v>0</v>
      </c>
      <c r="S28" s="21">
        <v>0</v>
      </c>
      <c r="T28" s="21">
        <v>0</v>
      </c>
      <c r="U28" s="21">
        <v>0</v>
      </c>
      <c r="V28" s="21">
        <v>0</v>
      </c>
      <c r="W28" s="21">
        <v>0</v>
      </c>
      <c r="X28" s="21">
        <v>0</v>
      </c>
      <c r="Y28" s="21">
        <v>0</v>
      </c>
      <c r="Z28" s="21">
        <v>0</v>
      </c>
      <c r="AA28" s="21">
        <v>0</v>
      </c>
      <c r="AB28" s="21">
        <v>0</v>
      </c>
      <c r="AC28" s="21">
        <v>0</v>
      </c>
      <c r="AD28" s="21">
        <v>0</v>
      </c>
      <c r="AE28" s="225">
        <v>0</v>
      </c>
    </row>
    <row r="29" spans="1:31" x14ac:dyDescent="0.2">
      <c r="A29" s="311">
        <v>21</v>
      </c>
      <c r="B29" s="224">
        <v>0</v>
      </c>
      <c r="C29" s="21">
        <v>0</v>
      </c>
      <c r="D29" s="21">
        <v>0</v>
      </c>
      <c r="E29" s="21">
        <v>0</v>
      </c>
      <c r="F29" s="21">
        <v>0</v>
      </c>
      <c r="G29" s="21">
        <v>0</v>
      </c>
      <c r="H29" s="21">
        <v>0</v>
      </c>
      <c r="I29" s="21">
        <v>0</v>
      </c>
      <c r="J29" s="21">
        <v>0</v>
      </c>
      <c r="K29" s="21">
        <v>0</v>
      </c>
      <c r="L29" s="21">
        <v>0</v>
      </c>
      <c r="M29" s="21">
        <v>0</v>
      </c>
      <c r="N29" s="21">
        <v>0</v>
      </c>
      <c r="O29" s="21">
        <v>0</v>
      </c>
      <c r="P29" s="225">
        <v>0</v>
      </c>
      <c r="Q29" s="224">
        <v>0</v>
      </c>
      <c r="R29" s="21">
        <v>0</v>
      </c>
      <c r="S29" s="21">
        <v>0</v>
      </c>
      <c r="T29" s="21">
        <v>0</v>
      </c>
      <c r="U29" s="21">
        <v>0</v>
      </c>
      <c r="V29" s="21">
        <v>0</v>
      </c>
      <c r="W29" s="21">
        <v>0</v>
      </c>
      <c r="X29" s="21">
        <v>0</v>
      </c>
      <c r="Y29" s="21">
        <v>0</v>
      </c>
      <c r="Z29" s="21">
        <v>0</v>
      </c>
      <c r="AA29" s="21">
        <v>0</v>
      </c>
      <c r="AB29" s="21">
        <v>0</v>
      </c>
      <c r="AC29" s="21">
        <v>0</v>
      </c>
      <c r="AD29" s="21">
        <v>0</v>
      </c>
      <c r="AE29" s="225">
        <v>0</v>
      </c>
    </row>
    <row r="30" spans="1:31" x14ac:dyDescent="0.2">
      <c r="A30" s="311">
        <v>22</v>
      </c>
      <c r="B30" s="224">
        <v>0</v>
      </c>
      <c r="C30" s="21">
        <v>0</v>
      </c>
      <c r="D30" s="21">
        <v>0</v>
      </c>
      <c r="E30" s="21">
        <v>0</v>
      </c>
      <c r="F30" s="21">
        <v>0</v>
      </c>
      <c r="G30" s="21">
        <v>0</v>
      </c>
      <c r="H30" s="21">
        <v>0</v>
      </c>
      <c r="I30" s="21">
        <v>0</v>
      </c>
      <c r="J30" s="21">
        <v>0</v>
      </c>
      <c r="K30" s="21">
        <v>0</v>
      </c>
      <c r="L30" s="21">
        <v>0</v>
      </c>
      <c r="M30" s="21">
        <v>0</v>
      </c>
      <c r="N30" s="21">
        <v>0</v>
      </c>
      <c r="O30" s="21">
        <v>0</v>
      </c>
      <c r="P30" s="225">
        <v>0</v>
      </c>
      <c r="Q30" s="224">
        <v>0</v>
      </c>
      <c r="R30" s="21">
        <v>0</v>
      </c>
      <c r="S30" s="21">
        <v>0</v>
      </c>
      <c r="T30" s="21">
        <v>0</v>
      </c>
      <c r="U30" s="21">
        <v>0</v>
      </c>
      <c r="V30" s="21">
        <v>0</v>
      </c>
      <c r="W30" s="21">
        <v>0</v>
      </c>
      <c r="X30" s="21">
        <v>0</v>
      </c>
      <c r="Y30" s="21">
        <v>0</v>
      </c>
      <c r="Z30" s="21">
        <v>0</v>
      </c>
      <c r="AA30" s="21">
        <v>0</v>
      </c>
      <c r="AB30" s="21">
        <v>0</v>
      </c>
      <c r="AC30" s="21">
        <v>0</v>
      </c>
      <c r="AD30" s="21">
        <v>0</v>
      </c>
      <c r="AE30" s="225">
        <v>0</v>
      </c>
    </row>
    <row r="31" spans="1:31" x14ac:dyDescent="0.2">
      <c r="A31" s="311">
        <v>23</v>
      </c>
      <c r="B31" s="224">
        <v>0</v>
      </c>
      <c r="C31" s="21">
        <v>0</v>
      </c>
      <c r="D31" s="21">
        <v>0</v>
      </c>
      <c r="E31" s="21">
        <v>0</v>
      </c>
      <c r="F31" s="21">
        <v>0</v>
      </c>
      <c r="G31" s="21">
        <v>0</v>
      </c>
      <c r="H31" s="21">
        <v>18</v>
      </c>
      <c r="I31" s="21">
        <v>0</v>
      </c>
      <c r="J31" s="21">
        <v>0</v>
      </c>
      <c r="K31" s="21">
        <v>0</v>
      </c>
      <c r="L31" s="21">
        <v>0</v>
      </c>
      <c r="M31" s="21"/>
      <c r="N31" s="21">
        <v>1</v>
      </c>
      <c r="O31" s="21">
        <v>0</v>
      </c>
      <c r="P31" s="225">
        <v>0</v>
      </c>
      <c r="Q31" s="224">
        <v>0</v>
      </c>
      <c r="R31" s="21">
        <v>0</v>
      </c>
      <c r="S31" s="21">
        <v>0</v>
      </c>
      <c r="T31" s="21">
        <v>0</v>
      </c>
      <c r="U31" s="21">
        <v>0</v>
      </c>
      <c r="V31" s="21">
        <v>0</v>
      </c>
      <c r="W31" s="21">
        <v>1</v>
      </c>
      <c r="X31" s="21">
        <v>0</v>
      </c>
      <c r="Y31" s="21">
        <v>0</v>
      </c>
      <c r="Z31" s="21">
        <v>0</v>
      </c>
      <c r="AA31" s="21">
        <v>0</v>
      </c>
      <c r="AB31" s="21"/>
      <c r="AC31" s="21">
        <v>1</v>
      </c>
      <c r="AD31" s="21">
        <v>0</v>
      </c>
      <c r="AE31" s="225">
        <v>0</v>
      </c>
    </row>
    <row r="32" spans="1:31" x14ac:dyDescent="0.2">
      <c r="A32" s="311">
        <v>24</v>
      </c>
      <c r="B32" s="224">
        <v>0</v>
      </c>
      <c r="C32" s="21">
        <v>0</v>
      </c>
      <c r="D32" s="21">
        <v>0</v>
      </c>
      <c r="E32" s="21">
        <v>0</v>
      </c>
      <c r="F32" s="21">
        <v>0</v>
      </c>
      <c r="G32" s="21">
        <v>0</v>
      </c>
      <c r="H32" s="21">
        <v>0</v>
      </c>
      <c r="I32" s="21">
        <v>0</v>
      </c>
      <c r="J32" s="21">
        <v>0</v>
      </c>
      <c r="K32" s="21">
        <v>0</v>
      </c>
      <c r="L32" s="21">
        <v>0</v>
      </c>
      <c r="M32" s="21">
        <v>0</v>
      </c>
      <c r="N32" s="21">
        <v>0</v>
      </c>
      <c r="O32" s="21">
        <v>0</v>
      </c>
      <c r="P32" s="225">
        <v>0</v>
      </c>
      <c r="Q32" s="224">
        <v>0</v>
      </c>
      <c r="R32" s="21">
        <v>0</v>
      </c>
      <c r="S32" s="21">
        <v>0</v>
      </c>
      <c r="T32" s="21">
        <v>0</v>
      </c>
      <c r="U32" s="21">
        <v>0</v>
      </c>
      <c r="V32" s="21">
        <v>0</v>
      </c>
      <c r="W32" s="21">
        <v>0</v>
      </c>
      <c r="X32" s="21">
        <v>0</v>
      </c>
      <c r="Y32" s="21">
        <v>0</v>
      </c>
      <c r="Z32" s="21">
        <v>0</v>
      </c>
      <c r="AA32" s="21">
        <v>0</v>
      </c>
      <c r="AB32" s="21">
        <v>0</v>
      </c>
      <c r="AC32" s="21">
        <v>0</v>
      </c>
      <c r="AD32" s="21">
        <v>0</v>
      </c>
      <c r="AE32" s="225">
        <v>0</v>
      </c>
    </row>
    <row r="33" spans="1:31" x14ac:dyDescent="0.2">
      <c r="A33" s="311">
        <v>25</v>
      </c>
      <c r="B33" s="224">
        <v>0</v>
      </c>
      <c r="C33" s="21">
        <v>0</v>
      </c>
      <c r="D33" s="21">
        <v>0</v>
      </c>
      <c r="E33" s="21">
        <v>0</v>
      </c>
      <c r="F33" s="21">
        <v>0</v>
      </c>
      <c r="G33" s="21">
        <v>0</v>
      </c>
      <c r="H33" s="21">
        <v>0</v>
      </c>
      <c r="I33" s="21">
        <v>0</v>
      </c>
      <c r="J33" s="21">
        <v>0</v>
      </c>
      <c r="K33" s="21">
        <v>0</v>
      </c>
      <c r="L33" s="21">
        <v>0</v>
      </c>
      <c r="M33" s="21">
        <v>0</v>
      </c>
      <c r="N33" s="21">
        <v>0</v>
      </c>
      <c r="O33" s="21">
        <v>0</v>
      </c>
      <c r="P33" s="225">
        <v>0</v>
      </c>
      <c r="Q33" s="224">
        <v>0</v>
      </c>
      <c r="R33" s="21">
        <v>0</v>
      </c>
      <c r="S33" s="21">
        <v>0</v>
      </c>
      <c r="T33" s="21">
        <v>0</v>
      </c>
      <c r="U33" s="21">
        <v>0</v>
      </c>
      <c r="V33" s="21">
        <v>0</v>
      </c>
      <c r="W33" s="21">
        <v>0</v>
      </c>
      <c r="X33" s="21">
        <v>0</v>
      </c>
      <c r="Y33" s="21">
        <v>0</v>
      </c>
      <c r="Z33" s="21">
        <v>0</v>
      </c>
      <c r="AA33" s="21">
        <v>0</v>
      </c>
      <c r="AB33" s="21">
        <v>0</v>
      </c>
      <c r="AC33" s="21">
        <v>0</v>
      </c>
      <c r="AD33" s="21">
        <v>0</v>
      </c>
      <c r="AE33" s="225">
        <v>0</v>
      </c>
    </row>
    <row r="34" spans="1:31" x14ac:dyDescent="0.2">
      <c r="A34" s="311">
        <v>26</v>
      </c>
      <c r="B34" s="224">
        <v>0</v>
      </c>
      <c r="C34" s="21">
        <v>0</v>
      </c>
      <c r="D34" s="21">
        <v>0</v>
      </c>
      <c r="E34" s="21">
        <v>0</v>
      </c>
      <c r="F34" s="21">
        <v>0</v>
      </c>
      <c r="G34" s="21">
        <v>0</v>
      </c>
      <c r="H34" s="21">
        <v>0</v>
      </c>
      <c r="I34" s="21">
        <v>0</v>
      </c>
      <c r="J34" s="21">
        <v>0</v>
      </c>
      <c r="K34" s="21">
        <v>0</v>
      </c>
      <c r="L34" s="21">
        <v>0</v>
      </c>
      <c r="M34" s="21">
        <v>0</v>
      </c>
      <c r="N34" s="21">
        <v>0</v>
      </c>
      <c r="O34" s="21">
        <v>0</v>
      </c>
      <c r="P34" s="225">
        <v>0</v>
      </c>
      <c r="Q34" s="224">
        <v>0</v>
      </c>
      <c r="R34" s="21">
        <v>0</v>
      </c>
      <c r="S34" s="21">
        <v>0</v>
      </c>
      <c r="T34" s="21">
        <v>0</v>
      </c>
      <c r="U34" s="21">
        <v>0</v>
      </c>
      <c r="V34" s="21">
        <v>0</v>
      </c>
      <c r="W34" s="21">
        <v>0</v>
      </c>
      <c r="X34" s="21">
        <v>0</v>
      </c>
      <c r="Y34" s="21">
        <v>0</v>
      </c>
      <c r="Z34" s="21">
        <v>0</v>
      </c>
      <c r="AA34" s="21">
        <v>0</v>
      </c>
      <c r="AB34" s="21">
        <v>0</v>
      </c>
      <c r="AC34" s="21">
        <v>0</v>
      </c>
      <c r="AD34" s="21">
        <v>0</v>
      </c>
      <c r="AE34" s="225">
        <v>0</v>
      </c>
    </row>
    <row r="35" spans="1:31" x14ac:dyDescent="0.2">
      <c r="A35" s="311">
        <v>27</v>
      </c>
      <c r="B35" s="224">
        <v>0</v>
      </c>
      <c r="C35" s="21">
        <v>0</v>
      </c>
      <c r="D35" s="21">
        <v>0</v>
      </c>
      <c r="E35" s="21">
        <v>0</v>
      </c>
      <c r="F35" s="21">
        <v>0</v>
      </c>
      <c r="G35" s="21">
        <v>0</v>
      </c>
      <c r="H35" s="21">
        <v>0</v>
      </c>
      <c r="I35" s="21">
        <v>0</v>
      </c>
      <c r="J35" s="21">
        <v>0</v>
      </c>
      <c r="K35" s="21">
        <v>0</v>
      </c>
      <c r="L35" s="21">
        <v>0</v>
      </c>
      <c r="M35" s="21">
        <v>0</v>
      </c>
      <c r="N35" s="21">
        <v>0</v>
      </c>
      <c r="O35" s="21">
        <v>0</v>
      </c>
      <c r="P35" s="225">
        <v>0</v>
      </c>
      <c r="Q35" s="224">
        <v>0</v>
      </c>
      <c r="R35" s="21">
        <v>0</v>
      </c>
      <c r="S35" s="21">
        <v>0</v>
      </c>
      <c r="T35" s="21">
        <v>0</v>
      </c>
      <c r="U35" s="21">
        <v>0</v>
      </c>
      <c r="V35" s="21">
        <v>0</v>
      </c>
      <c r="W35" s="21">
        <v>0</v>
      </c>
      <c r="X35" s="21">
        <v>0</v>
      </c>
      <c r="Y35" s="21">
        <v>0</v>
      </c>
      <c r="Z35" s="21">
        <v>0</v>
      </c>
      <c r="AA35" s="21">
        <v>0</v>
      </c>
      <c r="AB35" s="21">
        <v>0</v>
      </c>
      <c r="AC35" s="21">
        <v>0</v>
      </c>
      <c r="AD35" s="21">
        <v>0</v>
      </c>
      <c r="AE35" s="225">
        <v>0</v>
      </c>
    </row>
    <row r="36" spans="1:31" x14ac:dyDescent="0.2">
      <c r="A36" s="311">
        <v>28</v>
      </c>
      <c r="B36" s="224">
        <v>0</v>
      </c>
      <c r="C36" s="21">
        <v>0</v>
      </c>
      <c r="D36" s="21">
        <v>0</v>
      </c>
      <c r="E36" s="21">
        <v>0</v>
      </c>
      <c r="F36" s="21">
        <v>0</v>
      </c>
      <c r="G36" s="21">
        <v>0</v>
      </c>
      <c r="H36" s="21">
        <v>0</v>
      </c>
      <c r="I36" s="21">
        <v>0</v>
      </c>
      <c r="J36" s="21">
        <v>0</v>
      </c>
      <c r="K36" s="21">
        <v>0</v>
      </c>
      <c r="L36" s="21">
        <v>0</v>
      </c>
      <c r="M36" s="21">
        <v>0</v>
      </c>
      <c r="N36" s="21">
        <v>0</v>
      </c>
      <c r="O36" s="21">
        <v>0</v>
      </c>
      <c r="P36" s="225">
        <v>0</v>
      </c>
      <c r="Q36" s="224">
        <v>0</v>
      </c>
      <c r="R36" s="21">
        <v>0</v>
      </c>
      <c r="S36" s="21">
        <v>0</v>
      </c>
      <c r="T36" s="21">
        <v>0</v>
      </c>
      <c r="U36" s="21">
        <v>0</v>
      </c>
      <c r="V36" s="21">
        <v>0</v>
      </c>
      <c r="W36" s="21">
        <v>0</v>
      </c>
      <c r="X36" s="21">
        <v>0</v>
      </c>
      <c r="Y36" s="21">
        <v>0</v>
      </c>
      <c r="Z36" s="21">
        <v>0</v>
      </c>
      <c r="AA36" s="21">
        <v>0</v>
      </c>
      <c r="AB36" s="21">
        <v>0</v>
      </c>
      <c r="AC36" s="21">
        <v>0</v>
      </c>
      <c r="AD36" s="21">
        <v>0</v>
      </c>
      <c r="AE36" s="225">
        <v>0</v>
      </c>
    </row>
    <row r="37" spans="1:31" x14ac:dyDescent="0.2">
      <c r="A37" s="311">
        <v>29</v>
      </c>
      <c r="B37" s="224">
        <v>0</v>
      </c>
      <c r="C37" s="21">
        <v>0</v>
      </c>
      <c r="D37" s="21">
        <v>0</v>
      </c>
      <c r="E37" s="21">
        <v>0</v>
      </c>
      <c r="F37" s="21">
        <v>0</v>
      </c>
      <c r="G37" s="21">
        <v>0</v>
      </c>
      <c r="H37" s="21">
        <v>0</v>
      </c>
      <c r="I37" s="21">
        <v>0</v>
      </c>
      <c r="J37" s="21">
        <v>0</v>
      </c>
      <c r="K37" s="21">
        <v>0</v>
      </c>
      <c r="L37" s="21">
        <v>0</v>
      </c>
      <c r="M37" s="21">
        <v>0</v>
      </c>
      <c r="N37" s="21">
        <v>0</v>
      </c>
      <c r="O37" s="21">
        <v>0</v>
      </c>
      <c r="P37" s="225">
        <v>0</v>
      </c>
      <c r="Q37" s="224">
        <v>0</v>
      </c>
      <c r="R37" s="21">
        <v>0</v>
      </c>
      <c r="S37" s="21">
        <v>0</v>
      </c>
      <c r="T37" s="21">
        <v>0</v>
      </c>
      <c r="U37" s="21">
        <v>0</v>
      </c>
      <c r="V37" s="21">
        <v>0</v>
      </c>
      <c r="W37" s="21">
        <v>0</v>
      </c>
      <c r="X37" s="21">
        <v>0</v>
      </c>
      <c r="Y37" s="21">
        <v>0</v>
      </c>
      <c r="Z37" s="21">
        <v>0</v>
      </c>
      <c r="AA37" s="21">
        <v>0</v>
      </c>
      <c r="AB37" s="21">
        <v>0</v>
      </c>
      <c r="AC37" s="21">
        <v>0</v>
      </c>
      <c r="AD37" s="21">
        <v>0</v>
      </c>
      <c r="AE37" s="225">
        <v>0</v>
      </c>
    </row>
    <row r="38" spans="1:31" x14ac:dyDescent="0.2">
      <c r="A38" s="311">
        <v>30</v>
      </c>
      <c r="B38" s="224">
        <v>0</v>
      </c>
      <c r="C38" s="21">
        <v>0</v>
      </c>
      <c r="D38" s="21">
        <v>0</v>
      </c>
      <c r="E38" s="21">
        <v>0</v>
      </c>
      <c r="F38" s="21">
        <v>0</v>
      </c>
      <c r="G38" s="21">
        <v>9</v>
      </c>
      <c r="H38" s="21">
        <v>0</v>
      </c>
      <c r="I38" s="21">
        <v>0</v>
      </c>
      <c r="J38" s="21">
        <v>0</v>
      </c>
      <c r="K38" s="21">
        <v>0</v>
      </c>
      <c r="L38" s="21">
        <v>0</v>
      </c>
      <c r="M38" s="21">
        <v>0</v>
      </c>
      <c r="N38" s="21">
        <v>0</v>
      </c>
      <c r="O38" s="21">
        <v>0</v>
      </c>
      <c r="P38" s="225">
        <v>0</v>
      </c>
      <c r="Q38" s="224">
        <v>0</v>
      </c>
      <c r="R38" s="21">
        <v>0</v>
      </c>
      <c r="S38" s="21">
        <v>0</v>
      </c>
      <c r="T38" s="21">
        <v>0</v>
      </c>
      <c r="U38" s="21">
        <v>0</v>
      </c>
      <c r="V38" s="21">
        <v>3</v>
      </c>
      <c r="W38" s="21">
        <v>0</v>
      </c>
      <c r="X38" s="21">
        <v>0</v>
      </c>
      <c r="Y38" s="21">
        <v>0</v>
      </c>
      <c r="Z38" s="21">
        <v>0</v>
      </c>
      <c r="AA38" s="21">
        <v>0</v>
      </c>
      <c r="AB38" s="21">
        <v>0</v>
      </c>
      <c r="AC38" s="21">
        <v>0</v>
      </c>
      <c r="AD38" s="21">
        <v>0</v>
      </c>
      <c r="AE38" s="225">
        <v>0</v>
      </c>
    </row>
    <row r="39" spans="1:31" x14ac:dyDescent="0.2">
      <c r="A39" s="311">
        <v>31</v>
      </c>
      <c r="B39" s="224">
        <v>0</v>
      </c>
      <c r="C39" s="21">
        <v>0</v>
      </c>
      <c r="D39" s="21">
        <v>0</v>
      </c>
      <c r="E39" s="21">
        <v>0</v>
      </c>
      <c r="F39" s="21">
        <v>0</v>
      </c>
      <c r="G39" s="21">
        <v>4</v>
      </c>
      <c r="H39" s="21">
        <v>2</v>
      </c>
      <c r="I39" s="21">
        <v>0</v>
      </c>
      <c r="J39" s="21">
        <v>0</v>
      </c>
      <c r="K39" s="21">
        <v>0</v>
      </c>
      <c r="L39" s="21">
        <v>0</v>
      </c>
      <c r="M39" s="21">
        <v>0</v>
      </c>
      <c r="N39" s="21">
        <v>0</v>
      </c>
      <c r="O39" s="21">
        <v>0</v>
      </c>
      <c r="P39" s="225">
        <v>0</v>
      </c>
      <c r="Q39" s="224">
        <v>0</v>
      </c>
      <c r="R39" s="21">
        <v>0</v>
      </c>
      <c r="S39" s="21">
        <v>0</v>
      </c>
      <c r="T39" s="21">
        <v>0</v>
      </c>
      <c r="U39" s="21">
        <v>0</v>
      </c>
      <c r="V39" s="21">
        <v>1</v>
      </c>
      <c r="W39" s="21">
        <v>1</v>
      </c>
      <c r="X39" s="21">
        <v>0</v>
      </c>
      <c r="Y39" s="21">
        <v>0</v>
      </c>
      <c r="Z39" s="21">
        <v>0</v>
      </c>
      <c r="AA39" s="21">
        <v>0</v>
      </c>
      <c r="AB39" s="21">
        <v>0</v>
      </c>
      <c r="AC39" s="21">
        <v>0</v>
      </c>
      <c r="AD39" s="21">
        <v>0</v>
      </c>
      <c r="AE39" s="225">
        <v>0</v>
      </c>
    </row>
    <row r="40" spans="1:31" x14ac:dyDescent="0.2">
      <c r="A40" s="311">
        <v>32</v>
      </c>
      <c r="B40" s="224">
        <v>0</v>
      </c>
      <c r="C40" s="21">
        <v>0</v>
      </c>
      <c r="D40" s="21">
        <v>0</v>
      </c>
      <c r="E40" s="21">
        <v>0</v>
      </c>
      <c r="F40" s="21">
        <v>0</v>
      </c>
      <c r="G40" s="21">
        <v>0</v>
      </c>
      <c r="H40" s="21">
        <v>0</v>
      </c>
      <c r="I40" s="21">
        <v>0</v>
      </c>
      <c r="J40" s="21">
        <v>0</v>
      </c>
      <c r="K40" s="21">
        <v>0</v>
      </c>
      <c r="L40" s="21">
        <v>0</v>
      </c>
      <c r="M40" s="21">
        <v>0</v>
      </c>
      <c r="N40" s="21">
        <v>0</v>
      </c>
      <c r="O40" s="21">
        <v>0</v>
      </c>
      <c r="P40" s="225">
        <v>0</v>
      </c>
      <c r="Q40" s="224">
        <v>0</v>
      </c>
      <c r="R40" s="21">
        <v>0</v>
      </c>
      <c r="S40" s="21">
        <v>0</v>
      </c>
      <c r="T40" s="21">
        <v>0</v>
      </c>
      <c r="U40" s="21">
        <v>0</v>
      </c>
      <c r="V40" s="21">
        <v>0</v>
      </c>
      <c r="W40" s="21">
        <v>0</v>
      </c>
      <c r="X40" s="21">
        <v>0</v>
      </c>
      <c r="Y40" s="21">
        <v>0</v>
      </c>
      <c r="Z40" s="21">
        <v>0</v>
      </c>
      <c r="AA40" s="21">
        <v>0</v>
      </c>
      <c r="AB40" s="21">
        <v>0</v>
      </c>
      <c r="AC40" s="21">
        <v>0</v>
      </c>
      <c r="AD40" s="21">
        <v>0</v>
      </c>
      <c r="AE40" s="225">
        <v>0</v>
      </c>
    </row>
    <row r="41" spans="1:31" x14ac:dyDescent="0.2">
      <c r="A41" s="311">
        <v>33</v>
      </c>
      <c r="B41" s="224">
        <v>0</v>
      </c>
      <c r="C41" s="21">
        <v>0</v>
      </c>
      <c r="D41" s="21">
        <v>0</v>
      </c>
      <c r="E41" s="21">
        <v>0</v>
      </c>
      <c r="F41" s="21">
        <v>0</v>
      </c>
      <c r="G41" s="21">
        <v>0</v>
      </c>
      <c r="H41" s="21">
        <v>0</v>
      </c>
      <c r="I41" s="21">
        <v>0</v>
      </c>
      <c r="J41" s="21">
        <v>0</v>
      </c>
      <c r="K41" s="21">
        <v>0</v>
      </c>
      <c r="L41" s="21">
        <v>0</v>
      </c>
      <c r="M41" s="21">
        <v>0</v>
      </c>
      <c r="N41" s="21">
        <v>0</v>
      </c>
      <c r="O41" s="21">
        <v>0</v>
      </c>
      <c r="P41" s="225">
        <v>0</v>
      </c>
      <c r="Q41" s="224">
        <v>0</v>
      </c>
      <c r="R41" s="21">
        <v>0</v>
      </c>
      <c r="S41" s="21">
        <v>0</v>
      </c>
      <c r="T41" s="21">
        <v>0</v>
      </c>
      <c r="U41" s="21">
        <v>0</v>
      </c>
      <c r="V41" s="21">
        <v>0</v>
      </c>
      <c r="W41" s="21">
        <v>0</v>
      </c>
      <c r="X41" s="21">
        <v>0</v>
      </c>
      <c r="Y41" s="21">
        <v>0</v>
      </c>
      <c r="Z41" s="21">
        <v>0</v>
      </c>
      <c r="AA41" s="21">
        <v>0</v>
      </c>
      <c r="AB41" s="21">
        <v>0</v>
      </c>
      <c r="AC41" s="21">
        <v>0</v>
      </c>
      <c r="AD41" s="21">
        <v>0</v>
      </c>
      <c r="AE41" s="225">
        <v>0</v>
      </c>
    </row>
    <row r="42" spans="1:31" x14ac:dyDescent="0.2">
      <c r="A42" s="311">
        <v>34</v>
      </c>
      <c r="B42" s="224">
        <v>0</v>
      </c>
      <c r="C42" s="21">
        <v>0</v>
      </c>
      <c r="D42" s="21">
        <v>0</v>
      </c>
      <c r="E42" s="21">
        <v>0</v>
      </c>
      <c r="F42" s="21">
        <v>0</v>
      </c>
      <c r="G42" s="21">
        <v>0</v>
      </c>
      <c r="H42" s="21">
        <v>0</v>
      </c>
      <c r="I42" s="21">
        <v>0</v>
      </c>
      <c r="J42" s="21">
        <v>0</v>
      </c>
      <c r="K42" s="21">
        <v>0</v>
      </c>
      <c r="L42" s="21">
        <v>0</v>
      </c>
      <c r="M42" s="21">
        <v>0</v>
      </c>
      <c r="N42" s="21">
        <v>0</v>
      </c>
      <c r="O42" s="21">
        <v>0</v>
      </c>
      <c r="P42" s="225">
        <v>0</v>
      </c>
      <c r="Q42" s="224">
        <v>0</v>
      </c>
      <c r="R42" s="21">
        <v>0</v>
      </c>
      <c r="S42" s="21">
        <v>0</v>
      </c>
      <c r="T42" s="21">
        <v>0</v>
      </c>
      <c r="U42" s="21">
        <v>0</v>
      </c>
      <c r="V42" s="21">
        <v>0</v>
      </c>
      <c r="W42" s="21">
        <v>0</v>
      </c>
      <c r="X42" s="21">
        <v>0</v>
      </c>
      <c r="Y42" s="21">
        <v>0</v>
      </c>
      <c r="Z42" s="21">
        <v>0</v>
      </c>
      <c r="AA42" s="21">
        <v>0</v>
      </c>
      <c r="AB42" s="21">
        <v>0</v>
      </c>
      <c r="AC42" s="21">
        <v>0</v>
      </c>
      <c r="AD42" s="21">
        <v>0</v>
      </c>
      <c r="AE42" s="225">
        <v>0</v>
      </c>
    </row>
    <row r="43" spans="1:31" x14ac:dyDescent="0.2">
      <c r="A43" s="311">
        <v>35</v>
      </c>
      <c r="B43" s="224">
        <v>0</v>
      </c>
      <c r="C43" s="21">
        <v>0</v>
      </c>
      <c r="D43" s="21">
        <v>0</v>
      </c>
      <c r="E43" s="21">
        <v>0</v>
      </c>
      <c r="F43" s="21">
        <v>0</v>
      </c>
      <c r="G43" s="21">
        <v>0</v>
      </c>
      <c r="H43" s="21">
        <v>0</v>
      </c>
      <c r="I43" s="21">
        <v>0</v>
      </c>
      <c r="J43" s="21">
        <v>0</v>
      </c>
      <c r="K43" s="21">
        <v>0</v>
      </c>
      <c r="L43" s="21">
        <v>0</v>
      </c>
      <c r="M43" s="21">
        <v>0</v>
      </c>
      <c r="N43" s="21">
        <v>0</v>
      </c>
      <c r="O43" s="21">
        <v>0</v>
      </c>
      <c r="P43" s="225">
        <v>0</v>
      </c>
      <c r="Q43" s="224">
        <v>0</v>
      </c>
      <c r="R43" s="21">
        <v>0</v>
      </c>
      <c r="S43" s="21">
        <v>0</v>
      </c>
      <c r="T43" s="21">
        <v>0</v>
      </c>
      <c r="U43" s="21">
        <v>0</v>
      </c>
      <c r="V43" s="21">
        <v>0</v>
      </c>
      <c r="W43" s="21">
        <v>0</v>
      </c>
      <c r="X43" s="21">
        <v>0</v>
      </c>
      <c r="Y43" s="21">
        <v>0</v>
      </c>
      <c r="Z43" s="21">
        <v>0</v>
      </c>
      <c r="AA43" s="21">
        <v>0</v>
      </c>
      <c r="AB43" s="21">
        <v>0</v>
      </c>
      <c r="AC43" s="21">
        <v>0</v>
      </c>
      <c r="AD43" s="21">
        <v>0</v>
      </c>
      <c r="AE43" s="225">
        <v>0</v>
      </c>
    </row>
    <row r="44" spans="1:31" x14ac:dyDescent="0.2">
      <c r="A44" s="311">
        <v>36</v>
      </c>
      <c r="B44" s="224">
        <v>0</v>
      </c>
      <c r="C44" s="21">
        <v>0</v>
      </c>
      <c r="D44" s="21">
        <v>0</v>
      </c>
      <c r="E44" s="21">
        <v>0</v>
      </c>
      <c r="F44" s="21">
        <v>0</v>
      </c>
      <c r="G44" s="21">
        <v>83</v>
      </c>
      <c r="H44" s="21">
        <v>0</v>
      </c>
      <c r="I44" s="21">
        <v>0</v>
      </c>
      <c r="J44" s="21">
        <v>0</v>
      </c>
      <c r="K44" s="21">
        <v>0</v>
      </c>
      <c r="L44" s="21">
        <v>0</v>
      </c>
      <c r="M44" s="21">
        <v>0</v>
      </c>
      <c r="N44" s="21">
        <v>0</v>
      </c>
      <c r="O44" s="21">
        <v>0</v>
      </c>
      <c r="P44" s="225">
        <v>0</v>
      </c>
      <c r="Q44" s="224">
        <v>0</v>
      </c>
      <c r="R44" s="21">
        <v>0</v>
      </c>
      <c r="S44" s="21">
        <v>0</v>
      </c>
      <c r="T44" s="21">
        <v>0</v>
      </c>
      <c r="U44" s="21">
        <v>0</v>
      </c>
      <c r="V44" s="21">
        <v>4</v>
      </c>
      <c r="W44" s="21">
        <v>0</v>
      </c>
      <c r="X44" s="21">
        <v>0</v>
      </c>
      <c r="Y44" s="21">
        <v>0</v>
      </c>
      <c r="Z44" s="21">
        <v>0</v>
      </c>
      <c r="AA44" s="21">
        <v>0</v>
      </c>
      <c r="AB44" s="21">
        <v>0</v>
      </c>
      <c r="AC44" s="21">
        <v>0</v>
      </c>
      <c r="AD44" s="21">
        <v>0</v>
      </c>
      <c r="AE44" s="225">
        <v>0</v>
      </c>
    </row>
    <row r="45" spans="1:31" x14ac:dyDescent="0.2">
      <c r="A45" s="311">
        <v>37</v>
      </c>
      <c r="B45" s="224">
        <v>0</v>
      </c>
      <c r="C45" s="21">
        <v>0</v>
      </c>
      <c r="D45" s="21">
        <v>0</v>
      </c>
      <c r="E45" s="21">
        <v>0</v>
      </c>
      <c r="F45" s="21">
        <v>0</v>
      </c>
      <c r="G45" s="21">
        <v>0</v>
      </c>
      <c r="H45" s="21">
        <v>0</v>
      </c>
      <c r="I45" s="21">
        <v>0</v>
      </c>
      <c r="J45" s="21">
        <v>0</v>
      </c>
      <c r="K45" s="21">
        <v>0</v>
      </c>
      <c r="L45" s="21">
        <v>0</v>
      </c>
      <c r="M45" s="21">
        <v>0</v>
      </c>
      <c r="N45" s="21">
        <v>0</v>
      </c>
      <c r="O45" s="21">
        <v>0</v>
      </c>
      <c r="P45" s="225">
        <v>0</v>
      </c>
      <c r="Q45" s="224">
        <v>0</v>
      </c>
      <c r="R45" s="21">
        <v>0</v>
      </c>
      <c r="S45" s="21">
        <v>0</v>
      </c>
      <c r="T45" s="21">
        <v>0</v>
      </c>
      <c r="U45" s="21">
        <v>0</v>
      </c>
      <c r="V45" s="21">
        <v>0</v>
      </c>
      <c r="W45" s="21">
        <v>0</v>
      </c>
      <c r="X45" s="21">
        <v>0</v>
      </c>
      <c r="Y45" s="21">
        <v>0</v>
      </c>
      <c r="Z45" s="21">
        <v>0</v>
      </c>
      <c r="AA45" s="21">
        <v>0</v>
      </c>
      <c r="AB45" s="21">
        <v>0</v>
      </c>
      <c r="AC45" s="21">
        <v>0</v>
      </c>
      <c r="AD45" s="21">
        <v>0</v>
      </c>
      <c r="AE45" s="225">
        <v>0</v>
      </c>
    </row>
    <row r="46" spans="1:31" x14ac:dyDescent="0.2">
      <c r="A46" s="311">
        <v>38</v>
      </c>
      <c r="B46" s="224">
        <v>0</v>
      </c>
      <c r="C46" s="21">
        <v>0</v>
      </c>
      <c r="D46" s="21">
        <v>0</v>
      </c>
      <c r="E46" s="21">
        <v>0</v>
      </c>
      <c r="F46" s="21">
        <v>0</v>
      </c>
      <c r="G46" s="21">
        <v>0</v>
      </c>
      <c r="H46" s="21">
        <v>0</v>
      </c>
      <c r="I46" s="21">
        <v>0</v>
      </c>
      <c r="J46" s="21">
        <v>0</v>
      </c>
      <c r="K46" s="21">
        <v>0</v>
      </c>
      <c r="L46" s="21">
        <v>0</v>
      </c>
      <c r="M46" s="21">
        <v>0</v>
      </c>
      <c r="N46" s="21">
        <v>0</v>
      </c>
      <c r="O46" s="21">
        <v>0</v>
      </c>
      <c r="P46" s="225">
        <v>0</v>
      </c>
      <c r="Q46" s="224">
        <v>0</v>
      </c>
      <c r="R46" s="21">
        <v>0</v>
      </c>
      <c r="S46" s="21">
        <v>0</v>
      </c>
      <c r="T46" s="21">
        <v>0</v>
      </c>
      <c r="U46" s="21">
        <v>0</v>
      </c>
      <c r="V46" s="21">
        <v>0</v>
      </c>
      <c r="W46" s="21">
        <v>0</v>
      </c>
      <c r="X46" s="21">
        <v>0</v>
      </c>
      <c r="Y46" s="21">
        <v>0</v>
      </c>
      <c r="Z46" s="21">
        <v>0</v>
      </c>
      <c r="AA46" s="21">
        <v>0</v>
      </c>
      <c r="AB46" s="21">
        <v>0</v>
      </c>
      <c r="AC46" s="21">
        <v>0</v>
      </c>
      <c r="AD46" s="21">
        <v>0</v>
      </c>
      <c r="AE46" s="225">
        <v>0</v>
      </c>
    </row>
    <row r="47" spans="1:31" x14ac:dyDescent="0.2">
      <c r="A47" s="311">
        <v>39</v>
      </c>
      <c r="B47" s="224">
        <v>0</v>
      </c>
      <c r="C47" s="21">
        <v>0</v>
      </c>
      <c r="D47" s="21">
        <v>0</v>
      </c>
      <c r="E47" s="21">
        <v>0</v>
      </c>
      <c r="F47" s="21">
        <v>0</v>
      </c>
      <c r="G47" s="21">
        <v>0</v>
      </c>
      <c r="H47" s="21">
        <v>0</v>
      </c>
      <c r="I47" s="21">
        <v>0</v>
      </c>
      <c r="J47" s="21">
        <v>0</v>
      </c>
      <c r="K47" s="21">
        <v>0</v>
      </c>
      <c r="L47" s="21">
        <v>0</v>
      </c>
      <c r="M47" s="21">
        <v>0</v>
      </c>
      <c r="N47" s="21">
        <v>0</v>
      </c>
      <c r="O47" s="21">
        <v>0</v>
      </c>
      <c r="P47" s="225">
        <v>0</v>
      </c>
      <c r="Q47" s="224">
        <v>0</v>
      </c>
      <c r="R47" s="21">
        <v>0</v>
      </c>
      <c r="S47" s="21">
        <v>0</v>
      </c>
      <c r="T47" s="21">
        <v>0</v>
      </c>
      <c r="U47" s="21">
        <v>0</v>
      </c>
      <c r="V47" s="21">
        <v>0</v>
      </c>
      <c r="W47" s="21">
        <v>0</v>
      </c>
      <c r="X47" s="21">
        <v>0</v>
      </c>
      <c r="Y47" s="21">
        <v>0</v>
      </c>
      <c r="Z47" s="21">
        <v>0</v>
      </c>
      <c r="AA47" s="21">
        <v>0</v>
      </c>
      <c r="AB47" s="21">
        <v>0</v>
      </c>
      <c r="AC47" s="21">
        <v>0</v>
      </c>
      <c r="AD47" s="21">
        <v>0</v>
      </c>
      <c r="AE47" s="225">
        <v>0</v>
      </c>
    </row>
    <row r="48" spans="1:31" x14ac:dyDescent="0.2">
      <c r="A48" s="311">
        <v>40</v>
      </c>
      <c r="B48" s="224">
        <v>0</v>
      </c>
      <c r="C48" s="21">
        <v>0</v>
      </c>
      <c r="D48" s="21">
        <v>0</v>
      </c>
      <c r="E48" s="21">
        <v>0</v>
      </c>
      <c r="F48" s="21">
        <v>0</v>
      </c>
      <c r="G48" s="21">
        <v>0</v>
      </c>
      <c r="H48" s="21">
        <v>0</v>
      </c>
      <c r="I48" s="21">
        <v>0</v>
      </c>
      <c r="J48" s="21">
        <v>0</v>
      </c>
      <c r="K48" s="21">
        <v>0</v>
      </c>
      <c r="L48" s="21">
        <v>0</v>
      </c>
      <c r="M48" s="21">
        <v>0</v>
      </c>
      <c r="N48" s="21">
        <v>0</v>
      </c>
      <c r="O48" s="21">
        <v>0</v>
      </c>
      <c r="P48" s="225">
        <v>0</v>
      </c>
      <c r="Q48" s="224">
        <v>0</v>
      </c>
      <c r="R48" s="21">
        <v>0</v>
      </c>
      <c r="S48" s="21">
        <v>0</v>
      </c>
      <c r="T48" s="21">
        <v>0</v>
      </c>
      <c r="U48" s="21">
        <v>0</v>
      </c>
      <c r="V48" s="21">
        <v>0</v>
      </c>
      <c r="W48" s="21">
        <v>0</v>
      </c>
      <c r="X48" s="21">
        <v>0</v>
      </c>
      <c r="Y48" s="21">
        <v>0</v>
      </c>
      <c r="Z48" s="21">
        <v>0</v>
      </c>
      <c r="AA48" s="21">
        <v>0</v>
      </c>
      <c r="AB48" s="21">
        <v>0</v>
      </c>
      <c r="AC48" s="21">
        <v>0</v>
      </c>
      <c r="AD48" s="21">
        <v>0</v>
      </c>
      <c r="AE48" s="225">
        <v>0</v>
      </c>
    </row>
    <row r="49" spans="1:31" x14ac:dyDescent="0.2">
      <c r="A49" s="311">
        <v>41</v>
      </c>
      <c r="B49" s="224">
        <v>55</v>
      </c>
      <c r="C49" s="21">
        <v>0</v>
      </c>
      <c r="D49" s="21">
        <v>0</v>
      </c>
      <c r="E49" s="21">
        <v>0</v>
      </c>
      <c r="F49" s="21">
        <v>0</v>
      </c>
      <c r="G49" s="21">
        <v>0</v>
      </c>
      <c r="H49" s="21">
        <v>0</v>
      </c>
      <c r="I49" s="21">
        <v>0</v>
      </c>
      <c r="J49" s="21">
        <v>0</v>
      </c>
      <c r="K49" s="21">
        <v>0</v>
      </c>
      <c r="L49" s="21">
        <v>0</v>
      </c>
      <c r="M49" s="21">
        <v>0</v>
      </c>
      <c r="N49" s="21">
        <v>0</v>
      </c>
      <c r="O49" s="21">
        <v>0</v>
      </c>
      <c r="P49" s="225">
        <v>0</v>
      </c>
      <c r="Q49" s="224">
        <v>1</v>
      </c>
      <c r="R49" s="21">
        <v>0</v>
      </c>
      <c r="S49" s="21">
        <v>0</v>
      </c>
      <c r="T49" s="21">
        <v>0</v>
      </c>
      <c r="U49" s="21">
        <v>0</v>
      </c>
      <c r="V49" s="21">
        <v>0</v>
      </c>
      <c r="W49" s="21">
        <v>0</v>
      </c>
      <c r="X49" s="21">
        <v>0</v>
      </c>
      <c r="Y49" s="21">
        <v>0</v>
      </c>
      <c r="Z49" s="21">
        <v>0</v>
      </c>
      <c r="AA49" s="21">
        <v>0</v>
      </c>
      <c r="AB49" s="21">
        <v>0</v>
      </c>
      <c r="AC49" s="21">
        <v>0</v>
      </c>
      <c r="AD49" s="21">
        <v>0</v>
      </c>
      <c r="AE49" s="225">
        <v>0</v>
      </c>
    </row>
    <row r="50" spans="1:31" x14ac:dyDescent="0.2">
      <c r="A50" s="311">
        <v>42</v>
      </c>
      <c r="B50" s="224">
        <v>0</v>
      </c>
      <c r="C50" s="21">
        <v>0</v>
      </c>
      <c r="D50" s="21">
        <v>0</v>
      </c>
      <c r="E50" s="21">
        <v>0</v>
      </c>
      <c r="F50" s="21">
        <v>0</v>
      </c>
      <c r="G50" s="21">
        <v>0</v>
      </c>
      <c r="H50" s="21">
        <v>0</v>
      </c>
      <c r="I50" s="21">
        <v>0</v>
      </c>
      <c r="J50" s="21">
        <v>0</v>
      </c>
      <c r="K50" s="21">
        <v>0</v>
      </c>
      <c r="L50" s="21">
        <v>0</v>
      </c>
      <c r="M50" s="21">
        <v>0</v>
      </c>
      <c r="N50" s="21">
        <v>0</v>
      </c>
      <c r="O50" s="21">
        <v>0</v>
      </c>
      <c r="P50" s="225">
        <v>0</v>
      </c>
      <c r="Q50" s="224">
        <v>0</v>
      </c>
      <c r="R50" s="21">
        <v>0</v>
      </c>
      <c r="S50" s="21">
        <v>0</v>
      </c>
      <c r="T50" s="21">
        <v>0</v>
      </c>
      <c r="U50" s="21">
        <v>0</v>
      </c>
      <c r="V50" s="21">
        <v>0</v>
      </c>
      <c r="W50" s="21">
        <v>0</v>
      </c>
      <c r="X50" s="21">
        <v>0</v>
      </c>
      <c r="Y50" s="21">
        <v>0</v>
      </c>
      <c r="Z50" s="21">
        <v>0</v>
      </c>
      <c r="AA50" s="21">
        <v>0</v>
      </c>
      <c r="AB50" s="21">
        <v>0</v>
      </c>
      <c r="AC50" s="21">
        <v>0</v>
      </c>
      <c r="AD50" s="21">
        <v>0</v>
      </c>
      <c r="AE50" s="225">
        <v>0</v>
      </c>
    </row>
    <row r="51" spans="1:31" x14ac:dyDescent="0.2">
      <c r="A51" s="311">
        <v>43</v>
      </c>
      <c r="B51" s="224">
        <v>0</v>
      </c>
      <c r="C51" s="21">
        <v>0</v>
      </c>
      <c r="D51" s="21">
        <v>0</v>
      </c>
      <c r="E51" s="21">
        <v>0</v>
      </c>
      <c r="F51" s="21">
        <v>0</v>
      </c>
      <c r="G51" s="21">
        <v>0</v>
      </c>
      <c r="H51" s="21">
        <v>0</v>
      </c>
      <c r="I51" s="21">
        <v>0</v>
      </c>
      <c r="J51" s="21">
        <v>0</v>
      </c>
      <c r="K51" s="21">
        <v>0</v>
      </c>
      <c r="L51" s="21">
        <v>0</v>
      </c>
      <c r="M51" s="21">
        <v>0</v>
      </c>
      <c r="N51" s="21">
        <v>0</v>
      </c>
      <c r="O51" s="21">
        <v>0</v>
      </c>
      <c r="P51" s="225">
        <v>0</v>
      </c>
      <c r="Q51" s="224">
        <v>0</v>
      </c>
      <c r="R51" s="21">
        <v>0</v>
      </c>
      <c r="S51" s="21">
        <v>0</v>
      </c>
      <c r="T51" s="21">
        <v>0</v>
      </c>
      <c r="U51" s="21">
        <v>0</v>
      </c>
      <c r="V51" s="21">
        <v>0</v>
      </c>
      <c r="W51" s="21">
        <v>0</v>
      </c>
      <c r="X51" s="21">
        <v>0</v>
      </c>
      <c r="Y51" s="21">
        <v>0</v>
      </c>
      <c r="Z51" s="21">
        <v>0</v>
      </c>
      <c r="AA51" s="21">
        <v>0</v>
      </c>
      <c r="AB51" s="21">
        <v>0</v>
      </c>
      <c r="AC51" s="21">
        <v>0</v>
      </c>
      <c r="AD51" s="21">
        <v>0</v>
      </c>
      <c r="AE51" s="225">
        <v>0</v>
      </c>
    </row>
    <row r="52" spans="1:31" x14ac:dyDescent="0.2">
      <c r="A52" s="311">
        <v>44</v>
      </c>
      <c r="B52" s="224">
        <v>0</v>
      </c>
      <c r="C52" s="21">
        <v>0</v>
      </c>
      <c r="D52" s="21">
        <v>0</v>
      </c>
      <c r="E52" s="21">
        <v>0</v>
      </c>
      <c r="F52" s="21">
        <v>0</v>
      </c>
      <c r="G52" s="21">
        <v>0</v>
      </c>
      <c r="H52" s="21">
        <v>0</v>
      </c>
      <c r="I52" s="21">
        <v>0</v>
      </c>
      <c r="J52" s="21">
        <v>0</v>
      </c>
      <c r="K52" s="21">
        <v>0</v>
      </c>
      <c r="L52" s="21">
        <v>0</v>
      </c>
      <c r="M52" s="21">
        <v>0</v>
      </c>
      <c r="N52" s="21">
        <v>0</v>
      </c>
      <c r="O52" s="21">
        <v>0</v>
      </c>
      <c r="P52" s="225">
        <v>0</v>
      </c>
      <c r="Q52" s="224">
        <v>0</v>
      </c>
      <c r="R52" s="21">
        <v>0</v>
      </c>
      <c r="S52" s="21">
        <v>0</v>
      </c>
      <c r="T52" s="21">
        <v>0</v>
      </c>
      <c r="U52" s="21">
        <v>0</v>
      </c>
      <c r="V52" s="21">
        <v>0</v>
      </c>
      <c r="W52" s="21">
        <v>0</v>
      </c>
      <c r="X52" s="21">
        <v>0</v>
      </c>
      <c r="Y52" s="21">
        <v>0</v>
      </c>
      <c r="Z52" s="21">
        <v>0</v>
      </c>
      <c r="AA52" s="21">
        <v>0</v>
      </c>
      <c r="AB52" s="21">
        <v>0</v>
      </c>
      <c r="AC52" s="21">
        <v>0</v>
      </c>
      <c r="AD52" s="21">
        <v>0</v>
      </c>
      <c r="AE52" s="225">
        <v>0</v>
      </c>
    </row>
    <row r="53" spans="1:31" x14ac:dyDescent="0.2">
      <c r="A53" s="311">
        <v>45</v>
      </c>
      <c r="B53" s="224">
        <v>0</v>
      </c>
      <c r="C53" s="21">
        <v>0</v>
      </c>
      <c r="D53" s="21">
        <v>0</v>
      </c>
      <c r="E53" s="21">
        <v>0</v>
      </c>
      <c r="F53" s="21">
        <v>0</v>
      </c>
      <c r="G53" s="21">
        <v>0</v>
      </c>
      <c r="H53" s="21">
        <v>0</v>
      </c>
      <c r="I53" s="21">
        <v>0</v>
      </c>
      <c r="J53" s="21">
        <v>0</v>
      </c>
      <c r="K53" s="21">
        <v>0</v>
      </c>
      <c r="L53" s="21">
        <v>0</v>
      </c>
      <c r="M53" s="21">
        <v>0</v>
      </c>
      <c r="N53" s="21">
        <v>0</v>
      </c>
      <c r="O53" s="21">
        <v>0</v>
      </c>
      <c r="P53" s="225">
        <v>0</v>
      </c>
      <c r="Q53" s="224">
        <v>0</v>
      </c>
      <c r="R53" s="21">
        <v>0</v>
      </c>
      <c r="S53" s="21">
        <v>0</v>
      </c>
      <c r="T53" s="21">
        <v>0</v>
      </c>
      <c r="U53" s="21">
        <v>0</v>
      </c>
      <c r="V53" s="21">
        <v>0</v>
      </c>
      <c r="W53" s="21">
        <v>0</v>
      </c>
      <c r="X53" s="21">
        <v>0</v>
      </c>
      <c r="Y53" s="21">
        <v>0</v>
      </c>
      <c r="Z53" s="21">
        <v>0</v>
      </c>
      <c r="AA53" s="21">
        <v>0</v>
      </c>
      <c r="AB53" s="21">
        <v>0</v>
      </c>
      <c r="AC53" s="21">
        <v>0</v>
      </c>
      <c r="AD53" s="21">
        <v>0</v>
      </c>
      <c r="AE53" s="225">
        <v>0</v>
      </c>
    </row>
    <row r="54" spans="1:31" x14ac:dyDescent="0.2">
      <c r="A54" s="311">
        <v>46</v>
      </c>
      <c r="B54" s="224">
        <v>0</v>
      </c>
      <c r="C54" s="21">
        <v>0</v>
      </c>
      <c r="D54" s="21">
        <v>0</v>
      </c>
      <c r="E54" s="21">
        <v>0</v>
      </c>
      <c r="F54" s="21">
        <v>0</v>
      </c>
      <c r="G54" s="21">
        <v>0</v>
      </c>
      <c r="H54" s="21">
        <v>0</v>
      </c>
      <c r="I54" s="21">
        <v>0</v>
      </c>
      <c r="J54" s="21">
        <v>0</v>
      </c>
      <c r="K54" s="21">
        <v>0</v>
      </c>
      <c r="L54" s="21">
        <v>0</v>
      </c>
      <c r="M54" s="21">
        <v>0</v>
      </c>
      <c r="N54" s="21">
        <v>0</v>
      </c>
      <c r="O54" s="21">
        <v>0</v>
      </c>
      <c r="P54" s="225">
        <v>0</v>
      </c>
      <c r="Q54" s="224">
        <v>0</v>
      </c>
      <c r="R54" s="21">
        <v>0</v>
      </c>
      <c r="S54" s="21">
        <v>0</v>
      </c>
      <c r="T54" s="21">
        <v>0</v>
      </c>
      <c r="U54" s="21">
        <v>0</v>
      </c>
      <c r="V54" s="21">
        <v>0</v>
      </c>
      <c r="W54" s="21">
        <v>0</v>
      </c>
      <c r="X54" s="21">
        <v>0</v>
      </c>
      <c r="Y54" s="21">
        <v>0</v>
      </c>
      <c r="Z54" s="21">
        <v>0</v>
      </c>
      <c r="AA54" s="21">
        <v>0</v>
      </c>
      <c r="AB54" s="21">
        <v>0</v>
      </c>
      <c r="AC54" s="21">
        <v>0</v>
      </c>
      <c r="AD54" s="21">
        <v>0</v>
      </c>
      <c r="AE54" s="225">
        <v>0</v>
      </c>
    </row>
    <row r="55" spans="1:31" x14ac:dyDescent="0.2">
      <c r="A55" s="311">
        <v>47</v>
      </c>
      <c r="B55" s="224">
        <v>0</v>
      </c>
      <c r="C55" s="21">
        <v>0</v>
      </c>
      <c r="D55" s="21">
        <v>0</v>
      </c>
      <c r="E55" s="21">
        <v>0</v>
      </c>
      <c r="F55" s="21">
        <v>0</v>
      </c>
      <c r="G55" s="21">
        <v>0</v>
      </c>
      <c r="H55" s="21">
        <v>0</v>
      </c>
      <c r="I55" s="21">
        <v>0</v>
      </c>
      <c r="J55" s="21">
        <v>0</v>
      </c>
      <c r="K55" s="21">
        <v>0</v>
      </c>
      <c r="L55" s="21">
        <v>0</v>
      </c>
      <c r="M55" s="21">
        <v>0</v>
      </c>
      <c r="N55" s="21">
        <v>0</v>
      </c>
      <c r="O55" s="21">
        <v>0</v>
      </c>
      <c r="P55" s="225">
        <v>0</v>
      </c>
      <c r="Q55" s="224">
        <v>0</v>
      </c>
      <c r="R55" s="21">
        <v>0</v>
      </c>
      <c r="S55" s="21">
        <v>0</v>
      </c>
      <c r="T55" s="21">
        <v>0</v>
      </c>
      <c r="U55" s="21">
        <v>0</v>
      </c>
      <c r="V55" s="21">
        <v>0</v>
      </c>
      <c r="W55" s="21">
        <v>0</v>
      </c>
      <c r="X55" s="21">
        <v>0</v>
      </c>
      <c r="Y55" s="21">
        <v>0</v>
      </c>
      <c r="Z55" s="21">
        <v>0</v>
      </c>
      <c r="AA55" s="21">
        <v>0</v>
      </c>
      <c r="AB55" s="21">
        <v>0</v>
      </c>
      <c r="AC55" s="21">
        <v>0</v>
      </c>
      <c r="AD55" s="21">
        <v>0</v>
      </c>
      <c r="AE55" s="225">
        <v>0</v>
      </c>
    </row>
    <row r="56" spans="1:31" x14ac:dyDescent="0.2">
      <c r="A56" s="311">
        <v>48</v>
      </c>
      <c r="B56" s="224">
        <v>0</v>
      </c>
      <c r="C56" s="21">
        <v>0</v>
      </c>
      <c r="D56" s="21">
        <v>0</v>
      </c>
      <c r="E56" s="21">
        <v>0</v>
      </c>
      <c r="F56" s="21">
        <v>0</v>
      </c>
      <c r="G56" s="21">
        <v>4</v>
      </c>
      <c r="H56" s="21">
        <v>2</v>
      </c>
      <c r="I56" s="21">
        <v>0</v>
      </c>
      <c r="J56" s="21">
        <v>0</v>
      </c>
      <c r="K56" s="21">
        <v>0</v>
      </c>
      <c r="L56" s="21">
        <v>30</v>
      </c>
      <c r="M56" s="21">
        <v>24</v>
      </c>
      <c r="N56" s="21">
        <v>0</v>
      </c>
      <c r="O56" s="21">
        <v>0</v>
      </c>
      <c r="P56" s="225">
        <v>0</v>
      </c>
      <c r="Q56" s="224">
        <v>0</v>
      </c>
      <c r="R56" s="21">
        <v>0</v>
      </c>
      <c r="S56" s="21">
        <v>0</v>
      </c>
      <c r="T56" s="21">
        <v>0</v>
      </c>
      <c r="U56" s="21">
        <v>0</v>
      </c>
      <c r="V56" s="21">
        <v>2</v>
      </c>
      <c r="W56" s="21">
        <v>2</v>
      </c>
      <c r="X56" s="21">
        <v>0</v>
      </c>
      <c r="Y56" s="21">
        <v>0</v>
      </c>
      <c r="Z56" s="21">
        <v>0</v>
      </c>
      <c r="AA56" s="21">
        <v>2</v>
      </c>
      <c r="AB56" s="21">
        <v>2</v>
      </c>
      <c r="AC56" s="21">
        <v>0</v>
      </c>
      <c r="AD56" s="21">
        <v>0</v>
      </c>
      <c r="AE56" s="225">
        <v>0</v>
      </c>
    </row>
    <row r="57" spans="1:31" x14ac:dyDescent="0.2">
      <c r="A57" s="311">
        <v>49</v>
      </c>
      <c r="B57" s="224">
        <v>0</v>
      </c>
      <c r="C57" s="21">
        <v>0</v>
      </c>
      <c r="D57" s="21">
        <v>0</v>
      </c>
      <c r="E57" s="21">
        <v>0</v>
      </c>
      <c r="F57" s="21">
        <v>0</v>
      </c>
      <c r="G57" s="21">
        <v>0</v>
      </c>
      <c r="H57" s="21">
        <v>0</v>
      </c>
      <c r="I57" s="21">
        <v>0</v>
      </c>
      <c r="J57" s="21">
        <v>0</v>
      </c>
      <c r="K57" s="21">
        <v>0</v>
      </c>
      <c r="L57" s="21">
        <v>0</v>
      </c>
      <c r="M57" s="21">
        <v>0</v>
      </c>
      <c r="N57" s="21">
        <v>0</v>
      </c>
      <c r="O57" s="21">
        <v>0</v>
      </c>
      <c r="P57" s="225">
        <v>0</v>
      </c>
      <c r="Q57" s="224">
        <v>0</v>
      </c>
      <c r="R57" s="21">
        <v>0</v>
      </c>
      <c r="S57" s="21">
        <v>0</v>
      </c>
      <c r="T57" s="21">
        <v>0</v>
      </c>
      <c r="U57" s="21">
        <v>0</v>
      </c>
      <c r="V57" s="21">
        <v>0</v>
      </c>
      <c r="W57" s="21">
        <v>0</v>
      </c>
      <c r="X57" s="21">
        <v>0</v>
      </c>
      <c r="Y57" s="21">
        <v>0</v>
      </c>
      <c r="Z57" s="21">
        <v>0</v>
      </c>
      <c r="AA57" s="21">
        <v>0</v>
      </c>
      <c r="AB57" s="21">
        <v>0</v>
      </c>
      <c r="AC57" s="21">
        <v>0</v>
      </c>
      <c r="AD57" s="21">
        <v>0</v>
      </c>
      <c r="AE57" s="225">
        <v>0</v>
      </c>
    </row>
    <row r="58" spans="1:31" x14ac:dyDescent="0.2">
      <c r="A58" s="311">
        <v>50</v>
      </c>
      <c r="B58" s="224">
        <v>0</v>
      </c>
      <c r="C58" s="21">
        <v>0</v>
      </c>
      <c r="D58" s="21">
        <v>0</v>
      </c>
      <c r="E58" s="21">
        <v>0</v>
      </c>
      <c r="F58" s="21">
        <v>0</v>
      </c>
      <c r="G58" s="21">
        <v>0</v>
      </c>
      <c r="H58" s="21">
        <v>0</v>
      </c>
      <c r="I58" s="21">
        <v>0</v>
      </c>
      <c r="J58" s="21">
        <v>0</v>
      </c>
      <c r="K58" s="21">
        <v>0</v>
      </c>
      <c r="L58" s="21">
        <v>0</v>
      </c>
      <c r="M58" s="21">
        <v>0</v>
      </c>
      <c r="N58" s="21">
        <v>0</v>
      </c>
      <c r="O58" s="21">
        <v>0</v>
      </c>
      <c r="P58" s="225">
        <v>0</v>
      </c>
      <c r="Q58" s="224">
        <v>0</v>
      </c>
      <c r="R58" s="21">
        <v>0</v>
      </c>
      <c r="S58" s="21">
        <v>0</v>
      </c>
      <c r="T58" s="21">
        <v>0</v>
      </c>
      <c r="U58" s="21">
        <v>0</v>
      </c>
      <c r="V58" s="21">
        <v>0</v>
      </c>
      <c r="W58" s="21">
        <v>0</v>
      </c>
      <c r="X58" s="21">
        <v>0</v>
      </c>
      <c r="Y58" s="21">
        <v>0</v>
      </c>
      <c r="Z58" s="21">
        <v>0</v>
      </c>
      <c r="AA58" s="21">
        <v>0</v>
      </c>
      <c r="AB58" s="21">
        <v>0</v>
      </c>
      <c r="AC58" s="21">
        <v>0</v>
      </c>
      <c r="AD58" s="21">
        <v>0</v>
      </c>
      <c r="AE58" s="225">
        <v>0</v>
      </c>
    </row>
    <row r="59" spans="1:31" x14ac:dyDescent="0.2">
      <c r="A59" s="311">
        <v>51</v>
      </c>
      <c r="B59" s="224"/>
      <c r="C59" s="21"/>
      <c r="D59" s="21"/>
      <c r="E59" s="21"/>
      <c r="F59" s="21"/>
      <c r="G59" s="21"/>
      <c r="H59" s="21"/>
      <c r="I59" s="21"/>
      <c r="J59" s="21"/>
      <c r="K59" s="21"/>
      <c r="L59" s="21"/>
      <c r="M59" s="21"/>
      <c r="N59" s="21"/>
      <c r="O59" s="21"/>
      <c r="P59" s="225"/>
      <c r="Q59" s="224"/>
      <c r="R59" s="21"/>
      <c r="S59" s="21"/>
      <c r="T59" s="21"/>
      <c r="U59" s="21"/>
      <c r="V59" s="21"/>
      <c r="W59" s="21"/>
      <c r="X59" s="21"/>
      <c r="Y59" s="21"/>
      <c r="Z59" s="21"/>
      <c r="AA59" s="21"/>
      <c r="AB59" s="21"/>
      <c r="AC59" s="21"/>
      <c r="AD59" s="21"/>
      <c r="AE59" s="225"/>
    </row>
    <row r="60" spans="1:31" x14ac:dyDescent="0.2">
      <c r="A60" s="311">
        <v>52</v>
      </c>
      <c r="B60" s="224">
        <v>0</v>
      </c>
      <c r="C60" s="21">
        <v>0</v>
      </c>
      <c r="D60" s="21">
        <v>0</v>
      </c>
      <c r="E60" s="21">
        <v>0</v>
      </c>
      <c r="F60" s="21">
        <v>0</v>
      </c>
      <c r="G60" s="21">
        <v>0</v>
      </c>
      <c r="H60" s="21">
        <v>0</v>
      </c>
      <c r="I60" s="21">
        <v>0</v>
      </c>
      <c r="J60" s="21">
        <v>0</v>
      </c>
      <c r="K60" s="21">
        <v>0</v>
      </c>
      <c r="L60" s="21">
        <v>0</v>
      </c>
      <c r="M60" s="21">
        <v>0</v>
      </c>
      <c r="N60" s="21">
        <v>0</v>
      </c>
      <c r="O60" s="21">
        <v>0</v>
      </c>
      <c r="P60" s="225">
        <v>0</v>
      </c>
      <c r="Q60" s="224">
        <v>0</v>
      </c>
      <c r="R60" s="21">
        <v>0</v>
      </c>
      <c r="S60" s="21">
        <v>0</v>
      </c>
      <c r="T60" s="21">
        <v>0</v>
      </c>
      <c r="U60" s="21">
        <v>0</v>
      </c>
      <c r="V60" s="21">
        <v>0</v>
      </c>
      <c r="W60" s="21">
        <v>0</v>
      </c>
      <c r="X60" s="21">
        <v>0</v>
      </c>
      <c r="Y60" s="21">
        <v>0</v>
      </c>
      <c r="Z60" s="21">
        <v>0</v>
      </c>
      <c r="AA60" s="21">
        <v>0</v>
      </c>
      <c r="AB60" s="21">
        <v>0</v>
      </c>
      <c r="AC60" s="21">
        <v>0</v>
      </c>
      <c r="AD60" s="21">
        <v>0</v>
      </c>
      <c r="AE60" s="225">
        <v>0</v>
      </c>
    </row>
    <row r="61" spans="1:31" x14ac:dyDescent="0.2">
      <c r="A61" s="311">
        <v>53</v>
      </c>
      <c r="B61" s="224">
        <v>18</v>
      </c>
      <c r="C61" s="21">
        <v>0</v>
      </c>
      <c r="D61" s="21">
        <v>0</v>
      </c>
      <c r="E61" s="21">
        <v>0</v>
      </c>
      <c r="F61" s="21">
        <v>0</v>
      </c>
      <c r="G61" s="21">
        <v>18</v>
      </c>
      <c r="H61" s="21">
        <v>8</v>
      </c>
      <c r="I61" s="21">
        <v>0</v>
      </c>
      <c r="J61" s="21">
        <v>0</v>
      </c>
      <c r="K61" s="21">
        <v>0</v>
      </c>
      <c r="L61" s="21">
        <v>6</v>
      </c>
      <c r="M61" s="21">
        <v>6</v>
      </c>
      <c r="N61" s="21">
        <v>0</v>
      </c>
      <c r="O61" s="21">
        <v>0</v>
      </c>
      <c r="P61" s="225">
        <v>0</v>
      </c>
      <c r="Q61" s="224">
        <v>1</v>
      </c>
      <c r="R61" s="21">
        <v>0</v>
      </c>
      <c r="S61" s="21">
        <v>0</v>
      </c>
      <c r="T61" s="21">
        <v>0</v>
      </c>
      <c r="U61" s="21">
        <v>0</v>
      </c>
      <c r="V61" s="21">
        <v>4</v>
      </c>
      <c r="W61" s="21">
        <v>0</v>
      </c>
      <c r="X61" s="21">
        <v>0</v>
      </c>
      <c r="Y61" s="21">
        <v>0</v>
      </c>
      <c r="Z61" s="21">
        <v>0</v>
      </c>
      <c r="AA61" s="21">
        <v>1</v>
      </c>
      <c r="AB61" s="21">
        <v>0</v>
      </c>
      <c r="AC61" s="21">
        <v>0</v>
      </c>
      <c r="AD61" s="21">
        <v>0</v>
      </c>
      <c r="AE61" s="225">
        <v>0</v>
      </c>
    </row>
    <row r="62" spans="1:31" x14ac:dyDescent="0.2">
      <c r="A62" s="311">
        <v>54</v>
      </c>
      <c r="B62" s="224">
        <v>0</v>
      </c>
      <c r="C62" s="21">
        <v>0</v>
      </c>
      <c r="D62" s="21">
        <v>0</v>
      </c>
      <c r="E62" s="21">
        <v>0</v>
      </c>
      <c r="F62" s="21">
        <v>0</v>
      </c>
      <c r="G62" s="21">
        <v>0</v>
      </c>
      <c r="H62" s="21">
        <v>0</v>
      </c>
      <c r="I62" s="21">
        <v>0</v>
      </c>
      <c r="J62" s="21">
        <v>0</v>
      </c>
      <c r="K62" s="21">
        <v>0</v>
      </c>
      <c r="L62" s="21">
        <v>0</v>
      </c>
      <c r="M62" s="21">
        <v>0</v>
      </c>
      <c r="N62" s="21">
        <v>0</v>
      </c>
      <c r="O62" s="21">
        <v>0</v>
      </c>
      <c r="P62" s="225">
        <v>0</v>
      </c>
      <c r="Q62" s="224">
        <v>0</v>
      </c>
      <c r="R62" s="21">
        <v>0</v>
      </c>
      <c r="S62" s="21">
        <v>0</v>
      </c>
      <c r="T62" s="21">
        <v>0</v>
      </c>
      <c r="U62" s="21">
        <v>0</v>
      </c>
      <c r="V62" s="21">
        <v>0</v>
      </c>
      <c r="W62" s="21">
        <v>0</v>
      </c>
      <c r="X62" s="21">
        <v>0</v>
      </c>
      <c r="Y62" s="21">
        <v>0</v>
      </c>
      <c r="Z62" s="21">
        <v>0</v>
      </c>
      <c r="AA62" s="21">
        <v>0</v>
      </c>
      <c r="AB62" s="21">
        <v>0</v>
      </c>
      <c r="AC62" s="21">
        <v>0</v>
      </c>
      <c r="AD62" s="21">
        <v>0</v>
      </c>
      <c r="AE62" s="225">
        <v>0</v>
      </c>
    </row>
    <row r="63" spans="1:31" x14ac:dyDescent="0.2">
      <c r="A63" s="311">
        <v>55</v>
      </c>
      <c r="B63" s="224">
        <v>0</v>
      </c>
      <c r="C63" s="21">
        <v>0</v>
      </c>
      <c r="D63" s="21">
        <v>0</v>
      </c>
      <c r="E63" s="21">
        <v>0</v>
      </c>
      <c r="F63" s="21">
        <v>0</v>
      </c>
      <c r="G63" s="21">
        <v>0</v>
      </c>
      <c r="H63" s="21">
        <v>0</v>
      </c>
      <c r="I63" s="21">
        <v>0</v>
      </c>
      <c r="J63" s="21">
        <v>0</v>
      </c>
      <c r="K63" s="21">
        <v>0</v>
      </c>
      <c r="L63" s="21">
        <v>0</v>
      </c>
      <c r="M63" s="21">
        <v>0</v>
      </c>
      <c r="N63" s="21">
        <v>0</v>
      </c>
      <c r="O63" s="21">
        <v>0</v>
      </c>
      <c r="P63" s="225">
        <v>0</v>
      </c>
      <c r="Q63" s="224">
        <v>0</v>
      </c>
      <c r="R63" s="21">
        <v>0</v>
      </c>
      <c r="S63" s="21">
        <v>0</v>
      </c>
      <c r="T63" s="21">
        <v>0</v>
      </c>
      <c r="U63" s="21">
        <v>0</v>
      </c>
      <c r="V63" s="21">
        <v>0</v>
      </c>
      <c r="W63" s="21">
        <v>0</v>
      </c>
      <c r="X63" s="21">
        <v>0</v>
      </c>
      <c r="Y63" s="21">
        <v>0</v>
      </c>
      <c r="Z63" s="21">
        <v>0</v>
      </c>
      <c r="AA63" s="21">
        <v>0</v>
      </c>
      <c r="AB63" s="21">
        <v>0</v>
      </c>
      <c r="AC63" s="21">
        <v>0</v>
      </c>
      <c r="AD63" s="21">
        <v>0</v>
      </c>
      <c r="AE63" s="225">
        <v>0</v>
      </c>
    </row>
    <row r="64" spans="1:31" x14ac:dyDescent="0.2">
      <c r="A64" s="311">
        <v>56</v>
      </c>
      <c r="B64" s="224">
        <v>0</v>
      </c>
      <c r="C64" s="21">
        <v>0</v>
      </c>
      <c r="D64" s="21">
        <v>0</v>
      </c>
      <c r="E64" s="21">
        <v>0</v>
      </c>
      <c r="F64" s="21">
        <v>0</v>
      </c>
      <c r="G64" s="21">
        <v>0</v>
      </c>
      <c r="H64" s="21">
        <v>0</v>
      </c>
      <c r="I64" s="21">
        <v>0</v>
      </c>
      <c r="J64" s="21">
        <v>0</v>
      </c>
      <c r="K64" s="21">
        <v>0</v>
      </c>
      <c r="L64" s="21">
        <v>0</v>
      </c>
      <c r="M64" s="21">
        <v>0</v>
      </c>
      <c r="N64" s="21">
        <v>0</v>
      </c>
      <c r="O64" s="21">
        <v>0</v>
      </c>
      <c r="P64" s="225">
        <v>0</v>
      </c>
      <c r="Q64" s="224">
        <v>0</v>
      </c>
      <c r="R64" s="21">
        <v>0</v>
      </c>
      <c r="S64" s="21">
        <v>0</v>
      </c>
      <c r="T64" s="21">
        <v>0</v>
      </c>
      <c r="U64" s="21">
        <v>0</v>
      </c>
      <c r="V64" s="21">
        <v>0</v>
      </c>
      <c r="W64" s="21">
        <v>0</v>
      </c>
      <c r="X64" s="21">
        <v>0</v>
      </c>
      <c r="Y64" s="21">
        <v>0</v>
      </c>
      <c r="Z64" s="21">
        <v>0</v>
      </c>
      <c r="AA64" s="21">
        <v>0</v>
      </c>
      <c r="AB64" s="21">
        <v>0</v>
      </c>
      <c r="AC64" s="21">
        <v>0</v>
      </c>
      <c r="AD64" s="21">
        <v>0</v>
      </c>
      <c r="AE64" s="225">
        <v>0</v>
      </c>
    </row>
    <row r="65" spans="1:31" x14ac:dyDescent="0.2">
      <c r="A65" s="311">
        <v>57</v>
      </c>
      <c r="B65" s="224">
        <v>0</v>
      </c>
      <c r="C65" s="21">
        <v>0</v>
      </c>
      <c r="D65" s="21">
        <v>0</v>
      </c>
      <c r="E65" s="21">
        <v>0</v>
      </c>
      <c r="F65" s="21">
        <v>0</v>
      </c>
      <c r="G65" s="21">
        <v>0</v>
      </c>
      <c r="H65" s="21">
        <v>0</v>
      </c>
      <c r="I65" s="21">
        <v>0</v>
      </c>
      <c r="J65" s="21">
        <v>0</v>
      </c>
      <c r="K65" s="21">
        <v>0</v>
      </c>
      <c r="L65" s="21">
        <v>0</v>
      </c>
      <c r="M65" s="21">
        <v>0</v>
      </c>
      <c r="N65" s="21">
        <v>0</v>
      </c>
      <c r="O65" s="21">
        <v>0</v>
      </c>
      <c r="P65" s="225">
        <v>0</v>
      </c>
      <c r="Q65" s="224">
        <v>0</v>
      </c>
      <c r="R65" s="21">
        <v>0</v>
      </c>
      <c r="S65" s="21">
        <v>0</v>
      </c>
      <c r="T65" s="21">
        <v>0</v>
      </c>
      <c r="U65" s="21">
        <v>0</v>
      </c>
      <c r="V65" s="21">
        <v>0</v>
      </c>
      <c r="W65" s="21">
        <v>0</v>
      </c>
      <c r="X65" s="21">
        <v>0</v>
      </c>
      <c r="Y65" s="21">
        <v>0</v>
      </c>
      <c r="Z65" s="21">
        <v>0</v>
      </c>
      <c r="AA65" s="21">
        <v>0</v>
      </c>
      <c r="AB65" s="21">
        <v>0</v>
      </c>
      <c r="AC65" s="21">
        <v>0</v>
      </c>
      <c r="AD65" s="21">
        <v>0</v>
      </c>
      <c r="AE65" s="225">
        <v>0</v>
      </c>
    </row>
    <row r="66" spans="1:31" x14ac:dyDescent="0.2">
      <c r="A66" s="311">
        <v>58</v>
      </c>
      <c r="B66" s="224">
        <v>0</v>
      </c>
      <c r="C66" s="21">
        <v>0</v>
      </c>
      <c r="D66" s="21">
        <v>0</v>
      </c>
      <c r="E66" s="21">
        <v>0</v>
      </c>
      <c r="F66" s="21">
        <v>0</v>
      </c>
      <c r="G66" s="21">
        <v>0</v>
      </c>
      <c r="H66" s="21">
        <v>0</v>
      </c>
      <c r="I66" s="21">
        <v>0</v>
      </c>
      <c r="J66" s="21">
        <v>0</v>
      </c>
      <c r="K66" s="21">
        <v>0</v>
      </c>
      <c r="L66" s="21">
        <v>0</v>
      </c>
      <c r="M66" s="21">
        <v>0</v>
      </c>
      <c r="N66" s="21">
        <v>0</v>
      </c>
      <c r="O66" s="21">
        <v>0</v>
      </c>
      <c r="P66" s="225">
        <v>0</v>
      </c>
      <c r="Q66" s="224">
        <v>0</v>
      </c>
      <c r="R66" s="21">
        <v>0</v>
      </c>
      <c r="S66" s="21">
        <v>0</v>
      </c>
      <c r="T66" s="21">
        <v>0</v>
      </c>
      <c r="U66" s="21">
        <v>0</v>
      </c>
      <c r="V66" s="21">
        <v>0</v>
      </c>
      <c r="W66" s="21">
        <v>0</v>
      </c>
      <c r="X66" s="21">
        <v>0</v>
      </c>
      <c r="Y66" s="21">
        <v>0</v>
      </c>
      <c r="Z66" s="21">
        <v>0</v>
      </c>
      <c r="AA66" s="21">
        <v>0</v>
      </c>
      <c r="AB66" s="21">
        <v>0</v>
      </c>
      <c r="AC66" s="21">
        <v>0</v>
      </c>
      <c r="AD66" s="21">
        <v>0</v>
      </c>
      <c r="AE66" s="225">
        <v>0</v>
      </c>
    </row>
    <row r="67" spans="1:31" x14ac:dyDescent="0.2">
      <c r="A67" s="311">
        <v>59</v>
      </c>
      <c r="B67" s="224">
        <v>0</v>
      </c>
      <c r="C67" s="21">
        <v>0</v>
      </c>
      <c r="D67" s="21">
        <v>0</v>
      </c>
      <c r="E67" s="21">
        <v>0</v>
      </c>
      <c r="F67" s="21">
        <v>0</v>
      </c>
      <c r="G67" s="21">
        <v>0</v>
      </c>
      <c r="H67" s="21">
        <v>0</v>
      </c>
      <c r="I67" s="21">
        <v>0</v>
      </c>
      <c r="J67" s="21">
        <v>0</v>
      </c>
      <c r="K67" s="21">
        <v>0</v>
      </c>
      <c r="L67" s="21">
        <v>0</v>
      </c>
      <c r="M67" s="21">
        <v>0</v>
      </c>
      <c r="N67" s="21">
        <v>0</v>
      </c>
      <c r="O67" s="21">
        <v>0</v>
      </c>
      <c r="P67" s="225">
        <v>0</v>
      </c>
      <c r="Q67" s="224">
        <v>0</v>
      </c>
      <c r="R67" s="21">
        <v>0</v>
      </c>
      <c r="S67" s="21">
        <v>0</v>
      </c>
      <c r="T67" s="21">
        <v>0</v>
      </c>
      <c r="U67" s="21">
        <v>0</v>
      </c>
      <c r="V67" s="21">
        <v>0</v>
      </c>
      <c r="W67" s="21">
        <v>0</v>
      </c>
      <c r="X67" s="21">
        <v>0</v>
      </c>
      <c r="Y67" s="21">
        <v>0</v>
      </c>
      <c r="Z67" s="21">
        <v>0</v>
      </c>
      <c r="AA67" s="21">
        <v>0</v>
      </c>
      <c r="AB67" s="21">
        <v>0</v>
      </c>
      <c r="AC67" s="21">
        <v>0</v>
      </c>
      <c r="AD67" s="21">
        <v>0</v>
      </c>
      <c r="AE67" s="225">
        <v>0</v>
      </c>
    </row>
    <row r="68" spans="1:31" x14ac:dyDescent="0.2">
      <c r="A68" s="311">
        <v>60</v>
      </c>
      <c r="B68" s="224">
        <v>0</v>
      </c>
      <c r="C68" s="21">
        <v>0</v>
      </c>
      <c r="D68" s="21">
        <v>0</v>
      </c>
      <c r="E68" s="21">
        <v>0</v>
      </c>
      <c r="F68" s="21">
        <v>0</v>
      </c>
      <c r="G68" s="21">
        <v>0</v>
      </c>
      <c r="H68" s="21">
        <v>0</v>
      </c>
      <c r="I68" s="21">
        <v>0</v>
      </c>
      <c r="J68" s="21">
        <v>0</v>
      </c>
      <c r="K68" s="21">
        <v>0</v>
      </c>
      <c r="L68" s="21">
        <v>0</v>
      </c>
      <c r="M68" s="21">
        <v>0</v>
      </c>
      <c r="N68" s="21">
        <v>0</v>
      </c>
      <c r="O68" s="21">
        <v>0</v>
      </c>
      <c r="P68" s="225">
        <v>0</v>
      </c>
      <c r="Q68" s="224">
        <v>0</v>
      </c>
      <c r="R68" s="21">
        <v>0</v>
      </c>
      <c r="S68" s="21">
        <v>0</v>
      </c>
      <c r="T68" s="21">
        <v>0</v>
      </c>
      <c r="U68" s="21">
        <v>0</v>
      </c>
      <c r="V68" s="21">
        <v>0</v>
      </c>
      <c r="W68" s="21">
        <v>0</v>
      </c>
      <c r="X68" s="21">
        <v>0</v>
      </c>
      <c r="Y68" s="21">
        <v>0</v>
      </c>
      <c r="Z68" s="21">
        <v>0</v>
      </c>
      <c r="AA68" s="21">
        <v>0</v>
      </c>
      <c r="AB68" s="21">
        <v>0</v>
      </c>
      <c r="AC68" s="21">
        <v>0</v>
      </c>
      <c r="AD68" s="21">
        <v>0</v>
      </c>
      <c r="AE68" s="225">
        <v>0</v>
      </c>
    </row>
    <row r="69" spans="1:31" x14ac:dyDescent="0.2">
      <c r="A69" s="311">
        <v>61</v>
      </c>
      <c r="B69" s="224">
        <v>0</v>
      </c>
      <c r="C69" s="21">
        <v>0</v>
      </c>
      <c r="D69" s="21">
        <v>0</v>
      </c>
      <c r="E69" s="21">
        <v>0</v>
      </c>
      <c r="F69" s="21">
        <v>0</v>
      </c>
      <c r="G69" s="21">
        <v>0</v>
      </c>
      <c r="H69" s="21">
        <v>0</v>
      </c>
      <c r="I69" s="21">
        <v>0</v>
      </c>
      <c r="J69" s="21">
        <v>0</v>
      </c>
      <c r="K69" s="21">
        <v>0</v>
      </c>
      <c r="L69" s="21">
        <v>0</v>
      </c>
      <c r="M69" s="21">
        <v>0</v>
      </c>
      <c r="N69" s="21">
        <v>0</v>
      </c>
      <c r="O69" s="21">
        <v>0</v>
      </c>
      <c r="P69" s="225">
        <v>0</v>
      </c>
      <c r="Q69" s="224">
        <v>0</v>
      </c>
      <c r="R69" s="21">
        <v>0</v>
      </c>
      <c r="S69" s="21">
        <v>0</v>
      </c>
      <c r="T69" s="21">
        <v>0</v>
      </c>
      <c r="U69" s="21">
        <v>0</v>
      </c>
      <c r="V69" s="21">
        <v>0</v>
      </c>
      <c r="W69" s="21">
        <v>0</v>
      </c>
      <c r="X69" s="21">
        <v>0</v>
      </c>
      <c r="Y69" s="21">
        <v>0</v>
      </c>
      <c r="Z69" s="21">
        <v>0</v>
      </c>
      <c r="AA69" s="21">
        <v>0</v>
      </c>
      <c r="AB69" s="21">
        <v>0</v>
      </c>
      <c r="AC69" s="21">
        <v>0</v>
      </c>
      <c r="AD69" s="21">
        <v>0</v>
      </c>
      <c r="AE69" s="225">
        <v>0</v>
      </c>
    </row>
    <row r="70" spans="1:31" x14ac:dyDescent="0.2">
      <c r="A70" s="311">
        <v>62</v>
      </c>
      <c r="B70" s="224">
        <v>0</v>
      </c>
      <c r="C70" s="21">
        <v>0</v>
      </c>
      <c r="D70" s="21">
        <v>0</v>
      </c>
      <c r="E70" s="21">
        <v>0</v>
      </c>
      <c r="F70" s="21">
        <v>0</v>
      </c>
      <c r="G70" s="21">
        <v>0</v>
      </c>
      <c r="H70" s="21">
        <v>0</v>
      </c>
      <c r="I70" s="21">
        <v>0</v>
      </c>
      <c r="J70" s="21">
        <v>0</v>
      </c>
      <c r="K70" s="21">
        <v>0</v>
      </c>
      <c r="L70" s="21">
        <v>0</v>
      </c>
      <c r="M70" s="21">
        <v>0</v>
      </c>
      <c r="N70" s="21">
        <v>0</v>
      </c>
      <c r="O70" s="21">
        <v>0</v>
      </c>
      <c r="P70" s="225">
        <v>0</v>
      </c>
      <c r="Q70" s="224">
        <v>0</v>
      </c>
      <c r="R70" s="21">
        <v>0</v>
      </c>
      <c r="S70" s="21">
        <v>0</v>
      </c>
      <c r="T70" s="21">
        <v>0</v>
      </c>
      <c r="U70" s="21">
        <v>0</v>
      </c>
      <c r="V70" s="21">
        <v>0</v>
      </c>
      <c r="W70" s="21">
        <v>0</v>
      </c>
      <c r="X70" s="21">
        <v>0</v>
      </c>
      <c r="Y70" s="21">
        <v>0</v>
      </c>
      <c r="Z70" s="21">
        <v>0</v>
      </c>
      <c r="AA70" s="21">
        <v>0</v>
      </c>
      <c r="AB70" s="21">
        <v>0</v>
      </c>
      <c r="AC70" s="21">
        <v>0</v>
      </c>
      <c r="AD70" s="21">
        <v>0</v>
      </c>
      <c r="AE70" s="225">
        <v>0</v>
      </c>
    </row>
    <row r="71" spans="1:31" x14ac:dyDescent="0.2">
      <c r="A71" s="311">
        <v>63</v>
      </c>
      <c r="B71" s="224">
        <v>0</v>
      </c>
      <c r="C71" s="21">
        <v>0</v>
      </c>
      <c r="D71" s="21">
        <v>0</v>
      </c>
      <c r="E71" s="21">
        <v>0</v>
      </c>
      <c r="F71" s="21">
        <v>0</v>
      </c>
      <c r="G71" s="21">
        <v>0</v>
      </c>
      <c r="H71" s="21">
        <v>0</v>
      </c>
      <c r="I71" s="21">
        <v>0</v>
      </c>
      <c r="J71" s="21">
        <v>0</v>
      </c>
      <c r="K71" s="21">
        <v>0</v>
      </c>
      <c r="L71" s="21">
        <v>0</v>
      </c>
      <c r="M71" s="21">
        <v>0</v>
      </c>
      <c r="N71" s="21">
        <v>0</v>
      </c>
      <c r="O71" s="21">
        <v>0</v>
      </c>
      <c r="P71" s="225">
        <v>0</v>
      </c>
      <c r="Q71" s="224">
        <v>0</v>
      </c>
      <c r="R71" s="21">
        <v>0</v>
      </c>
      <c r="S71" s="21">
        <v>0</v>
      </c>
      <c r="T71" s="21">
        <v>0</v>
      </c>
      <c r="U71" s="21">
        <v>0</v>
      </c>
      <c r="V71" s="21">
        <v>0</v>
      </c>
      <c r="W71" s="21">
        <v>0</v>
      </c>
      <c r="X71" s="21">
        <v>0</v>
      </c>
      <c r="Y71" s="21">
        <v>0</v>
      </c>
      <c r="Z71" s="21">
        <v>0</v>
      </c>
      <c r="AA71" s="21">
        <v>0</v>
      </c>
      <c r="AB71" s="21">
        <v>0</v>
      </c>
      <c r="AC71" s="21">
        <v>0</v>
      </c>
      <c r="AD71" s="21">
        <v>0</v>
      </c>
      <c r="AE71" s="225">
        <v>0</v>
      </c>
    </row>
    <row r="72" spans="1:31" x14ac:dyDescent="0.2">
      <c r="A72" s="311">
        <v>64</v>
      </c>
      <c r="B72" s="224">
        <v>0</v>
      </c>
      <c r="C72" s="21">
        <v>0</v>
      </c>
      <c r="D72" s="21">
        <v>0</v>
      </c>
      <c r="E72" s="21">
        <v>0</v>
      </c>
      <c r="F72" s="21">
        <v>0</v>
      </c>
      <c r="G72" s="21">
        <v>0</v>
      </c>
      <c r="H72" s="21">
        <v>0</v>
      </c>
      <c r="I72" s="21">
        <v>0</v>
      </c>
      <c r="J72" s="21">
        <v>0</v>
      </c>
      <c r="K72" s="21">
        <v>0</v>
      </c>
      <c r="L72" s="21">
        <v>0</v>
      </c>
      <c r="M72" s="21">
        <v>0</v>
      </c>
      <c r="N72" s="21">
        <v>0</v>
      </c>
      <c r="O72" s="21">
        <v>0</v>
      </c>
      <c r="P72" s="225">
        <v>0</v>
      </c>
      <c r="Q72" s="224">
        <v>0</v>
      </c>
      <c r="R72" s="21">
        <v>0</v>
      </c>
      <c r="S72" s="21">
        <v>0</v>
      </c>
      <c r="T72" s="21">
        <v>0</v>
      </c>
      <c r="U72" s="21">
        <v>0</v>
      </c>
      <c r="V72" s="21">
        <v>0</v>
      </c>
      <c r="W72" s="21">
        <v>0</v>
      </c>
      <c r="X72" s="21">
        <v>0</v>
      </c>
      <c r="Y72" s="21">
        <v>0</v>
      </c>
      <c r="Z72" s="21">
        <v>0</v>
      </c>
      <c r="AA72" s="21">
        <v>0</v>
      </c>
      <c r="AB72" s="21">
        <v>0</v>
      </c>
      <c r="AC72" s="21">
        <v>0</v>
      </c>
      <c r="AD72" s="21">
        <v>0</v>
      </c>
      <c r="AE72" s="225">
        <v>0</v>
      </c>
    </row>
    <row r="73" spans="1:31" x14ac:dyDescent="0.2">
      <c r="A73" s="311">
        <v>65</v>
      </c>
      <c r="B73" s="224">
        <v>0</v>
      </c>
      <c r="C73" s="21">
        <v>0</v>
      </c>
      <c r="D73" s="21">
        <v>0</v>
      </c>
      <c r="E73" s="21">
        <v>0</v>
      </c>
      <c r="F73" s="21">
        <v>0</v>
      </c>
      <c r="G73" s="21">
        <v>0</v>
      </c>
      <c r="H73" s="21">
        <v>0</v>
      </c>
      <c r="I73" s="21">
        <v>0</v>
      </c>
      <c r="J73" s="21">
        <v>0</v>
      </c>
      <c r="K73" s="21">
        <v>0</v>
      </c>
      <c r="L73" s="21">
        <v>0</v>
      </c>
      <c r="M73" s="21">
        <v>0</v>
      </c>
      <c r="N73" s="21">
        <v>0</v>
      </c>
      <c r="O73" s="21">
        <v>0</v>
      </c>
      <c r="P73" s="225">
        <v>0</v>
      </c>
      <c r="Q73" s="224">
        <v>0</v>
      </c>
      <c r="R73" s="21">
        <v>0</v>
      </c>
      <c r="S73" s="21">
        <v>0</v>
      </c>
      <c r="T73" s="21">
        <v>0</v>
      </c>
      <c r="U73" s="21">
        <v>0</v>
      </c>
      <c r="V73" s="21">
        <v>0</v>
      </c>
      <c r="W73" s="21">
        <v>0</v>
      </c>
      <c r="X73" s="21">
        <v>0</v>
      </c>
      <c r="Y73" s="21">
        <v>0</v>
      </c>
      <c r="Z73" s="21">
        <v>0</v>
      </c>
      <c r="AA73" s="21">
        <v>0</v>
      </c>
      <c r="AB73" s="21">
        <v>0</v>
      </c>
      <c r="AC73" s="21">
        <v>0</v>
      </c>
      <c r="AD73" s="21">
        <v>0</v>
      </c>
      <c r="AE73" s="225">
        <v>0</v>
      </c>
    </row>
    <row r="74" spans="1:31" x14ac:dyDescent="0.2">
      <c r="A74" s="311">
        <v>66</v>
      </c>
      <c r="B74" s="224">
        <v>0</v>
      </c>
      <c r="C74" s="21">
        <v>0</v>
      </c>
      <c r="D74" s="21">
        <v>0</v>
      </c>
      <c r="E74" s="21">
        <v>0</v>
      </c>
      <c r="F74" s="21">
        <v>0</v>
      </c>
      <c r="G74" s="21">
        <v>0</v>
      </c>
      <c r="H74" s="21">
        <v>0</v>
      </c>
      <c r="I74" s="21">
        <v>0</v>
      </c>
      <c r="J74" s="21">
        <v>0</v>
      </c>
      <c r="K74" s="21">
        <v>0</v>
      </c>
      <c r="L74" s="21">
        <v>0</v>
      </c>
      <c r="M74" s="21">
        <v>0</v>
      </c>
      <c r="N74" s="21">
        <v>0</v>
      </c>
      <c r="O74" s="21">
        <v>0</v>
      </c>
      <c r="P74" s="225">
        <v>0</v>
      </c>
      <c r="Q74" s="224">
        <v>0</v>
      </c>
      <c r="R74" s="21">
        <v>0</v>
      </c>
      <c r="S74" s="21">
        <v>0</v>
      </c>
      <c r="T74" s="21">
        <v>0</v>
      </c>
      <c r="U74" s="21">
        <v>0</v>
      </c>
      <c r="V74" s="21">
        <v>0</v>
      </c>
      <c r="W74" s="21">
        <v>0</v>
      </c>
      <c r="X74" s="21">
        <v>0</v>
      </c>
      <c r="Y74" s="21">
        <v>0</v>
      </c>
      <c r="Z74" s="21">
        <v>0</v>
      </c>
      <c r="AA74" s="21">
        <v>0</v>
      </c>
      <c r="AB74" s="21">
        <v>0</v>
      </c>
      <c r="AC74" s="21">
        <v>0</v>
      </c>
      <c r="AD74" s="21">
        <v>0</v>
      </c>
      <c r="AE74" s="225">
        <v>0</v>
      </c>
    </row>
    <row r="75" spans="1:31" x14ac:dyDescent="0.2">
      <c r="A75" s="311">
        <v>67</v>
      </c>
      <c r="B75" s="224">
        <v>0</v>
      </c>
      <c r="C75" s="21">
        <v>0</v>
      </c>
      <c r="D75" s="21">
        <v>0</v>
      </c>
      <c r="E75" s="21">
        <v>0</v>
      </c>
      <c r="F75" s="21">
        <v>0</v>
      </c>
      <c r="G75" s="21">
        <v>0</v>
      </c>
      <c r="H75" s="21">
        <v>0</v>
      </c>
      <c r="I75" s="21">
        <v>0</v>
      </c>
      <c r="J75" s="21">
        <v>0</v>
      </c>
      <c r="K75" s="21">
        <v>0</v>
      </c>
      <c r="L75" s="21">
        <v>0</v>
      </c>
      <c r="M75" s="21">
        <v>0</v>
      </c>
      <c r="N75" s="21">
        <v>0</v>
      </c>
      <c r="O75" s="21">
        <v>0</v>
      </c>
      <c r="P75" s="225">
        <v>0</v>
      </c>
      <c r="Q75" s="224">
        <v>0</v>
      </c>
      <c r="R75" s="21">
        <v>0</v>
      </c>
      <c r="S75" s="21">
        <v>0</v>
      </c>
      <c r="T75" s="21">
        <v>0</v>
      </c>
      <c r="U75" s="21">
        <v>0</v>
      </c>
      <c r="V75" s="21">
        <v>0</v>
      </c>
      <c r="W75" s="21">
        <v>0</v>
      </c>
      <c r="X75" s="21">
        <v>0</v>
      </c>
      <c r="Y75" s="21">
        <v>0</v>
      </c>
      <c r="Z75" s="21">
        <v>0</v>
      </c>
      <c r="AA75" s="21">
        <v>0</v>
      </c>
      <c r="AB75" s="21">
        <v>0</v>
      </c>
      <c r="AC75" s="21">
        <v>0</v>
      </c>
      <c r="AD75" s="21">
        <v>0</v>
      </c>
      <c r="AE75" s="225">
        <v>0</v>
      </c>
    </row>
    <row r="76" spans="1:31" x14ac:dyDescent="0.2">
      <c r="A76" s="311">
        <v>68</v>
      </c>
      <c r="B76" s="224">
        <v>0</v>
      </c>
      <c r="C76" s="21">
        <v>0</v>
      </c>
      <c r="D76" s="21">
        <v>0</v>
      </c>
      <c r="E76" s="21">
        <v>0</v>
      </c>
      <c r="F76" s="21">
        <v>0</v>
      </c>
      <c r="G76" s="21">
        <v>0</v>
      </c>
      <c r="H76" s="21">
        <v>0</v>
      </c>
      <c r="I76" s="21">
        <v>0</v>
      </c>
      <c r="J76" s="21">
        <v>0</v>
      </c>
      <c r="K76" s="21">
        <v>0</v>
      </c>
      <c r="L76" s="21">
        <v>0</v>
      </c>
      <c r="M76" s="21">
        <v>0</v>
      </c>
      <c r="N76" s="21">
        <v>0</v>
      </c>
      <c r="O76" s="21">
        <v>0</v>
      </c>
      <c r="P76" s="225">
        <v>0</v>
      </c>
      <c r="Q76" s="224">
        <v>0</v>
      </c>
      <c r="R76" s="21">
        <v>0</v>
      </c>
      <c r="S76" s="21">
        <v>0</v>
      </c>
      <c r="T76" s="21">
        <v>0</v>
      </c>
      <c r="U76" s="21">
        <v>0</v>
      </c>
      <c r="V76" s="21">
        <v>0</v>
      </c>
      <c r="W76" s="21">
        <v>0</v>
      </c>
      <c r="X76" s="21">
        <v>0</v>
      </c>
      <c r="Y76" s="21">
        <v>0</v>
      </c>
      <c r="Z76" s="21">
        <v>0</v>
      </c>
      <c r="AA76" s="21">
        <v>0</v>
      </c>
      <c r="AB76" s="21">
        <v>0</v>
      </c>
      <c r="AC76" s="21">
        <v>0</v>
      </c>
      <c r="AD76" s="21">
        <v>0</v>
      </c>
      <c r="AE76" s="225">
        <v>0</v>
      </c>
    </row>
    <row r="77" spans="1:31" x14ac:dyDescent="0.2">
      <c r="A77" s="311">
        <v>69</v>
      </c>
      <c r="B77" s="224">
        <v>0</v>
      </c>
      <c r="C77" s="21">
        <v>0</v>
      </c>
      <c r="D77" s="21">
        <v>0</v>
      </c>
      <c r="E77" s="21">
        <v>0</v>
      </c>
      <c r="F77" s="21">
        <v>0</v>
      </c>
      <c r="G77" s="21">
        <v>0</v>
      </c>
      <c r="H77" s="21">
        <v>0</v>
      </c>
      <c r="I77" s="21">
        <v>0</v>
      </c>
      <c r="J77" s="21">
        <v>0</v>
      </c>
      <c r="K77" s="21">
        <v>0</v>
      </c>
      <c r="L77" s="21">
        <v>1</v>
      </c>
      <c r="M77" s="21">
        <v>0</v>
      </c>
      <c r="N77" s="21">
        <v>0</v>
      </c>
      <c r="O77" s="21">
        <v>0</v>
      </c>
      <c r="P77" s="225">
        <v>0</v>
      </c>
      <c r="Q77" s="224">
        <v>0</v>
      </c>
      <c r="R77" s="21">
        <v>0</v>
      </c>
      <c r="S77" s="21">
        <v>0</v>
      </c>
      <c r="T77" s="21">
        <v>0</v>
      </c>
      <c r="U77" s="21">
        <v>0</v>
      </c>
      <c r="V77" s="21">
        <v>0</v>
      </c>
      <c r="W77" s="21">
        <v>0</v>
      </c>
      <c r="X77" s="21">
        <v>0</v>
      </c>
      <c r="Y77" s="21">
        <v>0</v>
      </c>
      <c r="Z77" s="21">
        <v>0</v>
      </c>
      <c r="AA77" s="21">
        <v>0</v>
      </c>
      <c r="AB77" s="21">
        <v>0</v>
      </c>
      <c r="AC77" s="21">
        <v>0</v>
      </c>
      <c r="AD77" s="21">
        <v>0</v>
      </c>
      <c r="AE77" s="225">
        <v>0</v>
      </c>
    </row>
    <row r="78" spans="1:31" x14ac:dyDescent="0.2">
      <c r="A78" s="311">
        <v>70</v>
      </c>
      <c r="B78" s="224">
        <v>0</v>
      </c>
      <c r="C78" s="21">
        <v>0</v>
      </c>
      <c r="D78" s="21">
        <v>0</v>
      </c>
      <c r="E78" s="21">
        <v>0</v>
      </c>
      <c r="F78" s="21">
        <v>0</v>
      </c>
      <c r="G78" s="21">
        <v>0</v>
      </c>
      <c r="H78" s="21">
        <v>0</v>
      </c>
      <c r="I78" s="21">
        <v>0</v>
      </c>
      <c r="J78" s="21">
        <v>0</v>
      </c>
      <c r="K78" s="21">
        <v>0</v>
      </c>
      <c r="L78" s="21">
        <v>0</v>
      </c>
      <c r="M78" s="21">
        <v>0</v>
      </c>
      <c r="N78" s="21">
        <v>0</v>
      </c>
      <c r="O78" s="21">
        <v>0</v>
      </c>
      <c r="P78" s="225">
        <v>0</v>
      </c>
      <c r="Q78" s="224">
        <v>0</v>
      </c>
      <c r="R78" s="21">
        <v>0</v>
      </c>
      <c r="S78" s="21">
        <v>0</v>
      </c>
      <c r="T78" s="21">
        <v>0</v>
      </c>
      <c r="U78" s="21">
        <v>0</v>
      </c>
      <c r="V78" s="21">
        <v>0</v>
      </c>
      <c r="W78" s="21">
        <v>0</v>
      </c>
      <c r="X78" s="21">
        <v>0</v>
      </c>
      <c r="Y78" s="21">
        <v>0</v>
      </c>
      <c r="Z78" s="21">
        <v>0</v>
      </c>
      <c r="AA78" s="21">
        <v>0</v>
      </c>
      <c r="AB78" s="21">
        <v>0</v>
      </c>
      <c r="AC78" s="21">
        <v>0</v>
      </c>
      <c r="AD78" s="21">
        <v>0</v>
      </c>
      <c r="AE78" s="225">
        <v>0</v>
      </c>
    </row>
    <row r="79" spans="1:31" x14ac:dyDescent="0.2">
      <c r="A79" s="311">
        <v>71</v>
      </c>
      <c r="B79" s="224">
        <v>0</v>
      </c>
      <c r="C79" s="21">
        <v>0</v>
      </c>
      <c r="D79" s="21">
        <v>0</v>
      </c>
      <c r="E79" s="21">
        <v>0</v>
      </c>
      <c r="F79" s="21">
        <v>0</v>
      </c>
      <c r="G79" s="21">
        <v>0</v>
      </c>
      <c r="H79" s="21">
        <v>0</v>
      </c>
      <c r="I79" s="21">
        <v>0</v>
      </c>
      <c r="J79" s="21">
        <v>0</v>
      </c>
      <c r="K79" s="21">
        <v>0</v>
      </c>
      <c r="L79" s="21">
        <v>0</v>
      </c>
      <c r="M79" s="21">
        <v>0</v>
      </c>
      <c r="N79" s="21">
        <v>0</v>
      </c>
      <c r="O79" s="21">
        <v>0</v>
      </c>
      <c r="P79" s="225">
        <v>0</v>
      </c>
      <c r="Q79" s="224">
        <v>0</v>
      </c>
      <c r="R79" s="21">
        <v>0</v>
      </c>
      <c r="S79" s="21">
        <v>0</v>
      </c>
      <c r="T79" s="21">
        <v>0</v>
      </c>
      <c r="U79" s="21">
        <v>0</v>
      </c>
      <c r="V79" s="21">
        <v>0</v>
      </c>
      <c r="W79" s="21">
        <v>0</v>
      </c>
      <c r="X79" s="21">
        <v>0</v>
      </c>
      <c r="Y79" s="21">
        <v>0</v>
      </c>
      <c r="Z79" s="21">
        <v>0</v>
      </c>
      <c r="AA79" s="21">
        <v>0</v>
      </c>
      <c r="AB79" s="21">
        <v>0</v>
      </c>
      <c r="AC79" s="21">
        <v>0</v>
      </c>
      <c r="AD79" s="21">
        <v>0</v>
      </c>
      <c r="AE79" s="225">
        <v>0</v>
      </c>
    </row>
    <row r="80" spans="1:31" x14ac:dyDescent="0.2">
      <c r="A80" s="311">
        <v>72</v>
      </c>
      <c r="B80" s="224">
        <v>0</v>
      </c>
      <c r="C80" s="21">
        <v>0</v>
      </c>
      <c r="D80" s="21">
        <v>0</v>
      </c>
      <c r="E80" s="21">
        <v>0</v>
      </c>
      <c r="F80" s="21">
        <v>0</v>
      </c>
      <c r="G80" s="21">
        <v>0</v>
      </c>
      <c r="H80" s="21">
        <v>0</v>
      </c>
      <c r="I80" s="21">
        <v>0</v>
      </c>
      <c r="J80" s="21">
        <v>0</v>
      </c>
      <c r="K80" s="21">
        <v>0</v>
      </c>
      <c r="L80" s="21">
        <v>5</v>
      </c>
      <c r="M80" s="21">
        <v>0</v>
      </c>
      <c r="N80" s="21">
        <v>0</v>
      </c>
      <c r="O80" s="21">
        <v>0</v>
      </c>
      <c r="P80" s="225">
        <v>0</v>
      </c>
      <c r="Q80" s="224">
        <v>0</v>
      </c>
      <c r="R80" s="21">
        <v>0</v>
      </c>
      <c r="S80" s="21">
        <v>0</v>
      </c>
      <c r="T80" s="21">
        <v>0</v>
      </c>
      <c r="U80" s="21">
        <v>0</v>
      </c>
      <c r="V80" s="21">
        <v>0</v>
      </c>
      <c r="W80" s="21">
        <v>0</v>
      </c>
      <c r="X80" s="21">
        <v>0</v>
      </c>
      <c r="Y80" s="21">
        <v>0</v>
      </c>
      <c r="Z80" s="21">
        <v>0</v>
      </c>
      <c r="AA80" s="21">
        <v>1</v>
      </c>
      <c r="AB80" s="21">
        <v>0</v>
      </c>
      <c r="AC80" s="21">
        <v>0</v>
      </c>
      <c r="AD80" s="21">
        <v>0</v>
      </c>
      <c r="AE80" s="225">
        <v>0</v>
      </c>
    </row>
    <row r="81" spans="1:31" x14ac:dyDescent="0.2">
      <c r="A81" s="311">
        <v>73</v>
      </c>
      <c r="B81" s="224">
        <v>0</v>
      </c>
      <c r="C81" s="21">
        <v>0</v>
      </c>
      <c r="D81" s="21">
        <v>0</v>
      </c>
      <c r="E81" s="21">
        <v>0</v>
      </c>
      <c r="F81" s="21">
        <v>0</v>
      </c>
      <c r="G81" s="21">
        <v>0</v>
      </c>
      <c r="H81" s="21">
        <v>0</v>
      </c>
      <c r="I81" s="21">
        <v>0</v>
      </c>
      <c r="J81" s="21">
        <v>0</v>
      </c>
      <c r="K81" s="21">
        <v>0</v>
      </c>
      <c r="L81" s="21">
        <v>0</v>
      </c>
      <c r="M81" s="21">
        <v>0</v>
      </c>
      <c r="N81" s="21">
        <v>0</v>
      </c>
      <c r="O81" s="21">
        <v>0</v>
      </c>
      <c r="P81" s="225">
        <v>0</v>
      </c>
      <c r="Q81" s="224">
        <v>0</v>
      </c>
      <c r="R81" s="21">
        <v>0</v>
      </c>
      <c r="S81" s="21">
        <v>0</v>
      </c>
      <c r="T81" s="21">
        <v>0</v>
      </c>
      <c r="U81" s="21">
        <v>0</v>
      </c>
      <c r="V81" s="21">
        <v>0</v>
      </c>
      <c r="W81" s="21">
        <v>0</v>
      </c>
      <c r="X81" s="21">
        <v>0</v>
      </c>
      <c r="Y81" s="21">
        <v>0</v>
      </c>
      <c r="Z81" s="21">
        <v>0</v>
      </c>
      <c r="AA81" s="21">
        <v>0</v>
      </c>
      <c r="AB81" s="21">
        <v>0</v>
      </c>
      <c r="AC81" s="21">
        <v>0</v>
      </c>
      <c r="AD81" s="21">
        <v>0</v>
      </c>
      <c r="AE81" s="225">
        <v>0</v>
      </c>
    </row>
    <row r="82" spans="1:31" x14ac:dyDescent="0.2">
      <c r="A82" s="311">
        <v>74</v>
      </c>
      <c r="B82" s="224">
        <v>0</v>
      </c>
      <c r="C82" s="21">
        <v>0</v>
      </c>
      <c r="D82" s="21">
        <v>0</v>
      </c>
      <c r="E82" s="21">
        <v>0</v>
      </c>
      <c r="F82" s="21">
        <v>0</v>
      </c>
      <c r="G82" s="21">
        <v>0</v>
      </c>
      <c r="H82" s="21">
        <v>0</v>
      </c>
      <c r="I82" s="21">
        <v>0</v>
      </c>
      <c r="J82" s="21">
        <v>0</v>
      </c>
      <c r="K82" s="21">
        <v>0</v>
      </c>
      <c r="L82" s="21">
        <v>0</v>
      </c>
      <c r="M82" s="21">
        <v>0</v>
      </c>
      <c r="N82" s="21">
        <v>0</v>
      </c>
      <c r="O82" s="21">
        <v>0</v>
      </c>
      <c r="P82" s="225">
        <v>0</v>
      </c>
      <c r="Q82" s="224">
        <v>0</v>
      </c>
      <c r="R82" s="21">
        <v>0</v>
      </c>
      <c r="S82" s="21">
        <v>0</v>
      </c>
      <c r="T82" s="21">
        <v>0</v>
      </c>
      <c r="U82" s="21">
        <v>0</v>
      </c>
      <c r="V82" s="21">
        <v>0</v>
      </c>
      <c r="W82" s="21">
        <v>0</v>
      </c>
      <c r="X82" s="21">
        <v>0</v>
      </c>
      <c r="Y82" s="21">
        <v>0</v>
      </c>
      <c r="Z82" s="21">
        <v>0</v>
      </c>
      <c r="AA82" s="21">
        <v>0</v>
      </c>
      <c r="AB82" s="21">
        <v>0</v>
      </c>
      <c r="AC82" s="21">
        <v>0</v>
      </c>
      <c r="AD82" s="21">
        <v>0</v>
      </c>
      <c r="AE82" s="225">
        <v>0</v>
      </c>
    </row>
    <row r="83" spans="1:31" x14ac:dyDescent="0.2">
      <c r="A83" s="311">
        <v>75</v>
      </c>
      <c r="B83" s="224">
        <v>0</v>
      </c>
      <c r="C83" s="21">
        <v>0</v>
      </c>
      <c r="D83" s="21">
        <v>0</v>
      </c>
      <c r="E83" s="21">
        <v>0</v>
      </c>
      <c r="F83" s="21">
        <v>0</v>
      </c>
      <c r="G83" s="21">
        <v>0</v>
      </c>
      <c r="H83" s="21">
        <v>0</v>
      </c>
      <c r="I83" s="21">
        <v>0</v>
      </c>
      <c r="J83" s="21">
        <v>0</v>
      </c>
      <c r="K83" s="21">
        <v>0</v>
      </c>
      <c r="L83" s="21">
        <v>0</v>
      </c>
      <c r="M83" s="21">
        <v>0</v>
      </c>
      <c r="N83" s="21">
        <v>0</v>
      </c>
      <c r="O83" s="21">
        <v>0</v>
      </c>
      <c r="P83" s="225">
        <v>0</v>
      </c>
      <c r="Q83" s="224">
        <v>0</v>
      </c>
      <c r="R83" s="21">
        <v>0</v>
      </c>
      <c r="S83" s="21">
        <v>0</v>
      </c>
      <c r="T83" s="21">
        <v>0</v>
      </c>
      <c r="U83" s="21">
        <v>0</v>
      </c>
      <c r="V83" s="21">
        <v>0</v>
      </c>
      <c r="W83" s="21">
        <v>0</v>
      </c>
      <c r="X83" s="21">
        <v>0</v>
      </c>
      <c r="Y83" s="21">
        <v>0</v>
      </c>
      <c r="Z83" s="21">
        <v>0</v>
      </c>
      <c r="AA83" s="21">
        <v>0</v>
      </c>
      <c r="AB83" s="21">
        <v>0</v>
      </c>
      <c r="AC83" s="21">
        <v>0</v>
      </c>
      <c r="AD83" s="21">
        <v>0</v>
      </c>
      <c r="AE83" s="225">
        <v>0</v>
      </c>
    </row>
    <row r="84" spans="1:31" x14ac:dyDescent="0.2">
      <c r="A84" s="311">
        <v>76</v>
      </c>
      <c r="B84" s="224">
        <v>0</v>
      </c>
      <c r="C84" s="21">
        <v>0</v>
      </c>
      <c r="D84" s="21">
        <v>0</v>
      </c>
      <c r="E84" s="21">
        <v>0</v>
      </c>
      <c r="F84" s="21">
        <v>0</v>
      </c>
      <c r="G84" s="21">
        <v>0</v>
      </c>
      <c r="H84" s="21">
        <v>0</v>
      </c>
      <c r="I84" s="21">
        <v>0</v>
      </c>
      <c r="J84" s="21">
        <v>0</v>
      </c>
      <c r="K84" s="21">
        <v>0</v>
      </c>
      <c r="L84" s="21">
        <v>0</v>
      </c>
      <c r="M84" s="21">
        <v>0</v>
      </c>
      <c r="N84" s="21">
        <v>0</v>
      </c>
      <c r="O84" s="21">
        <v>0</v>
      </c>
      <c r="P84" s="225">
        <v>0</v>
      </c>
      <c r="Q84" s="224">
        <v>0</v>
      </c>
      <c r="R84" s="21">
        <v>0</v>
      </c>
      <c r="S84" s="21">
        <v>0</v>
      </c>
      <c r="T84" s="21">
        <v>0</v>
      </c>
      <c r="U84" s="21">
        <v>0</v>
      </c>
      <c r="V84" s="21">
        <v>0</v>
      </c>
      <c r="W84" s="21">
        <v>0</v>
      </c>
      <c r="X84" s="21">
        <v>0</v>
      </c>
      <c r="Y84" s="21">
        <v>0</v>
      </c>
      <c r="Z84" s="21">
        <v>0</v>
      </c>
      <c r="AA84" s="21">
        <v>0</v>
      </c>
      <c r="AB84" s="21">
        <v>0</v>
      </c>
      <c r="AC84" s="21">
        <v>0</v>
      </c>
      <c r="AD84" s="21">
        <v>0</v>
      </c>
      <c r="AE84" s="225">
        <v>0</v>
      </c>
    </row>
    <row r="85" spans="1:31" x14ac:dyDescent="0.2">
      <c r="A85" s="311">
        <v>77</v>
      </c>
      <c r="B85" s="224">
        <v>0</v>
      </c>
      <c r="C85" s="21">
        <v>0</v>
      </c>
      <c r="D85" s="21">
        <v>0</v>
      </c>
      <c r="E85" s="21">
        <v>0</v>
      </c>
      <c r="F85" s="21">
        <v>0</v>
      </c>
      <c r="G85" s="21">
        <v>0</v>
      </c>
      <c r="H85" s="21">
        <v>0</v>
      </c>
      <c r="I85" s="21">
        <v>0</v>
      </c>
      <c r="J85" s="21">
        <v>0</v>
      </c>
      <c r="K85" s="21">
        <v>0</v>
      </c>
      <c r="L85" s="21">
        <v>0</v>
      </c>
      <c r="M85" s="21">
        <v>0</v>
      </c>
      <c r="N85" s="21">
        <v>0</v>
      </c>
      <c r="O85" s="21">
        <v>0</v>
      </c>
      <c r="P85" s="225">
        <v>0</v>
      </c>
      <c r="Q85" s="224">
        <v>0</v>
      </c>
      <c r="R85" s="21">
        <v>0</v>
      </c>
      <c r="S85" s="21">
        <v>0</v>
      </c>
      <c r="T85" s="21">
        <v>0</v>
      </c>
      <c r="U85" s="21">
        <v>0</v>
      </c>
      <c r="V85" s="21">
        <v>0</v>
      </c>
      <c r="W85" s="21">
        <v>0</v>
      </c>
      <c r="X85" s="21">
        <v>0</v>
      </c>
      <c r="Y85" s="21">
        <v>0</v>
      </c>
      <c r="Z85" s="21">
        <v>0</v>
      </c>
      <c r="AA85" s="21">
        <v>0</v>
      </c>
      <c r="AB85" s="21">
        <v>0</v>
      </c>
      <c r="AC85" s="21">
        <v>0</v>
      </c>
      <c r="AD85" s="21">
        <v>0</v>
      </c>
      <c r="AE85" s="225">
        <v>0</v>
      </c>
    </row>
    <row r="86" spans="1:31" x14ac:dyDescent="0.2">
      <c r="A86" s="311">
        <v>78</v>
      </c>
      <c r="B86" s="224">
        <v>0</v>
      </c>
      <c r="C86" s="21">
        <v>0</v>
      </c>
      <c r="D86" s="21">
        <v>0</v>
      </c>
      <c r="E86" s="21">
        <v>0</v>
      </c>
      <c r="F86" s="21">
        <v>0</v>
      </c>
      <c r="G86" s="21">
        <v>0</v>
      </c>
      <c r="H86" s="21">
        <v>0</v>
      </c>
      <c r="I86" s="21">
        <v>0</v>
      </c>
      <c r="J86" s="21">
        <v>0</v>
      </c>
      <c r="K86" s="21">
        <v>0</v>
      </c>
      <c r="L86" s="21">
        <v>0</v>
      </c>
      <c r="M86" s="21">
        <v>0</v>
      </c>
      <c r="N86" s="21">
        <v>0</v>
      </c>
      <c r="O86" s="21">
        <v>0</v>
      </c>
      <c r="P86" s="225">
        <v>0</v>
      </c>
      <c r="Q86" s="224">
        <v>0</v>
      </c>
      <c r="R86" s="21">
        <v>0</v>
      </c>
      <c r="S86" s="21">
        <v>0</v>
      </c>
      <c r="T86" s="21">
        <v>0</v>
      </c>
      <c r="U86" s="21">
        <v>0</v>
      </c>
      <c r="V86" s="21">
        <v>0</v>
      </c>
      <c r="W86" s="21">
        <v>0</v>
      </c>
      <c r="X86" s="21">
        <v>0</v>
      </c>
      <c r="Y86" s="21">
        <v>0</v>
      </c>
      <c r="Z86" s="21">
        <v>0</v>
      </c>
      <c r="AA86" s="21">
        <v>0</v>
      </c>
      <c r="AB86" s="21">
        <v>0</v>
      </c>
      <c r="AC86" s="21">
        <v>0</v>
      </c>
      <c r="AD86" s="21">
        <v>0</v>
      </c>
      <c r="AE86" s="225">
        <v>0</v>
      </c>
    </row>
    <row r="87" spans="1:31" x14ac:dyDescent="0.2">
      <c r="A87" s="311">
        <v>79</v>
      </c>
      <c r="B87" s="224">
        <v>0</v>
      </c>
      <c r="C87" s="21">
        <v>0</v>
      </c>
      <c r="D87" s="21">
        <v>0</v>
      </c>
      <c r="E87" s="21">
        <v>0</v>
      </c>
      <c r="F87" s="21">
        <v>0</v>
      </c>
      <c r="G87" s="21">
        <v>0</v>
      </c>
      <c r="H87" s="21">
        <v>0</v>
      </c>
      <c r="I87" s="21">
        <v>0</v>
      </c>
      <c r="J87" s="21">
        <v>0</v>
      </c>
      <c r="K87" s="21">
        <v>0</v>
      </c>
      <c r="L87" s="21">
        <v>0</v>
      </c>
      <c r="M87" s="21">
        <v>0</v>
      </c>
      <c r="N87" s="21">
        <v>0</v>
      </c>
      <c r="O87" s="21">
        <v>0</v>
      </c>
      <c r="P87" s="225">
        <v>0</v>
      </c>
      <c r="Q87" s="224">
        <v>0</v>
      </c>
      <c r="R87" s="21">
        <v>0</v>
      </c>
      <c r="S87" s="21">
        <v>0</v>
      </c>
      <c r="T87" s="21">
        <v>0</v>
      </c>
      <c r="U87" s="21">
        <v>0</v>
      </c>
      <c r="V87" s="21">
        <v>0</v>
      </c>
      <c r="W87" s="21">
        <v>0</v>
      </c>
      <c r="X87" s="21">
        <v>0</v>
      </c>
      <c r="Y87" s="21">
        <v>0</v>
      </c>
      <c r="Z87" s="21">
        <v>0</v>
      </c>
      <c r="AA87" s="21">
        <v>0</v>
      </c>
      <c r="AB87" s="21">
        <v>0</v>
      </c>
      <c r="AC87" s="21">
        <v>0</v>
      </c>
      <c r="AD87" s="21">
        <v>0</v>
      </c>
      <c r="AE87" s="225">
        <v>0</v>
      </c>
    </row>
    <row r="88" spans="1:31" x14ac:dyDescent="0.2">
      <c r="A88" s="311">
        <v>80</v>
      </c>
      <c r="B88" s="224">
        <v>0</v>
      </c>
      <c r="C88" s="21">
        <v>0</v>
      </c>
      <c r="D88" s="21">
        <v>0</v>
      </c>
      <c r="E88" s="21">
        <v>0</v>
      </c>
      <c r="F88" s="21">
        <v>0</v>
      </c>
      <c r="G88" s="21">
        <v>0</v>
      </c>
      <c r="H88" s="21">
        <v>0</v>
      </c>
      <c r="I88" s="21">
        <v>0</v>
      </c>
      <c r="J88" s="21">
        <v>0</v>
      </c>
      <c r="K88" s="21">
        <v>0</v>
      </c>
      <c r="L88" s="21">
        <v>0</v>
      </c>
      <c r="M88" s="21">
        <v>0</v>
      </c>
      <c r="N88" s="21">
        <v>0</v>
      </c>
      <c r="O88" s="21">
        <v>0</v>
      </c>
      <c r="P88" s="225">
        <v>0</v>
      </c>
      <c r="Q88" s="224">
        <v>0</v>
      </c>
      <c r="R88" s="21">
        <v>0</v>
      </c>
      <c r="S88" s="21">
        <v>0</v>
      </c>
      <c r="T88" s="21">
        <v>0</v>
      </c>
      <c r="U88" s="21">
        <v>0</v>
      </c>
      <c r="V88" s="21">
        <v>0</v>
      </c>
      <c r="W88" s="21">
        <v>0</v>
      </c>
      <c r="X88" s="21">
        <v>0</v>
      </c>
      <c r="Y88" s="21">
        <v>0</v>
      </c>
      <c r="Z88" s="21">
        <v>0</v>
      </c>
      <c r="AA88" s="21">
        <v>0</v>
      </c>
      <c r="AB88" s="21">
        <v>0</v>
      </c>
      <c r="AC88" s="21">
        <v>0</v>
      </c>
      <c r="AD88" s="21">
        <v>0</v>
      </c>
      <c r="AE88" s="225">
        <v>0</v>
      </c>
    </row>
    <row r="89" spans="1:31" x14ac:dyDescent="0.2">
      <c r="A89" s="311">
        <v>81</v>
      </c>
      <c r="B89" s="224">
        <v>0</v>
      </c>
      <c r="C89" s="21">
        <v>0</v>
      </c>
      <c r="D89" s="21">
        <v>0</v>
      </c>
      <c r="E89" s="21">
        <v>0</v>
      </c>
      <c r="F89" s="21">
        <v>0</v>
      </c>
      <c r="G89" s="21">
        <v>0</v>
      </c>
      <c r="H89" s="21">
        <v>0</v>
      </c>
      <c r="I89" s="21">
        <v>0</v>
      </c>
      <c r="J89" s="21">
        <v>0</v>
      </c>
      <c r="K89" s="21">
        <v>0</v>
      </c>
      <c r="L89" s="21">
        <v>0</v>
      </c>
      <c r="M89" s="21">
        <v>0</v>
      </c>
      <c r="N89" s="21">
        <v>0</v>
      </c>
      <c r="O89" s="21">
        <v>0</v>
      </c>
      <c r="P89" s="225">
        <v>0</v>
      </c>
      <c r="Q89" s="224">
        <v>0</v>
      </c>
      <c r="R89" s="21">
        <v>0</v>
      </c>
      <c r="S89" s="21">
        <v>0</v>
      </c>
      <c r="T89" s="21">
        <v>0</v>
      </c>
      <c r="U89" s="21">
        <v>0</v>
      </c>
      <c r="V89" s="21">
        <v>0</v>
      </c>
      <c r="W89" s="21">
        <v>0</v>
      </c>
      <c r="X89" s="21">
        <v>0</v>
      </c>
      <c r="Y89" s="21">
        <v>0</v>
      </c>
      <c r="Z89" s="21">
        <v>0</v>
      </c>
      <c r="AA89" s="21">
        <v>0</v>
      </c>
      <c r="AB89" s="21">
        <v>0</v>
      </c>
      <c r="AC89" s="21">
        <v>0</v>
      </c>
      <c r="AD89" s="21">
        <v>0</v>
      </c>
      <c r="AE89" s="225">
        <v>0</v>
      </c>
    </row>
    <row r="90" spans="1:31" x14ac:dyDescent="0.2">
      <c r="A90" s="311">
        <v>82</v>
      </c>
      <c r="B90" s="224">
        <v>0</v>
      </c>
      <c r="C90" s="21">
        <v>0</v>
      </c>
      <c r="D90" s="21">
        <v>0</v>
      </c>
      <c r="E90" s="21">
        <v>0</v>
      </c>
      <c r="F90" s="21">
        <v>0</v>
      </c>
      <c r="G90" s="21">
        <v>0</v>
      </c>
      <c r="H90" s="21">
        <v>0</v>
      </c>
      <c r="I90" s="21">
        <v>0</v>
      </c>
      <c r="J90" s="21">
        <v>0</v>
      </c>
      <c r="K90" s="21">
        <v>0</v>
      </c>
      <c r="L90" s="21">
        <v>0</v>
      </c>
      <c r="M90" s="21">
        <v>0</v>
      </c>
      <c r="N90" s="21">
        <v>0</v>
      </c>
      <c r="O90" s="21">
        <v>0</v>
      </c>
      <c r="P90" s="225">
        <v>0</v>
      </c>
      <c r="Q90" s="224">
        <v>0</v>
      </c>
      <c r="R90" s="21">
        <v>0</v>
      </c>
      <c r="S90" s="21">
        <v>0</v>
      </c>
      <c r="T90" s="21">
        <v>0</v>
      </c>
      <c r="U90" s="21">
        <v>0</v>
      </c>
      <c r="V90" s="21">
        <v>0</v>
      </c>
      <c r="W90" s="21">
        <v>0</v>
      </c>
      <c r="X90" s="21">
        <v>0</v>
      </c>
      <c r="Y90" s="21">
        <v>0</v>
      </c>
      <c r="Z90" s="21">
        <v>0</v>
      </c>
      <c r="AA90" s="21">
        <v>0</v>
      </c>
      <c r="AB90" s="21">
        <v>0</v>
      </c>
      <c r="AC90" s="21">
        <v>0</v>
      </c>
      <c r="AD90" s="21">
        <v>0</v>
      </c>
      <c r="AE90" s="225">
        <v>0</v>
      </c>
    </row>
    <row r="91" spans="1:31" x14ac:dyDescent="0.2">
      <c r="A91" s="311">
        <v>83</v>
      </c>
      <c r="B91" s="224">
        <v>0</v>
      </c>
      <c r="C91" s="21">
        <v>0</v>
      </c>
      <c r="D91" s="21">
        <v>0</v>
      </c>
      <c r="E91" s="21">
        <v>0</v>
      </c>
      <c r="F91" s="21">
        <v>0</v>
      </c>
      <c r="G91" s="21">
        <v>0</v>
      </c>
      <c r="H91" s="21">
        <v>0</v>
      </c>
      <c r="I91" s="21">
        <v>0</v>
      </c>
      <c r="J91" s="21">
        <v>0</v>
      </c>
      <c r="K91" s="21">
        <v>0</v>
      </c>
      <c r="L91" s="21">
        <v>0</v>
      </c>
      <c r="M91" s="21">
        <v>0</v>
      </c>
      <c r="N91" s="21">
        <v>0</v>
      </c>
      <c r="O91" s="21">
        <v>0</v>
      </c>
      <c r="P91" s="225">
        <v>0</v>
      </c>
      <c r="Q91" s="224">
        <v>0</v>
      </c>
      <c r="R91" s="21">
        <v>0</v>
      </c>
      <c r="S91" s="21">
        <v>0</v>
      </c>
      <c r="T91" s="21">
        <v>0</v>
      </c>
      <c r="U91" s="21">
        <v>0</v>
      </c>
      <c r="V91" s="21">
        <v>0</v>
      </c>
      <c r="W91" s="21">
        <v>0</v>
      </c>
      <c r="X91" s="21">
        <v>0</v>
      </c>
      <c r="Y91" s="21">
        <v>0</v>
      </c>
      <c r="Z91" s="21">
        <v>0</v>
      </c>
      <c r="AA91" s="21">
        <v>0</v>
      </c>
      <c r="AB91" s="21">
        <v>0</v>
      </c>
      <c r="AC91" s="21">
        <v>0</v>
      </c>
      <c r="AD91" s="21">
        <v>0</v>
      </c>
      <c r="AE91" s="225">
        <v>0</v>
      </c>
    </row>
    <row r="92" spans="1:31" x14ac:dyDescent="0.2">
      <c r="A92" s="311">
        <v>84</v>
      </c>
      <c r="B92" s="224">
        <v>0</v>
      </c>
      <c r="C92" s="21">
        <v>0</v>
      </c>
      <c r="D92" s="21">
        <v>0</v>
      </c>
      <c r="E92" s="21">
        <v>0</v>
      </c>
      <c r="F92" s="21">
        <v>0</v>
      </c>
      <c r="G92" s="21">
        <v>0</v>
      </c>
      <c r="H92" s="21">
        <v>0</v>
      </c>
      <c r="I92" s="21">
        <v>0</v>
      </c>
      <c r="J92" s="21">
        <v>0</v>
      </c>
      <c r="K92" s="21">
        <v>0</v>
      </c>
      <c r="L92" s="21">
        <v>0</v>
      </c>
      <c r="M92" s="21">
        <v>0</v>
      </c>
      <c r="N92" s="21">
        <v>0</v>
      </c>
      <c r="O92" s="21">
        <v>0</v>
      </c>
      <c r="P92" s="225">
        <v>0</v>
      </c>
      <c r="Q92" s="224">
        <v>0</v>
      </c>
      <c r="R92" s="21">
        <v>0</v>
      </c>
      <c r="S92" s="21">
        <v>0</v>
      </c>
      <c r="T92" s="21">
        <v>0</v>
      </c>
      <c r="U92" s="21">
        <v>0</v>
      </c>
      <c r="V92" s="21">
        <v>0</v>
      </c>
      <c r="W92" s="21">
        <v>0</v>
      </c>
      <c r="X92" s="21">
        <v>0</v>
      </c>
      <c r="Y92" s="21">
        <v>0</v>
      </c>
      <c r="Z92" s="21">
        <v>0</v>
      </c>
      <c r="AA92" s="21">
        <v>0</v>
      </c>
      <c r="AB92" s="21">
        <v>0</v>
      </c>
      <c r="AC92" s="21">
        <v>0</v>
      </c>
      <c r="AD92" s="21">
        <v>0</v>
      </c>
      <c r="AE92" s="225">
        <v>0</v>
      </c>
    </row>
    <row r="93" spans="1:31" x14ac:dyDescent="0.2">
      <c r="A93" s="311">
        <v>85</v>
      </c>
      <c r="B93" s="224">
        <v>0</v>
      </c>
      <c r="C93" s="21">
        <v>0</v>
      </c>
      <c r="D93" s="21">
        <v>0</v>
      </c>
      <c r="E93" s="21">
        <v>0</v>
      </c>
      <c r="F93" s="21">
        <v>0</v>
      </c>
      <c r="G93" s="21">
        <v>0</v>
      </c>
      <c r="H93" s="21">
        <v>0</v>
      </c>
      <c r="I93" s="21">
        <v>0</v>
      </c>
      <c r="J93" s="21">
        <v>0</v>
      </c>
      <c r="K93" s="21">
        <v>0</v>
      </c>
      <c r="L93" s="21">
        <v>0</v>
      </c>
      <c r="M93" s="21">
        <v>0</v>
      </c>
      <c r="N93" s="21">
        <v>0</v>
      </c>
      <c r="O93" s="21">
        <v>0</v>
      </c>
      <c r="P93" s="225">
        <v>0</v>
      </c>
      <c r="Q93" s="224">
        <v>0</v>
      </c>
      <c r="R93" s="21">
        <v>0</v>
      </c>
      <c r="S93" s="21">
        <v>0</v>
      </c>
      <c r="T93" s="21">
        <v>0</v>
      </c>
      <c r="U93" s="21">
        <v>0</v>
      </c>
      <c r="V93" s="21">
        <v>0</v>
      </c>
      <c r="W93" s="21">
        <v>0</v>
      </c>
      <c r="X93" s="21">
        <v>0</v>
      </c>
      <c r="Y93" s="21">
        <v>0</v>
      </c>
      <c r="Z93" s="21">
        <v>0</v>
      </c>
      <c r="AA93" s="21">
        <v>0</v>
      </c>
      <c r="AB93" s="21">
        <v>0</v>
      </c>
      <c r="AC93" s="21">
        <v>0</v>
      </c>
      <c r="AD93" s="21">
        <v>0</v>
      </c>
      <c r="AE93" s="225">
        <v>0</v>
      </c>
    </row>
    <row r="94" spans="1:31" x14ac:dyDescent="0.2">
      <c r="A94" s="311">
        <v>86</v>
      </c>
      <c r="B94" s="224">
        <v>0</v>
      </c>
      <c r="C94" s="21">
        <v>0</v>
      </c>
      <c r="D94" s="21">
        <v>0</v>
      </c>
      <c r="E94" s="21">
        <v>0</v>
      </c>
      <c r="F94" s="21">
        <v>0</v>
      </c>
      <c r="G94" s="21">
        <v>0</v>
      </c>
      <c r="H94" s="21">
        <v>0</v>
      </c>
      <c r="I94" s="21">
        <v>0</v>
      </c>
      <c r="J94" s="21">
        <v>0</v>
      </c>
      <c r="K94" s="21">
        <v>0</v>
      </c>
      <c r="L94" s="21">
        <v>0</v>
      </c>
      <c r="M94" s="21">
        <v>0</v>
      </c>
      <c r="N94" s="21">
        <v>0</v>
      </c>
      <c r="O94" s="21">
        <v>0</v>
      </c>
      <c r="P94" s="225">
        <v>0</v>
      </c>
      <c r="Q94" s="224">
        <v>0</v>
      </c>
      <c r="R94" s="21">
        <v>0</v>
      </c>
      <c r="S94" s="21">
        <v>0</v>
      </c>
      <c r="T94" s="21">
        <v>0</v>
      </c>
      <c r="U94" s="21">
        <v>0</v>
      </c>
      <c r="V94" s="21">
        <v>0</v>
      </c>
      <c r="W94" s="21">
        <v>0</v>
      </c>
      <c r="X94" s="21">
        <v>0</v>
      </c>
      <c r="Y94" s="21">
        <v>0</v>
      </c>
      <c r="Z94" s="21">
        <v>0</v>
      </c>
      <c r="AA94" s="21">
        <v>0</v>
      </c>
      <c r="AB94" s="21">
        <v>0</v>
      </c>
      <c r="AC94" s="21">
        <v>0</v>
      </c>
      <c r="AD94" s="21">
        <v>0</v>
      </c>
      <c r="AE94" s="225">
        <v>0</v>
      </c>
    </row>
    <row r="95" spans="1:31" x14ac:dyDescent="0.2">
      <c r="A95" s="311">
        <v>87</v>
      </c>
      <c r="B95" s="224">
        <v>0</v>
      </c>
      <c r="C95" s="21">
        <v>0</v>
      </c>
      <c r="D95" s="21">
        <v>0</v>
      </c>
      <c r="E95" s="21">
        <v>0</v>
      </c>
      <c r="F95" s="21">
        <v>0</v>
      </c>
      <c r="G95" s="21">
        <v>0</v>
      </c>
      <c r="H95" s="21">
        <v>0</v>
      </c>
      <c r="I95" s="21">
        <v>0</v>
      </c>
      <c r="J95" s="21">
        <v>0</v>
      </c>
      <c r="K95" s="21">
        <v>0</v>
      </c>
      <c r="L95" s="21">
        <v>0</v>
      </c>
      <c r="M95" s="21">
        <v>0</v>
      </c>
      <c r="N95" s="21">
        <v>0</v>
      </c>
      <c r="O95" s="21">
        <v>0</v>
      </c>
      <c r="P95" s="225">
        <v>0</v>
      </c>
      <c r="Q95" s="224">
        <v>0</v>
      </c>
      <c r="R95" s="21">
        <v>0</v>
      </c>
      <c r="S95" s="21">
        <v>0</v>
      </c>
      <c r="T95" s="21">
        <v>0</v>
      </c>
      <c r="U95" s="21">
        <v>0</v>
      </c>
      <c r="V95" s="21">
        <v>0</v>
      </c>
      <c r="W95" s="21">
        <v>0</v>
      </c>
      <c r="X95" s="21">
        <v>0</v>
      </c>
      <c r="Y95" s="21">
        <v>0</v>
      </c>
      <c r="Z95" s="21">
        <v>0</v>
      </c>
      <c r="AA95" s="21">
        <v>0</v>
      </c>
      <c r="AB95" s="21">
        <v>0</v>
      </c>
      <c r="AC95" s="21">
        <v>0</v>
      </c>
      <c r="AD95" s="21">
        <v>0</v>
      </c>
      <c r="AE95" s="225">
        <v>0</v>
      </c>
    </row>
    <row r="96" spans="1:31" x14ac:dyDescent="0.2">
      <c r="A96" s="311">
        <v>88</v>
      </c>
      <c r="B96" s="224">
        <v>0</v>
      </c>
      <c r="C96" s="21">
        <v>0</v>
      </c>
      <c r="D96" s="21">
        <v>0</v>
      </c>
      <c r="E96" s="21">
        <v>0</v>
      </c>
      <c r="F96" s="21">
        <v>0</v>
      </c>
      <c r="G96" s="21">
        <v>0</v>
      </c>
      <c r="H96" s="21">
        <v>0</v>
      </c>
      <c r="I96" s="21">
        <v>0</v>
      </c>
      <c r="J96" s="21">
        <v>0</v>
      </c>
      <c r="K96" s="21">
        <v>0</v>
      </c>
      <c r="L96" s="21">
        <v>0</v>
      </c>
      <c r="M96" s="21">
        <v>0</v>
      </c>
      <c r="N96" s="21">
        <v>0</v>
      </c>
      <c r="O96" s="21">
        <v>0</v>
      </c>
      <c r="P96" s="225">
        <v>0</v>
      </c>
      <c r="Q96" s="224">
        <v>0</v>
      </c>
      <c r="R96" s="21">
        <v>0</v>
      </c>
      <c r="S96" s="21">
        <v>0</v>
      </c>
      <c r="T96" s="21">
        <v>0</v>
      </c>
      <c r="U96" s="21">
        <v>0</v>
      </c>
      <c r="V96" s="21">
        <v>0</v>
      </c>
      <c r="W96" s="21">
        <v>0</v>
      </c>
      <c r="X96" s="21">
        <v>0</v>
      </c>
      <c r="Y96" s="21">
        <v>0</v>
      </c>
      <c r="Z96" s="21">
        <v>0</v>
      </c>
      <c r="AA96" s="21">
        <v>0</v>
      </c>
      <c r="AB96" s="21">
        <v>0</v>
      </c>
      <c r="AC96" s="21">
        <v>0</v>
      </c>
      <c r="AD96" s="21">
        <v>0</v>
      </c>
      <c r="AE96" s="225">
        <v>0</v>
      </c>
    </row>
    <row r="97" spans="1:31" x14ac:dyDescent="0.2">
      <c r="A97" s="311">
        <v>89</v>
      </c>
      <c r="B97" s="224">
        <v>0</v>
      </c>
      <c r="C97" s="21">
        <v>0</v>
      </c>
      <c r="D97" s="21">
        <v>0</v>
      </c>
      <c r="E97" s="21">
        <v>0</v>
      </c>
      <c r="F97" s="21">
        <v>0</v>
      </c>
      <c r="G97" s="21">
        <v>0</v>
      </c>
      <c r="H97" s="21">
        <v>0</v>
      </c>
      <c r="I97" s="21">
        <v>0</v>
      </c>
      <c r="J97" s="21">
        <v>0</v>
      </c>
      <c r="K97" s="21">
        <v>0</v>
      </c>
      <c r="L97" s="21">
        <v>0</v>
      </c>
      <c r="M97" s="21">
        <v>0</v>
      </c>
      <c r="N97" s="21">
        <v>0</v>
      </c>
      <c r="O97" s="21">
        <v>0</v>
      </c>
      <c r="P97" s="225">
        <v>0</v>
      </c>
      <c r="Q97" s="224">
        <v>0</v>
      </c>
      <c r="R97" s="21">
        <v>0</v>
      </c>
      <c r="S97" s="21">
        <v>0</v>
      </c>
      <c r="T97" s="21">
        <v>0</v>
      </c>
      <c r="U97" s="21">
        <v>0</v>
      </c>
      <c r="V97" s="21">
        <v>0</v>
      </c>
      <c r="W97" s="21">
        <v>0</v>
      </c>
      <c r="X97" s="21">
        <v>0</v>
      </c>
      <c r="Y97" s="21">
        <v>0</v>
      </c>
      <c r="Z97" s="21">
        <v>0</v>
      </c>
      <c r="AA97" s="21">
        <v>0</v>
      </c>
      <c r="AB97" s="21">
        <v>0</v>
      </c>
      <c r="AC97" s="21">
        <v>0</v>
      </c>
      <c r="AD97" s="21">
        <v>0</v>
      </c>
      <c r="AE97" s="225">
        <v>0</v>
      </c>
    </row>
    <row r="98" spans="1:31" x14ac:dyDescent="0.2">
      <c r="A98" s="311">
        <v>90</v>
      </c>
      <c r="B98" s="224">
        <v>0</v>
      </c>
      <c r="C98" s="21">
        <v>0</v>
      </c>
      <c r="D98" s="21">
        <v>0</v>
      </c>
      <c r="E98" s="21">
        <v>0</v>
      </c>
      <c r="F98" s="21">
        <v>0</v>
      </c>
      <c r="G98" s="21">
        <v>0</v>
      </c>
      <c r="H98" s="21">
        <v>0</v>
      </c>
      <c r="I98" s="21">
        <v>0</v>
      </c>
      <c r="J98" s="21">
        <v>0</v>
      </c>
      <c r="K98" s="21">
        <v>0</v>
      </c>
      <c r="L98" s="21">
        <v>15</v>
      </c>
      <c r="M98" s="21">
        <v>0</v>
      </c>
      <c r="N98" s="21">
        <v>0</v>
      </c>
      <c r="O98" s="21">
        <v>0</v>
      </c>
      <c r="P98" s="225">
        <v>0</v>
      </c>
      <c r="Q98" s="224">
        <v>0</v>
      </c>
      <c r="R98" s="21">
        <v>0</v>
      </c>
      <c r="S98" s="21">
        <v>0</v>
      </c>
      <c r="T98" s="21">
        <v>0</v>
      </c>
      <c r="U98" s="21">
        <v>0</v>
      </c>
      <c r="V98" s="21">
        <v>0</v>
      </c>
      <c r="W98" s="21">
        <v>0</v>
      </c>
      <c r="X98" s="21">
        <v>0</v>
      </c>
      <c r="Y98" s="21">
        <v>0</v>
      </c>
      <c r="Z98" s="21">
        <v>0</v>
      </c>
      <c r="AA98" s="21">
        <v>2</v>
      </c>
      <c r="AB98" s="21">
        <v>0</v>
      </c>
      <c r="AC98" s="21">
        <v>0</v>
      </c>
      <c r="AD98" s="21">
        <v>0</v>
      </c>
      <c r="AE98" s="225">
        <v>0</v>
      </c>
    </row>
    <row r="99" spans="1:31" x14ac:dyDescent="0.2">
      <c r="A99" s="311">
        <v>91</v>
      </c>
      <c r="B99" s="224">
        <v>0</v>
      </c>
      <c r="C99" s="21">
        <v>0</v>
      </c>
      <c r="D99" s="21">
        <v>0</v>
      </c>
      <c r="E99" s="21">
        <v>0</v>
      </c>
      <c r="F99" s="21">
        <v>0</v>
      </c>
      <c r="G99" s="21">
        <v>0</v>
      </c>
      <c r="H99" s="21">
        <v>0</v>
      </c>
      <c r="I99" s="21">
        <v>0</v>
      </c>
      <c r="J99" s="21">
        <v>0</v>
      </c>
      <c r="K99" s="21">
        <v>0</v>
      </c>
      <c r="L99" s="21">
        <v>0</v>
      </c>
      <c r="M99" s="21">
        <v>0</v>
      </c>
      <c r="N99" s="21">
        <v>0</v>
      </c>
      <c r="O99" s="21">
        <v>0</v>
      </c>
      <c r="P99" s="225">
        <v>0</v>
      </c>
      <c r="Q99" s="224">
        <v>0</v>
      </c>
      <c r="R99" s="21">
        <v>0</v>
      </c>
      <c r="S99" s="21">
        <v>0</v>
      </c>
      <c r="T99" s="21">
        <v>0</v>
      </c>
      <c r="U99" s="21">
        <v>0</v>
      </c>
      <c r="V99" s="21">
        <v>0</v>
      </c>
      <c r="W99" s="21">
        <v>0</v>
      </c>
      <c r="X99" s="21">
        <v>0</v>
      </c>
      <c r="Y99" s="21">
        <v>0</v>
      </c>
      <c r="Z99" s="21">
        <v>0</v>
      </c>
      <c r="AA99" s="21">
        <v>0</v>
      </c>
      <c r="AB99" s="21">
        <v>0</v>
      </c>
      <c r="AC99" s="21">
        <v>0</v>
      </c>
      <c r="AD99" s="21">
        <v>0</v>
      </c>
      <c r="AE99" s="225">
        <v>0</v>
      </c>
    </row>
    <row r="100" spans="1:31" x14ac:dyDescent="0.2">
      <c r="A100" s="311">
        <v>92</v>
      </c>
      <c r="B100" s="224">
        <v>0</v>
      </c>
      <c r="C100" s="21">
        <v>0</v>
      </c>
      <c r="D100" s="21">
        <v>0</v>
      </c>
      <c r="E100" s="21">
        <v>0</v>
      </c>
      <c r="F100" s="21">
        <v>0</v>
      </c>
      <c r="G100" s="21">
        <v>2</v>
      </c>
      <c r="H100" s="21">
        <v>0</v>
      </c>
      <c r="I100" s="21">
        <v>0</v>
      </c>
      <c r="J100" s="21">
        <v>0</v>
      </c>
      <c r="K100" s="21">
        <v>0</v>
      </c>
      <c r="L100" s="21">
        <v>0</v>
      </c>
      <c r="M100" s="21">
        <v>0</v>
      </c>
      <c r="N100" s="21">
        <v>0</v>
      </c>
      <c r="O100" s="21">
        <v>0</v>
      </c>
      <c r="P100" s="225">
        <v>0</v>
      </c>
      <c r="Q100" s="224">
        <v>0</v>
      </c>
      <c r="R100" s="21">
        <v>0</v>
      </c>
      <c r="S100" s="21">
        <v>0</v>
      </c>
      <c r="T100" s="21">
        <v>0</v>
      </c>
      <c r="U100" s="21">
        <v>0</v>
      </c>
      <c r="V100" s="21">
        <v>1</v>
      </c>
      <c r="W100" s="21">
        <v>0</v>
      </c>
      <c r="X100" s="21">
        <v>0</v>
      </c>
      <c r="Y100" s="21">
        <v>0</v>
      </c>
      <c r="Z100" s="21">
        <v>0</v>
      </c>
      <c r="AA100" s="21">
        <v>0</v>
      </c>
      <c r="AB100" s="21">
        <v>0</v>
      </c>
      <c r="AC100" s="21">
        <v>0</v>
      </c>
      <c r="AD100" s="21">
        <v>0</v>
      </c>
      <c r="AE100" s="225">
        <v>0</v>
      </c>
    </row>
    <row r="101" spans="1:31" x14ac:dyDescent="0.2">
      <c r="A101" s="311">
        <v>93</v>
      </c>
      <c r="B101" s="224">
        <v>0</v>
      </c>
      <c r="C101" s="21">
        <v>0</v>
      </c>
      <c r="D101" s="21">
        <v>0</v>
      </c>
      <c r="E101" s="21">
        <v>0</v>
      </c>
      <c r="F101" s="21">
        <v>0</v>
      </c>
      <c r="G101" s="21">
        <v>6</v>
      </c>
      <c r="H101" s="21">
        <v>0</v>
      </c>
      <c r="I101" s="21">
        <v>0</v>
      </c>
      <c r="J101" s="21">
        <v>0</v>
      </c>
      <c r="K101" s="21">
        <v>0</v>
      </c>
      <c r="L101" s="21">
        <v>3</v>
      </c>
      <c r="M101" s="21">
        <v>0</v>
      </c>
      <c r="N101" s="21">
        <v>0</v>
      </c>
      <c r="O101" s="21">
        <v>0</v>
      </c>
      <c r="P101" s="225">
        <v>0</v>
      </c>
      <c r="Q101" s="224">
        <v>0</v>
      </c>
      <c r="R101" s="21">
        <v>0</v>
      </c>
      <c r="S101" s="21">
        <v>0</v>
      </c>
      <c r="T101" s="21">
        <v>0</v>
      </c>
      <c r="U101" s="21">
        <v>0</v>
      </c>
      <c r="V101" s="21">
        <v>3</v>
      </c>
      <c r="W101" s="21">
        <v>0</v>
      </c>
      <c r="X101" s="21">
        <v>0</v>
      </c>
      <c r="Y101" s="21">
        <v>0</v>
      </c>
      <c r="Z101" s="21">
        <v>0</v>
      </c>
      <c r="AA101" s="21">
        <v>2</v>
      </c>
      <c r="AB101" s="21">
        <v>0</v>
      </c>
      <c r="AC101" s="21">
        <v>0</v>
      </c>
      <c r="AD101" s="21">
        <v>0</v>
      </c>
      <c r="AE101" s="225">
        <v>0</v>
      </c>
    </row>
    <row r="102" spans="1:31" x14ac:dyDescent="0.2">
      <c r="A102" s="311">
        <v>94</v>
      </c>
      <c r="B102" s="224">
        <v>0</v>
      </c>
      <c r="C102" s="21">
        <v>0</v>
      </c>
      <c r="D102" s="21">
        <v>0</v>
      </c>
      <c r="E102" s="21">
        <v>0</v>
      </c>
      <c r="F102" s="21">
        <v>0</v>
      </c>
      <c r="G102" s="21">
        <v>0</v>
      </c>
      <c r="H102" s="21">
        <v>0</v>
      </c>
      <c r="I102" s="21">
        <v>0</v>
      </c>
      <c r="J102" s="21">
        <v>0</v>
      </c>
      <c r="K102" s="21">
        <v>0</v>
      </c>
      <c r="L102" s="21">
        <v>0</v>
      </c>
      <c r="M102" s="21">
        <v>0</v>
      </c>
      <c r="N102" s="21">
        <v>0</v>
      </c>
      <c r="O102" s="21">
        <v>0</v>
      </c>
      <c r="P102" s="225">
        <v>0</v>
      </c>
      <c r="Q102" s="224">
        <v>0</v>
      </c>
      <c r="R102" s="21">
        <v>0</v>
      </c>
      <c r="S102" s="21">
        <v>0</v>
      </c>
      <c r="T102" s="21">
        <v>0</v>
      </c>
      <c r="U102" s="21">
        <v>0</v>
      </c>
      <c r="V102" s="21">
        <v>0</v>
      </c>
      <c r="W102" s="21">
        <v>0</v>
      </c>
      <c r="X102" s="21">
        <v>0</v>
      </c>
      <c r="Y102" s="21">
        <v>0</v>
      </c>
      <c r="Z102" s="21">
        <v>0</v>
      </c>
      <c r="AA102" s="21">
        <v>0</v>
      </c>
      <c r="AB102" s="21">
        <v>0</v>
      </c>
      <c r="AC102" s="21">
        <v>0</v>
      </c>
      <c r="AD102" s="21">
        <v>0</v>
      </c>
      <c r="AE102" s="225">
        <v>0</v>
      </c>
    </row>
    <row r="103" spans="1:31" x14ac:dyDescent="0.2">
      <c r="A103" s="311">
        <v>95</v>
      </c>
      <c r="B103" s="224">
        <v>0</v>
      </c>
      <c r="C103" s="21">
        <v>0</v>
      </c>
      <c r="D103" s="21">
        <v>0</v>
      </c>
      <c r="E103" s="21">
        <v>0</v>
      </c>
      <c r="F103" s="21">
        <v>0</v>
      </c>
      <c r="G103" s="21">
        <v>0</v>
      </c>
      <c r="H103" s="21">
        <v>0</v>
      </c>
      <c r="I103" s="21">
        <v>0</v>
      </c>
      <c r="J103" s="21">
        <v>0</v>
      </c>
      <c r="K103" s="21">
        <v>0</v>
      </c>
      <c r="L103" s="21">
        <v>0</v>
      </c>
      <c r="M103" s="21">
        <v>0</v>
      </c>
      <c r="N103" s="21">
        <v>0</v>
      </c>
      <c r="O103" s="21">
        <v>0</v>
      </c>
      <c r="P103" s="225">
        <v>0</v>
      </c>
      <c r="Q103" s="224">
        <v>0</v>
      </c>
      <c r="R103" s="21">
        <v>0</v>
      </c>
      <c r="S103" s="21">
        <v>0</v>
      </c>
      <c r="T103" s="21">
        <v>0</v>
      </c>
      <c r="U103" s="21">
        <v>0</v>
      </c>
      <c r="V103" s="21">
        <v>0</v>
      </c>
      <c r="W103" s="21">
        <v>0</v>
      </c>
      <c r="X103" s="21">
        <v>0</v>
      </c>
      <c r="Y103" s="21">
        <v>0</v>
      </c>
      <c r="Z103" s="21">
        <v>0</v>
      </c>
      <c r="AA103" s="21">
        <v>0</v>
      </c>
      <c r="AB103" s="21">
        <v>0</v>
      </c>
      <c r="AC103" s="21">
        <v>0</v>
      </c>
      <c r="AD103" s="21">
        <v>0</v>
      </c>
      <c r="AE103" s="225">
        <v>0</v>
      </c>
    </row>
    <row r="104" spans="1:31" x14ac:dyDescent="0.2">
      <c r="A104" s="311">
        <v>96</v>
      </c>
      <c r="B104" s="224">
        <v>0</v>
      </c>
      <c r="C104" s="21">
        <v>0</v>
      </c>
      <c r="D104" s="21">
        <v>0</v>
      </c>
      <c r="E104" s="21">
        <v>0</v>
      </c>
      <c r="F104" s="21">
        <v>0</v>
      </c>
      <c r="G104" s="21">
        <v>0</v>
      </c>
      <c r="H104" s="21">
        <v>0</v>
      </c>
      <c r="I104" s="21">
        <v>0</v>
      </c>
      <c r="J104" s="21">
        <v>0</v>
      </c>
      <c r="K104" s="21">
        <v>0</v>
      </c>
      <c r="L104" s="21">
        <v>0</v>
      </c>
      <c r="M104" s="21">
        <v>0</v>
      </c>
      <c r="N104" s="21">
        <v>0</v>
      </c>
      <c r="O104" s="21">
        <v>0</v>
      </c>
      <c r="P104" s="225">
        <v>0</v>
      </c>
      <c r="Q104" s="224">
        <v>0</v>
      </c>
      <c r="R104" s="21">
        <v>0</v>
      </c>
      <c r="S104" s="21">
        <v>0</v>
      </c>
      <c r="T104" s="21">
        <v>0</v>
      </c>
      <c r="U104" s="21">
        <v>0</v>
      </c>
      <c r="V104" s="21">
        <v>0</v>
      </c>
      <c r="W104" s="21">
        <v>0</v>
      </c>
      <c r="X104" s="21">
        <v>0</v>
      </c>
      <c r="Y104" s="21">
        <v>0</v>
      </c>
      <c r="Z104" s="21">
        <v>0</v>
      </c>
      <c r="AA104" s="21">
        <v>0</v>
      </c>
      <c r="AB104" s="21">
        <v>0</v>
      </c>
      <c r="AC104" s="21">
        <v>0</v>
      </c>
      <c r="AD104" s="21">
        <v>0</v>
      </c>
      <c r="AE104" s="225">
        <v>0</v>
      </c>
    </row>
    <row r="105" spans="1:31" x14ac:dyDescent="0.2">
      <c r="A105" s="311">
        <v>97</v>
      </c>
      <c r="B105" s="224">
        <v>0</v>
      </c>
      <c r="C105" s="21">
        <v>0</v>
      </c>
      <c r="D105" s="21">
        <v>0</v>
      </c>
      <c r="E105" s="21">
        <v>0</v>
      </c>
      <c r="F105" s="21">
        <v>0</v>
      </c>
      <c r="G105" s="21">
        <v>0</v>
      </c>
      <c r="H105" s="21">
        <v>0</v>
      </c>
      <c r="I105" s="21">
        <v>0</v>
      </c>
      <c r="J105" s="21">
        <v>0</v>
      </c>
      <c r="K105" s="21">
        <v>0</v>
      </c>
      <c r="L105" s="21">
        <v>0</v>
      </c>
      <c r="M105" s="21">
        <v>0</v>
      </c>
      <c r="N105" s="21">
        <v>0</v>
      </c>
      <c r="O105" s="21">
        <v>0</v>
      </c>
      <c r="P105" s="225">
        <v>0</v>
      </c>
      <c r="Q105" s="224">
        <v>0</v>
      </c>
      <c r="R105" s="21">
        <v>0</v>
      </c>
      <c r="S105" s="21">
        <v>0</v>
      </c>
      <c r="T105" s="21">
        <v>0</v>
      </c>
      <c r="U105" s="21">
        <v>0</v>
      </c>
      <c r="V105" s="21">
        <v>0</v>
      </c>
      <c r="W105" s="21">
        <v>0</v>
      </c>
      <c r="X105" s="21">
        <v>0</v>
      </c>
      <c r="Y105" s="21">
        <v>0</v>
      </c>
      <c r="Z105" s="21">
        <v>0</v>
      </c>
      <c r="AA105" s="21">
        <v>0</v>
      </c>
      <c r="AB105" s="21">
        <v>0</v>
      </c>
      <c r="AC105" s="21">
        <v>0</v>
      </c>
      <c r="AD105" s="21">
        <v>0</v>
      </c>
      <c r="AE105" s="225">
        <v>0</v>
      </c>
    </row>
    <row r="106" spans="1:31" x14ac:dyDescent="0.2">
      <c r="A106" s="311">
        <v>98</v>
      </c>
      <c r="B106" s="224">
        <v>0</v>
      </c>
      <c r="C106" s="21">
        <v>0</v>
      </c>
      <c r="D106" s="21">
        <v>0</v>
      </c>
      <c r="E106" s="21">
        <v>0</v>
      </c>
      <c r="F106" s="21">
        <v>0</v>
      </c>
      <c r="G106" s="21">
        <v>0</v>
      </c>
      <c r="H106" s="21">
        <v>0</v>
      </c>
      <c r="I106" s="21">
        <v>0</v>
      </c>
      <c r="J106" s="21">
        <v>0</v>
      </c>
      <c r="K106" s="21">
        <v>0</v>
      </c>
      <c r="L106" s="21">
        <v>0</v>
      </c>
      <c r="M106" s="21">
        <v>0</v>
      </c>
      <c r="N106" s="21">
        <v>0</v>
      </c>
      <c r="O106" s="21">
        <v>0</v>
      </c>
      <c r="P106" s="225">
        <v>0</v>
      </c>
      <c r="Q106" s="224">
        <v>0</v>
      </c>
      <c r="R106" s="21">
        <v>0</v>
      </c>
      <c r="S106" s="21">
        <v>0</v>
      </c>
      <c r="T106" s="21">
        <v>0</v>
      </c>
      <c r="U106" s="21">
        <v>0</v>
      </c>
      <c r="V106" s="21">
        <v>0</v>
      </c>
      <c r="W106" s="21">
        <v>0</v>
      </c>
      <c r="X106" s="21">
        <v>0</v>
      </c>
      <c r="Y106" s="21">
        <v>0</v>
      </c>
      <c r="Z106" s="21">
        <v>0</v>
      </c>
      <c r="AA106" s="21">
        <v>0</v>
      </c>
      <c r="AB106" s="21">
        <v>0</v>
      </c>
      <c r="AC106" s="21">
        <v>0</v>
      </c>
      <c r="AD106" s="21">
        <v>0</v>
      </c>
      <c r="AE106" s="225">
        <v>0</v>
      </c>
    </row>
    <row r="107" spans="1:31" x14ac:dyDescent="0.2">
      <c r="A107" s="311">
        <v>99</v>
      </c>
      <c r="B107" s="224">
        <v>0</v>
      </c>
      <c r="C107" s="21">
        <v>0</v>
      </c>
      <c r="D107" s="21">
        <v>0</v>
      </c>
      <c r="E107" s="21">
        <v>0</v>
      </c>
      <c r="F107" s="21">
        <v>0</v>
      </c>
      <c r="G107" s="21">
        <v>0</v>
      </c>
      <c r="H107" s="21">
        <v>0</v>
      </c>
      <c r="I107" s="21">
        <v>0</v>
      </c>
      <c r="J107" s="21">
        <v>0</v>
      </c>
      <c r="K107" s="21">
        <v>0</v>
      </c>
      <c r="L107" s="21">
        <v>0</v>
      </c>
      <c r="M107" s="21">
        <v>0</v>
      </c>
      <c r="N107" s="21">
        <v>0</v>
      </c>
      <c r="O107" s="21">
        <v>0</v>
      </c>
      <c r="P107" s="225">
        <v>0</v>
      </c>
      <c r="Q107" s="224">
        <v>0</v>
      </c>
      <c r="R107" s="21">
        <v>0</v>
      </c>
      <c r="S107" s="21">
        <v>0</v>
      </c>
      <c r="T107" s="21">
        <v>0</v>
      </c>
      <c r="U107" s="21">
        <v>0</v>
      </c>
      <c r="V107" s="21">
        <v>0</v>
      </c>
      <c r="W107" s="21">
        <v>0</v>
      </c>
      <c r="X107" s="21">
        <v>0</v>
      </c>
      <c r="Y107" s="21">
        <v>0</v>
      </c>
      <c r="Z107" s="21">
        <v>0</v>
      </c>
      <c r="AA107" s="21">
        <v>0</v>
      </c>
      <c r="AB107" s="21">
        <v>0</v>
      </c>
      <c r="AC107" s="21">
        <v>0</v>
      </c>
      <c r="AD107" s="21">
        <v>0</v>
      </c>
      <c r="AE107" s="225">
        <v>0</v>
      </c>
    </row>
    <row r="108" spans="1:31" x14ac:dyDescent="0.2">
      <c r="A108" s="311">
        <v>100</v>
      </c>
      <c r="B108" s="224">
        <v>0</v>
      </c>
      <c r="C108" s="21">
        <v>0</v>
      </c>
      <c r="D108" s="21">
        <v>0</v>
      </c>
      <c r="E108" s="21">
        <v>0</v>
      </c>
      <c r="F108" s="21">
        <v>0</v>
      </c>
      <c r="G108" s="21">
        <v>0</v>
      </c>
      <c r="H108" s="21">
        <v>0</v>
      </c>
      <c r="I108" s="21">
        <v>0</v>
      </c>
      <c r="J108" s="21">
        <v>0</v>
      </c>
      <c r="K108" s="21">
        <v>0</v>
      </c>
      <c r="L108" s="21">
        <v>0</v>
      </c>
      <c r="M108" s="21">
        <v>0</v>
      </c>
      <c r="N108" s="21">
        <v>0</v>
      </c>
      <c r="O108" s="21">
        <v>0</v>
      </c>
      <c r="P108" s="225">
        <v>0</v>
      </c>
      <c r="Q108" s="224">
        <v>0</v>
      </c>
      <c r="R108" s="21">
        <v>0</v>
      </c>
      <c r="S108" s="21">
        <v>0</v>
      </c>
      <c r="T108" s="21">
        <v>0</v>
      </c>
      <c r="U108" s="21">
        <v>0</v>
      </c>
      <c r="V108" s="21">
        <v>0</v>
      </c>
      <c r="W108" s="21">
        <v>0</v>
      </c>
      <c r="X108" s="21">
        <v>0</v>
      </c>
      <c r="Y108" s="21">
        <v>0</v>
      </c>
      <c r="Z108" s="21">
        <v>0</v>
      </c>
      <c r="AA108" s="21">
        <v>0</v>
      </c>
      <c r="AB108" s="21">
        <v>0</v>
      </c>
      <c r="AC108" s="21">
        <v>0</v>
      </c>
      <c r="AD108" s="21">
        <v>0</v>
      </c>
      <c r="AE108" s="225">
        <v>0</v>
      </c>
    </row>
    <row r="109" spans="1:31" x14ac:dyDescent="0.2">
      <c r="A109" s="311">
        <v>101</v>
      </c>
      <c r="B109" s="224">
        <v>0</v>
      </c>
      <c r="C109" s="21">
        <v>0</v>
      </c>
      <c r="D109" s="21">
        <v>0</v>
      </c>
      <c r="E109" s="21">
        <v>0</v>
      </c>
      <c r="F109" s="21">
        <v>0</v>
      </c>
      <c r="G109" s="21">
        <v>0</v>
      </c>
      <c r="H109" s="21">
        <v>0</v>
      </c>
      <c r="I109" s="21">
        <v>0</v>
      </c>
      <c r="J109" s="21">
        <v>0</v>
      </c>
      <c r="K109" s="21">
        <v>0</v>
      </c>
      <c r="L109" s="21">
        <v>0</v>
      </c>
      <c r="M109" s="21">
        <v>0</v>
      </c>
      <c r="N109" s="21">
        <v>0</v>
      </c>
      <c r="O109" s="21">
        <v>0</v>
      </c>
      <c r="P109" s="225">
        <v>0</v>
      </c>
      <c r="Q109" s="224">
        <v>0</v>
      </c>
      <c r="R109" s="21">
        <v>0</v>
      </c>
      <c r="S109" s="21">
        <v>0</v>
      </c>
      <c r="T109" s="21">
        <v>0</v>
      </c>
      <c r="U109" s="21">
        <v>0</v>
      </c>
      <c r="V109" s="21">
        <v>0</v>
      </c>
      <c r="W109" s="21">
        <v>0</v>
      </c>
      <c r="X109" s="21">
        <v>0</v>
      </c>
      <c r="Y109" s="21">
        <v>0</v>
      </c>
      <c r="Z109" s="21">
        <v>0</v>
      </c>
      <c r="AA109" s="21">
        <v>0</v>
      </c>
      <c r="AB109" s="21">
        <v>0</v>
      </c>
      <c r="AC109" s="21">
        <v>0</v>
      </c>
      <c r="AD109" s="21">
        <v>0</v>
      </c>
      <c r="AE109" s="225">
        <v>0</v>
      </c>
    </row>
    <row r="110" spans="1:31" x14ac:dyDescent="0.2">
      <c r="A110" s="311">
        <v>102</v>
      </c>
      <c r="B110" s="224">
        <v>0</v>
      </c>
      <c r="C110" s="21">
        <v>0</v>
      </c>
      <c r="D110" s="21">
        <v>0</v>
      </c>
      <c r="E110" s="21">
        <v>0</v>
      </c>
      <c r="F110" s="21">
        <v>0</v>
      </c>
      <c r="G110" s="21">
        <v>0</v>
      </c>
      <c r="H110" s="21">
        <v>0</v>
      </c>
      <c r="I110" s="21">
        <v>0</v>
      </c>
      <c r="J110" s="21">
        <v>0</v>
      </c>
      <c r="K110" s="21">
        <v>0</v>
      </c>
      <c r="L110" s="21">
        <v>0</v>
      </c>
      <c r="M110" s="21">
        <v>0</v>
      </c>
      <c r="N110" s="21">
        <v>0</v>
      </c>
      <c r="O110" s="21">
        <v>0</v>
      </c>
      <c r="P110" s="225">
        <v>0</v>
      </c>
      <c r="Q110" s="224">
        <v>0</v>
      </c>
      <c r="R110" s="21">
        <v>0</v>
      </c>
      <c r="S110" s="21">
        <v>0</v>
      </c>
      <c r="T110" s="21">
        <v>0</v>
      </c>
      <c r="U110" s="21">
        <v>0</v>
      </c>
      <c r="V110" s="21">
        <v>0</v>
      </c>
      <c r="W110" s="21">
        <v>0</v>
      </c>
      <c r="X110" s="21">
        <v>0</v>
      </c>
      <c r="Y110" s="21">
        <v>0</v>
      </c>
      <c r="Z110" s="21">
        <v>0</v>
      </c>
      <c r="AA110" s="21">
        <v>0</v>
      </c>
      <c r="AB110" s="21">
        <v>0</v>
      </c>
      <c r="AC110" s="21">
        <v>0</v>
      </c>
      <c r="AD110" s="21">
        <v>0</v>
      </c>
      <c r="AE110" s="225">
        <v>0</v>
      </c>
    </row>
    <row r="111" spans="1:31" x14ac:dyDescent="0.2">
      <c r="A111" s="311">
        <v>103</v>
      </c>
      <c r="B111" s="224">
        <v>0</v>
      </c>
      <c r="C111" s="21">
        <v>0</v>
      </c>
      <c r="D111" s="21">
        <v>0</v>
      </c>
      <c r="E111" s="21">
        <v>0</v>
      </c>
      <c r="F111" s="21">
        <v>0</v>
      </c>
      <c r="G111" s="21">
        <v>0</v>
      </c>
      <c r="H111" s="21">
        <v>0</v>
      </c>
      <c r="I111" s="21">
        <v>0</v>
      </c>
      <c r="J111" s="21">
        <v>0</v>
      </c>
      <c r="K111" s="21">
        <v>0</v>
      </c>
      <c r="L111" s="21">
        <v>0</v>
      </c>
      <c r="M111" s="21">
        <v>0</v>
      </c>
      <c r="N111" s="21">
        <v>0</v>
      </c>
      <c r="O111" s="21">
        <v>0</v>
      </c>
      <c r="P111" s="225">
        <v>0</v>
      </c>
      <c r="Q111" s="224">
        <v>0</v>
      </c>
      <c r="R111" s="21">
        <v>0</v>
      </c>
      <c r="S111" s="21">
        <v>0</v>
      </c>
      <c r="T111" s="21">
        <v>0</v>
      </c>
      <c r="U111" s="21">
        <v>0</v>
      </c>
      <c r="V111" s="21">
        <v>0</v>
      </c>
      <c r="W111" s="21">
        <v>0</v>
      </c>
      <c r="X111" s="21">
        <v>0</v>
      </c>
      <c r="Y111" s="21">
        <v>0</v>
      </c>
      <c r="Z111" s="21">
        <v>0</v>
      </c>
      <c r="AA111" s="21">
        <v>0</v>
      </c>
      <c r="AB111" s="21">
        <v>0</v>
      </c>
      <c r="AC111" s="21">
        <v>0</v>
      </c>
      <c r="AD111" s="21">
        <v>0</v>
      </c>
      <c r="AE111" s="225">
        <v>0</v>
      </c>
    </row>
    <row r="112" spans="1:31" x14ac:dyDescent="0.2">
      <c r="A112" s="311">
        <v>104</v>
      </c>
      <c r="B112" s="224">
        <v>0</v>
      </c>
      <c r="C112" s="21">
        <v>0</v>
      </c>
      <c r="D112" s="21">
        <v>0</v>
      </c>
      <c r="E112" s="21">
        <v>0</v>
      </c>
      <c r="F112" s="21">
        <v>0</v>
      </c>
      <c r="G112" s="21">
        <v>1</v>
      </c>
      <c r="H112" s="21">
        <v>0</v>
      </c>
      <c r="I112" s="21">
        <v>0</v>
      </c>
      <c r="J112" s="21">
        <v>0</v>
      </c>
      <c r="K112" s="21">
        <v>0</v>
      </c>
      <c r="L112" s="21">
        <v>0</v>
      </c>
      <c r="M112" s="21">
        <v>0</v>
      </c>
      <c r="N112" s="21">
        <v>0</v>
      </c>
      <c r="O112" s="21">
        <v>0</v>
      </c>
      <c r="P112" s="225">
        <v>0</v>
      </c>
      <c r="Q112" s="224">
        <v>0</v>
      </c>
      <c r="R112" s="21">
        <v>0</v>
      </c>
      <c r="S112" s="21">
        <v>0</v>
      </c>
      <c r="T112" s="21">
        <v>0</v>
      </c>
      <c r="U112" s="21">
        <v>0</v>
      </c>
      <c r="V112" s="21">
        <v>0</v>
      </c>
      <c r="W112" s="21">
        <v>0</v>
      </c>
      <c r="X112" s="21">
        <v>0</v>
      </c>
      <c r="Y112" s="21">
        <v>0</v>
      </c>
      <c r="Z112" s="21">
        <v>0</v>
      </c>
      <c r="AA112" s="21">
        <v>0</v>
      </c>
      <c r="AB112" s="21">
        <v>0</v>
      </c>
      <c r="AC112" s="21">
        <v>0</v>
      </c>
      <c r="AD112" s="21">
        <v>0</v>
      </c>
      <c r="AE112" s="225">
        <v>0</v>
      </c>
    </row>
    <row r="113" spans="1:31" x14ac:dyDescent="0.2">
      <c r="A113" s="311">
        <v>105</v>
      </c>
      <c r="B113" s="224">
        <v>0</v>
      </c>
      <c r="C113" s="21">
        <v>0</v>
      </c>
      <c r="D113" s="21">
        <v>0</v>
      </c>
      <c r="E113" s="21">
        <v>0</v>
      </c>
      <c r="F113" s="21">
        <v>0</v>
      </c>
      <c r="G113" s="21">
        <v>0</v>
      </c>
      <c r="H113" s="21">
        <v>0</v>
      </c>
      <c r="I113" s="21">
        <v>0</v>
      </c>
      <c r="J113" s="21">
        <v>0</v>
      </c>
      <c r="K113" s="21">
        <v>0</v>
      </c>
      <c r="L113" s="21">
        <v>0</v>
      </c>
      <c r="M113" s="21">
        <v>0</v>
      </c>
      <c r="N113" s="21">
        <v>0</v>
      </c>
      <c r="O113" s="21">
        <v>0</v>
      </c>
      <c r="P113" s="225">
        <v>0</v>
      </c>
      <c r="Q113" s="224">
        <v>0</v>
      </c>
      <c r="R113" s="21">
        <v>0</v>
      </c>
      <c r="S113" s="21">
        <v>0</v>
      </c>
      <c r="T113" s="21">
        <v>0</v>
      </c>
      <c r="U113" s="21">
        <v>0</v>
      </c>
      <c r="V113" s="21">
        <v>0</v>
      </c>
      <c r="W113" s="21">
        <v>0</v>
      </c>
      <c r="X113" s="21">
        <v>0</v>
      </c>
      <c r="Y113" s="21">
        <v>0</v>
      </c>
      <c r="Z113" s="21">
        <v>0</v>
      </c>
      <c r="AA113" s="21">
        <v>0</v>
      </c>
      <c r="AB113" s="21">
        <v>0</v>
      </c>
      <c r="AC113" s="21">
        <v>0</v>
      </c>
      <c r="AD113" s="21">
        <v>0</v>
      </c>
      <c r="AE113" s="225">
        <v>0</v>
      </c>
    </row>
    <row r="114" spans="1:31" x14ac:dyDescent="0.2">
      <c r="A114" s="311">
        <v>106</v>
      </c>
      <c r="B114" s="224">
        <v>0</v>
      </c>
      <c r="C114" s="21">
        <v>0</v>
      </c>
      <c r="D114" s="21">
        <v>0</v>
      </c>
      <c r="E114" s="21">
        <v>0</v>
      </c>
      <c r="F114" s="21">
        <v>0</v>
      </c>
      <c r="G114" s="21">
        <v>0</v>
      </c>
      <c r="H114" s="21">
        <v>0</v>
      </c>
      <c r="I114" s="21">
        <v>0</v>
      </c>
      <c r="J114" s="21">
        <v>0</v>
      </c>
      <c r="K114" s="21">
        <v>0</v>
      </c>
      <c r="L114" s="21">
        <v>0</v>
      </c>
      <c r="M114" s="21">
        <v>0</v>
      </c>
      <c r="N114" s="21">
        <v>0</v>
      </c>
      <c r="O114" s="21">
        <v>0</v>
      </c>
      <c r="P114" s="225">
        <v>0</v>
      </c>
      <c r="Q114" s="224">
        <v>0</v>
      </c>
      <c r="R114" s="21">
        <v>0</v>
      </c>
      <c r="S114" s="21">
        <v>0</v>
      </c>
      <c r="T114" s="21">
        <v>0</v>
      </c>
      <c r="U114" s="21">
        <v>0</v>
      </c>
      <c r="V114" s="21">
        <v>0</v>
      </c>
      <c r="W114" s="21">
        <v>0</v>
      </c>
      <c r="X114" s="21">
        <v>0</v>
      </c>
      <c r="Y114" s="21">
        <v>0</v>
      </c>
      <c r="Z114" s="21">
        <v>0</v>
      </c>
      <c r="AA114" s="21">
        <v>0</v>
      </c>
      <c r="AB114" s="21">
        <v>0</v>
      </c>
      <c r="AC114" s="21">
        <v>0</v>
      </c>
      <c r="AD114" s="21">
        <v>0</v>
      </c>
      <c r="AE114" s="225">
        <v>0</v>
      </c>
    </row>
    <row r="115" spans="1:31" x14ac:dyDescent="0.2">
      <c r="A115" s="311">
        <v>107</v>
      </c>
      <c r="B115" s="224">
        <v>0</v>
      </c>
      <c r="C115" s="21">
        <v>0</v>
      </c>
      <c r="D115" s="21">
        <v>0</v>
      </c>
      <c r="E115" s="21">
        <v>0</v>
      </c>
      <c r="F115" s="21">
        <v>0</v>
      </c>
      <c r="G115" s="21">
        <v>0</v>
      </c>
      <c r="H115" s="21">
        <v>0</v>
      </c>
      <c r="I115" s="21">
        <v>0</v>
      </c>
      <c r="J115" s="21">
        <v>0</v>
      </c>
      <c r="K115" s="21">
        <v>0</v>
      </c>
      <c r="L115" s="21">
        <v>0</v>
      </c>
      <c r="M115" s="21">
        <v>0</v>
      </c>
      <c r="N115" s="21">
        <v>0</v>
      </c>
      <c r="O115" s="21">
        <v>0</v>
      </c>
      <c r="P115" s="225">
        <v>0</v>
      </c>
      <c r="Q115" s="224">
        <v>0</v>
      </c>
      <c r="R115" s="21">
        <v>0</v>
      </c>
      <c r="S115" s="21">
        <v>0</v>
      </c>
      <c r="T115" s="21">
        <v>0</v>
      </c>
      <c r="U115" s="21">
        <v>0</v>
      </c>
      <c r="V115" s="21">
        <v>0</v>
      </c>
      <c r="W115" s="21">
        <v>0</v>
      </c>
      <c r="X115" s="21">
        <v>0</v>
      </c>
      <c r="Y115" s="21">
        <v>0</v>
      </c>
      <c r="Z115" s="21">
        <v>0</v>
      </c>
      <c r="AA115" s="21">
        <v>0</v>
      </c>
      <c r="AB115" s="21">
        <v>0</v>
      </c>
      <c r="AC115" s="21">
        <v>0</v>
      </c>
      <c r="AD115" s="21">
        <v>0</v>
      </c>
      <c r="AE115" s="225">
        <v>0</v>
      </c>
    </row>
    <row r="116" spans="1:31" x14ac:dyDescent="0.2">
      <c r="A116" s="311">
        <v>108</v>
      </c>
      <c r="B116" s="224">
        <v>0</v>
      </c>
      <c r="C116" s="21">
        <v>0</v>
      </c>
      <c r="D116" s="21">
        <v>0</v>
      </c>
      <c r="E116" s="21">
        <v>0</v>
      </c>
      <c r="F116" s="21">
        <v>0</v>
      </c>
      <c r="G116" s="21">
        <v>0</v>
      </c>
      <c r="H116" s="21">
        <v>0</v>
      </c>
      <c r="I116" s="21">
        <v>0</v>
      </c>
      <c r="J116" s="21">
        <v>0</v>
      </c>
      <c r="K116" s="21">
        <v>0</v>
      </c>
      <c r="L116" s="21">
        <v>0</v>
      </c>
      <c r="M116" s="21">
        <v>0</v>
      </c>
      <c r="N116" s="21">
        <v>0</v>
      </c>
      <c r="O116" s="21">
        <v>0</v>
      </c>
      <c r="P116" s="225">
        <v>0</v>
      </c>
      <c r="Q116" s="224">
        <v>0</v>
      </c>
      <c r="R116" s="21">
        <v>0</v>
      </c>
      <c r="S116" s="21">
        <v>0</v>
      </c>
      <c r="T116" s="21">
        <v>0</v>
      </c>
      <c r="U116" s="21">
        <v>0</v>
      </c>
      <c r="V116" s="21">
        <v>0</v>
      </c>
      <c r="W116" s="21">
        <v>0</v>
      </c>
      <c r="X116" s="21">
        <v>0</v>
      </c>
      <c r="Y116" s="21">
        <v>0</v>
      </c>
      <c r="Z116" s="21">
        <v>0</v>
      </c>
      <c r="AA116" s="21">
        <v>0</v>
      </c>
      <c r="AB116" s="21">
        <v>0</v>
      </c>
      <c r="AC116" s="21">
        <v>0</v>
      </c>
      <c r="AD116" s="21">
        <v>0</v>
      </c>
      <c r="AE116" s="225">
        <v>0</v>
      </c>
    </row>
    <row r="117" spans="1:31" x14ac:dyDescent="0.2">
      <c r="A117" s="311">
        <v>109</v>
      </c>
      <c r="B117" s="224">
        <v>0</v>
      </c>
      <c r="C117" s="21">
        <v>0</v>
      </c>
      <c r="D117" s="21">
        <v>0</v>
      </c>
      <c r="E117" s="21">
        <v>0</v>
      </c>
      <c r="F117" s="21">
        <v>0</v>
      </c>
      <c r="G117" s="21">
        <v>0</v>
      </c>
      <c r="H117" s="21">
        <v>0</v>
      </c>
      <c r="I117" s="21">
        <v>0</v>
      </c>
      <c r="J117" s="21">
        <v>0</v>
      </c>
      <c r="K117" s="21">
        <v>0</v>
      </c>
      <c r="L117" s="21">
        <v>0</v>
      </c>
      <c r="M117" s="21">
        <v>0</v>
      </c>
      <c r="N117" s="21">
        <v>0</v>
      </c>
      <c r="O117" s="21">
        <v>0</v>
      </c>
      <c r="P117" s="225">
        <v>0</v>
      </c>
      <c r="Q117" s="224">
        <v>0</v>
      </c>
      <c r="R117" s="21">
        <v>0</v>
      </c>
      <c r="S117" s="21">
        <v>0</v>
      </c>
      <c r="T117" s="21">
        <v>0</v>
      </c>
      <c r="U117" s="21">
        <v>0</v>
      </c>
      <c r="V117" s="21">
        <v>0</v>
      </c>
      <c r="W117" s="21">
        <v>0</v>
      </c>
      <c r="X117" s="21">
        <v>0</v>
      </c>
      <c r="Y117" s="21">
        <v>0</v>
      </c>
      <c r="Z117" s="21">
        <v>0</v>
      </c>
      <c r="AA117" s="21">
        <v>0</v>
      </c>
      <c r="AB117" s="21">
        <v>0</v>
      </c>
      <c r="AC117" s="21">
        <v>0</v>
      </c>
      <c r="AD117" s="21">
        <v>0</v>
      </c>
      <c r="AE117" s="225">
        <v>0</v>
      </c>
    </row>
    <row r="118" spans="1:31" x14ac:dyDescent="0.2">
      <c r="A118" s="311">
        <v>110</v>
      </c>
      <c r="B118" s="224">
        <v>0</v>
      </c>
      <c r="C118" s="21">
        <v>0</v>
      </c>
      <c r="D118" s="21">
        <v>0</v>
      </c>
      <c r="E118" s="21">
        <v>0</v>
      </c>
      <c r="F118" s="21">
        <v>0</v>
      </c>
      <c r="G118" s="21">
        <v>0</v>
      </c>
      <c r="H118" s="21">
        <v>0</v>
      </c>
      <c r="I118" s="21">
        <v>0</v>
      </c>
      <c r="J118" s="21">
        <v>0</v>
      </c>
      <c r="K118" s="21">
        <v>0</v>
      </c>
      <c r="L118" s="21">
        <v>0</v>
      </c>
      <c r="M118" s="21">
        <v>0</v>
      </c>
      <c r="N118" s="21">
        <v>0</v>
      </c>
      <c r="O118" s="21">
        <v>0</v>
      </c>
      <c r="P118" s="225">
        <v>0</v>
      </c>
      <c r="Q118" s="224">
        <v>0</v>
      </c>
      <c r="R118" s="21">
        <v>0</v>
      </c>
      <c r="S118" s="21">
        <v>0</v>
      </c>
      <c r="T118" s="21">
        <v>0</v>
      </c>
      <c r="U118" s="21">
        <v>0</v>
      </c>
      <c r="V118" s="21">
        <v>0</v>
      </c>
      <c r="W118" s="21">
        <v>0</v>
      </c>
      <c r="X118" s="21">
        <v>0</v>
      </c>
      <c r="Y118" s="21">
        <v>0</v>
      </c>
      <c r="Z118" s="21">
        <v>0</v>
      </c>
      <c r="AA118" s="21">
        <v>0</v>
      </c>
      <c r="AB118" s="21">
        <v>0</v>
      </c>
      <c r="AC118" s="21">
        <v>0</v>
      </c>
      <c r="AD118" s="21">
        <v>0</v>
      </c>
      <c r="AE118" s="225">
        <v>0</v>
      </c>
    </row>
    <row r="119" spans="1:31" x14ac:dyDescent="0.2">
      <c r="A119" s="311">
        <v>111</v>
      </c>
      <c r="B119" s="224">
        <v>0</v>
      </c>
      <c r="C119" s="21">
        <v>0</v>
      </c>
      <c r="D119" s="21">
        <v>0</v>
      </c>
      <c r="E119" s="21">
        <v>0</v>
      </c>
      <c r="F119" s="21">
        <v>0</v>
      </c>
      <c r="G119" s="21">
        <v>0</v>
      </c>
      <c r="H119" s="21">
        <v>0</v>
      </c>
      <c r="I119" s="21">
        <v>0</v>
      </c>
      <c r="J119" s="21">
        <v>0</v>
      </c>
      <c r="K119" s="21">
        <v>0</v>
      </c>
      <c r="L119" s="21">
        <v>0</v>
      </c>
      <c r="M119" s="21">
        <v>0</v>
      </c>
      <c r="N119" s="21">
        <v>0</v>
      </c>
      <c r="O119" s="21">
        <v>0</v>
      </c>
      <c r="P119" s="225">
        <v>0</v>
      </c>
      <c r="Q119" s="224">
        <v>0</v>
      </c>
      <c r="R119" s="21">
        <v>0</v>
      </c>
      <c r="S119" s="21">
        <v>0</v>
      </c>
      <c r="T119" s="21">
        <v>0</v>
      </c>
      <c r="U119" s="21">
        <v>0</v>
      </c>
      <c r="V119" s="21">
        <v>0</v>
      </c>
      <c r="W119" s="21">
        <v>0</v>
      </c>
      <c r="X119" s="21">
        <v>0</v>
      </c>
      <c r="Y119" s="21">
        <v>0</v>
      </c>
      <c r="Z119" s="21">
        <v>0</v>
      </c>
      <c r="AA119" s="21">
        <v>0</v>
      </c>
      <c r="AB119" s="21">
        <v>0</v>
      </c>
      <c r="AC119" s="21">
        <v>0</v>
      </c>
      <c r="AD119" s="21">
        <v>0</v>
      </c>
      <c r="AE119" s="225">
        <v>0</v>
      </c>
    </row>
    <row r="120" spans="1:31" x14ac:dyDescent="0.2">
      <c r="A120" s="311">
        <v>112</v>
      </c>
      <c r="B120" s="224">
        <v>0</v>
      </c>
      <c r="C120" s="21">
        <v>0</v>
      </c>
      <c r="D120" s="21">
        <v>0</v>
      </c>
      <c r="E120" s="21">
        <v>0</v>
      </c>
      <c r="F120" s="21">
        <v>0</v>
      </c>
      <c r="G120" s="21">
        <v>0</v>
      </c>
      <c r="H120" s="21">
        <v>0</v>
      </c>
      <c r="I120" s="21">
        <v>0</v>
      </c>
      <c r="J120" s="21">
        <v>0</v>
      </c>
      <c r="K120" s="21">
        <v>0</v>
      </c>
      <c r="L120" s="21">
        <v>0</v>
      </c>
      <c r="M120" s="21">
        <v>0</v>
      </c>
      <c r="N120" s="21">
        <v>0</v>
      </c>
      <c r="O120" s="21">
        <v>0</v>
      </c>
      <c r="P120" s="225">
        <v>0</v>
      </c>
      <c r="Q120" s="224">
        <v>0</v>
      </c>
      <c r="R120" s="21">
        <v>0</v>
      </c>
      <c r="S120" s="21">
        <v>0</v>
      </c>
      <c r="T120" s="21">
        <v>0</v>
      </c>
      <c r="U120" s="21">
        <v>0</v>
      </c>
      <c r="V120" s="21">
        <v>0</v>
      </c>
      <c r="W120" s="21">
        <v>0</v>
      </c>
      <c r="X120" s="21">
        <v>0</v>
      </c>
      <c r="Y120" s="21">
        <v>0</v>
      </c>
      <c r="Z120" s="21">
        <v>0</v>
      </c>
      <c r="AA120" s="21">
        <v>0</v>
      </c>
      <c r="AB120" s="21">
        <v>0</v>
      </c>
      <c r="AC120" s="21">
        <v>0</v>
      </c>
      <c r="AD120" s="21">
        <v>0</v>
      </c>
      <c r="AE120" s="225">
        <v>0</v>
      </c>
    </row>
    <row r="121" spans="1:31" x14ac:dyDescent="0.2">
      <c r="A121" s="311">
        <v>113</v>
      </c>
      <c r="B121" s="224">
        <v>0</v>
      </c>
      <c r="C121" s="21">
        <v>0</v>
      </c>
      <c r="D121" s="21">
        <v>0</v>
      </c>
      <c r="E121" s="21">
        <v>0</v>
      </c>
      <c r="F121" s="21">
        <v>0</v>
      </c>
      <c r="G121" s="21">
        <v>0</v>
      </c>
      <c r="H121" s="21">
        <v>0</v>
      </c>
      <c r="I121" s="21">
        <v>0</v>
      </c>
      <c r="J121" s="21">
        <v>0</v>
      </c>
      <c r="K121" s="21">
        <v>0</v>
      </c>
      <c r="L121" s="21">
        <v>0</v>
      </c>
      <c r="M121" s="21">
        <v>0</v>
      </c>
      <c r="N121" s="21">
        <v>0</v>
      </c>
      <c r="O121" s="21">
        <v>0</v>
      </c>
      <c r="P121" s="225">
        <v>0</v>
      </c>
      <c r="Q121" s="224">
        <v>0</v>
      </c>
      <c r="R121" s="21">
        <v>0</v>
      </c>
      <c r="S121" s="21">
        <v>0</v>
      </c>
      <c r="T121" s="21">
        <v>0</v>
      </c>
      <c r="U121" s="21">
        <v>0</v>
      </c>
      <c r="V121" s="21">
        <v>0</v>
      </c>
      <c r="W121" s="21">
        <v>0</v>
      </c>
      <c r="X121" s="21">
        <v>0</v>
      </c>
      <c r="Y121" s="21">
        <v>0</v>
      </c>
      <c r="Z121" s="21">
        <v>0</v>
      </c>
      <c r="AA121" s="21">
        <v>0</v>
      </c>
      <c r="AB121" s="21">
        <v>0</v>
      </c>
      <c r="AC121" s="21">
        <v>0</v>
      </c>
      <c r="AD121" s="21">
        <v>0</v>
      </c>
      <c r="AE121" s="225">
        <v>0</v>
      </c>
    </row>
    <row r="122" spans="1:31" x14ac:dyDescent="0.2">
      <c r="A122" s="311">
        <v>114</v>
      </c>
      <c r="B122" s="224">
        <v>0</v>
      </c>
      <c r="C122" s="21">
        <v>0</v>
      </c>
      <c r="D122" s="21">
        <v>0</v>
      </c>
      <c r="E122" s="21">
        <v>0</v>
      </c>
      <c r="F122" s="21">
        <v>0</v>
      </c>
      <c r="G122" s="21">
        <v>0</v>
      </c>
      <c r="H122" s="21">
        <v>0</v>
      </c>
      <c r="I122" s="21">
        <v>0</v>
      </c>
      <c r="J122" s="21">
        <v>0</v>
      </c>
      <c r="K122" s="21">
        <v>0</v>
      </c>
      <c r="L122" s="21">
        <v>0</v>
      </c>
      <c r="M122" s="21">
        <v>0</v>
      </c>
      <c r="N122" s="21">
        <v>0</v>
      </c>
      <c r="O122" s="21">
        <v>0</v>
      </c>
      <c r="P122" s="225">
        <v>0</v>
      </c>
      <c r="Q122" s="224">
        <v>0</v>
      </c>
      <c r="R122" s="21">
        <v>0</v>
      </c>
      <c r="S122" s="21">
        <v>0</v>
      </c>
      <c r="T122" s="21">
        <v>0</v>
      </c>
      <c r="U122" s="21">
        <v>0</v>
      </c>
      <c r="V122" s="21">
        <v>0</v>
      </c>
      <c r="W122" s="21">
        <v>0</v>
      </c>
      <c r="X122" s="21">
        <v>0</v>
      </c>
      <c r="Y122" s="21">
        <v>0</v>
      </c>
      <c r="Z122" s="21">
        <v>0</v>
      </c>
      <c r="AA122" s="21">
        <v>0</v>
      </c>
      <c r="AB122" s="21">
        <v>0</v>
      </c>
      <c r="AC122" s="21">
        <v>0</v>
      </c>
      <c r="AD122" s="21">
        <v>0</v>
      </c>
      <c r="AE122" s="225">
        <v>0</v>
      </c>
    </row>
    <row r="123" spans="1:31" x14ac:dyDescent="0.2">
      <c r="A123" s="311">
        <v>115</v>
      </c>
      <c r="B123" s="224">
        <v>0</v>
      </c>
      <c r="C123" s="21">
        <v>0</v>
      </c>
      <c r="D123" s="21">
        <v>0</v>
      </c>
      <c r="E123" s="21">
        <v>0</v>
      </c>
      <c r="F123" s="21">
        <v>0</v>
      </c>
      <c r="G123" s="21">
        <v>0</v>
      </c>
      <c r="H123" s="21">
        <v>0</v>
      </c>
      <c r="I123" s="21">
        <v>0</v>
      </c>
      <c r="J123" s="21">
        <v>0</v>
      </c>
      <c r="K123" s="21">
        <v>0</v>
      </c>
      <c r="L123" s="21">
        <v>0</v>
      </c>
      <c r="M123" s="21">
        <v>0</v>
      </c>
      <c r="N123" s="21">
        <v>0</v>
      </c>
      <c r="O123" s="21">
        <v>0</v>
      </c>
      <c r="P123" s="225">
        <v>0</v>
      </c>
      <c r="Q123" s="224">
        <v>0</v>
      </c>
      <c r="R123" s="21">
        <v>0</v>
      </c>
      <c r="S123" s="21">
        <v>0</v>
      </c>
      <c r="T123" s="21">
        <v>0</v>
      </c>
      <c r="U123" s="21">
        <v>0</v>
      </c>
      <c r="V123" s="21">
        <v>0</v>
      </c>
      <c r="W123" s="21">
        <v>0</v>
      </c>
      <c r="X123" s="21">
        <v>0</v>
      </c>
      <c r="Y123" s="21">
        <v>0</v>
      </c>
      <c r="Z123" s="21">
        <v>0</v>
      </c>
      <c r="AA123" s="21">
        <v>0</v>
      </c>
      <c r="AB123" s="21">
        <v>0</v>
      </c>
      <c r="AC123" s="21">
        <v>0</v>
      </c>
      <c r="AD123" s="21">
        <v>0</v>
      </c>
      <c r="AE123" s="225">
        <v>0</v>
      </c>
    </row>
    <row r="124" spans="1:31" x14ac:dyDescent="0.2">
      <c r="A124" s="311">
        <v>116</v>
      </c>
      <c r="B124" s="224">
        <v>0</v>
      </c>
      <c r="C124" s="21">
        <v>0</v>
      </c>
      <c r="D124" s="21">
        <v>0</v>
      </c>
      <c r="E124" s="21">
        <v>0</v>
      </c>
      <c r="F124" s="21">
        <v>0</v>
      </c>
      <c r="G124" s="21">
        <v>0</v>
      </c>
      <c r="H124" s="21">
        <v>0</v>
      </c>
      <c r="I124" s="21">
        <v>0</v>
      </c>
      <c r="J124" s="21">
        <v>0</v>
      </c>
      <c r="K124" s="21">
        <v>0</v>
      </c>
      <c r="L124" s="21">
        <v>0</v>
      </c>
      <c r="M124" s="21">
        <v>0</v>
      </c>
      <c r="N124" s="21">
        <v>0</v>
      </c>
      <c r="O124" s="21">
        <v>0</v>
      </c>
      <c r="P124" s="225">
        <v>0</v>
      </c>
      <c r="Q124" s="224">
        <v>0</v>
      </c>
      <c r="R124" s="21">
        <v>0</v>
      </c>
      <c r="S124" s="21">
        <v>0</v>
      </c>
      <c r="T124" s="21">
        <v>0</v>
      </c>
      <c r="U124" s="21">
        <v>0</v>
      </c>
      <c r="V124" s="21">
        <v>0</v>
      </c>
      <c r="W124" s="21">
        <v>0</v>
      </c>
      <c r="X124" s="21">
        <v>0</v>
      </c>
      <c r="Y124" s="21">
        <v>0</v>
      </c>
      <c r="Z124" s="21">
        <v>0</v>
      </c>
      <c r="AA124" s="21">
        <v>0</v>
      </c>
      <c r="AB124" s="21">
        <v>0</v>
      </c>
      <c r="AC124" s="21">
        <v>0</v>
      </c>
      <c r="AD124" s="21">
        <v>0</v>
      </c>
      <c r="AE124" s="225">
        <v>0</v>
      </c>
    </row>
    <row r="125" spans="1:31" x14ac:dyDescent="0.2">
      <c r="A125" s="311">
        <v>117</v>
      </c>
      <c r="B125" s="224"/>
      <c r="C125" s="21"/>
      <c r="D125" s="21"/>
      <c r="E125" s="21"/>
      <c r="F125" s="21"/>
      <c r="G125" s="21"/>
      <c r="H125" s="21"/>
      <c r="I125" s="21"/>
      <c r="J125" s="21"/>
      <c r="K125" s="21"/>
      <c r="L125" s="21"/>
      <c r="M125" s="21"/>
      <c r="N125" s="21"/>
      <c r="O125" s="21"/>
      <c r="P125" s="225"/>
      <c r="Q125" s="224"/>
      <c r="R125" s="21"/>
      <c r="S125" s="21"/>
      <c r="T125" s="21"/>
      <c r="U125" s="21"/>
      <c r="V125" s="21"/>
      <c r="W125" s="21"/>
      <c r="X125" s="21"/>
      <c r="Y125" s="21"/>
      <c r="Z125" s="21"/>
      <c r="AA125" s="21"/>
      <c r="AB125" s="21"/>
      <c r="AC125" s="21"/>
      <c r="AD125" s="21"/>
      <c r="AE125" s="225"/>
    </row>
    <row r="126" spans="1:31" x14ac:dyDescent="0.2">
      <c r="A126" s="311">
        <v>118</v>
      </c>
      <c r="B126" s="224">
        <v>0</v>
      </c>
      <c r="C126" s="21">
        <v>0</v>
      </c>
      <c r="D126" s="21">
        <v>0</v>
      </c>
      <c r="E126" s="21">
        <v>0</v>
      </c>
      <c r="F126" s="21">
        <v>0</v>
      </c>
      <c r="G126" s="21">
        <v>0</v>
      </c>
      <c r="H126" s="21">
        <v>0</v>
      </c>
      <c r="I126" s="21">
        <v>0</v>
      </c>
      <c r="J126" s="21">
        <v>0</v>
      </c>
      <c r="K126" s="21">
        <v>0</v>
      </c>
      <c r="L126" s="21">
        <v>0</v>
      </c>
      <c r="M126" s="21">
        <v>0</v>
      </c>
      <c r="N126" s="21">
        <v>0</v>
      </c>
      <c r="O126" s="21">
        <v>0</v>
      </c>
      <c r="P126" s="225">
        <v>0</v>
      </c>
      <c r="Q126" s="224">
        <v>0</v>
      </c>
      <c r="R126" s="21">
        <v>0</v>
      </c>
      <c r="S126" s="21">
        <v>0</v>
      </c>
      <c r="T126" s="21">
        <v>0</v>
      </c>
      <c r="U126" s="21">
        <v>0</v>
      </c>
      <c r="V126" s="21">
        <v>0</v>
      </c>
      <c r="W126" s="21">
        <v>0</v>
      </c>
      <c r="X126" s="21">
        <v>0</v>
      </c>
      <c r="Y126" s="21">
        <v>0</v>
      </c>
      <c r="Z126" s="21">
        <v>0</v>
      </c>
      <c r="AA126" s="21">
        <v>0</v>
      </c>
      <c r="AB126" s="21">
        <v>0</v>
      </c>
      <c r="AC126" s="21">
        <v>0</v>
      </c>
      <c r="AD126" s="21">
        <v>0</v>
      </c>
      <c r="AE126" s="225">
        <v>0</v>
      </c>
    </row>
    <row r="127" spans="1:31" x14ac:dyDescent="0.2">
      <c r="A127" s="311">
        <v>119</v>
      </c>
      <c r="B127" s="224">
        <v>0</v>
      </c>
      <c r="C127" s="21">
        <v>0</v>
      </c>
      <c r="D127" s="21">
        <v>0</v>
      </c>
      <c r="E127" s="21">
        <v>0</v>
      </c>
      <c r="F127" s="21">
        <v>0</v>
      </c>
      <c r="G127" s="21">
        <v>0</v>
      </c>
      <c r="H127" s="21">
        <v>0</v>
      </c>
      <c r="I127" s="21">
        <v>0</v>
      </c>
      <c r="J127" s="21">
        <v>0</v>
      </c>
      <c r="K127" s="21">
        <v>0</v>
      </c>
      <c r="L127" s="21">
        <v>0</v>
      </c>
      <c r="M127" s="21">
        <v>0</v>
      </c>
      <c r="N127" s="21">
        <v>0</v>
      </c>
      <c r="O127" s="21">
        <v>0</v>
      </c>
      <c r="P127" s="225">
        <v>0</v>
      </c>
      <c r="Q127" s="224">
        <v>0</v>
      </c>
      <c r="R127" s="21">
        <v>0</v>
      </c>
      <c r="S127" s="21">
        <v>0</v>
      </c>
      <c r="T127" s="21">
        <v>0</v>
      </c>
      <c r="U127" s="21">
        <v>0</v>
      </c>
      <c r="V127" s="21">
        <v>0</v>
      </c>
      <c r="W127" s="21">
        <v>0</v>
      </c>
      <c r="X127" s="21">
        <v>0</v>
      </c>
      <c r="Y127" s="21">
        <v>0</v>
      </c>
      <c r="Z127" s="21">
        <v>0</v>
      </c>
      <c r="AA127" s="21">
        <v>0</v>
      </c>
      <c r="AB127" s="21">
        <v>0</v>
      </c>
      <c r="AC127" s="21">
        <v>0</v>
      </c>
      <c r="AD127" s="21">
        <v>0</v>
      </c>
      <c r="AE127" s="225">
        <v>0</v>
      </c>
    </row>
    <row r="128" spans="1:31" x14ac:dyDescent="0.2">
      <c r="A128" s="311">
        <v>120</v>
      </c>
      <c r="B128" s="224">
        <v>0</v>
      </c>
      <c r="C128" s="21">
        <v>0</v>
      </c>
      <c r="D128" s="21">
        <v>0</v>
      </c>
      <c r="E128" s="21">
        <v>0</v>
      </c>
      <c r="F128" s="21">
        <v>0</v>
      </c>
      <c r="G128" s="21">
        <v>0</v>
      </c>
      <c r="H128" s="21">
        <v>0</v>
      </c>
      <c r="I128" s="21">
        <v>0</v>
      </c>
      <c r="J128" s="21">
        <v>0</v>
      </c>
      <c r="K128" s="21">
        <v>0</v>
      </c>
      <c r="L128" s="21">
        <v>0</v>
      </c>
      <c r="M128" s="21">
        <v>0</v>
      </c>
      <c r="N128" s="21">
        <v>0</v>
      </c>
      <c r="O128" s="21">
        <v>0</v>
      </c>
      <c r="P128" s="225">
        <v>0</v>
      </c>
      <c r="Q128" s="224">
        <v>0</v>
      </c>
      <c r="R128" s="21">
        <v>0</v>
      </c>
      <c r="S128" s="21">
        <v>0</v>
      </c>
      <c r="T128" s="21">
        <v>0</v>
      </c>
      <c r="U128" s="21">
        <v>0</v>
      </c>
      <c r="V128" s="21">
        <v>0</v>
      </c>
      <c r="W128" s="21">
        <v>0</v>
      </c>
      <c r="X128" s="21">
        <v>0</v>
      </c>
      <c r="Y128" s="21">
        <v>0</v>
      </c>
      <c r="Z128" s="21">
        <v>0</v>
      </c>
      <c r="AA128" s="21">
        <v>0</v>
      </c>
      <c r="AB128" s="21">
        <v>0</v>
      </c>
      <c r="AC128" s="21">
        <v>0</v>
      </c>
      <c r="AD128" s="21">
        <v>0</v>
      </c>
      <c r="AE128" s="225">
        <v>0</v>
      </c>
    </row>
    <row r="129" spans="1:31" x14ac:dyDescent="0.2">
      <c r="A129" s="311">
        <v>121</v>
      </c>
      <c r="B129" s="224">
        <v>0</v>
      </c>
      <c r="C129" s="21">
        <v>0</v>
      </c>
      <c r="D129" s="21">
        <v>0</v>
      </c>
      <c r="E129" s="21">
        <v>0</v>
      </c>
      <c r="F129" s="21">
        <v>0</v>
      </c>
      <c r="G129" s="21">
        <v>0</v>
      </c>
      <c r="H129" s="21">
        <v>0</v>
      </c>
      <c r="I129" s="21">
        <v>0</v>
      </c>
      <c r="J129" s="21">
        <v>0</v>
      </c>
      <c r="K129" s="21">
        <v>0</v>
      </c>
      <c r="L129" s="21">
        <v>0</v>
      </c>
      <c r="M129" s="21">
        <v>0</v>
      </c>
      <c r="N129" s="21">
        <v>0</v>
      </c>
      <c r="O129" s="21">
        <v>0</v>
      </c>
      <c r="P129" s="225">
        <v>0</v>
      </c>
      <c r="Q129" s="224">
        <v>0</v>
      </c>
      <c r="R129" s="21">
        <v>0</v>
      </c>
      <c r="S129" s="21">
        <v>0</v>
      </c>
      <c r="T129" s="21">
        <v>0</v>
      </c>
      <c r="U129" s="21">
        <v>0</v>
      </c>
      <c r="V129" s="21">
        <v>0</v>
      </c>
      <c r="W129" s="21">
        <v>0</v>
      </c>
      <c r="X129" s="21">
        <v>0</v>
      </c>
      <c r="Y129" s="21">
        <v>0</v>
      </c>
      <c r="Z129" s="21">
        <v>0</v>
      </c>
      <c r="AA129" s="21">
        <v>0</v>
      </c>
      <c r="AB129" s="21">
        <v>0</v>
      </c>
      <c r="AC129" s="21">
        <v>0</v>
      </c>
      <c r="AD129" s="21">
        <v>0</v>
      </c>
      <c r="AE129" s="225">
        <v>0</v>
      </c>
    </row>
    <row r="130" spans="1:31" x14ac:dyDescent="0.2">
      <c r="A130" s="311">
        <v>122</v>
      </c>
      <c r="B130" s="224">
        <v>0</v>
      </c>
      <c r="C130" s="21">
        <v>0</v>
      </c>
      <c r="D130" s="21">
        <v>0</v>
      </c>
      <c r="E130" s="21">
        <v>0</v>
      </c>
      <c r="F130" s="21">
        <v>0</v>
      </c>
      <c r="G130" s="21">
        <v>0</v>
      </c>
      <c r="H130" s="21">
        <v>0</v>
      </c>
      <c r="I130" s="21">
        <v>0</v>
      </c>
      <c r="J130" s="21">
        <v>0</v>
      </c>
      <c r="K130" s="21">
        <v>0</v>
      </c>
      <c r="L130" s="21">
        <v>0</v>
      </c>
      <c r="M130" s="21">
        <v>0</v>
      </c>
      <c r="N130" s="21">
        <v>0</v>
      </c>
      <c r="O130" s="21">
        <v>0</v>
      </c>
      <c r="P130" s="225">
        <v>0</v>
      </c>
      <c r="Q130" s="224">
        <v>0</v>
      </c>
      <c r="R130" s="21">
        <v>0</v>
      </c>
      <c r="S130" s="21">
        <v>0</v>
      </c>
      <c r="T130" s="21">
        <v>0</v>
      </c>
      <c r="U130" s="21">
        <v>0</v>
      </c>
      <c r="V130" s="21">
        <v>0</v>
      </c>
      <c r="W130" s="21">
        <v>0</v>
      </c>
      <c r="X130" s="21">
        <v>0</v>
      </c>
      <c r="Y130" s="21">
        <v>0</v>
      </c>
      <c r="Z130" s="21">
        <v>0</v>
      </c>
      <c r="AA130" s="21">
        <v>0</v>
      </c>
      <c r="AB130" s="21">
        <v>0</v>
      </c>
      <c r="AC130" s="21">
        <v>0</v>
      </c>
      <c r="AD130" s="21">
        <v>0</v>
      </c>
      <c r="AE130" s="225">
        <v>0</v>
      </c>
    </row>
    <row r="131" spans="1:31" x14ac:dyDescent="0.2">
      <c r="A131" s="311">
        <v>123</v>
      </c>
      <c r="B131" s="224">
        <v>0</v>
      </c>
      <c r="C131" s="21">
        <v>0</v>
      </c>
      <c r="D131" s="21">
        <v>0</v>
      </c>
      <c r="E131" s="21">
        <v>0</v>
      </c>
      <c r="F131" s="21">
        <v>0</v>
      </c>
      <c r="G131" s="21">
        <v>0</v>
      </c>
      <c r="H131" s="21">
        <v>0</v>
      </c>
      <c r="I131" s="21">
        <v>0</v>
      </c>
      <c r="J131" s="21">
        <v>0</v>
      </c>
      <c r="K131" s="21">
        <v>0</v>
      </c>
      <c r="L131" s="21">
        <v>0</v>
      </c>
      <c r="M131" s="21">
        <v>0</v>
      </c>
      <c r="N131" s="21">
        <v>0</v>
      </c>
      <c r="O131" s="21">
        <v>0</v>
      </c>
      <c r="P131" s="225">
        <v>0</v>
      </c>
      <c r="Q131" s="224">
        <v>0</v>
      </c>
      <c r="R131" s="21">
        <v>0</v>
      </c>
      <c r="S131" s="21">
        <v>0</v>
      </c>
      <c r="T131" s="21">
        <v>0</v>
      </c>
      <c r="U131" s="21">
        <v>0</v>
      </c>
      <c r="V131" s="21">
        <v>0</v>
      </c>
      <c r="W131" s="21">
        <v>0</v>
      </c>
      <c r="X131" s="21">
        <v>0</v>
      </c>
      <c r="Y131" s="21">
        <v>0</v>
      </c>
      <c r="Z131" s="21">
        <v>0</v>
      </c>
      <c r="AA131" s="21">
        <v>0</v>
      </c>
      <c r="AB131" s="21">
        <v>0</v>
      </c>
      <c r="AC131" s="21">
        <v>0</v>
      </c>
      <c r="AD131" s="21">
        <v>0</v>
      </c>
      <c r="AE131" s="225">
        <v>0</v>
      </c>
    </row>
    <row r="132" spans="1:31" x14ac:dyDescent="0.2">
      <c r="A132" s="311">
        <v>124</v>
      </c>
      <c r="B132" s="224">
        <v>0</v>
      </c>
      <c r="C132" s="21">
        <v>0</v>
      </c>
      <c r="D132" s="21">
        <v>0</v>
      </c>
      <c r="E132" s="21">
        <v>0</v>
      </c>
      <c r="F132" s="21">
        <v>0</v>
      </c>
      <c r="G132" s="21">
        <v>0</v>
      </c>
      <c r="H132" s="21">
        <v>0</v>
      </c>
      <c r="I132" s="21">
        <v>0</v>
      </c>
      <c r="J132" s="21">
        <v>0</v>
      </c>
      <c r="K132" s="21">
        <v>0</v>
      </c>
      <c r="L132" s="21">
        <v>0</v>
      </c>
      <c r="M132" s="21">
        <v>0</v>
      </c>
      <c r="N132" s="21">
        <v>0</v>
      </c>
      <c r="O132" s="21">
        <v>0</v>
      </c>
      <c r="P132" s="225">
        <v>0</v>
      </c>
      <c r="Q132" s="224">
        <v>0</v>
      </c>
      <c r="R132" s="21">
        <v>0</v>
      </c>
      <c r="S132" s="21">
        <v>0</v>
      </c>
      <c r="T132" s="21">
        <v>0</v>
      </c>
      <c r="U132" s="21">
        <v>0</v>
      </c>
      <c r="V132" s="21">
        <v>0</v>
      </c>
      <c r="W132" s="21">
        <v>0</v>
      </c>
      <c r="X132" s="21">
        <v>0</v>
      </c>
      <c r="Y132" s="21">
        <v>0</v>
      </c>
      <c r="Z132" s="21">
        <v>0</v>
      </c>
      <c r="AA132" s="21">
        <v>0</v>
      </c>
      <c r="AB132" s="21">
        <v>0</v>
      </c>
      <c r="AC132" s="21">
        <v>0</v>
      </c>
      <c r="AD132" s="21">
        <v>0</v>
      </c>
      <c r="AE132" s="225">
        <v>0</v>
      </c>
    </row>
    <row r="133" spans="1:31" x14ac:dyDescent="0.2">
      <c r="A133" s="311">
        <v>125</v>
      </c>
      <c r="B133" s="224">
        <v>0</v>
      </c>
      <c r="C133" s="21">
        <v>0</v>
      </c>
      <c r="D133" s="21">
        <v>0</v>
      </c>
      <c r="E133" s="21">
        <v>0</v>
      </c>
      <c r="F133" s="21">
        <v>0</v>
      </c>
      <c r="G133" s="21">
        <v>0</v>
      </c>
      <c r="H133" s="21">
        <v>0</v>
      </c>
      <c r="I133" s="21">
        <v>0</v>
      </c>
      <c r="J133" s="21">
        <v>0</v>
      </c>
      <c r="K133" s="21">
        <v>0</v>
      </c>
      <c r="L133" s="21">
        <v>0</v>
      </c>
      <c r="M133" s="21">
        <v>0</v>
      </c>
      <c r="N133" s="21">
        <v>0</v>
      </c>
      <c r="O133" s="21">
        <v>0</v>
      </c>
      <c r="P133" s="225">
        <v>0</v>
      </c>
      <c r="Q133" s="224">
        <v>0</v>
      </c>
      <c r="R133" s="21">
        <v>0</v>
      </c>
      <c r="S133" s="21">
        <v>0</v>
      </c>
      <c r="T133" s="21">
        <v>0</v>
      </c>
      <c r="U133" s="21">
        <v>0</v>
      </c>
      <c r="V133" s="21">
        <v>0</v>
      </c>
      <c r="W133" s="21">
        <v>0</v>
      </c>
      <c r="X133" s="21">
        <v>0</v>
      </c>
      <c r="Y133" s="21">
        <v>0</v>
      </c>
      <c r="Z133" s="21">
        <v>0</v>
      </c>
      <c r="AA133" s="21">
        <v>0</v>
      </c>
      <c r="AB133" s="21">
        <v>0</v>
      </c>
      <c r="AC133" s="21">
        <v>0</v>
      </c>
      <c r="AD133" s="21">
        <v>0</v>
      </c>
      <c r="AE133" s="225">
        <v>0</v>
      </c>
    </row>
    <row r="134" spans="1:31" x14ac:dyDescent="0.2">
      <c r="A134" s="311">
        <v>126</v>
      </c>
      <c r="B134" s="224">
        <v>0</v>
      </c>
      <c r="C134" s="21">
        <v>0</v>
      </c>
      <c r="D134" s="21">
        <v>0</v>
      </c>
      <c r="E134" s="21">
        <v>0</v>
      </c>
      <c r="F134" s="21">
        <v>0</v>
      </c>
      <c r="G134" s="21">
        <v>0</v>
      </c>
      <c r="H134" s="21">
        <v>0</v>
      </c>
      <c r="I134" s="21">
        <v>0</v>
      </c>
      <c r="J134" s="21">
        <v>0</v>
      </c>
      <c r="K134" s="21">
        <v>0</v>
      </c>
      <c r="L134" s="21">
        <v>24</v>
      </c>
      <c r="M134" s="21">
        <v>0</v>
      </c>
      <c r="N134" s="21">
        <v>0</v>
      </c>
      <c r="O134" s="21">
        <v>0</v>
      </c>
      <c r="P134" s="225">
        <v>0</v>
      </c>
      <c r="Q134" s="224">
        <v>0</v>
      </c>
      <c r="R134" s="21">
        <v>0</v>
      </c>
      <c r="S134" s="21">
        <v>0</v>
      </c>
      <c r="T134" s="21">
        <v>0</v>
      </c>
      <c r="U134" s="21">
        <v>0</v>
      </c>
      <c r="V134" s="21">
        <v>0</v>
      </c>
      <c r="W134" s="21">
        <v>0</v>
      </c>
      <c r="X134" s="21">
        <v>0</v>
      </c>
      <c r="Y134" s="21">
        <v>0</v>
      </c>
      <c r="Z134" s="21">
        <v>0</v>
      </c>
      <c r="AA134" s="21">
        <v>3</v>
      </c>
      <c r="AB134" s="21">
        <v>0</v>
      </c>
      <c r="AC134" s="21">
        <v>0</v>
      </c>
      <c r="AD134" s="21">
        <v>0</v>
      </c>
      <c r="AE134" s="225">
        <v>0</v>
      </c>
    </row>
    <row r="135" spans="1:31" x14ac:dyDescent="0.2">
      <c r="A135" s="311">
        <v>127</v>
      </c>
      <c r="B135" s="224">
        <v>0</v>
      </c>
      <c r="C135" s="21">
        <v>0</v>
      </c>
      <c r="D135" s="21">
        <v>0</v>
      </c>
      <c r="E135" s="21">
        <v>0</v>
      </c>
      <c r="F135" s="21">
        <v>0</v>
      </c>
      <c r="G135" s="21">
        <v>0</v>
      </c>
      <c r="H135" s="21">
        <v>0</v>
      </c>
      <c r="I135" s="21">
        <v>0</v>
      </c>
      <c r="J135" s="21">
        <v>0</v>
      </c>
      <c r="K135" s="21">
        <v>0</v>
      </c>
      <c r="L135" s="21">
        <v>0</v>
      </c>
      <c r="M135" s="21">
        <v>0</v>
      </c>
      <c r="N135" s="21">
        <v>0</v>
      </c>
      <c r="O135" s="21">
        <v>0</v>
      </c>
      <c r="P135" s="225">
        <v>0</v>
      </c>
      <c r="Q135" s="224">
        <v>0</v>
      </c>
      <c r="R135" s="21">
        <v>0</v>
      </c>
      <c r="S135" s="21">
        <v>0</v>
      </c>
      <c r="T135" s="21">
        <v>0</v>
      </c>
      <c r="U135" s="21">
        <v>0</v>
      </c>
      <c r="V135" s="21">
        <v>0</v>
      </c>
      <c r="W135" s="21">
        <v>0</v>
      </c>
      <c r="X135" s="21">
        <v>0</v>
      </c>
      <c r="Y135" s="21">
        <v>0</v>
      </c>
      <c r="Z135" s="21">
        <v>0</v>
      </c>
      <c r="AA135" s="21">
        <v>0</v>
      </c>
      <c r="AB135" s="21">
        <v>0</v>
      </c>
      <c r="AC135" s="21">
        <v>0</v>
      </c>
      <c r="AD135" s="21">
        <v>0</v>
      </c>
      <c r="AE135" s="225">
        <v>0</v>
      </c>
    </row>
    <row r="136" spans="1:31" x14ac:dyDescent="0.2">
      <c r="A136" s="311">
        <v>128</v>
      </c>
      <c r="B136" s="224">
        <v>0</v>
      </c>
      <c r="C136" s="21">
        <v>0</v>
      </c>
      <c r="D136" s="21">
        <v>0</v>
      </c>
      <c r="E136" s="21">
        <v>0</v>
      </c>
      <c r="F136" s="21">
        <v>0</v>
      </c>
      <c r="G136" s="21">
        <v>0</v>
      </c>
      <c r="H136" s="21">
        <v>0</v>
      </c>
      <c r="I136" s="21">
        <v>0</v>
      </c>
      <c r="J136" s="21">
        <v>0</v>
      </c>
      <c r="K136" s="21">
        <v>0</v>
      </c>
      <c r="L136" s="21">
        <v>0</v>
      </c>
      <c r="M136" s="21">
        <v>0</v>
      </c>
      <c r="N136" s="21">
        <v>0</v>
      </c>
      <c r="O136" s="21">
        <v>0</v>
      </c>
      <c r="P136" s="225">
        <v>0</v>
      </c>
      <c r="Q136" s="224">
        <v>0</v>
      </c>
      <c r="R136" s="21">
        <v>0</v>
      </c>
      <c r="S136" s="21">
        <v>0</v>
      </c>
      <c r="T136" s="21">
        <v>0</v>
      </c>
      <c r="U136" s="21">
        <v>0</v>
      </c>
      <c r="V136" s="21">
        <v>0</v>
      </c>
      <c r="W136" s="21">
        <v>0</v>
      </c>
      <c r="X136" s="21">
        <v>0</v>
      </c>
      <c r="Y136" s="21">
        <v>0</v>
      </c>
      <c r="Z136" s="21">
        <v>0</v>
      </c>
      <c r="AA136" s="21">
        <v>0</v>
      </c>
      <c r="AB136" s="21">
        <v>0</v>
      </c>
      <c r="AC136" s="21">
        <v>0</v>
      </c>
      <c r="AD136" s="21">
        <v>0</v>
      </c>
      <c r="AE136" s="225">
        <v>0</v>
      </c>
    </row>
    <row r="137" spans="1:31" x14ac:dyDescent="0.2">
      <c r="A137" s="311">
        <v>129</v>
      </c>
      <c r="B137" s="224">
        <v>0</v>
      </c>
      <c r="C137" s="21">
        <v>0</v>
      </c>
      <c r="D137" s="21">
        <v>0</v>
      </c>
      <c r="E137" s="21">
        <v>0</v>
      </c>
      <c r="F137" s="21">
        <v>0</v>
      </c>
      <c r="G137" s="21">
        <v>0</v>
      </c>
      <c r="H137" s="21">
        <v>0</v>
      </c>
      <c r="I137" s="21">
        <v>0</v>
      </c>
      <c r="J137" s="21">
        <v>0</v>
      </c>
      <c r="K137" s="21">
        <v>0</v>
      </c>
      <c r="L137" s="21">
        <v>0</v>
      </c>
      <c r="M137" s="21">
        <v>0</v>
      </c>
      <c r="N137" s="21">
        <v>0</v>
      </c>
      <c r="O137" s="21">
        <v>0</v>
      </c>
      <c r="P137" s="225">
        <v>0</v>
      </c>
      <c r="Q137" s="224">
        <v>0</v>
      </c>
      <c r="R137" s="21">
        <v>0</v>
      </c>
      <c r="S137" s="21">
        <v>0</v>
      </c>
      <c r="T137" s="21">
        <v>0</v>
      </c>
      <c r="U137" s="21">
        <v>0</v>
      </c>
      <c r="V137" s="21">
        <v>0</v>
      </c>
      <c r="W137" s="21">
        <v>0</v>
      </c>
      <c r="X137" s="21">
        <v>0</v>
      </c>
      <c r="Y137" s="21">
        <v>0</v>
      </c>
      <c r="Z137" s="21">
        <v>0</v>
      </c>
      <c r="AA137" s="21">
        <v>0</v>
      </c>
      <c r="AB137" s="21">
        <v>0</v>
      </c>
      <c r="AC137" s="21">
        <v>0</v>
      </c>
      <c r="AD137" s="21">
        <v>0</v>
      </c>
      <c r="AE137" s="225">
        <v>0</v>
      </c>
    </row>
    <row r="138" spans="1:31" x14ac:dyDescent="0.2">
      <c r="A138" s="311">
        <v>130</v>
      </c>
      <c r="B138" s="224">
        <v>0</v>
      </c>
      <c r="C138" s="21">
        <v>0</v>
      </c>
      <c r="D138" s="21">
        <v>0</v>
      </c>
      <c r="E138" s="21">
        <v>0</v>
      </c>
      <c r="F138" s="21">
        <v>0</v>
      </c>
      <c r="G138" s="21">
        <v>4</v>
      </c>
      <c r="H138" s="21">
        <v>4</v>
      </c>
      <c r="I138" s="21">
        <v>0</v>
      </c>
      <c r="J138" s="21">
        <v>0</v>
      </c>
      <c r="K138" s="21">
        <v>0</v>
      </c>
      <c r="L138" s="21">
        <v>0</v>
      </c>
      <c r="M138" s="21">
        <v>0</v>
      </c>
      <c r="N138" s="21">
        <v>0</v>
      </c>
      <c r="O138" s="21">
        <v>0</v>
      </c>
      <c r="P138" s="225">
        <v>0</v>
      </c>
      <c r="Q138" s="224">
        <v>0</v>
      </c>
      <c r="R138" s="21">
        <v>0</v>
      </c>
      <c r="S138" s="21">
        <v>0</v>
      </c>
      <c r="T138" s="21">
        <v>0</v>
      </c>
      <c r="U138" s="21">
        <v>0</v>
      </c>
      <c r="V138" s="21">
        <v>2</v>
      </c>
      <c r="W138" s="21">
        <v>2</v>
      </c>
      <c r="X138" s="21">
        <v>0</v>
      </c>
      <c r="Y138" s="21">
        <v>0</v>
      </c>
      <c r="Z138" s="21">
        <v>0</v>
      </c>
      <c r="AA138" s="21">
        <v>0</v>
      </c>
      <c r="AB138" s="21">
        <v>0</v>
      </c>
      <c r="AC138" s="21">
        <v>0</v>
      </c>
      <c r="AD138" s="21">
        <v>0</v>
      </c>
      <c r="AE138" s="225">
        <v>0</v>
      </c>
    </row>
    <row r="139" spans="1:31" x14ac:dyDescent="0.2">
      <c r="A139" s="311">
        <v>131</v>
      </c>
      <c r="B139" s="224">
        <v>0</v>
      </c>
      <c r="C139" s="21">
        <v>0</v>
      </c>
      <c r="D139" s="21">
        <v>0</v>
      </c>
      <c r="E139" s="21">
        <v>0</v>
      </c>
      <c r="F139" s="21">
        <v>0</v>
      </c>
      <c r="G139" s="21">
        <v>0</v>
      </c>
      <c r="H139" s="21">
        <v>0</v>
      </c>
      <c r="I139" s="21">
        <v>0</v>
      </c>
      <c r="J139" s="21">
        <v>0</v>
      </c>
      <c r="K139" s="21">
        <v>0</v>
      </c>
      <c r="L139" s="21">
        <v>0</v>
      </c>
      <c r="M139" s="21">
        <v>0</v>
      </c>
      <c r="N139" s="21">
        <v>0</v>
      </c>
      <c r="O139" s="21">
        <v>0</v>
      </c>
      <c r="P139" s="225">
        <v>0</v>
      </c>
      <c r="Q139" s="224">
        <v>0</v>
      </c>
      <c r="R139" s="21">
        <v>0</v>
      </c>
      <c r="S139" s="21">
        <v>0</v>
      </c>
      <c r="T139" s="21">
        <v>0</v>
      </c>
      <c r="U139" s="21">
        <v>0</v>
      </c>
      <c r="V139" s="21">
        <v>0</v>
      </c>
      <c r="W139" s="21">
        <v>0</v>
      </c>
      <c r="X139" s="21">
        <v>0</v>
      </c>
      <c r="Y139" s="21">
        <v>0</v>
      </c>
      <c r="Z139" s="21">
        <v>0</v>
      </c>
      <c r="AA139" s="21">
        <v>0</v>
      </c>
      <c r="AB139" s="21">
        <v>0</v>
      </c>
      <c r="AC139" s="21">
        <v>0</v>
      </c>
      <c r="AD139" s="21">
        <v>0</v>
      </c>
      <c r="AE139" s="225">
        <v>0</v>
      </c>
    </row>
    <row r="140" spans="1:31" x14ac:dyDescent="0.2">
      <c r="A140" s="311">
        <v>132</v>
      </c>
      <c r="B140" s="224">
        <v>0</v>
      </c>
      <c r="C140" s="21">
        <v>0</v>
      </c>
      <c r="D140" s="21">
        <v>0</v>
      </c>
      <c r="E140" s="21">
        <v>0</v>
      </c>
      <c r="F140" s="21">
        <v>0</v>
      </c>
      <c r="G140" s="21">
        <v>0</v>
      </c>
      <c r="H140" s="21">
        <v>0</v>
      </c>
      <c r="I140" s="21">
        <v>0</v>
      </c>
      <c r="J140" s="21">
        <v>0</v>
      </c>
      <c r="K140" s="21">
        <v>0</v>
      </c>
      <c r="L140" s="21">
        <v>0</v>
      </c>
      <c r="M140" s="21">
        <v>0</v>
      </c>
      <c r="N140" s="21">
        <v>0</v>
      </c>
      <c r="O140" s="21">
        <v>0</v>
      </c>
      <c r="P140" s="225">
        <v>0</v>
      </c>
      <c r="Q140" s="224">
        <v>0</v>
      </c>
      <c r="R140" s="21">
        <v>0</v>
      </c>
      <c r="S140" s="21">
        <v>0</v>
      </c>
      <c r="T140" s="21">
        <v>0</v>
      </c>
      <c r="U140" s="21">
        <v>0</v>
      </c>
      <c r="V140" s="21">
        <v>0</v>
      </c>
      <c r="W140" s="21">
        <v>0</v>
      </c>
      <c r="X140" s="21">
        <v>0</v>
      </c>
      <c r="Y140" s="21">
        <v>0</v>
      </c>
      <c r="Z140" s="21">
        <v>0</v>
      </c>
      <c r="AA140" s="21">
        <v>0</v>
      </c>
      <c r="AB140" s="21">
        <v>0</v>
      </c>
      <c r="AC140" s="21">
        <v>0</v>
      </c>
      <c r="AD140" s="21">
        <v>0</v>
      </c>
      <c r="AE140" s="225">
        <v>0</v>
      </c>
    </row>
    <row r="141" spans="1:31" x14ac:dyDescent="0.2">
      <c r="A141" s="311">
        <v>133</v>
      </c>
      <c r="B141" s="224">
        <v>0</v>
      </c>
      <c r="C141" s="21">
        <v>0</v>
      </c>
      <c r="D141" s="21">
        <v>0</v>
      </c>
      <c r="E141" s="21">
        <v>0</v>
      </c>
      <c r="F141" s="21">
        <v>0</v>
      </c>
      <c r="G141" s="21">
        <v>0</v>
      </c>
      <c r="H141" s="21">
        <v>0</v>
      </c>
      <c r="I141" s="21">
        <v>0</v>
      </c>
      <c r="J141" s="21">
        <v>0</v>
      </c>
      <c r="K141" s="21">
        <v>0</v>
      </c>
      <c r="L141" s="21">
        <v>0</v>
      </c>
      <c r="M141" s="21">
        <v>0</v>
      </c>
      <c r="N141" s="21">
        <v>0</v>
      </c>
      <c r="O141" s="21">
        <v>0</v>
      </c>
      <c r="P141" s="225">
        <v>0</v>
      </c>
      <c r="Q141" s="224">
        <v>0</v>
      </c>
      <c r="R141" s="21">
        <v>0</v>
      </c>
      <c r="S141" s="21">
        <v>0</v>
      </c>
      <c r="T141" s="21">
        <v>0</v>
      </c>
      <c r="U141" s="21">
        <v>0</v>
      </c>
      <c r="V141" s="21">
        <v>0</v>
      </c>
      <c r="W141" s="21">
        <v>0</v>
      </c>
      <c r="X141" s="21">
        <v>0</v>
      </c>
      <c r="Y141" s="21">
        <v>0</v>
      </c>
      <c r="Z141" s="21">
        <v>0</v>
      </c>
      <c r="AA141" s="21">
        <v>0</v>
      </c>
      <c r="AB141" s="21">
        <v>0</v>
      </c>
      <c r="AC141" s="21">
        <v>0</v>
      </c>
      <c r="AD141" s="21">
        <v>0</v>
      </c>
      <c r="AE141" s="225">
        <v>0</v>
      </c>
    </row>
    <row r="142" spans="1:31" x14ac:dyDescent="0.2">
      <c r="A142" s="311">
        <v>134</v>
      </c>
      <c r="B142" s="224">
        <v>0</v>
      </c>
      <c r="C142" s="21">
        <v>0</v>
      </c>
      <c r="D142" s="21">
        <v>0</v>
      </c>
      <c r="E142" s="21">
        <v>0</v>
      </c>
      <c r="F142" s="21">
        <v>0</v>
      </c>
      <c r="G142" s="21">
        <v>0</v>
      </c>
      <c r="H142" s="21">
        <v>0</v>
      </c>
      <c r="I142" s="21">
        <v>0</v>
      </c>
      <c r="J142" s="21">
        <v>0</v>
      </c>
      <c r="K142" s="21">
        <v>0</v>
      </c>
      <c r="L142" s="21">
        <v>0</v>
      </c>
      <c r="M142" s="21">
        <v>0</v>
      </c>
      <c r="N142" s="21">
        <v>0</v>
      </c>
      <c r="O142" s="21">
        <v>0</v>
      </c>
      <c r="P142" s="225">
        <v>0</v>
      </c>
      <c r="Q142" s="224">
        <v>0</v>
      </c>
      <c r="R142" s="21">
        <v>0</v>
      </c>
      <c r="S142" s="21">
        <v>0</v>
      </c>
      <c r="T142" s="21">
        <v>0</v>
      </c>
      <c r="U142" s="21">
        <v>0</v>
      </c>
      <c r="V142" s="21">
        <v>0</v>
      </c>
      <c r="W142" s="21">
        <v>0</v>
      </c>
      <c r="X142" s="21">
        <v>0</v>
      </c>
      <c r="Y142" s="21">
        <v>0</v>
      </c>
      <c r="Z142" s="21">
        <v>0</v>
      </c>
      <c r="AA142" s="21">
        <v>0</v>
      </c>
      <c r="AB142" s="21">
        <v>0</v>
      </c>
      <c r="AC142" s="21">
        <v>0</v>
      </c>
      <c r="AD142" s="21">
        <v>0</v>
      </c>
      <c r="AE142" s="225">
        <v>0</v>
      </c>
    </row>
    <row r="143" spans="1:31" x14ac:dyDescent="0.2">
      <c r="A143" s="311">
        <v>135</v>
      </c>
      <c r="B143" s="224">
        <v>0</v>
      </c>
      <c r="C143" s="21">
        <v>0</v>
      </c>
      <c r="D143" s="21">
        <v>0</v>
      </c>
      <c r="E143" s="21">
        <v>0</v>
      </c>
      <c r="F143" s="21">
        <v>0</v>
      </c>
      <c r="G143" s="21">
        <v>47</v>
      </c>
      <c r="H143" s="21">
        <v>9</v>
      </c>
      <c r="I143" s="21">
        <v>0</v>
      </c>
      <c r="J143" s="21">
        <v>0</v>
      </c>
      <c r="K143" s="21">
        <v>0</v>
      </c>
      <c r="L143" s="21">
        <v>0</v>
      </c>
      <c r="M143" s="21">
        <v>0</v>
      </c>
      <c r="N143" s="21">
        <v>0</v>
      </c>
      <c r="O143" s="21">
        <v>0</v>
      </c>
      <c r="P143" s="225">
        <v>0</v>
      </c>
      <c r="Q143" s="224">
        <v>0</v>
      </c>
      <c r="R143" s="21">
        <v>0</v>
      </c>
      <c r="S143" s="21">
        <v>0</v>
      </c>
      <c r="T143" s="21">
        <v>0</v>
      </c>
      <c r="U143" s="21">
        <v>0</v>
      </c>
      <c r="V143" s="21">
        <v>14</v>
      </c>
      <c r="W143" s="21">
        <v>14</v>
      </c>
      <c r="X143" s="21">
        <v>0</v>
      </c>
      <c r="Y143" s="21">
        <v>0</v>
      </c>
      <c r="Z143" s="21">
        <v>0</v>
      </c>
      <c r="AA143" s="21">
        <v>0</v>
      </c>
      <c r="AB143" s="21">
        <v>0</v>
      </c>
      <c r="AC143" s="21">
        <v>0</v>
      </c>
      <c r="AD143" s="21">
        <v>0</v>
      </c>
      <c r="AE143" s="225">
        <v>0</v>
      </c>
    </row>
    <row r="144" spans="1:31" x14ac:dyDescent="0.2">
      <c r="A144" s="311">
        <v>136</v>
      </c>
      <c r="B144" s="224">
        <v>0</v>
      </c>
      <c r="C144" s="21">
        <v>0</v>
      </c>
      <c r="D144" s="21">
        <v>0</v>
      </c>
      <c r="E144" s="21">
        <v>0</v>
      </c>
      <c r="F144" s="21">
        <v>0</v>
      </c>
      <c r="G144" s="21">
        <v>0</v>
      </c>
      <c r="H144" s="21">
        <v>0</v>
      </c>
      <c r="I144" s="21">
        <v>0</v>
      </c>
      <c r="J144" s="21">
        <v>0</v>
      </c>
      <c r="K144" s="21">
        <v>0</v>
      </c>
      <c r="L144" s="21">
        <v>0</v>
      </c>
      <c r="M144" s="21">
        <v>0</v>
      </c>
      <c r="N144" s="21">
        <v>0</v>
      </c>
      <c r="O144" s="21">
        <v>0</v>
      </c>
      <c r="P144" s="225">
        <v>0</v>
      </c>
      <c r="Q144" s="224">
        <v>0</v>
      </c>
      <c r="R144" s="21">
        <v>0</v>
      </c>
      <c r="S144" s="21">
        <v>0</v>
      </c>
      <c r="T144" s="21">
        <v>0</v>
      </c>
      <c r="U144" s="21">
        <v>0</v>
      </c>
      <c r="V144" s="21">
        <v>0</v>
      </c>
      <c r="W144" s="21">
        <v>0</v>
      </c>
      <c r="X144" s="21">
        <v>0</v>
      </c>
      <c r="Y144" s="21">
        <v>0</v>
      </c>
      <c r="Z144" s="21">
        <v>0</v>
      </c>
      <c r="AA144" s="21">
        <v>0</v>
      </c>
      <c r="AB144" s="21">
        <v>0</v>
      </c>
      <c r="AC144" s="21">
        <v>0</v>
      </c>
      <c r="AD144" s="21">
        <v>0</v>
      </c>
      <c r="AE144" s="225">
        <v>0</v>
      </c>
    </row>
    <row r="145" spans="1:31" x14ac:dyDescent="0.2">
      <c r="A145" s="311">
        <v>137</v>
      </c>
      <c r="B145" s="224"/>
      <c r="C145" s="21">
        <v>0</v>
      </c>
      <c r="D145" s="21">
        <v>0</v>
      </c>
      <c r="E145" s="21">
        <v>0</v>
      </c>
      <c r="F145" s="21">
        <v>0</v>
      </c>
      <c r="G145" s="21">
        <v>0</v>
      </c>
      <c r="H145" s="21">
        <v>0</v>
      </c>
      <c r="I145" s="21">
        <v>0</v>
      </c>
      <c r="J145" s="21">
        <v>0</v>
      </c>
      <c r="K145" s="21">
        <v>0</v>
      </c>
      <c r="L145" s="21">
        <v>0</v>
      </c>
      <c r="M145" s="21">
        <v>0</v>
      </c>
      <c r="N145" s="21">
        <v>0</v>
      </c>
      <c r="O145" s="21">
        <v>0</v>
      </c>
      <c r="P145" s="225">
        <v>0</v>
      </c>
      <c r="Q145" s="224"/>
      <c r="R145" s="21">
        <v>0</v>
      </c>
      <c r="S145" s="21">
        <v>0</v>
      </c>
      <c r="T145" s="21">
        <v>0</v>
      </c>
      <c r="U145" s="21">
        <v>0</v>
      </c>
      <c r="V145" s="21">
        <v>0</v>
      </c>
      <c r="W145" s="21">
        <v>0</v>
      </c>
      <c r="X145" s="21">
        <v>0</v>
      </c>
      <c r="Y145" s="21">
        <v>0</v>
      </c>
      <c r="Z145" s="21">
        <v>0</v>
      </c>
      <c r="AA145" s="21">
        <v>0</v>
      </c>
      <c r="AB145" s="21">
        <v>0</v>
      </c>
      <c r="AC145" s="21">
        <v>0</v>
      </c>
      <c r="AD145" s="21">
        <v>0</v>
      </c>
      <c r="AE145" s="225">
        <v>0</v>
      </c>
    </row>
    <row r="146" spans="1:31" x14ac:dyDescent="0.2">
      <c r="A146" s="311">
        <v>138</v>
      </c>
      <c r="B146" s="224">
        <v>0</v>
      </c>
      <c r="C146" s="21">
        <v>0</v>
      </c>
      <c r="D146" s="21">
        <v>0</v>
      </c>
      <c r="E146" s="21">
        <v>0</v>
      </c>
      <c r="F146" s="21">
        <v>0</v>
      </c>
      <c r="G146" s="21">
        <v>0</v>
      </c>
      <c r="H146" s="21">
        <v>0</v>
      </c>
      <c r="I146" s="21">
        <v>0</v>
      </c>
      <c r="J146" s="21">
        <v>0</v>
      </c>
      <c r="K146" s="21">
        <v>0</v>
      </c>
      <c r="L146" s="21">
        <v>0</v>
      </c>
      <c r="M146" s="21">
        <v>0</v>
      </c>
      <c r="N146" s="21">
        <v>0</v>
      </c>
      <c r="O146" s="21">
        <v>0</v>
      </c>
      <c r="P146" s="225">
        <v>0</v>
      </c>
      <c r="Q146" s="224">
        <v>0</v>
      </c>
      <c r="R146" s="21">
        <v>0</v>
      </c>
      <c r="S146" s="21">
        <v>0</v>
      </c>
      <c r="T146" s="21">
        <v>0</v>
      </c>
      <c r="U146" s="21">
        <v>0</v>
      </c>
      <c r="V146" s="21">
        <v>0</v>
      </c>
      <c r="W146" s="21">
        <v>0</v>
      </c>
      <c r="X146" s="21">
        <v>0</v>
      </c>
      <c r="Y146" s="21">
        <v>0</v>
      </c>
      <c r="Z146" s="21">
        <v>0</v>
      </c>
      <c r="AA146" s="21">
        <v>0</v>
      </c>
      <c r="AB146" s="21">
        <v>0</v>
      </c>
      <c r="AC146" s="21">
        <v>0</v>
      </c>
      <c r="AD146" s="21">
        <v>0</v>
      </c>
      <c r="AE146" s="225">
        <v>0</v>
      </c>
    </row>
    <row r="147" spans="1:31" x14ac:dyDescent="0.2">
      <c r="A147" s="311">
        <v>139</v>
      </c>
      <c r="B147" s="224">
        <v>0</v>
      </c>
      <c r="C147" s="21">
        <v>0</v>
      </c>
      <c r="D147" s="21">
        <v>0</v>
      </c>
      <c r="E147" s="21">
        <v>0</v>
      </c>
      <c r="F147" s="21">
        <v>0</v>
      </c>
      <c r="G147" s="21">
        <v>0</v>
      </c>
      <c r="H147" s="21">
        <v>34</v>
      </c>
      <c r="I147" s="21">
        <v>0</v>
      </c>
      <c r="J147" s="21">
        <v>0</v>
      </c>
      <c r="K147" s="21">
        <v>0</v>
      </c>
      <c r="L147" s="21">
        <v>0</v>
      </c>
      <c r="M147" s="21">
        <v>123</v>
      </c>
      <c r="N147" s="21">
        <v>0</v>
      </c>
      <c r="O147" s="21">
        <v>0</v>
      </c>
      <c r="P147" s="225">
        <v>0</v>
      </c>
      <c r="Q147" s="224">
        <v>0</v>
      </c>
      <c r="R147" s="21">
        <v>0</v>
      </c>
      <c r="S147" s="21">
        <v>0</v>
      </c>
      <c r="T147" s="21">
        <v>0</v>
      </c>
      <c r="U147" s="21">
        <v>0</v>
      </c>
      <c r="V147" s="21">
        <v>0</v>
      </c>
      <c r="W147" s="21">
        <v>6</v>
      </c>
      <c r="X147" s="21">
        <v>0</v>
      </c>
      <c r="Y147" s="21">
        <v>0</v>
      </c>
      <c r="Z147" s="21">
        <v>0</v>
      </c>
      <c r="AA147" s="21">
        <v>0</v>
      </c>
      <c r="AB147" s="21">
        <v>14</v>
      </c>
      <c r="AC147" s="21">
        <v>0</v>
      </c>
      <c r="AD147" s="21">
        <v>0</v>
      </c>
      <c r="AE147" s="225">
        <v>0</v>
      </c>
    </row>
    <row r="148" spans="1:31" x14ac:dyDescent="0.2">
      <c r="A148" s="311">
        <v>140</v>
      </c>
      <c r="B148" s="224">
        <v>0</v>
      </c>
      <c r="C148" s="21">
        <v>0</v>
      </c>
      <c r="D148" s="21">
        <v>0</v>
      </c>
      <c r="E148" s="21">
        <v>0</v>
      </c>
      <c r="F148" s="21">
        <v>0</v>
      </c>
      <c r="G148" s="21">
        <v>0</v>
      </c>
      <c r="H148" s="21">
        <v>0</v>
      </c>
      <c r="I148" s="21">
        <v>0</v>
      </c>
      <c r="J148" s="21">
        <v>0</v>
      </c>
      <c r="K148" s="21">
        <v>0</v>
      </c>
      <c r="L148" s="21">
        <v>0</v>
      </c>
      <c r="M148" s="21">
        <v>0</v>
      </c>
      <c r="N148" s="21">
        <v>0</v>
      </c>
      <c r="O148" s="21">
        <v>0</v>
      </c>
      <c r="P148" s="225">
        <v>0</v>
      </c>
      <c r="Q148" s="224">
        <v>0</v>
      </c>
      <c r="R148" s="21">
        <v>0</v>
      </c>
      <c r="S148" s="21">
        <v>0</v>
      </c>
      <c r="T148" s="21">
        <v>0</v>
      </c>
      <c r="U148" s="21">
        <v>0</v>
      </c>
      <c r="V148" s="21">
        <v>0</v>
      </c>
      <c r="W148" s="21">
        <v>0</v>
      </c>
      <c r="X148" s="21">
        <v>0</v>
      </c>
      <c r="Y148" s="21">
        <v>0</v>
      </c>
      <c r="Z148" s="21">
        <v>0</v>
      </c>
      <c r="AA148" s="21">
        <v>0</v>
      </c>
      <c r="AB148" s="21">
        <v>0</v>
      </c>
      <c r="AC148" s="21">
        <v>0</v>
      </c>
      <c r="AD148" s="21">
        <v>0</v>
      </c>
      <c r="AE148" s="225">
        <v>0</v>
      </c>
    </row>
    <row r="149" spans="1:31" x14ac:dyDescent="0.2">
      <c r="A149" s="311">
        <v>141</v>
      </c>
      <c r="B149" s="224">
        <v>0</v>
      </c>
      <c r="C149" s="21">
        <v>0</v>
      </c>
      <c r="D149" s="21">
        <v>0</v>
      </c>
      <c r="E149" s="21">
        <v>0</v>
      </c>
      <c r="F149" s="21">
        <v>0</v>
      </c>
      <c r="G149" s="21">
        <v>0</v>
      </c>
      <c r="H149" s="21">
        <v>0</v>
      </c>
      <c r="I149" s="21">
        <v>0</v>
      </c>
      <c r="J149" s="21">
        <v>0</v>
      </c>
      <c r="K149" s="21">
        <v>0</v>
      </c>
      <c r="L149" s="21">
        <v>0</v>
      </c>
      <c r="M149" s="21">
        <v>0</v>
      </c>
      <c r="N149" s="21">
        <v>0</v>
      </c>
      <c r="O149" s="21">
        <v>0</v>
      </c>
      <c r="P149" s="225">
        <v>0</v>
      </c>
      <c r="Q149" s="224">
        <v>0</v>
      </c>
      <c r="R149" s="21">
        <v>0</v>
      </c>
      <c r="S149" s="21">
        <v>0</v>
      </c>
      <c r="T149" s="21">
        <v>0</v>
      </c>
      <c r="U149" s="21">
        <v>0</v>
      </c>
      <c r="V149" s="21">
        <v>0</v>
      </c>
      <c r="W149" s="21">
        <v>0</v>
      </c>
      <c r="X149" s="21">
        <v>0</v>
      </c>
      <c r="Y149" s="21">
        <v>0</v>
      </c>
      <c r="Z149" s="21">
        <v>0</v>
      </c>
      <c r="AA149" s="21">
        <v>0</v>
      </c>
      <c r="AB149" s="21">
        <v>0</v>
      </c>
      <c r="AC149" s="21">
        <v>0</v>
      </c>
      <c r="AD149" s="21">
        <v>0</v>
      </c>
      <c r="AE149" s="225">
        <v>0</v>
      </c>
    </row>
    <row r="150" spans="1:31" x14ac:dyDescent="0.2">
      <c r="A150" s="311">
        <v>142</v>
      </c>
      <c r="B150" s="224">
        <v>0</v>
      </c>
      <c r="C150" s="21">
        <v>0</v>
      </c>
      <c r="D150" s="21">
        <v>0</v>
      </c>
      <c r="E150" s="21">
        <v>0</v>
      </c>
      <c r="F150" s="21">
        <v>0</v>
      </c>
      <c r="G150" s="21">
        <v>0</v>
      </c>
      <c r="H150" s="21">
        <v>25</v>
      </c>
      <c r="I150" s="21">
        <v>0</v>
      </c>
      <c r="J150" s="21">
        <v>0</v>
      </c>
      <c r="K150" s="21">
        <v>0</v>
      </c>
      <c r="L150" s="21">
        <v>0</v>
      </c>
      <c r="M150" s="21">
        <v>0</v>
      </c>
      <c r="N150" s="21">
        <v>0</v>
      </c>
      <c r="O150" s="21">
        <v>0</v>
      </c>
      <c r="P150" s="225">
        <v>0</v>
      </c>
      <c r="Q150" s="224">
        <v>0</v>
      </c>
      <c r="R150" s="21">
        <v>0</v>
      </c>
      <c r="S150" s="21">
        <v>0</v>
      </c>
      <c r="T150" s="21">
        <v>0</v>
      </c>
      <c r="U150" s="21">
        <v>0</v>
      </c>
      <c r="V150" s="21">
        <v>0</v>
      </c>
      <c r="W150" s="21">
        <v>9</v>
      </c>
      <c r="X150" s="21">
        <v>0</v>
      </c>
      <c r="Y150" s="21">
        <v>0</v>
      </c>
      <c r="Z150" s="21">
        <v>0</v>
      </c>
      <c r="AA150" s="21">
        <v>0</v>
      </c>
      <c r="AB150" s="21">
        <v>0</v>
      </c>
      <c r="AC150" s="21">
        <v>0</v>
      </c>
      <c r="AD150" s="21">
        <v>0</v>
      </c>
      <c r="AE150" s="225">
        <v>0</v>
      </c>
    </row>
    <row r="151" spans="1:31" x14ac:dyDescent="0.2">
      <c r="A151" s="311">
        <v>143</v>
      </c>
      <c r="B151" s="224">
        <v>0</v>
      </c>
      <c r="C151" s="21">
        <v>0</v>
      </c>
      <c r="D151" s="21">
        <v>0</v>
      </c>
      <c r="E151" s="21">
        <v>0</v>
      </c>
      <c r="F151" s="21">
        <v>0</v>
      </c>
      <c r="G151" s="21">
        <v>0</v>
      </c>
      <c r="H151" s="21">
        <v>0</v>
      </c>
      <c r="I151" s="21">
        <v>0</v>
      </c>
      <c r="J151" s="21">
        <v>0</v>
      </c>
      <c r="K151" s="21">
        <v>0</v>
      </c>
      <c r="L151" s="21">
        <v>0</v>
      </c>
      <c r="M151" s="21">
        <v>0</v>
      </c>
      <c r="N151" s="21">
        <v>0</v>
      </c>
      <c r="O151" s="21">
        <v>0</v>
      </c>
      <c r="P151" s="225">
        <v>0</v>
      </c>
      <c r="Q151" s="224">
        <v>0</v>
      </c>
      <c r="R151" s="21">
        <v>0</v>
      </c>
      <c r="S151" s="21">
        <v>0</v>
      </c>
      <c r="T151" s="21">
        <v>0</v>
      </c>
      <c r="U151" s="21">
        <v>0</v>
      </c>
      <c r="V151" s="21">
        <v>0</v>
      </c>
      <c r="W151" s="21">
        <v>0</v>
      </c>
      <c r="X151" s="21">
        <v>0</v>
      </c>
      <c r="Y151" s="21">
        <v>0</v>
      </c>
      <c r="Z151" s="21">
        <v>0</v>
      </c>
      <c r="AA151" s="21">
        <v>0</v>
      </c>
      <c r="AB151" s="21">
        <v>0</v>
      </c>
      <c r="AC151" s="21">
        <v>0</v>
      </c>
      <c r="AD151" s="21">
        <v>0</v>
      </c>
      <c r="AE151" s="225">
        <v>0</v>
      </c>
    </row>
    <row r="152" spans="1:31" x14ac:dyDescent="0.2">
      <c r="A152" s="311">
        <v>144</v>
      </c>
      <c r="B152" s="224">
        <v>0</v>
      </c>
      <c r="C152" s="21">
        <v>0</v>
      </c>
      <c r="D152" s="21">
        <v>0</v>
      </c>
      <c r="E152" s="21">
        <v>0</v>
      </c>
      <c r="F152" s="21">
        <v>0</v>
      </c>
      <c r="G152" s="21">
        <v>0</v>
      </c>
      <c r="H152" s="21">
        <v>0</v>
      </c>
      <c r="I152" s="21">
        <v>0</v>
      </c>
      <c r="J152" s="21">
        <v>0</v>
      </c>
      <c r="K152" s="21">
        <v>0</v>
      </c>
      <c r="L152" s="21">
        <v>0</v>
      </c>
      <c r="M152" s="21">
        <v>0</v>
      </c>
      <c r="N152" s="21">
        <v>0</v>
      </c>
      <c r="O152" s="21">
        <v>0</v>
      </c>
      <c r="P152" s="225">
        <v>0</v>
      </c>
      <c r="Q152" s="224">
        <v>0</v>
      </c>
      <c r="R152" s="21">
        <v>0</v>
      </c>
      <c r="S152" s="21">
        <v>0</v>
      </c>
      <c r="T152" s="21">
        <v>0</v>
      </c>
      <c r="U152" s="21">
        <v>0</v>
      </c>
      <c r="V152" s="21">
        <v>0</v>
      </c>
      <c r="W152" s="21">
        <v>0</v>
      </c>
      <c r="X152" s="21">
        <v>0</v>
      </c>
      <c r="Y152" s="21">
        <v>0</v>
      </c>
      <c r="Z152" s="21">
        <v>0</v>
      </c>
      <c r="AA152" s="21">
        <v>0</v>
      </c>
      <c r="AB152" s="21">
        <v>0</v>
      </c>
      <c r="AC152" s="21">
        <v>0</v>
      </c>
      <c r="AD152" s="21">
        <v>0</v>
      </c>
      <c r="AE152" s="225">
        <v>0</v>
      </c>
    </row>
    <row r="153" spans="1:31" x14ac:dyDescent="0.2">
      <c r="A153" s="311">
        <v>145</v>
      </c>
      <c r="B153" s="224">
        <v>0</v>
      </c>
      <c r="C153" s="21">
        <v>0</v>
      </c>
      <c r="D153" s="21">
        <v>0</v>
      </c>
      <c r="E153" s="21">
        <v>0</v>
      </c>
      <c r="F153" s="21">
        <v>0</v>
      </c>
      <c r="G153" s="21">
        <v>0</v>
      </c>
      <c r="H153" s="21">
        <v>0</v>
      </c>
      <c r="I153" s="21">
        <v>0</v>
      </c>
      <c r="J153" s="21">
        <v>0</v>
      </c>
      <c r="K153" s="21">
        <v>0</v>
      </c>
      <c r="L153" s="21">
        <v>0</v>
      </c>
      <c r="M153" s="21">
        <v>0</v>
      </c>
      <c r="N153" s="21">
        <v>0</v>
      </c>
      <c r="O153" s="21">
        <v>0</v>
      </c>
      <c r="P153" s="225">
        <v>0</v>
      </c>
      <c r="Q153" s="224">
        <v>0</v>
      </c>
      <c r="R153" s="21">
        <v>0</v>
      </c>
      <c r="S153" s="21">
        <v>0</v>
      </c>
      <c r="T153" s="21">
        <v>0</v>
      </c>
      <c r="U153" s="21">
        <v>0</v>
      </c>
      <c r="V153" s="21">
        <v>0</v>
      </c>
      <c r="W153" s="21">
        <v>0</v>
      </c>
      <c r="X153" s="21">
        <v>0</v>
      </c>
      <c r="Y153" s="21">
        <v>0</v>
      </c>
      <c r="Z153" s="21">
        <v>0</v>
      </c>
      <c r="AA153" s="21">
        <v>0</v>
      </c>
      <c r="AB153" s="21">
        <v>0</v>
      </c>
      <c r="AC153" s="21">
        <v>0</v>
      </c>
      <c r="AD153" s="21">
        <v>0</v>
      </c>
      <c r="AE153" s="225">
        <v>0</v>
      </c>
    </row>
    <row r="154" spans="1:31" x14ac:dyDescent="0.2">
      <c r="A154" s="311">
        <v>146</v>
      </c>
      <c r="B154" s="224">
        <v>0</v>
      </c>
      <c r="C154" s="21">
        <v>0</v>
      </c>
      <c r="D154" s="21">
        <v>0</v>
      </c>
      <c r="E154" s="21">
        <v>0</v>
      </c>
      <c r="F154" s="21">
        <v>0</v>
      </c>
      <c r="G154" s="21">
        <v>0</v>
      </c>
      <c r="H154" s="21">
        <v>0</v>
      </c>
      <c r="I154" s="21">
        <v>0</v>
      </c>
      <c r="J154" s="21">
        <v>0</v>
      </c>
      <c r="K154" s="21">
        <v>0</v>
      </c>
      <c r="L154" s="21">
        <v>0</v>
      </c>
      <c r="M154" s="21">
        <v>0</v>
      </c>
      <c r="N154" s="21">
        <v>0</v>
      </c>
      <c r="O154" s="21">
        <v>0</v>
      </c>
      <c r="P154" s="225">
        <v>0</v>
      </c>
      <c r="Q154" s="224">
        <v>0</v>
      </c>
      <c r="R154" s="21">
        <v>0</v>
      </c>
      <c r="S154" s="21">
        <v>0</v>
      </c>
      <c r="T154" s="21">
        <v>0</v>
      </c>
      <c r="U154" s="21">
        <v>0</v>
      </c>
      <c r="V154" s="21">
        <v>0</v>
      </c>
      <c r="W154" s="21">
        <v>0</v>
      </c>
      <c r="X154" s="21">
        <v>0</v>
      </c>
      <c r="Y154" s="21">
        <v>0</v>
      </c>
      <c r="Z154" s="21">
        <v>0</v>
      </c>
      <c r="AA154" s="21">
        <v>0</v>
      </c>
      <c r="AB154" s="21">
        <v>0</v>
      </c>
      <c r="AC154" s="21">
        <v>0</v>
      </c>
      <c r="AD154" s="21">
        <v>0</v>
      </c>
      <c r="AE154" s="225">
        <v>0</v>
      </c>
    </row>
    <row r="155" spans="1:31" x14ac:dyDescent="0.2">
      <c r="A155" s="311">
        <v>147</v>
      </c>
      <c r="B155" s="224">
        <v>0</v>
      </c>
      <c r="C155" s="21">
        <v>0</v>
      </c>
      <c r="D155" s="21">
        <v>0</v>
      </c>
      <c r="E155" s="21">
        <v>0</v>
      </c>
      <c r="F155" s="21">
        <v>0</v>
      </c>
      <c r="G155" s="21">
        <v>0</v>
      </c>
      <c r="H155" s="21">
        <v>0</v>
      </c>
      <c r="I155" s="21">
        <v>0</v>
      </c>
      <c r="J155" s="21">
        <v>0</v>
      </c>
      <c r="K155" s="21">
        <v>0</v>
      </c>
      <c r="L155" s="21">
        <v>0</v>
      </c>
      <c r="M155" s="21">
        <v>0</v>
      </c>
      <c r="N155" s="21">
        <v>0</v>
      </c>
      <c r="O155" s="21">
        <v>0</v>
      </c>
      <c r="P155" s="225">
        <v>0</v>
      </c>
      <c r="Q155" s="224">
        <v>0</v>
      </c>
      <c r="R155" s="21">
        <v>0</v>
      </c>
      <c r="S155" s="21">
        <v>0</v>
      </c>
      <c r="T155" s="21">
        <v>0</v>
      </c>
      <c r="U155" s="21">
        <v>0</v>
      </c>
      <c r="V155" s="21">
        <v>0</v>
      </c>
      <c r="W155" s="21">
        <v>0</v>
      </c>
      <c r="X155" s="21">
        <v>0</v>
      </c>
      <c r="Y155" s="21">
        <v>0</v>
      </c>
      <c r="Z155" s="21">
        <v>0</v>
      </c>
      <c r="AA155" s="21">
        <v>0</v>
      </c>
      <c r="AB155" s="21">
        <v>0</v>
      </c>
      <c r="AC155" s="21">
        <v>0</v>
      </c>
      <c r="AD155" s="21">
        <v>0</v>
      </c>
      <c r="AE155" s="225">
        <v>0</v>
      </c>
    </row>
    <row r="156" spans="1:31" x14ac:dyDescent="0.2">
      <c r="A156" s="311">
        <v>148</v>
      </c>
      <c r="B156" s="224">
        <v>0</v>
      </c>
      <c r="C156" s="21">
        <v>0</v>
      </c>
      <c r="D156" s="21">
        <v>0</v>
      </c>
      <c r="E156" s="21">
        <v>0</v>
      </c>
      <c r="F156" s="21">
        <v>0</v>
      </c>
      <c r="G156" s="21">
        <v>0</v>
      </c>
      <c r="H156" s="21">
        <v>0</v>
      </c>
      <c r="I156" s="21">
        <v>0</v>
      </c>
      <c r="J156" s="21">
        <v>0</v>
      </c>
      <c r="K156" s="21">
        <v>0</v>
      </c>
      <c r="L156" s="21">
        <v>0</v>
      </c>
      <c r="M156" s="21">
        <v>0</v>
      </c>
      <c r="N156" s="21">
        <v>0</v>
      </c>
      <c r="O156" s="21">
        <v>0</v>
      </c>
      <c r="P156" s="225">
        <v>0</v>
      </c>
      <c r="Q156" s="224">
        <v>0</v>
      </c>
      <c r="R156" s="21">
        <v>0</v>
      </c>
      <c r="S156" s="21">
        <v>0</v>
      </c>
      <c r="T156" s="21">
        <v>0</v>
      </c>
      <c r="U156" s="21">
        <v>0</v>
      </c>
      <c r="V156" s="21">
        <v>0</v>
      </c>
      <c r="W156" s="21">
        <v>0</v>
      </c>
      <c r="X156" s="21">
        <v>0</v>
      </c>
      <c r="Y156" s="21">
        <v>0</v>
      </c>
      <c r="Z156" s="21">
        <v>0</v>
      </c>
      <c r="AA156" s="21">
        <v>0</v>
      </c>
      <c r="AB156" s="21">
        <v>0</v>
      </c>
      <c r="AC156" s="21">
        <v>0</v>
      </c>
      <c r="AD156" s="21">
        <v>0</v>
      </c>
      <c r="AE156" s="225">
        <v>0</v>
      </c>
    </row>
    <row r="157" spans="1:31" x14ac:dyDescent="0.2">
      <c r="A157" s="311">
        <v>149</v>
      </c>
      <c r="B157" s="224">
        <v>0</v>
      </c>
      <c r="C157" s="21">
        <v>0</v>
      </c>
      <c r="D157" s="21">
        <v>0</v>
      </c>
      <c r="E157" s="21">
        <v>0</v>
      </c>
      <c r="F157" s="21">
        <v>0</v>
      </c>
      <c r="G157" s="21">
        <v>2</v>
      </c>
      <c r="H157" s="21">
        <v>0</v>
      </c>
      <c r="I157" s="21">
        <v>0</v>
      </c>
      <c r="J157" s="21">
        <v>0</v>
      </c>
      <c r="K157" s="21">
        <v>0</v>
      </c>
      <c r="L157" s="21">
        <v>61</v>
      </c>
      <c r="M157" s="21">
        <v>0</v>
      </c>
      <c r="N157" s="21">
        <v>0</v>
      </c>
      <c r="O157" s="21">
        <v>0</v>
      </c>
      <c r="P157" s="225">
        <v>0</v>
      </c>
      <c r="Q157" s="224">
        <v>0</v>
      </c>
      <c r="R157" s="21">
        <v>0</v>
      </c>
      <c r="S157" s="21">
        <v>0</v>
      </c>
      <c r="T157" s="21">
        <v>0</v>
      </c>
      <c r="U157" s="21">
        <v>0</v>
      </c>
      <c r="V157" s="21">
        <v>2</v>
      </c>
      <c r="W157" s="21">
        <v>0</v>
      </c>
      <c r="X157" s="21">
        <v>0</v>
      </c>
      <c r="Y157" s="21">
        <v>0</v>
      </c>
      <c r="Z157" s="21">
        <v>0</v>
      </c>
      <c r="AA157" s="21">
        <v>9</v>
      </c>
      <c r="AB157" s="21">
        <v>0</v>
      </c>
      <c r="AC157" s="21">
        <v>0</v>
      </c>
      <c r="AD157" s="21">
        <v>0</v>
      </c>
      <c r="AE157" s="225">
        <v>0</v>
      </c>
    </row>
    <row r="158" spans="1:31" x14ac:dyDescent="0.2">
      <c r="A158" s="311">
        <v>150</v>
      </c>
      <c r="B158" s="224">
        <v>0</v>
      </c>
      <c r="C158" s="21">
        <v>0</v>
      </c>
      <c r="D158" s="21">
        <v>0</v>
      </c>
      <c r="E158" s="21">
        <v>0</v>
      </c>
      <c r="F158" s="21">
        <v>0</v>
      </c>
      <c r="G158" s="21">
        <v>10</v>
      </c>
      <c r="H158" s="21">
        <v>0</v>
      </c>
      <c r="I158" s="21">
        <v>0</v>
      </c>
      <c r="J158" s="21">
        <v>0</v>
      </c>
      <c r="K158" s="21">
        <v>0</v>
      </c>
      <c r="L158" s="21">
        <v>0</v>
      </c>
      <c r="M158" s="21">
        <v>0</v>
      </c>
      <c r="N158" s="21">
        <v>0</v>
      </c>
      <c r="O158" s="21">
        <v>0</v>
      </c>
      <c r="P158" s="225">
        <v>0</v>
      </c>
      <c r="Q158" s="224">
        <v>0</v>
      </c>
      <c r="R158" s="21">
        <v>0</v>
      </c>
      <c r="S158" s="21">
        <v>0</v>
      </c>
      <c r="T158" s="21">
        <v>0</v>
      </c>
      <c r="U158" s="21">
        <v>0</v>
      </c>
      <c r="V158" s="21">
        <v>2</v>
      </c>
      <c r="W158" s="21">
        <v>0</v>
      </c>
      <c r="X158" s="21">
        <v>0</v>
      </c>
      <c r="Y158" s="21">
        <v>0</v>
      </c>
      <c r="Z158" s="21">
        <v>0</v>
      </c>
      <c r="AA158" s="21">
        <v>0</v>
      </c>
      <c r="AB158" s="21">
        <v>0</v>
      </c>
      <c r="AC158" s="21">
        <v>0</v>
      </c>
      <c r="AD158" s="21">
        <v>0</v>
      </c>
      <c r="AE158" s="225">
        <v>0</v>
      </c>
    </row>
    <row r="159" spans="1:31" x14ac:dyDescent="0.2">
      <c r="A159" s="311">
        <v>151</v>
      </c>
      <c r="B159" s="224">
        <v>0</v>
      </c>
      <c r="C159" s="21">
        <v>0</v>
      </c>
      <c r="D159" s="21">
        <v>0</v>
      </c>
      <c r="E159" s="21">
        <v>0</v>
      </c>
      <c r="F159" s="21">
        <v>0</v>
      </c>
      <c r="G159" s="21">
        <v>0</v>
      </c>
      <c r="H159" s="21">
        <v>0</v>
      </c>
      <c r="I159" s="21">
        <v>0</v>
      </c>
      <c r="J159" s="21">
        <v>0</v>
      </c>
      <c r="K159" s="21">
        <v>0</v>
      </c>
      <c r="L159" s="21">
        <v>0</v>
      </c>
      <c r="M159" s="21">
        <v>0</v>
      </c>
      <c r="N159" s="21">
        <v>0</v>
      </c>
      <c r="O159" s="21">
        <v>0</v>
      </c>
      <c r="P159" s="225">
        <v>0</v>
      </c>
      <c r="Q159" s="224">
        <v>0</v>
      </c>
      <c r="R159" s="21">
        <v>0</v>
      </c>
      <c r="S159" s="21">
        <v>0</v>
      </c>
      <c r="T159" s="21">
        <v>0</v>
      </c>
      <c r="U159" s="21">
        <v>0</v>
      </c>
      <c r="V159" s="21">
        <v>0</v>
      </c>
      <c r="W159" s="21">
        <v>0</v>
      </c>
      <c r="X159" s="21">
        <v>0</v>
      </c>
      <c r="Y159" s="21">
        <v>0</v>
      </c>
      <c r="Z159" s="21">
        <v>0</v>
      </c>
      <c r="AA159" s="21">
        <v>0</v>
      </c>
      <c r="AB159" s="21">
        <v>0</v>
      </c>
      <c r="AC159" s="21">
        <v>0</v>
      </c>
      <c r="AD159" s="21">
        <v>0</v>
      </c>
      <c r="AE159" s="225">
        <v>0</v>
      </c>
    </row>
    <row r="160" spans="1:31" x14ac:dyDescent="0.2">
      <c r="A160" s="311">
        <v>152</v>
      </c>
      <c r="B160" s="224">
        <v>0</v>
      </c>
      <c r="C160" s="21">
        <v>0</v>
      </c>
      <c r="D160" s="21">
        <v>0</v>
      </c>
      <c r="E160" s="21">
        <v>0</v>
      </c>
      <c r="F160" s="21">
        <v>0</v>
      </c>
      <c r="G160" s="21">
        <v>0</v>
      </c>
      <c r="H160" s="21">
        <v>0</v>
      </c>
      <c r="I160" s="21">
        <v>0</v>
      </c>
      <c r="J160" s="21">
        <v>0</v>
      </c>
      <c r="K160" s="21">
        <v>0</v>
      </c>
      <c r="L160" s="21">
        <v>0</v>
      </c>
      <c r="M160" s="21">
        <v>0</v>
      </c>
      <c r="N160" s="21">
        <v>0</v>
      </c>
      <c r="O160" s="21">
        <v>0</v>
      </c>
      <c r="P160" s="225">
        <v>0</v>
      </c>
      <c r="Q160" s="224">
        <v>0</v>
      </c>
      <c r="R160" s="21">
        <v>0</v>
      </c>
      <c r="S160" s="21">
        <v>0</v>
      </c>
      <c r="T160" s="21">
        <v>0</v>
      </c>
      <c r="U160" s="21">
        <v>0</v>
      </c>
      <c r="V160" s="21">
        <v>0</v>
      </c>
      <c r="W160" s="21">
        <v>0</v>
      </c>
      <c r="X160" s="21">
        <v>0</v>
      </c>
      <c r="Y160" s="21">
        <v>0</v>
      </c>
      <c r="Z160" s="21">
        <v>0</v>
      </c>
      <c r="AA160" s="21">
        <v>0</v>
      </c>
      <c r="AB160" s="21">
        <v>0</v>
      </c>
      <c r="AC160" s="21">
        <v>0</v>
      </c>
      <c r="AD160" s="21">
        <v>0</v>
      </c>
      <c r="AE160" s="225">
        <v>0</v>
      </c>
    </row>
    <row r="161" spans="1:31" x14ac:dyDescent="0.2">
      <c r="A161" s="311">
        <v>153</v>
      </c>
      <c r="B161" s="224"/>
      <c r="C161" s="21"/>
      <c r="D161" s="21"/>
      <c r="E161" s="21"/>
      <c r="F161" s="21"/>
      <c r="G161" s="21">
        <v>46</v>
      </c>
      <c r="H161" s="21"/>
      <c r="I161" s="21"/>
      <c r="J161" s="21"/>
      <c r="K161" s="21"/>
      <c r="L161" s="21">
        <v>4</v>
      </c>
      <c r="M161" s="21"/>
      <c r="N161" s="21"/>
      <c r="O161" s="21"/>
      <c r="P161" s="225"/>
      <c r="Q161" s="224"/>
      <c r="R161" s="21"/>
      <c r="S161" s="21"/>
      <c r="T161" s="21"/>
      <c r="U161" s="21"/>
      <c r="V161" s="21">
        <v>5</v>
      </c>
      <c r="W161" s="21"/>
      <c r="X161" s="21"/>
      <c r="Y161" s="21"/>
      <c r="Z161" s="21"/>
      <c r="AA161" s="21">
        <v>1</v>
      </c>
      <c r="AB161" s="21"/>
      <c r="AC161" s="21"/>
      <c r="AD161" s="21"/>
      <c r="AE161" s="225"/>
    </row>
    <row r="162" spans="1:31" x14ac:dyDescent="0.2">
      <c r="A162" s="311">
        <v>154</v>
      </c>
      <c r="B162" s="224">
        <v>0</v>
      </c>
      <c r="C162" s="21">
        <v>0</v>
      </c>
      <c r="D162" s="21">
        <v>0</v>
      </c>
      <c r="E162" s="21">
        <v>0</v>
      </c>
      <c r="F162" s="21">
        <v>0</v>
      </c>
      <c r="G162" s="21">
        <v>0</v>
      </c>
      <c r="H162" s="21">
        <v>0</v>
      </c>
      <c r="I162" s="21">
        <v>0</v>
      </c>
      <c r="J162" s="21">
        <v>0</v>
      </c>
      <c r="K162" s="21">
        <v>0</v>
      </c>
      <c r="L162" s="21">
        <v>0</v>
      </c>
      <c r="M162" s="21">
        <v>0</v>
      </c>
      <c r="N162" s="21">
        <v>0</v>
      </c>
      <c r="O162" s="21">
        <v>0</v>
      </c>
      <c r="P162" s="225">
        <v>0</v>
      </c>
      <c r="Q162" s="224">
        <v>0</v>
      </c>
      <c r="R162" s="21">
        <v>0</v>
      </c>
      <c r="S162" s="21">
        <v>0</v>
      </c>
      <c r="T162" s="21">
        <v>0</v>
      </c>
      <c r="U162" s="21">
        <v>0</v>
      </c>
      <c r="V162" s="21">
        <v>0</v>
      </c>
      <c r="W162" s="21">
        <v>0</v>
      </c>
      <c r="X162" s="21">
        <v>0</v>
      </c>
      <c r="Y162" s="21">
        <v>0</v>
      </c>
      <c r="Z162" s="21">
        <v>0</v>
      </c>
      <c r="AA162" s="21">
        <v>0</v>
      </c>
      <c r="AB162" s="21">
        <v>0</v>
      </c>
      <c r="AC162" s="21">
        <v>0</v>
      </c>
      <c r="AD162" s="21">
        <v>0</v>
      </c>
      <c r="AE162" s="225">
        <v>0</v>
      </c>
    </row>
    <row r="163" spans="1:31" x14ac:dyDescent="0.2">
      <c r="A163" s="311">
        <v>155</v>
      </c>
      <c r="B163" s="224">
        <v>0</v>
      </c>
      <c r="C163" s="21">
        <v>0</v>
      </c>
      <c r="D163" s="21">
        <v>0</v>
      </c>
      <c r="E163" s="21">
        <v>0</v>
      </c>
      <c r="F163" s="21">
        <v>0</v>
      </c>
      <c r="G163" s="21">
        <v>0</v>
      </c>
      <c r="H163" s="21">
        <v>0</v>
      </c>
      <c r="I163" s="21">
        <v>0</v>
      </c>
      <c r="J163" s="21">
        <v>0</v>
      </c>
      <c r="K163" s="21">
        <v>0</v>
      </c>
      <c r="L163" s="21">
        <v>0</v>
      </c>
      <c r="M163" s="21">
        <v>0</v>
      </c>
      <c r="N163" s="21">
        <v>0</v>
      </c>
      <c r="O163" s="21">
        <v>0</v>
      </c>
      <c r="P163" s="225">
        <v>0</v>
      </c>
      <c r="Q163" s="224">
        <v>0</v>
      </c>
      <c r="R163" s="21">
        <v>0</v>
      </c>
      <c r="S163" s="21">
        <v>0</v>
      </c>
      <c r="T163" s="21">
        <v>0</v>
      </c>
      <c r="U163" s="21">
        <v>0</v>
      </c>
      <c r="V163" s="21">
        <v>0</v>
      </c>
      <c r="W163" s="21">
        <v>0</v>
      </c>
      <c r="X163" s="21">
        <v>0</v>
      </c>
      <c r="Y163" s="21">
        <v>0</v>
      </c>
      <c r="Z163" s="21">
        <v>0</v>
      </c>
      <c r="AA163" s="21">
        <v>0</v>
      </c>
      <c r="AB163" s="21">
        <v>0</v>
      </c>
      <c r="AC163" s="21">
        <v>0</v>
      </c>
      <c r="AD163" s="21">
        <v>0</v>
      </c>
      <c r="AE163" s="225">
        <v>0</v>
      </c>
    </row>
    <row r="164" spans="1:31" x14ac:dyDescent="0.2">
      <c r="A164" s="311">
        <v>156</v>
      </c>
      <c r="B164" s="224">
        <v>0</v>
      </c>
      <c r="C164" s="21">
        <v>0</v>
      </c>
      <c r="D164" s="21">
        <v>0</v>
      </c>
      <c r="E164" s="21">
        <v>0</v>
      </c>
      <c r="F164" s="21">
        <v>0</v>
      </c>
      <c r="G164" s="21">
        <v>0</v>
      </c>
      <c r="H164" s="21">
        <v>0</v>
      </c>
      <c r="I164" s="21">
        <v>0</v>
      </c>
      <c r="J164" s="21">
        <v>0</v>
      </c>
      <c r="K164" s="21">
        <v>0</v>
      </c>
      <c r="L164" s="21">
        <v>0</v>
      </c>
      <c r="M164" s="21">
        <v>0</v>
      </c>
      <c r="N164" s="21">
        <v>0</v>
      </c>
      <c r="O164" s="21">
        <v>0</v>
      </c>
      <c r="P164" s="225">
        <v>0</v>
      </c>
      <c r="Q164" s="224">
        <v>0</v>
      </c>
      <c r="R164" s="21">
        <v>0</v>
      </c>
      <c r="S164" s="21">
        <v>0</v>
      </c>
      <c r="T164" s="21">
        <v>0</v>
      </c>
      <c r="U164" s="21">
        <v>0</v>
      </c>
      <c r="V164" s="21">
        <v>0</v>
      </c>
      <c r="W164" s="21">
        <v>0</v>
      </c>
      <c r="X164" s="21">
        <v>0</v>
      </c>
      <c r="Y164" s="21">
        <v>0</v>
      </c>
      <c r="Z164" s="21">
        <v>0</v>
      </c>
      <c r="AA164" s="21">
        <v>0</v>
      </c>
      <c r="AB164" s="21">
        <v>0</v>
      </c>
      <c r="AC164" s="21">
        <v>0</v>
      </c>
      <c r="AD164" s="21">
        <v>0</v>
      </c>
      <c r="AE164" s="225">
        <v>0</v>
      </c>
    </row>
    <row r="165" spans="1:31" x14ac:dyDescent="0.2">
      <c r="A165" s="311">
        <v>157</v>
      </c>
      <c r="B165" s="224">
        <v>0</v>
      </c>
      <c r="C165" s="21">
        <v>0</v>
      </c>
      <c r="D165" s="21">
        <v>0</v>
      </c>
      <c r="E165" s="21">
        <v>0</v>
      </c>
      <c r="F165" s="21">
        <v>0</v>
      </c>
      <c r="G165" s="21">
        <v>0</v>
      </c>
      <c r="H165" s="21">
        <v>0</v>
      </c>
      <c r="I165" s="21">
        <v>0</v>
      </c>
      <c r="J165" s="21">
        <v>0</v>
      </c>
      <c r="K165" s="21">
        <v>0</v>
      </c>
      <c r="L165" s="21">
        <v>0</v>
      </c>
      <c r="M165" s="21">
        <v>0</v>
      </c>
      <c r="N165" s="21">
        <v>0</v>
      </c>
      <c r="O165" s="21">
        <v>0</v>
      </c>
      <c r="P165" s="225">
        <v>0</v>
      </c>
      <c r="Q165" s="224">
        <v>0</v>
      </c>
      <c r="R165" s="21">
        <v>0</v>
      </c>
      <c r="S165" s="21">
        <v>0</v>
      </c>
      <c r="T165" s="21">
        <v>0</v>
      </c>
      <c r="U165" s="21">
        <v>0</v>
      </c>
      <c r="V165" s="21">
        <v>0</v>
      </c>
      <c r="W165" s="21">
        <v>0</v>
      </c>
      <c r="X165" s="21">
        <v>0</v>
      </c>
      <c r="Y165" s="21">
        <v>0</v>
      </c>
      <c r="Z165" s="21">
        <v>0</v>
      </c>
      <c r="AA165" s="21">
        <v>0</v>
      </c>
      <c r="AB165" s="21">
        <v>0</v>
      </c>
      <c r="AC165" s="21">
        <v>0</v>
      </c>
      <c r="AD165" s="21">
        <v>0</v>
      </c>
      <c r="AE165" s="225">
        <v>0</v>
      </c>
    </row>
    <row r="166" spans="1:31" x14ac:dyDescent="0.2">
      <c r="A166" s="311">
        <v>158</v>
      </c>
      <c r="B166" s="224">
        <v>0</v>
      </c>
      <c r="C166" s="21">
        <v>0</v>
      </c>
      <c r="D166" s="21">
        <v>0</v>
      </c>
      <c r="E166" s="21">
        <v>0</v>
      </c>
      <c r="F166" s="21">
        <v>0</v>
      </c>
      <c r="G166" s="21">
        <v>0</v>
      </c>
      <c r="H166" s="21">
        <v>0</v>
      </c>
      <c r="I166" s="21">
        <v>0</v>
      </c>
      <c r="J166" s="21">
        <v>0</v>
      </c>
      <c r="K166" s="21">
        <v>0</v>
      </c>
      <c r="L166" s="21">
        <v>0</v>
      </c>
      <c r="M166" s="21">
        <v>0</v>
      </c>
      <c r="N166" s="21">
        <v>0</v>
      </c>
      <c r="O166" s="21">
        <v>0</v>
      </c>
      <c r="P166" s="225">
        <v>0</v>
      </c>
      <c r="Q166" s="224">
        <v>0</v>
      </c>
      <c r="R166" s="21">
        <v>0</v>
      </c>
      <c r="S166" s="21">
        <v>0</v>
      </c>
      <c r="T166" s="21">
        <v>0</v>
      </c>
      <c r="U166" s="21">
        <v>0</v>
      </c>
      <c r="V166" s="21">
        <v>0</v>
      </c>
      <c r="W166" s="21">
        <v>0</v>
      </c>
      <c r="X166" s="21">
        <v>0</v>
      </c>
      <c r="Y166" s="21">
        <v>0</v>
      </c>
      <c r="Z166" s="21">
        <v>0</v>
      </c>
      <c r="AA166" s="21">
        <v>0</v>
      </c>
      <c r="AB166" s="21">
        <v>0</v>
      </c>
      <c r="AC166" s="21">
        <v>0</v>
      </c>
      <c r="AD166" s="21">
        <v>0</v>
      </c>
      <c r="AE166" s="225">
        <v>0</v>
      </c>
    </row>
    <row r="167" spans="1:31" x14ac:dyDescent="0.2">
      <c r="A167" s="311">
        <v>159</v>
      </c>
      <c r="B167" s="224">
        <v>0</v>
      </c>
      <c r="C167" s="21">
        <v>0</v>
      </c>
      <c r="D167" s="21">
        <v>0</v>
      </c>
      <c r="E167" s="21">
        <v>0</v>
      </c>
      <c r="F167" s="21">
        <v>0</v>
      </c>
      <c r="G167" s="21">
        <v>0</v>
      </c>
      <c r="H167" s="21">
        <v>0</v>
      </c>
      <c r="I167" s="21">
        <v>0</v>
      </c>
      <c r="J167" s="21">
        <v>0</v>
      </c>
      <c r="K167" s="21">
        <v>0</v>
      </c>
      <c r="L167" s="21">
        <v>0</v>
      </c>
      <c r="M167" s="21">
        <v>0</v>
      </c>
      <c r="N167" s="21">
        <v>0</v>
      </c>
      <c r="O167" s="21">
        <v>0</v>
      </c>
      <c r="P167" s="225">
        <v>0</v>
      </c>
      <c r="Q167" s="224">
        <v>0</v>
      </c>
      <c r="R167" s="21">
        <v>0</v>
      </c>
      <c r="S167" s="21">
        <v>0</v>
      </c>
      <c r="T167" s="21">
        <v>0</v>
      </c>
      <c r="U167" s="21">
        <v>0</v>
      </c>
      <c r="V167" s="21">
        <v>0</v>
      </c>
      <c r="W167" s="21">
        <v>0</v>
      </c>
      <c r="X167" s="21">
        <v>0</v>
      </c>
      <c r="Y167" s="21">
        <v>0</v>
      </c>
      <c r="Z167" s="21">
        <v>0</v>
      </c>
      <c r="AA167" s="21">
        <v>0</v>
      </c>
      <c r="AB167" s="21">
        <v>0</v>
      </c>
      <c r="AC167" s="21">
        <v>0</v>
      </c>
      <c r="AD167" s="21">
        <v>0</v>
      </c>
      <c r="AE167" s="225">
        <v>0</v>
      </c>
    </row>
    <row r="168" spans="1:31" x14ac:dyDescent="0.2">
      <c r="A168" s="311">
        <v>160</v>
      </c>
      <c r="B168" s="224">
        <v>0</v>
      </c>
      <c r="C168" s="21">
        <v>0</v>
      </c>
      <c r="D168" s="21">
        <v>0</v>
      </c>
      <c r="E168" s="21">
        <v>0</v>
      </c>
      <c r="F168" s="21">
        <v>0</v>
      </c>
      <c r="G168" s="21">
        <v>0</v>
      </c>
      <c r="H168" s="21">
        <v>0</v>
      </c>
      <c r="I168" s="21">
        <v>0</v>
      </c>
      <c r="J168" s="21">
        <v>0</v>
      </c>
      <c r="K168" s="21">
        <v>0</v>
      </c>
      <c r="L168" s="21">
        <v>0</v>
      </c>
      <c r="M168" s="21">
        <v>0</v>
      </c>
      <c r="N168" s="21">
        <v>0</v>
      </c>
      <c r="O168" s="21">
        <v>0</v>
      </c>
      <c r="P168" s="225">
        <v>0</v>
      </c>
      <c r="Q168" s="224">
        <v>0</v>
      </c>
      <c r="R168" s="21">
        <v>0</v>
      </c>
      <c r="S168" s="21">
        <v>0</v>
      </c>
      <c r="T168" s="21">
        <v>0</v>
      </c>
      <c r="U168" s="21">
        <v>0</v>
      </c>
      <c r="V168" s="21">
        <v>0</v>
      </c>
      <c r="W168" s="21">
        <v>0</v>
      </c>
      <c r="X168" s="21">
        <v>0</v>
      </c>
      <c r="Y168" s="21">
        <v>0</v>
      </c>
      <c r="Z168" s="21">
        <v>0</v>
      </c>
      <c r="AA168" s="21">
        <v>0</v>
      </c>
      <c r="AB168" s="21">
        <v>0</v>
      </c>
      <c r="AC168" s="21">
        <v>0</v>
      </c>
      <c r="AD168" s="21">
        <v>0</v>
      </c>
      <c r="AE168" s="225">
        <v>0</v>
      </c>
    </row>
    <row r="169" spans="1:31" x14ac:dyDescent="0.2">
      <c r="A169" s="311">
        <v>161</v>
      </c>
      <c r="B169" s="224">
        <v>0</v>
      </c>
      <c r="C169" s="21">
        <v>0</v>
      </c>
      <c r="D169" s="21">
        <v>0</v>
      </c>
      <c r="E169" s="21">
        <v>0</v>
      </c>
      <c r="F169" s="21">
        <v>0</v>
      </c>
      <c r="G169" s="21">
        <v>0</v>
      </c>
      <c r="H169" s="21">
        <v>0</v>
      </c>
      <c r="I169" s="21">
        <v>0</v>
      </c>
      <c r="J169" s="21">
        <v>0</v>
      </c>
      <c r="K169" s="21">
        <v>0</v>
      </c>
      <c r="L169" s="21">
        <v>0</v>
      </c>
      <c r="M169" s="21">
        <v>0</v>
      </c>
      <c r="N169" s="21">
        <v>0</v>
      </c>
      <c r="O169" s="21">
        <v>0</v>
      </c>
      <c r="P169" s="225">
        <v>0</v>
      </c>
      <c r="Q169" s="224">
        <v>0</v>
      </c>
      <c r="R169" s="21">
        <v>0</v>
      </c>
      <c r="S169" s="21">
        <v>0</v>
      </c>
      <c r="T169" s="21">
        <v>0</v>
      </c>
      <c r="U169" s="21">
        <v>0</v>
      </c>
      <c r="V169" s="21">
        <v>0</v>
      </c>
      <c r="W169" s="21">
        <v>0</v>
      </c>
      <c r="X169" s="21">
        <v>0</v>
      </c>
      <c r="Y169" s="21">
        <v>0</v>
      </c>
      <c r="Z169" s="21">
        <v>0</v>
      </c>
      <c r="AA169" s="21">
        <v>0</v>
      </c>
      <c r="AB169" s="21">
        <v>0</v>
      </c>
      <c r="AC169" s="21">
        <v>0</v>
      </c>
      <c r="AD169" s="21">
        <v>0</v>
      </c>
      <c r="AE169" s="225">
        <v>0</v>
      </c>
    </row>
    <row r="170" spans="1:31" x14ac:dyDescent="0.2">
      <c r="A170" s="311">
        <v>162</v>
      </c>
      <c r="B170" s="224">
        <v>0</v>
      </c>
      <c r="C170" s="21">
        <v>0</v>
      </c>
      <c r="D170" s="21">
        <v>0</v>
      </c>
      <c r="E170" s="21">
        <v>0</v>
      </c>
      <c r="F170" s="21">
        <v>0</v>
      </c>
      <c r="G170" s="21">
        <v>0</v>
      </c>
      <c r="H170" s="21">
        <v>0</v>
      </c>
      <c r="I170" s="21">
        <v>0</v>
      </c>
      <c r="J170" s="21">
        <v>0</v>
      </c>
      <c r="K170" s="21">
        <v>0</v>
      </c>
      <c r="L170" s="21">
        <v>0</v>
      </c>
      <c r="M170" s="21">
        <v>0</v>
      </c>
      <c r="N170" s="21">
        <v>0</v>
      </c>
      <c r="O170" s="21">
        <v>0</v>
      </c>
      <c r="P170" s="225">
        <v>0</v>
      </c>
      <c r="Q170" s="224">
        <v>0</v>
      </c>
      <c r="R170" s="21">
        <v>0</v>
      </c>
      <c r="S170" s="21">
        <v>0</v>
      </c>
      <c r="T170" s="21">
        <v>0</v>
      </c>
      <c r="U170" s="21">
        <v>0</v>
      </c>
      <c r="V170" s="21">
        <v>0</v>
      </c>
      <c r="W170" s="21">
        <v>0</v>
      </c>
      <c r="X170" s="21">
        <v>0</v>
      </c>
      <c r="Y170" s="21">
        <v>0</v>
      </c>
      <c r="Z170" s="21">
        <v>0</v>
      </c>
      <c r="AA170" s="21">
        <v>0</v>
      </c>
      <c r="AB170" s="21">
        <v>0</v>
      </c>
      <c r="AC170" s="21">
        <v>0</v>
      </c>
      <c r="AD170" s="21">
        <v>0</v>
      </c>
      <c r="AE170" s="225">
        <v>0</v>
      </c>
    </row>
    <row r="171" spans="1:31" x14ac:dyDescent="0.2">
      <c r="A171" s="311">
        <v>163</v>
      </c>
      <c r="B171" s="224">
        <v>0</v>
      </c>
      <c r="C171" s="21">
        <v>0</v>
      </c>
      <c r="D171" s="21">
        <v>0</v>
      </c>
      <c r="E171" s="21">
        <v>0</v>
      </c>
      <c r="F171" s="21">
        <v>0</v>
      </c>
      <c r="G171" s="21">
        <v>0</v>
      </c>
      <c r="H171" s="21">
        <v>0</v>
      </c>
      <c r="I171" s="21">
        <v>0</v>
      </c>
      <c r="J171" s="21">
        <v>0</v>
      </c>
      <c r="K171" s="21">
        <v>0</v>
      </c>
      <c r="L171" s="21">
        <v>8</v>
      </c>
      <c r="M171" s="21">
        <v>0</v>
      </c>
      <c r="N171" s="21">
        <v>0</v>
      </c>
      <c r="O171" s="21">
        <v>0</v>
      </c>
      <c r="P171" s="225">
        <v>0</v>
      </c>
      <c r="Q171" s="224">
        <v>0</v>
      </c>
      <c r="R171" s="21">
        <v>0</v>
      </c>
      <c r="S171" s="21">
        <v>0</v>
      </c>
      <c r="T171" s="21">
        <v>0</v>
      </c>
      <c r="U171" s="21">
        <v>0</v>
      </c>
      <c r="V171" s="21">
        <v>0</v>
      </c>
      <c r="W171" s="21">
        <v>0</v>
      </c>
      <c r="X171" s="21">
        <v>0</v>
      </c>
      <c r="Y171" s="21">
        <v>0</v>
      </c>
      <c r="Z171" s="21">
        <v>0</v>
      </c>
      <c r="AA171" s="21">
        <v>1</v>
      </c>
      <c r="AB171" s="21">
        <v>0</v>
      </c>
      <c r="AC171" s="21">
        <v>0</v>
      </c>
      <c r="AD171" s="21">
        <v>0</v>
      </c>
      <c r="AE171" s="225">
        <v>0</v>
      </c>
    </row>
    <row r="172" spans="1:31" x14ac:dyDescent="0.2">
      <c r="A172" s="311">
        <v>164</v>
      </c>
      <c r="B172" s="224">
        <v>0</v>
      </c>
      <c r="C172" s="21">
        <v>0</v>
      </c>
      <c r="D172" s="21">
        <v>0</v>
      </c>
      <c r="E172" s="21">
        <v>0</v>
      </c>
      <c r="F172" s="21">
        <v>0</v>
      </c>
      <c r="G172" s="21">
        <v>2</v>
      </c>
      <c r="H172" s="21">
        <v>0</v>
      </c>
      <c r="I172" s="21">
        <v>0</v>
      </c>
      <c r="J172" s="21">
        <v>0</v>
      </c>
      <c r="K172" s="21">
        <v>0</v>
      </c>
      <c r="L172" s="21">
        <v>0</v>
      </c>
      <c r="M172" s="21">
        <v>0</v>
      </c>
      <c r="N172" s="21">
        <v>0</v>
      </c>
      <c r="O172" s="21">
        <v>0</v>
      </c>
      <c r="P172" s="225">
        <v>0</v>
      </c>
      <c r="Q172" s="224">
        <v>0</v>
      </c>
      <c r="R172" s="21">
        <v>0</v>
      </c>
      <c r="S172" s="21">
        <v>0</v>
      </c>
      <c r="T172" s="21">
        <v>0</v>
      </c>
      <c r="U172" s="21">
        <v>0</v>
      </c>
      <c r="V172" s="21">
        <v>1</v>
      </c>
      <c r="W172" s="21">
        <v>0</v>
      </c>
      <c r="X172" s="21">
        <v>0</v>
      </c>
      <c r="Y172" s="21">
        <v>0</v>
      </c>
      <c r="Z172" s="21">
        <v>0</v>
      </c>
      <c r="AA172" s="21">
        <v>0</v>
      </c>
      <c r="AB172" s="21">
        <v>0</v>
      </c>
      <c r="AC172" s="21">
        <v>0</v>
      </c>
      <c r="AD172" s="21">
        <v>0</v>
      </c>
      <c r="AE172" s="225">
        <v>0</v>
      </c>
    </row>
    <row r="173" spans="1:31" x14ac:dyDescent="0.2">
      <c r="A173" s="311">
        <v>165</v>
      </c>
      <c r="B173" s="224">
        <v>0</v>
      </c>
      <c r="C173" s="21">
        <v>0</v>
      </c>
      <c r="D173" s="21">
        <v>0</v>
      </c>
      <c r="E173" s="21">
        <v>0</v>
      </c>
      <c r="F173" s="21">
        <v>0</v>
      </c>
      <c r="G173" s="21">
        <v>0</v>
      </c>
      <c r="H173" s="21">
        <v>0</v>
      </c>
      <c r="I173" s="21">
        <v>0</v>
      </c>
      <c r="J173" s="21">
        <v>0</v>
      </c>
      <c r="K173" s="21">
        <v>0</v>
      </c>
      <c r="L173" s="21">
        <v>0</v>
      </c>
      <c r="M173" s="21">
        <v>0</v>
      </c>
      <c r="N173" s="21">
        <v>0</v>
      </c>
      <c r="O173" s="21">
        <v>0</v>
      </c>
      <c r="P173" s="225">
        <v>0</v>
      </c>
      <c r="Q173" s="224">
        <v>0</v>
      </c>
      <c r="R173" s="21">
        <v>0</v>
      </c>
      <c r="S173" s="21">
        <v>0</v>
      </c>
      <c r="T173" s="21">
        <v>0</v>
      </c>
      <c r="U173" s="21">
        <v>0</v>
      </c>
      <c r="V173" s="21">
        <v>0</v>
      </c>
      <c r="W173" s="21">
        <v>0</v>
      </c>
      <c r="X173" s="21">
        <v>0</v>
      </c>
      <c r="Y173" s="21">
        <v>0</v>
      </c>
      <c r="Z173" s="21">
        <v>0</v>
      </c>
      <c r="AA173" s="21">
        <v>0</v>
      </c>
      <c r="AB173" s="21">
        <v>0</v>
      </c>
      <c r="AC173" s="21">
        <v>0</v>
      </c>
      <c r="AD173" s="21">
        <v>0</v>
      </c>
      <c r="AE173" s="225">
        <v>0</v>
      </c>
    </row>
    <row r="174" spans="1:31" x14ac:dyDescent="0.2">
      <c r="A174" s="311">
        <v>166</v>
      </c>
      <c r="B174" s="224">
        <v>0</v>
      </c>
      <c r="C174" s="21">
        <v>0</v>
      </c>
      <c r="D174" s="21">
        <v>0</v>
      </c>
      <c r="E174" s="21">
        <v>0</v>
      </c>
      <c r="F174" s="21">
        <v>0</v>
      </c>
      <c r="G174" s="21">
        <v>0</v>
      </c>
      <c r="H174" s="21">
        <v>0</v>
      </c>
      <c r="I174" s="21">
        <v>0</v>
      </c>
      <c r="J174" s="21">
        <v>0</v>
      </c>
      <c r="K174" s="21">
        <v>0</v>
      </c>
      <c r="L174" s="21">
        <v>0</v>
      </c>
      <c r="M174" s="21">
        <v>0</v>
      </c>
      <c r="N174" s="21">
        <v>0</v>
      </c>
      <c r="O174" s="21">
        <v>0</v>
      </c>
      <c r="P174" s="225">
        <v>0</v>
      </c>
      <c r="Q174" s="224">
        <v>0</v>
      </c>
      <c r="R174" s="21">
        <v>0</v>
      </c>
      <c r="S174" s="21">
        <v>0</v>
      </c>
      <c r="T174" s="21">
        <v>0</v>
      </c>
      <c r="U174" s="21">
        <v>0</v>
      </c>
      <c r="V174" s="21">
        <v>0</v>
      </c>
      <c r="W174" s="21">
        <v>0</v>
      </c>
      <c r="X174" s="21">
        <v>0</v>
      </c>
      <c r="Y174" s="21">
        <v>0</v>
      </c>
      <c r="Z174" s="21">
        <v>0</v>
      </c>
      <c r="AA174" s="21">
        <v>0</v>
      </c>
      <c r="AB174" s="21">
        <v>0</v>
      </c>
      <c r="AC174" s="21">
        <v>0</v>
      </c>
      <c r="AD174" s="21">
        <v>0</v>
      </c>
      <c r="AE174" s="225">
        <v>0</v>
      </c>
    </row>
    <row r="175" spans="1:31" x14ac:dyDescent="0.2">
      <c r="A175" s="311">
        <v>167</v>
      </c>
      <c r="B175" s="224">
        <v>0</v>
      </c>
      <c r="C175" s="21">
        <v>0</v>
      </c>
      <c r="D175" s="21">
        <v>0</v>
      </c>
      <c r="E175" s="21">
        <v>0</v>
      </c>
      <c r="F175" s="21">
        <v>0</v>
      </c>
      <c r="G175" s="21">
        <v>0</v>
      </c>
      <c r="H175" s="21">
        <v>0</v>
      </c>
      <c r="I175" s="21">
        <v>0</v>
      </c>
      <c r="J175" s="21">
        <v>0</v>
      </c>
      <c r="K175" s="21">
        <v>0</v>
      </c>
      <c r="L175" s="21">
        <v>0</v>
      </c>
      <c r="M175" s="21">
        <v>0</v>
      </c>
      <c r="N175" s="21">
        <v>0</v>
      </c>
      <c r="O175" s="21">
        <v>0</v>
      </c>
      <c r="P175" s="225">
        <v>0</v>
      </c>
      <c r="Q175" s="224">
        <v>0</v>
      </c>
      <c r="R175" s="21">
        <v>0</v>
      </c>
      <c r="S175" s="21">
        <v>0</v>
      </c>
      <c r="T175" s="21">
        <v>0</v>
      </c>
      <c r="U175" s="21">
        <v>0</v>
      </c>
      <c r="V175" s="21">
        <v>0</v>
      </c>
      <c r="W175" s="21">
        <v>0</v>
      </c>
      <c r="X175" s="21">
        <v>0</v>
      </c>
      <c r="Y175" s="21">
        <v>0</v>
      </c>
      <c r="Z175" s="21">
        <v>0</v>
      </c>
      <c r="AA175" s="21">
        <v>0</v>
      </c>
      <c r="AB175" s="21">
        <v>0</v>
      </c>
      <c r="AC175" s="21">
        <v>0</v>
      </c>
      <c r="AD175" s="21">
        <v>0</v>
      </c>
      <c r="AE175" s="225">
        <v>0</v>
      </c>
    </row>
    <row r="176" spans="1:31" x14ac:dyDescent="0.2">
      <c r="A176" s="311">
        <v>168</v>
      </c>
      <c r="B176" s="224">
        <v>0</v>
      </c>
      <c r="C176" s="21">
        <v>0</v>
      </c>
      <c r="D176" s="21">
        <v>0</v>
      </c>
      <c r="E176" s="21">
        <v>0</v>
      </c>
      <c r="F176" s="21">
        <v>0</v>
      </c>
      <c r="G176" s="21">
        <v>0</v>
      </c>
      <c r="H176" s="21">
        <v>0</v>
      </c>
      <c r="I176" s="21">
        <v>0</v>
      </c>
      <c r="J176" s="21">
        <v>0</v>
      </c>
      <c r="K176" s="21">
        <v>0</v>
      </c>
      <c r="L176" s="21">
        <v>0</v>
      </c>
      <c r="M176" s="21">
        <v>0</v>
      </c>
      <c r="N176" s="21">
        <v>0</v>
      </c>
      <c r="O176" s="21">
        <v>0</v>
      </c>
      <c r="P176" s="225">
        <v>0</v>
      </c>
      <c r="Q176" s="224">
        <v>0</v>
      </c>
      <c r="R176" s="21">
        <v>0</v>
      </c>
      <c r="S176" s="21">
        <v>0</v>
      </c>
      <c r="T176" s="21">
        <v>0</v>
      </c>
      <c r="U176" s="21">
        <v>0</v>
      </c>
      <c r="V176" s="21">
        <v>0</v>
      </c>
      <c r="W176" s="21">
        <v>0</v>
      </c>
      <c r="X176" s="21">
        <v>0</v>
      </c>
      <c r="Y176" s="21">
        <v>0</v>
      </c>
      <c r="Z176" s="21">
        <v>0</v>
      </c>
      <c r="AA176" s="21">
        <v>0</v>
      </c>
      <c r="AB176" s="21">
        <v>0</v>
      </c>
      <c r="AC176" s="21">
        <v>0</v>
      </c>
      <c r="AD176" s="21">
        <v>0</v>
      </c>
      <c r="AE176" s="225">
        <v>0</v>
      </c>
    </row>
    <row r="177" spans="1:31" x14ac:dyDescent="0.2">
      <c r="A177" s="311">
        <v>169</v>
      </c>
      <c r="B177" s="224">
        <v>0</v>
      </c>
      <c r="C177" s="21">
        <v>0</v>
      </c>
      <c r="D177" s="21">
        <v>0</v>
      </c>
      <c r="E177" s="21">
        <v>0</v>
      </c>
      <c r="F177" s="21">
        <v>0</v>
      </c>
      <c r="G177" s="21">
        <v>0</v>
      </c>
      <c r="H177" s="21">
        <v>0</v>
      </c>
      <c r="I177" s="21">
        <v>0</v>
      </c>
      <c r="J177" s="21">
        <v>0</v>
      </c>
      <c r="K177" s="21">
        <v>0</v>
      </c>
      <c r="L177" s="21">
        <v>0</v>
      </c>
      <c r="M177" s="21">
        <v>0</v>
      </c>
      <c r="N177" s="21">
        <v>0</v>
      </c>
      <c r="O177" s="21">
        <v>0</v>
      </c>
      <c r="P177" s="225">
        <v>0</v>
      </c>
      <c r="Q177" s="224">
        <v>0</v>
      </c>
      <c r="R177" s="21">
        <v>0</v>
      </c>
      <c r="S177" s="21">
        <v>0</v>
      </c>
      <c r="T177" s="21">
        <v>0</v>
      </c>
      <c r="U177" s="21">
        <v>0</v>
      </c>
      <c r="V177" s="21">
        <v>0</v>
      </c>
      <c r="W177" s="21">
        <v>0</v>
      </c>
      <c r="X177" s="21">
        <v>0</v>
      </c>
      <c r="Y177" s="21">
        <v>0</v>
      </c>
      <c r="Z177" s="21">
        <v>0</v>
      </c>
      <c r="AA177" s="21">
        <v>0</v>
      </c>
      <c r="AB177" s="21">
        <v>0</v>
      </c>
      <c r="AC177" s="21">
        <v>0</v>
      </c>
      <c r="AD177" s="21">
        <v>0</v>
      </c>
      <c r="AE177" s="225">
        <v>0</v>
      </c>
    </row>
    <row r="178" spans="1:31" x14ac:dyDescent="0.2">
      <c r="A178" s="311">
        <v>170</v>
      </c>
      <c r="B178" s="224">
        <v>0</v>
      </c>
      <c r="C178" s="21">
        <v>0</v>
      </c>
      <c r="D178" s="21">
        <v>0</v>
      </c>
      <c r="E178" s="21">
        <v>0</v>
      </c>
      <c r="F178" s="21">
        <v>0</v>
      </c>
      <c r="G178" s="21">
        <v>0</v>
      </c>
      <c r="H178" s="21">
        <v>0</v>
      </c>
      <c r="I178" s="21">
        <v>0</v>
      </c>
      <c r="J178" s="21">
        <v>0</v>
      </c>
      <c r="K178" s="21">
        <v>0</v>
      </c>
      <c r="L178" s="21">
        <v>0</v>
      </c>
      <c r="M178" s="21">
        <v>0</v>
      </c>
      <c r="N178" s="21">
        <v>0</v>
      </c>
      <c r="O178" s="21">
        <v>0</v>
      </c>
      <c r="P178" s="225">
        <v>0</v>
      </c>
      <c r="Q178" s="224">
        <v>0</v>
      </c>
      <c r="R178" s="21">
        <v>0</v>
      </c>
      <c r="S178" s="21">
        <v>0</v>
      </c>
      <c r="T178" s="21">
        <v>0</v>
      </c>
      <c r="U178" s="21">
        <v>0</v>
      </c>
      <c r="V178" s="21">
        <v>0</v>
      </c>
      <c r="W178" s="21">
        <v>0</v>
      </c>
      <c r="X178" s="21">
        <v>0</v>
      </c>
      <c r="Y178" s="21">
        <v>0</v>
      </c>
      <c r="Z178" s="21">
        <v>0</v>
      </c>
      <c r="AA178" s="21">
        <v>0</v>
      </c>
      <c r="AB178" s="21">
        <v>0</v>
      </c>
      <c r="AC178" s="21">
        <v>0</v>
      </c>
      <c r="AD178" s="21">
        <v>0</v>
      </c>
      <c r="AE178" s="225">
        <v>0</v>
      </c>
    </row>
    <row r="179" spans="1:31" x14ac:dyDescent="0.2">
      <c r="A179" s="311">
        <v>171</v>
      </c>
      <c r="B179" s="224">
        <v>0</v>
      </c>
      <c r="C179" s="21">
        <v>0</v>
      </c>
      <c r="D179" s="21">
        <v>0</v>
      </c>
      <c r="E179" s="21">
        <v>0</v>
      </c>
      <c r="F179" s="21">
        <v>0</v>
      </c>
      <c r="G179" s="21">
        <v>0</v>
      </c>
      <c r="H179" s="21">
        <v>0</v>
      </c>
      <c r="I179" s="21">
        <v>0</v>
      </c>
      <c r="J179" s="21">
        <v>0</v>
      </c>
      <c r="K179" s="21">
        <v>0</v>
      </c>
      <c r="L179" s="21">
        <v>0</v>
      </c>
      <c r="M179" s="21">
        <v>0</v>
      </c>
      <c r="N179" s="21">
        <v>0</v>
      </c>
      <c r="O179" s="21">
        <v>0</v>
      </c>
      <c r="P179" s="225">
        <v>0</v>
      </c>
      <c r="Q179" s="224">
        <v>0</v>
      </c>
      <c r="R179" s="21">
        <v>0</v>
      </c>
      <c r="S179" s="21">
        <v>0</v>
      </c>
      <c r="T179" s="21">
        <v>0</v>
      </c>
      <c r="U179" s="21">
        <v>0</v>
      </c>
      <c r="V179" s="21">
        <v>0</v>
      </c>
      <c r="W179" s="21">
        <v>0</v>
      </c>
      <c r="X179" s="21">
        <v>0</v>
      </c>
      <c r="Y179" s="21">
        <v>0</v>
      </c>
      <c r="Z179" s="21">
        <v>0</v>
      </c>
      <c r="AA179" s="21">
        <v>0</v>
      </c>
      <c r="AB179" s="21">
        <v>0</v>
      </c>
      <c r="AC179" s="21">
        <v>0</v>
      </c>
      <c r="AD179" s="21">
        <v>0</v>
      </c>
      <c r="AE179" s="225">
        <v>0</v>
      </c>
    </row>
    <row r="180" spans="1:31" x14ac:dyDescent="0.2">
      <c r="A180" s="311">
        <v>172</v>
      </c>
      <c r="B180" s="224">
        <v>0</v>
      </c>
      <c r="C180" s="21">
        <v>0</v>
      </c>
      <c r="D180" s="21">
        <v>0</v>
      </c>
      <c r="E180" s="21">
        <v>0</v>
      </c>
      <c r="F180" s="21">
        <v>0</v>
      </c>
      <c r="G180" s="21">
        <v>0</v>
      </c>
      <c r="H180" s="21">
        <v>0</v>
      </c>
      <c r="I180" s="21">
        <v>0</v>
      </c>
      <c r="J180" s="21">
        <v>0</v>
      </c>
      <c r="K180" s="21">
        <v>0</v>
      </c>
      <c r="L180" s="21">
        <v>0</v>
      </c>
      <c r="M180" s="21">
        <v>0</v>
      </c>
      <c r="N180" s="21">
        <v>0</v>
      </c>
      <c r="O180" s="21">
        <v>0</v>
      </c>
      <c r="P180" s="225">
        <v>0</v>
      </c>
      <c r="Q180" s="224">
        <v>0</v>
      </c>
      <c r="R180" s="21">
        <v>0</v>
      </c>
      <c r="S180" s="21">
        <v>0</v>
      </c>
      <c r="T180" s="21">
        <v>0</v>
      </c>
      <c r="U180" s="21">
        <v>0</v>
      </c>
      <c r="V180" s="21">
        <v>0</v>
      </c>
      <c r="W180" s="21">
        <v>0</v>
      </c>
      <c r="X180" s="21">
        <v>0</v>
      </c>
      <c r="Y180" s="21">
        <v>0</v>
      </c>
      <c r="Z180" s="21">
        <v>0</v>
      </c>
      <c r="AA180" s="21">
        <v>0</v>
      </c>
      <c r="AB180" s="21">
        <v>0</v>
      </c>
      <c r="AC180" s="21">
        <v>0</v>
      </c>
      <c r="AD180" s="21">
        <v>0</v>
      </c>
      <c r="AE180" s="225">
        <v>0</v>
      </c>
    </row>
    <row r="181" spans="1:31" x14ac:dyDescent="0.2">
      <c r="A181" s="311">
        <v>173</v>
      </c>
      <c r="B181" s="224">
        <v>0</v>
      </c>
      <c r="C181" s="21">
        <v>0</v>
      </c>
      <c r="D181" s="21">
        <v>0</v>
      </c>
      <c r="E181" s="21">
        <v>0</v>
      </c>
      <c r="F181" s="21">
        <v>0</v>
      </c>
      <c r="G181" s="21">
        <v>0</v>
      </c>
      <c r="H181" s="21">
        <v>0</v>
      </c>
      <c r="I181" s="21">
        <v>0</v>
      </c>
      <c r="J181" s="21">
        <v>0</v>
      </c>
      <c r="K181" s="21">
        <v>0</v>
      </c>
      <c r="L181" s="21">
        <v>0</v>
      </c>
      <c r="M181" s="21">
        <v>0</v>
      </c>
      <c r="N181" s="21">
        <v>0</v>
      </c>
      <c r="O181" s="21">
        <v>0</v>
      </c>
      <c r="P181" s="225">
        <v>0</v>
      </c>
      <c r="Q181" s="224">
        <v>0</v>
      </c>
      <c r="R181" s="21">
        <v>0</v>
      </c>
      <c r="S181" s="21">
        <v>0</v>
      </c>
      <c r="T181" s="21">
        <v>0</v>
      </c>
      <c r="U181" s="21">
        <v>0</v>
      </c>
      <c r="V181" s="21">
        <v>0</v>
      </c>
      <c r="W181" s="21">
        <v>0</v>
      </c>
      <c r="X181" s="21">
        <v>0</v>
      </c>
      <c r="Y181" s="21">
        <v>0</v>
      </c>
      <c r="Z181" s="21">
        <v>0</v>
      </c>
      <c r="AA181" s="21">
        <v>0</v>
      </c>
      <c r="AB181" s="21">
        <v>0</v>
      </c>
      <c r="AC181" s="21">
        <v>0</v>
      </c>
      <c r="AD181" s="21">
        <v>0</v>
      </c>
      <c r="AE181" s="225">
        <v>0</v>
      </c>
    </row>
    <row r="182" spans="1:31" x14ac:dyDescent="0.2">
      <c r="A182" s="311">
        <v>174</v>
      </c>
      <c r="B182" s="224">
        <v>0</v>
      </c>
      <c r="C182" s="21">
        <v>0</v>
      </c>
      <c r="D182" s="21">
        <v>0</v>
      </c>
      <c r="E182" s="21">
        <v>0</v>
      </c>
      <c r="F182" s="21">
        <v>0</v>
      </c>
      <c r="G182" s="21">
        <v>0</v>
      </c>
      <c r="H182" s="21">
        <v>0</v>
      </c>
      <c r="I182" s="21">
        <v>0</v>
      </c>
      <c r="J182" s="21">
        <v>0</v>
      </c>
      <c r="K182" s="21">
        <v>0</v>
      </c>
      <c r="L182" s="21">
        <v>0</v>
      </c>
      <c r="M182" s="21">
        <v>0</v>
      </c>
      <c r="N182" s="21">
        <v>0</v>
      </c>
      <c r="O182" s="21">
        <v>0</v>
      </c>
      <c r="P182" s="225">
        <v>0</v>
      </c>
      <c r="Q182" s="224">
        <v>0</v>
      </c>
      <c r="R182" s="21">
        <v>0</v>
      </c>
      <c r="S182" s="21">
        <v>0</v>
      </c>
      <c r="T182" s="21">
        <v>0</v>
      </c>
      <c r="U182" s="21">
        <v>0</v>
      </c>
      <c r="V182" s="21">
        <v>0</v>
      </c>
      <c r="W182" s="21">
        <v>0</v>
      </c>
      <c r="X182" s="21">
        <v>0</v>
      </c>
      <c r="Y182" s="21">
        <v>0</v>
      </c>
      <c r="Z182" s="21">
        <v>0</v>
      </c>
      <c r="AA182" s="21">
        <v>0</v>
      </c>
      <c r="AB182" s="21">
        <v>0</v>
      </c>
      <c r="AC182" s="21">
        <v>0</v>
      </c>
      <c r="AD182" s="21">
        <v>0</v>
      </c>
      <c r="AE182" s="225">
        <v>0</v>
      </c>
    </row>
    <row r="183" spans="1:31" x14ac:dyDescent="0.2">
      <c r="A183" s="311">
        <v>175</v>
      </c>
      <c r="B183" s="224">
        <v>0</v>
      </c>
      <c r="C183" s="21">
        <v>0</v>
      </c>
      <c r="D183" s="21">
        <v>0</v>
      </c>
      <c r="E183" s="21">
        <v>0</v>
      </c>
      <c r="F183" s="21">
        <v>0</v>
      </c>
      <c r="G183" s="21">
        <v>0</v>
      </c>
      <c r="H183" s="21">
        <v>0</v>
      </c>
      <c r="I183" s="21">
        <v>0</v>
      </c>
      <c r="J183" s="21">
        <v>0</v>
      </c>
      <c r="K183" s="21">
        <v>0</v>
      </c>
      <c r="L183" s="21">
        <v>0</v>
      </c>
      <c r="M183" s="21">
        <v>0</v>
      </c>
      <c r="N183" s="21">
        <v>0</v>
      </c>
      <c r="O183" s="21">
        <v>0</v>
      </c>
      <c r="P183" s="225">
        <v>0</v>
      </c>
      <c r="Q183" s="224">
        <v>0</v>
      </c>
      <c r="R183" s="21">
        <v>0</v>
      </c>
      <c r="S183" s="21">
        <v>0</v>
      </c>
      <c r="T183" s="21">
        <v>0</v>
      </c>
      <c r="U183" s="21">
        <v>0</v>
      </c>
      <c r="V183" s="21">
        <v>0</v>
      </c>
      <c r="W183" s="21">
        <v>0</v>
      </c>
      <c r="X183" s="21">
        <v>0</v>
      </c>
      <c r="Y183" s="21">
        <v>0</v>
      </c>
      <c r="Z183" s="21">
        <v>0</v>
      </c>
      <c r="AA183" s="21">
        <v>0</v>
      </c>
      <c r="AB183" s="21">
        <v>0</v>
      </c>
      <c r="AC183" s="21">
        <v>0</v>
      </c>
      <c r="AD183" s="21">
        <v>0</v>
      </c>
      <c r="AE183" s="225">
        <v>0</v>
      </c>
    </row>
    <row r="184" spans="1:31" x14ac:dyDescent="0.2">
      <c r="A184" s="311">
        <v>176</v>
      </c>
      <c r="B184" s="224">
        <v>0</v>
      </c>
      <c r="C184" s="21">
        <v>0</v>
      </c>
      <c r="D184" s="21">
        <v>0</v>
      </c>
      <c r="E184" s="21">
        <v>0</v>
      </c>
      <c r="F184" s="21">
        <v>0</v>
      </c>
      <c r="G184" s="21">
        <v>0</v>
      </c>
      <c r="H184" s="21">
        <v>0</v>
      </c>
      <c r="I184" s="21">
        <v>0</v>
      </c>
      <c r="J184" s="21">
        <v>0</v>
      </c>
      <c r="K184" s="21">
        <v>0</v>
      </c>
      <c r="L184" s="21">
        <v>0</v>
      </c>
      <c r="M184" s="21">
        <v>0</v>
      </c>
      <c r="N184" s="21">
        <v>0</v>
      </c>
      <c r="O184" s="21">
        <v>0</v>
      </c>
      <c r="P184" s="225">
        <v>0</v>
      </c>
      <c r="Q184" s="224">
        <v>0</v>
      </c>
      <c r="R184" s="21">
        <v>0</v>
      </c>
      <c r="S184" s="21">
        <v>0</v>
      </c>
      <c r="T184" s="21">
        <v>0</v>
      </c>
      <c r="U184" s="21">
        <v>0</v>
      </c>
      <c r="V184" s="21">
        <v>0</v>
      </c>
      <c r="W184" s="21">
        <v>0</v>
      </c>
      <c r="X184" s="21">
        <v>0</v>
      </c>
      <c r="Y184" s="21">
        <v>0</v>
      </c>
      <c r="Z184" s="21">
        <v>0</v>
      </c>
      <c r="AA184" s="21">
        <v>0</v>
      </c>
      <c r="AB184" s="21">
        <v>0</v>
      </c>
      <c r="AC184" s="21">
        <v>0</v>
      </c>
      <c r="AD184" s="21">
        <v>0</v>
      </c>
      <c r="AE184" s="225">
        <v>0</v>
      </c>
    </row>
    <row r="185" spans="1:31" x14ac:dyDescent="0.2">
      <c r="A185" s="311">
        <v>177</v>
      </c>
      <c r="B185" s="224">
        <v>0</v>
      </c>
      <c r="C185" s="21">
        <v>0</v>
      </c>
      <c r="D185" s="21">
        <v>0</v>
      </c>
      <c r="E185" s="21">
        <v>0</v>
      </c>
      <c r="F185" s="21">
        <v>0</v>
      </c>
      <c r="G185" s="21">
        <v>0</v>
      </c>
      <c r="H185" s="21">
        <v>0</v>
      </c>
      <c r="I185" s="21">
        <v>0</v>
      </c>
      <c r="J185" s="21">
        <v>0</v>
      </c>
      <c r="K185" s="21">
        <v>0</v>
      </c>
      <c r="L185" s="21">
        <v>0</v>
      </c>
      <c r="M185" s="21">
        <v>0</v>
      </c>
      <c r="N185" s="21">
        <v>0</v>
      </c>
      <c r="O185" s="21">
        <v>0</v>
      </c>
      <c r="P185" s="225">
        <v>0</v>
      </c>
      <c r="Q185" s="224">
        <v>0</v>
      </c>
      <c r="R185" s="21">
        <v>0</v>
      </c>
      <c r="S185" s="21">
        <v>0</v>
      </c>
      <c r="T185" s="21">
        <v>0</v>
      </c>
      <c r="U185" s="21">
        <v>0</v>
      </c>
      <c r="V185" s="21">
        <v>0</v>
      </c>
      <c r="W185" s="21">
        <v>0</v>
      </c>
      <c r="X185" s="21">
        <v>0</v>
      </c>
      <c r="Y185" s="21">
        <v>0</v>
      </c>
      <c r="Z185" s="21">
        <v>0</v>
      </c>
      <c r="AA185" s="21">
        <v>0</v>
      </c>
      <c r="AB185" s="21">
        <v>0</v>
      </c>
      <c r="AC185" s="21">
        <v>0</v>
      </c>
      <c r="AD185" s="21">
        <v>0</v>
      </c>
      <c r="AE185" s="225">
        <v>0</v>
      </c>
    </row>
    <row r="186" spans="1:31" x14ac:dyDescent="0.2">
      <c r="A186" s="311">
        <v>178</v>
      </c>
      <c r="B186" s="224">
        <v>0</v>
      </c>
      <c r="C186" s="21">
        <v>0</v>
      </c>
      <c r="D186" s="21">
        <v>0</v>
      </c>
      <c r="E186" s="21">
        <v>0</v>
      </c>
      <c r="F186" s="21">
        <v>0</v>
      </c>
      <c r="G186" s="21">
        <v>0</v>
      </c>
      <c r="H186" s="21">
        <v>0</v>
      </c>
      <c r="I186" s="21">
        <v>0</v>
      </c>
      <c r="J186" s="21">
        <v>0</v>
      </c>
      <c r="K186" s="21">
        <v>0</v>
      </c>
      <c r="L186" s="21">
        <v>0</v>
      </c>
      <c r="M186" s="21">
        <v>0</v>
      </c>
      <c r="N186" s="21">
        <v>0</v>
      </c>
      <c r="O186" s="21">
        <v>0</v>
      </c>
      <c r="P186" s="225">
        <v>0</v>
      </c>
      <c r="Q186" s="224">
        <v>0</v>
      </c>
      <c r="R186" s="21">
        <v>0</v>
      </c>
      <c r="S186" s="21">
        <v>0</v>
      </c>
      <c r="T186" s="21">
        <v>0</v>
      </c>
      <c r="U186" s="21">
        <v>0</v>
      </c>
      <c r="V186" s="21">
        <v>0</v>
      </c>
      <c r="W186" s="21">
        <v>0</v>
      </c>
      <c r="X186" s="21">
        <v>0</v>
      </c>
      <c r="Y186" s="21">
        <v>0</v>
      </c>
      <c r="Z186" s="21">
        <v>0</v>
      </c>
      <c r="AA186" s="21">
        <v>0</v>
      </c>
      <c r="AB186" s="21">
        <v>0</v>
      </c>
      <c r="AC186" s="21">
        <v>0</v>
      </c>
      <c r="AD186" s="21">
        <v>0</v>
      </c>
      <c r="AE186" s="225">
        <v>0</v>
      </c>
    </row>
    <row r="187" spans="1:31" x14ac:dyDescent="0.2">
      <c r="A187" s="311">
        <v>179</v>
      </c>
      <c r="B187" s="224">
        <v>0</v>
      </c>
      <c r="C187" s="21">
        <v>0</v>
      </c>
      <c r="D187" s="21">
        <v>0</v>
      </c>
      <c r="E187" s="21">
        <v>0</v>
      </c>
      <c r="F187" s="21">
        <v>0</v>
      </c>
      <c r="G187" s="21">
        <v>14</v>
      </c>
      <c r="H187" s="21">
        <v>0</v>
      </c>
      <c r="I187" s="21">
        <v>0</v>
      </c>
      <c r="J187" s="21">
        <v>0</v>
      </c>
      <c r="K187" s="21">
        <v>0</v>
      </c>
      <c r="L187" s="21">
        <v>28</v>
      </c>
      <c r="M187" s="21">
        <v>0</v>
      </c>
      <c r="N187" s="21">
        <v>0</v>
      </c>
      <c r="O187" s="21">
        <v>0</v>
      </c>
      <c r="P187" s="225">
        <v>0</v>
      </c>
      <c r="Q187" s="224">
        <v>0</v>
      </c>
      <c r="R187" s="21">
        <v>0</v>
      </c>
      <c r="S187" s="21">
        <v>0</v>
      </c>
      <c r="T187" s="21">
        <v>0</v>
      </c>
      <c r="U187" s="21">
        <v>0</v>
      </c>
      <c r="V187" s="21">
        <v>3</v>
      </c>
      <c r="W187" s="21">
        <v>0</v>
      </c>
      <c r="X187" s="21">
        <v>0</v>
      </c>
      <c r="Y187" s="21">
        <v>0</v>
      </c>
      <c r="Z187" s="21">
        <v>0</v>
      </c>
      <c r="AA187" s="21">
        <v>7</v>
      </c>
      <c r="AB187" s="21">
        <v>0</v>
      </c>
      <c r="AC187" s="21">
        <v>0</v>
      </c>
      <c r="AD187" s="21">
        <v>0</v>
      </c>
      <c r="AE187" s="225">
        <v>0</v>
      </c>
    </row>
    <row r="188" spans="1:31" x14ac:dyDescent="0.2">
      <c r="A188" s="311">
        <v>180</v>
      </c>
      <c r="B188" s="224">
        <v>0</v>
      </c>
      <c r="C188" s="21">
        <v>0</v>
      </c>
      <c r="D188" s="21">
        <v>0</v>
      </c>
      <c r="E188" s="21">
        <v>0</v>
      </c>
      <c r="F188" s="21">
        <v>0</v>
      </c>
      <c r="G188" s="21">
        <v>0</v>
      </c>
      <c r="H188" s="21">
        <v>0</v>
      </c>
      <c r="I188" s="21">
        <v>0</v>
      </c>
      <c r="J188" s="21">
        <v>0</v>
      </c>
      <c r="K188" s="21">
        <v>0</v>
      </c>
      <c r="L188" s="21">
        <v>0</v>
      </c>
      <c r="M188" s="21">
        <v>0</v>
      </c>
      <c r="N188" s="21">
        <v>0</v>
      </c>
      <c r="O188" s="21">
        <v>0</v>
      </c>
      <c r="P188" s="225">
        <v>0</v>
      </c>
      <c r="Q188" s="224">
        <v>0</v>
      </c>
      <c r="R188" s="21">
        <v>0</v>
      </c>
      <c r="S188" s="21">
        <v>0</v>
      </c>
      <c r="T188" s="21">
        <v>0</v>
      </c>
      <c r="U188" s="21">
        <v>0</v>
      </c>
      <c r="V188" s="21">
        <v>0</v>
      </c>
      <c r="W188" s="21">
        <v>0</v>
      </c>
      <c r="X188" s="21">
        <v>0</v>
      </c>
      <c r="Y188" s="21">
        <v>0</v>
      </c>
      <c r="Z188" s="21">
        <v>0</v>
      </c>
      <c r="AA188" s="21">
        <v>0</v>
      </c>
      <c r="AB188" s="21">
        <v>0</v>
      </c>
      <c r="AC188" s="21">
        <v>0</v>
      </c>
      <c r="AD188" s="21">
        <v>0</v>
      </c>
      <c r="AE188" s="225">
        <v>0</v>
      </c>
    </row>
    <row r="189" spans="1:31" x14ac:dyDescent="0.2">
      <c r="A189" s="311">
        <v>181</v>
      </c>
      <c r="B189" s="224">
        <v>0</v>
      </c>
      <c r="C189" s="21">
        <v>0</v>
      </c>
      <c r="D189" s="21">
        <v>0</v>
      </c>
      <c r="E189" s="21">
        <v>0</v>
      </c>
      <c r="F189" s="21">
        <v>0</v>
      </c>
      <c r="G189" s="21">
        <v>0</v>
      </c>
      <c r="H189" s="21">
        <v>0</v>
      </c>
      <c r="I189" s="21">
        <v>0</v>
      </c>
      <c r="J189" s="21">
        <v>0</v>
      </c>
      <c r="K189" s="21">
        <v>0</v>
      </c>
      <c r="L189" s="21">
        <v>0</v>
      </c>
      <c r="M189" s="21">
        <v>0</v>
      </c>
      <c r="N189" s="21">
        <v>0</v>
      </c>
      <c r="O189" s="21">
        <v>0</v>
      </c>
      <c r="P189" s="225">
        <v>0</v>
      </c>
      <c r="Q189" s="224">
        <v>0</v>
      </c>
      <c r="R189" s="21">
        <v>0</v>
      </c>
      <c r="S189" s="21">
        <v>0</v>
      </c>
      <c r="T189" s="21">
        <v>0</v>
      </c>
      <c r="U189" s="21">
        <v>0</v>
      </c>
      <c r="V189" s="21">
        <v>0</v>
      </c>
      <c r="W189" s="21">
        <v>0</v>
      </c>
      <c r="X189" s="21">
        <v>0</v>
      </c>
      <c r="Y189" s="21">
        <v>0</v>
      </c>
      <c r="Z189" s="21">
        <v>0</v>
      </c>
      <c r="AA189" s="21">
        <v>0</v>
      </c>
      <c r="AB189" s="21">
        <v>0</v>
      </c>
      <c r="AC189" s="21">
        <v>0</v>
      </c>
      <c r="AD189" s="21">
        <v>0</v>
      </c>
      <c r="AE189" s="225">
        <v>0</v>
      </c>
    </row>
    <row r="190" spans="1:31" x14ac:dyDescent="0.2">
      <c r="A190" s="311">
        <v>182</v>
      </c>
      <c r="B190" s="224">
        <v>0</v>
      </c>
      <c r="C190" s="21">
        <v>0</v>
      </c>
      <c r="D190" s="21">
        <v>0</v>
      </c>
      <c r="E190" s="21">
        <v>0</v>
      </c>
      <c r="F190" s="21">
        <v>0</v>
      </c>
      <c r="G190" s="21">
        <v>0</v>
      </c>
      <c r="H190" s="21">
        <v>0</v>
      </c>
      <c r="I190" s="21">
        <v>0</v>
      </c>
      <c r="J190" s="21">
        <v>0</v>
      </c>
      <c r="K190" s="21">
        <v>0</v>
      </c>
      <c r="L190" s="21">
        <v>0</v>
      </c>
      <c r="M190" s="21">
        <v>0</v>
      </c>
      <c r="N190" s="21">
        <v>0</v>
      </c>
      <c r="O190" s="21">
        <v>0</v>
      </c>
      <c r="P190" s="225">
        <v>0</v>
      </c>
      <c r="Q190" s="224">
        <v>0</v>
      </c>
      <c r="R190" s="21">
        <v>0</v>
      </c>
      <c r="S190" s="21">
        <v>0</v>
      </c>
      <c r="T190" s="21">
        <v>0</v>
      </c>
      <c r="U190" s="21">
        <v>0</v>
      </c>
      <c r="V190" s="21">
        <v>0</v>
      </c>
      <c r="W190" s="21">
        <v>0</v>
      </c>
      <c r="X190" s="21">
        <v>0</v>
      </c>
      <c r="Y190" s="21">
        <v>0</v>
      </c>
      <c r="Z190" s="21">
        <v>0</v>
      </c>
      <c r="AA190" s="21">
        <v>0</v>
      </c>
      <c r="AB190" s="21">
        <v>0</v>
      </c>
      <c r="AC190" s="21">
        <v>0</v>
      </c>
      <c r="AD190" s="21">
        <v>0</v>
      </c>
      <c r="AE190" s="225">
        <v>0</v>
      </c>
    </row>
    <row r="191" spans="1:31" x14ac:dyDescent="0.2">
      <c r="A191" s="311">
        <v>183</v>
      </c>
      <c r="B191" s="224">
        <v>0</v>
      </c>
      <c r="C191" s="21"/>
      <c r="D191" s="21"/>
      <c r="E191" s="21"/>
      <c r="F191" s="21"/>
      <c r="G191" s="21">
        <v>0</v>
      </c>
      <c r="H191" s="21"/>
      <c r="I191" s="21"/>
      <c r="J191" s="21"/>
      <c r="K191" s="21">
        <v>0</v>
      </c>
      <c r="L191" s="21">
        <v>0</v>
      </c>
      <c r="M191" s="21"/>
      <c r="N191" s="21"/>
      <c r="O191" s="21"/>
      <c r="P191" s="225">
        <v>0</v>
      </c>
      <c r="Q191" s="224">
        <v>0</v>
      </c>
      <c r="R191" s="21"/>
      <c r="S191" s="21"/>
      <c r="T191" s="21"/>
      <c r="U191" s="21"/>
      <c r="V191" s="21">
        <v>0</v>
      </c>
      <c r="W191" s="21"/>
      <c r="X191" s="21"/>
      <c r="Y191" s="21"/>
      <c r="Z191" s="21">
        <v>0</v>
      </c>
      <c r="AA191" s="21">
        <v>0</v>
      </c>
      <c r="AB191" s="21"/>
      <c r="AC191" s="21"/>
      <c r="AD191" s="21"/>
      <c r="AE191" s="225">
        <v>0</v>
      </c>
    </row>
    <row r="192" spans="1:31" x14ac:dyDescent="0.2">
      <c r="A192" s="311">
        <v>184</v>
      </c>
      <c r="B192" s="224">
        <v>0</v>
      </c>
      <c r="C192" s="21">
        <v>0</v>
      </c>
      <c r="D192" s="21">
        <v>0</v>
      </c>
      <c r="E192" s="21">
        <v>0</v>
      </c>
      <c r="F192" s="21">
        <v>0</v>
      </c>
      <c r="G192" s="21">
        <v>0</v>
      </c>
      <c r="H192" s="21">
        <v>0</v>
      </c>
      <c r="I192" s="21">
        <v>0</v>
      </c>
      <c r="J192" s="21">
        <v>0</v>
      </c>
      <c r="K192" s="21">
        <v>0</v>
      </c>
      <c r="L192" s="21">
        <v>0</v>
      </c>
      <c r="M192" s="21">
        <v>0</v>
      </c>
      <c r="N192" s="21">
        <v>0</v>
      </c>
      <c r="O192" s="21">
        <v>0</v>
      </c>
      <c r="P192" s="225">
        <v>0</v>
      </c>
      <c r="Q192" s="224">
        <v>0</v>
      </c>
      <c r="R192" s="21">
        <v>0</v>
      </c>
      <c r="S192" s="21">
        <v>0</v>
      </c>
      <c r="T192" s="21">
        <v>0</v>
      </c>
      <c r="U192" s="21">
        <v>0</v>
      </c>
      <c r="V192" s="21">
        <v>0</v>
      </c>
      <c r="W192" s="21">
        <v>0</v>
      </c>
      <c r="X192" s="21">
        <v>0</v>
      </c>
      <c r="Y192" s="21">
        <v>0</v>
      </c>
      <c r="Z192" s="21">
        <v>0</v>
      </c>
      <c r="AA192" s="21">
        <v>0</v>
      </c>
      <c r="AB192" s="21">
        <v>0</v>
      </c>
      <c r="AC192" s="21">
        <v>0</v>
      </c>
      <c r="AD192" s="21">
        <v>0</v>
      </c>
      <c r="AE192" s="225">
        <v>0</v>
      </c>
    </row>
    <row r="193" spans="1:31" x14ac:dyDescent="0.2">
      <c r="A193" s="311">
        <v>185</v>
      </c>
      <c r="B193" s="224">
        <v>0</v>
      </c>
      <c r="C193" s="21">
        <v>0</v>
      </c>
      <c r="D193" s="21">
        <v>0</v>
      </c>
      <c r="E193" s="21">
        <v>0</v>
      </c>
      <c r="F193" s="21">
        <v>0</v>
      </c>
      <c r="G193" s="21">
        <v>0</v>
      </c>
      <c r="H193" s="21">
        <v>0</v>
      </c>
      <c r="I193" s="21">
        <v>0</v>
      </c>
      <c r="J193" s="21">
        <v>0</v>
      </c>
      <c r="K193" s="21">
        <v>0</v>
      </c>
      <c r="L193" s="21">
        <v>0</v>
      </c>
      <c r="M193" s="21">
        <v>0</v>
      </c>
      <c r="N193" s="21">
        <v>0</v>
      </c>
      <c r="O193" s="21">
        <v>0</v>
      </c>
      <c r="P193" s="225">
        <v>0</v>
      </c>
      <c r="Q193" s="224">
        <v>0</v>
      </c>
      <c r="R193" s="21">
        <v>0</v>
      </c>
      <c r="S193" s="21">
        <v>0</v>
      </c>
      <c r="T193" s="21">
        <v>0</v>
      </c>
      <c r="U193" s="21">
        <v>0</v>
      </c>
      <c r="V193" s="21">
        <v>0</v>
      </c>
      <c r="W193" s="21">
        <v>0</v>
      </c>
      <c r="X193" s="21">
        <v>0</v>
      </c>
      <c r="Y193" s="21">
        <v>0</v>
      </c>
      <c r="Z193" s="21">
        <v>0</v>
      </c>
      <c r="AA193" s="21">
        <v>0</v>
      </c>
      <c r="AB193" s="21">
        <v>0</v>
      </c>
      <c r="AC193" s="21">
        <v>0</v>
      </c>
      <c r="AD193" s="21">
        <v>0</v>
      </c>
      <c r="AE193" s="225">
        <v>0</v>
      </c>
    </row>
    <row r="194" spans="1:31" x14ac:dyDescent="0.2">
      <c r="A194" s="311">
        <v>186</v>
      </c>
      <c r="B194" s="224">
        <v>0</v>
      </c>
      <c r="C194" s="21">
        <v>0</v>
      </c>
      <c r="D194" s="21">
        <v>0</v>
      </c>
      <c r="E194" s="21">
        <v>0</v>
      </c>
      <c r="F194" s="21">
        <v>0</v>
      </c>
      <c r="G194" s="21">
        <v>0</v>
      </c>
      <c r="H194" s="21">
        <v>0</v>
      </c>
      <c r="I194" s="21">
        <v>0</v>
      </c>
      <c r="J194" s="21">
        <v>0</v>
      </c>
      <c r="K194" s="21">
        <v>0</v>
      </c>
      <c r="L194" s="21">
        <v>0</v>
      </c>
      <c r="M194" s="21">
        <v>0</v>
      </c>
      <c r="N194" s="21">
        <v>0</v>
      </c>
      <c r="O194" s="21">
        <v>0</v>
      </c>
      <c r="P194" s="225">
        <v>0</v>
      </c>
      <c r="Q194" s="224">
        <v>0</v>
      </c>
      <c r="R194" s="21">
        <v>0</v>
      </c>
      <c r="S194" s="21">
        <v>0</v>
      </c>
      <c r="T194" s="21">
        <v>0</v>
      </c>
      <c r="U194" s="21">
        <v>0</v>
      </c>
      <c r="V194" s="21">
        <v>0</v>
      </c>
      <c r="W194" s="21">
        <v>0</v>
      </c>
      <c r="X194" s="21">
        <v>0</v>
      </c>
      <c r="Y194" s="21">
        <v>0</v>
      </c>
      <c r="Z194" s="21">
        <v>0</v>
      </c>
      <c r="AA194" s="21">
        <v>0</v>
      </c>
      <c r="AB194" s="21">
        <v>0</v>
      </c>
      <c r="AC194" s="21">
        <v>0</v>
      </c>
      <c r="AD194" s="21">
        <v>0</v>
      </c>
      <c r="AE194" s="225">
        <v>0</v>
      </c>
    </row>
    <row r="195" spans="1:31" x14ac:dyDescent="0.2">
      <c r="A195" s="311">
        <v>187</v>
      </c>
      <c r="B195" s="224">
        <v>0</v>
      </c>
      <c r="C195" s="21">
        <v>0</v>
      </c>
      <c r="D195" s="21">
        <v>0</v>
      </c>
      <c r="E195" s="21">
        <v>0</v>
      </c>
      <c r="F195" s="21">
        <v>0</v>
      </c>
      <c r="G195" s="21">
        <v>0</v>
      </c>
      <c r="H195" s="21">
        <v>0</v>
      </c>
      <c r="I195" s="21">
        <v>0</v>
      </c>
      <c r="J195" s="21">
        <v>0</v>
      </c>
      <c r="K195" s="21">
        <v>0</v>
      </c>
      <c r="L195" s="21">
        <v>0</v>
      </c>
      <c r="M195" s="21">
        <v>0</v>
      </c>
      <c r="N195" s="21">
        <v>0</v>
      </c>
      <c r="O195" s="21">
        <v>0</v>
      </c>
      <c r="P195" s="225">
        <v>0</v>
      </c>
      <c r="Q195" s="224">
        <v>0</v>
      </c>
      <c r="R195" s="21">
        <v>0</v>
      </c>
      <c r="S195" s="21">
        <v>0</v>
      </c>
      <c r="T195" s="21">
        <v>0</v>
      </c>
      <c r="U195" s="21">
        <v>0</v>
      </c>
      <c r="V195" s="21">
        <v>0</v>
      </c>
      <c r="W195" s="21">
        <v>0</v>
      </c>
      <c r="X195" s="21">
        <v>0</v>
      </c>
      <c r="Y195" s="21">
        <v>0</v>
      </c>
      <c r="Z195" s="21">
        <v>0</v>
      </c>
      <c r="AA195" s="21">
        <v>0</v>
      </c>
      <c r="AB195" s="21">
        <v>0</v>
      </c>
      <c r="AC195" s="21">
        <v>0</v>
      </c>
      <c r="AD195" s="21">
        <v>0</v>
      </c>
      <c r="AE195" s="225">
        <v>0</v>
      </c>
    </row>
    <row r="196" spans="1:31" x14ac:dyDescent="0.2">
      <c r="A196" s="311">
        <v>188</v>
      </c>
      <c r="B196" s="224">
        <v>0</v>
      </c>
      <c r="C196" s="21">
        <v>0</v>
      </c>
      <c r="D196" s="21">
        <v>0</v>
      </c>
      <c r="E196" s="21">
        <v>0</v>
      </c>
      <c r="F196" s="21">
        <v>0</v>
      </c>
      <c r="G196" s="21">
        <v>0</v>
      </c>
      <c r="H196" s="21">
        <v>0</v>
      </c>
      <c r="I196" s="21">
        <v>0</v>
      </c>
      <c r="J196" s="21">
        <v>0</v>
      </c>
      <c r="K196" s="21">
        <v>0</v>
      </c>
      <c r="L196" s="21">
        <v>0</v>
      </c>
      <c r="M196" s="21">
        <v>0</v>
      </c>
      <c r="N196" s="21">
        <v>0</v>
      </c>
      <c r="O196" s="21">
        <v>0</v>
      </c>
      <c r="P196" s="225">
        <v>0</v>
      </c>
      <c r="Q196" s="224">
        <v>0</v>
      </c>
      <c r="R196" s="21">
        <v>0</v>
      </c>
      <c r="S196" s="21">
        <v>0</v>
      </c>
      <c r="T196" s="21">
        <v>0</v>
      </c>
      <c r="U196" s="21">
        <v>0</v>
      </c>
      <c r="V196" s="21">
        <v>0</v>
      </c>
      <c r="W196" s="21">
        <v>0</v>
      </c>
      <c r="X196" s="21">
        <v>0</v>
      </c>
      <c r="Y196" s="21">
        <v>0</v>
      </c>
      <c r="Z196" s="21">
        <v>0</v>
      </c>
      <c r="AA196" s="21">
        <v>0</v>
      </c>
      <c r="AB196" s="21">
        <v>0</v>
      </c>
      <c r="AC196" s="21">
        <v>0</v>
      </c>
      <c r="AD196" s="21">
        <v>0</v>
      </c>
      <c r="AE196" s="225">
        <v>0</v>
      </c>
    </row>
    <row r="197" spans="1:31" x14ac:dyDescent="0.2">
      <c r="A197" s="311">
        <v>189</v>
      </c>
      <c r="B197" s="224">
        <v>0</v>
      </c>
      <c r="C197" s="21">
        <v>0</v>
      </c>
      <c r="D197" s="21">
        <v>0</v>
      </c>
      <c r="E197" s="21">
        <v>0</v>
      </c>
      <c r="F197" s="21">
        <v>0</v>
      </c>
      <c r="G197" s="21">
        <v>0</v>
      </c>
      <c r="H197" s="21">
        <v>0</v>
      </c>
      <c r="I197" s="21">
        <v>0</v>
      </c>
      <c r="J197" s="21">
        <v>0</v>
      </c>
      <c r="K197" s="21">
        <v>0</v>
      </c>
      <c r="L197" s="21">
        <v>0</v>
      </c>
      <c r="M197" s="21">
        <v>0</v>
      </c>
      <c r="N197" s="21">
        <v>0</v>
      </c>
      <c r="O197" s="21">
        <v>0</v>
      </c>
      <c r="P197" s="225">
        <v>0</v>
      </c>
      <c r="Q197" s="224">
        <v>0</v>
      </c>
      <c r="R197" s="21">
        <v>0</v>
      </c>
      <c r="S197" s="21">
        <v>0</v>
      </c>
      <c r="T197" s="21">
        <v>0</v>
      </c>
      <c r="U197" s="21">
        <v>0</v>
      </c>
      <c r="V197" s="21">
        <v>0</v>
      </c>
      <c r="W197" s="21">
        <v>0</v>
      </c>
      <c r="X197" s="21">
        <v>0</v>
      </c>
      <c r="Y197" s="21">
        <v>0</v>
      </c>
      <c r="Z197" s="21">
        <v>0</v>
      </c>
      <c r="AA197" s="21">
        <v>0</v>
      </c>
      <c r="AB197" s="21">
        <v>0</v>
      </c>
      <c r="AC197" s="21">
        <v>0</v>
      </c>
      <c r="AD197" s="21">
        <v>0</v>
      </c>
      <c r="AE197" s="225">
        <v>0</v>
      </c>
    </row>
    <row r="198" spans="1:31" x14ac:dyDescent="0.2">
      <c r="A198" s="311">
        <v>190</v>
      </c>
      <c r="B198" s="224">
        <v>0</v>
      </c>
      <c r="C198" s="21">
        <v>0</v>
      </c>
      <c r="D198" s="21">
        <v>0</v>
      </c>
      <c r="E198" s="21">
        <v>0</v>
      </c>
      <c r="F198" s="21">
        <v>0</v>
      </c>
      <c r="G198" s="21">
        <v>0</v>
      </c>
      <c r="H198" s="21">
        <v>0</v>
      </c>
      <c r="I198" s="21">
        <v>0</v>
      </c>
      <c r="J198" s="21">
        <v>0</v>
      </c>
      <c r="K198" s="21">
        <v>0</v>
      </c>
      <c r="L198" s="21">
        <v>0</v>
      </c>
      <c r="M198" s="21">
        <v>0</v>
      </c>
      <c r="N198" s="21">
        <v>0</v>
      </c>
      <c r="O198" s="21">
        <v>0</v>
      </c>
      <c r="P198" s="225">
        <v>0</v>
      </c>
      <c r="Q198" s="224">
        <v>0</v>
      </c>
      <c r="R198" s="21">
        <v>0</v>
      </c>
      <c r="S198" s="21">
        <v>0</v>
      </c>
      <c r="T198" s="21">
        <v>0</v>
      </c>
      <c r="U198" s="21">
        <v>0</v>
      </c>
      <c r="V198" s="21">
        <v>0</v>
      </c>
      <c r="W198" s="21">
        <v>0</v>
      </c>
      <c r="X198" s="21">
        <v>0</v>
      </c>
      <c r="Y198" s="21">
        <v>0</v>
      </c>
      <c r="Z198" s="21">
        <v>0</v>
      </c>
      <c r="AA198" s="21">
        <v>0</v>
      </c>
      <c r="AB198" s="21">
        <v>0</v>
      </c>
      <c r="AC198" s="21">
        <v>0</v>
      </c>
      <c r="AD198" s="21">
        <v>0</v>
      </c>
      <c r="AE198" s="225">
        <v>0</v>
      </c>
    </row>
    <row r="199" spans="1:31" x14ac:dyDescent="0.2">
      <c r="A199" s="311">
        <v>191</v>
      </c>
      <c r="B199" s="224">
        <v>0</v>
      </c>
      <c r="C199" s="21">
        <v>0</v>
      </c>
      <c r="D199" s="21">
        <v>0</v>
      </c>
      <c r="E199" s="21">
        <v>0</v>
      </c>
      <c r="F199" s="21">
        <v>0</v>
      </c>
      <c r="G199" s="21">
        <v>0</v>
      </c>
      <c r="H199" s="21">
        <v>0</v>
      </c>
      <c r="I199" s="21">
        <v>0</v>
      </c>
      <c r="J199" s="21">
        <v>0</v>
      </c>
      <c r="K199" s="21">
        <v>0</v>
      </c>
      <c r="L199" s="21">
        <v>0</v>
      </c>
      <c r="M199" s="21">
        <v>0</v>
      </c>
      <c r="N199" s="21">
        <v>0</v>
      </c>
      <c r="O199" s="21">
        <v>0</v>
      </c>
      <c r="P199" s="225">
        <v>0</v>
      </c>
      <c r="Q199" s="224">
        <v>0</v>
      </c>
      <c r="R199" s="21">
        <v>0</v>
      </c>
      <c r="S199" s="21">
        <v>0</v>
      </c>
      <c r="T199" s="21">
        <v>0</v>
      </c>
      <c r="U199" s="21">
        <v>0</v>
      </c>
      <c r="V199" s="21">
        <v>0</v>
      </c>
      <c r="W199" s="21">
        <v>0</v>
      </c>
      <c r="X199" s="21">
        <v>0</v>
      </c>
      <c r="Y199" s="21">
        <v>0</v>
      </c>
      <c r="Z199" s="21">
        <v>0</v>
      </c>
      <c r="AA199" s="21">
        <v>0</v>
      </c>
      <c r="AB199" s="21">
        <v>0</v>
      </c>
      <c r="AC199" s="21">
        <v>0</v>
      </c>
      <c r="AD199" s="21">
        <v>0</v>
      </c>
      <c r="AE199" s="225">
        <v>0</v>
      </c>
    </row>
    <row r="200" spans="1:31" x14ac:dyDescent="0.2">
      <c r="A200" s="311">
        <v>192</v>
      </c>
      <c r="B200" s="224">
        <v>0</v>
      </c>
      <c r="C200" s="21">
        <v>0</v>
      </c>
      <c r="D200" s="21">
        <v>0</v>
      </c>
      <c r="E200" s="21">
        <v>0</v>
      </c>
      <c r="F200" s="21">
        <v>0</v>
      </c>
      <c r="G200" s="21">
        <v>0</v>
      </c>
      <c r="H200" s="21">
        <v>0</v>
      </c>
      <c r="I200" s="21">
        <v>0</v>
      </c>
      <c r="J200" s="21">
        <v>0</v>
      </c>
      <c r="K200" s="21">
        <v>0</v>
      </c>
      <c r="L200" s="21">
        <v>0</v>
      </c>
      <c r="M200" s="21">
        <v>0</v>
      </c>
      <c r="N200" s="21">
        <v>0</v>
      </c>
      <c r="O200" s="21">
        <v>0</v>
      </c>
      <c r="P200" s="225">
        <v>0</v>
      </c>
      <c r="Q200" s="224">
        <v>0</v>
      </c>
      <c r="R200" s="21">
        <v>0</v>
      </c>
      <c r="S200" s="21">
        <v>0</v>
      </c>
      <c r="T200" s="21">
        <v>0</v>
      </c>
      <c r="U200" s="21">
        <v>0</v>
      </c>
      <c r="V200" s="21">
        <v>0</v>
      </c>
      <c r="W200" s="21">
        <v>0</v>
      </c>
      <c r="X200" s="21">
        <v>0</v>
      </c>
      <c r="Y200" s="21">
        <v>0</v>
      </c>
      <c r="Z200" s="21">
        <v>0</v>
      </c>
      <c r="AA200" s="21">
        <v>0</v>
      </c>
      <c r="AB200" s="21">
        <v>0</v>
      </c>
      <c r="AC200" s="21">
        <v>0</v>
      </c>
      <c r="AD200" s="21">
        <v>0</v>
      </c>
      <c r="AE200" s="225">
        <v>0</v>
      </c>
    </row>
    <row r="201" spans="1:31" x14ac:dyDescent="0.2">
      <c r="A201" s="311">
        <v>193</v>
      </c>
      <c r="B201" s="224">
        <v>0</v>
      </c>
      <c r="C201" s="21">
        <v>0</v>
      </c>
      <c r="D201" s="21">
        <v>0</v>
      </c>
      <c r="E201" s="21">
        <v>0</v>
      </c>
      <c r="F201" s="21">
        <v>0</v>
      </c>
      <c r="G201" s="21">
        <v>0</v>
      </c>
      <c r="H201" s="21">
        <v>0</v>
      </c>
      <c r="I201" s="21">
        <v>0</v>
      </c>
      <c r="J201" s="21">
        <v>0</v>
      </c>
      <c r="K201" s="21">
        <v>0</v>
      </c>
      <c r="L201" s="21">
        <v>0</v>
      </c>
      <c r="M201" s="21">
        <v>0</v>
      </c>
      <c r="N201" s="21">
        <v>0</v>
      </c>
      <c r="O201" s="21">
        <v>0</v>
      </c>
      <c r="P201" s="225">
        <v>0</v>
      </c>
      <c r="Q201" s="224">
        <v>0</v>
      </c>
      <c r="R201" s="21">
        <v>0</v>
      </c>
      <c r="S201" s="21">
        <v>0</v>
      </c>
      <c r="T201" s="21">
        <v>0</v>
      </c>
      <c r="U201" s="21">
        <v>0</v>
      </c>
      <c r="V201" s="21">
        <v>0</v>
      </c>
      <c r="W201" s="21">
        <v>0</v>
      </c>
      <c r="X201" s="21">
        <v>0</v>
      </c>
      <c r="Y201" s="21">
        <v>0</v>
      </c>
      <c r="Z201" s="21">
        <v>0</v>
      </c>
      <c r="AA201" s="21">
        <v>0</v>
      </c>
      <c r="AB201" s="21">
        <v>0</v>
      </c>
      <c r="AC201" s="21">
        <v>0</v>
      </c>
      <c r="AD201" s="21">
        <v>0</v>
      </c>
      <c r="AE201" s="225">
        <v>0</v>
      </c>
    </row>
    <row r="202" spans="1:31" x14ac:dyDescent="0.2">
      <c r="A202" s="311">
        <v>194</v>
      </c>
      <c r="B202" s="224">
        <v>0</v>
      </c>
      <c r="C202" s="21">
        <v>0</v>
      </c>
      <c r="D202" s="21">
        <v>0</v>
      </c>
      <c r="E202" s="21">
        <v>0</v>
      </c>
      <c r="F202" s="21">
        <v>0</v>
      </c>
      <c r="G202" s="21">
        <v>0</v>
      </c>
      <c r="H202" s="21">
        <v>0</v>
      </c>
      <c r="I202" s="21">
        <v>0</v>
      </c>
      <c r="J202" s="21">
        <v>0</v>
      </c>
      <c r="K202" s="21">
        <v>0</v>
      </c>
      <c r="L202" s="21">
        <v>0</v>
      </c>
      <c r="M202" s="21">
        <v>0</v>
      </c>
      <c r="N202" s="21">
        <v>0</v>
      </c>
      <c r="O202" s="21">
        <v>0</v>
      </c>
      <c r="P202" s="225">
        <v>0</v>
      </c>
      <c r="Q202" s="224">
        <v>0</v>
      </c>
      <c r="R202" s="21">
        <v>0</v>
      </c>
      <c r="S202" s="21">
        <v>0</v>
      </c>
      <c r="T202" s="21">
        <v>0</v>
      </c>
      <c r="U202" s="21">
        <v>0</v>
      </c>
      <c r="V202" s="21">
        <v>0</v>
      </c>
      <c r="W202" s="21">
        <v>0</v>
      </c>
      <c r="X202" s="21">
        <v>0</v>
      </c>
      <c r="Y202" s="21">
        <v>0</v>
      </c>
      <c r="Z202" s="21">
        <v>0</v>
      </c>
      <c r="AA202" s="21">
        <v>0</v>
      </c>
      <c r="AB202" s="21">
        <v>0</v>
      </c>
      <c r="AC202" s="21">
        <v>0</v>
      </c>
      <c r="AD202" s="21">
        <v>0</v>
      </c>
      <c r="AE202" s="225">
        <v>0</v>
      </c>
    </row>
    <row r="203" spans="1:31" x14ac:dyDescent="0.2">
      <c r="A203" s="311">
        <v>195</v>
      </c>
      <c r="B203" s="224">
        <v>0</v>
      </c>
      <c r="C203" s="21">
        <v>0</v>
      </c>
      <c r="D203" s="21">
        <v>0</v>
      </c>
      <c r="E203" s="21">
        <v>0</v>
      </c>
      <c r="F203" s="21">
        <v>0</v>
      </c>
      <c r="G203" s="21">
        <v>0</v>
      </c>
      <c r="H203" s="21">
        <v>0</v>
      </c>
      <c r="I203" s="21">
        <v>0</v>
      </c>
      <c r="J203" s="21">
        <v>0</v>
      </c>
      <c r="K203" s="21">
        <v>0</v>
      </c>
      <c r="L203" s="21">
        <v>0</v>
      </c>
      <c r="M203" s="21">
        <v>0</v>
      </c>
      <c r="N203" s="21">
        <v>0</v>
      </c>
      <c r="O203" s="21">
        <v>0</v>
      </c>
      <c r="P203" s="225">
        <v>0</v>
      </c>
      <c r="Q203" s="224">
        <v>0</v>
      </c>
      <c r="R203" s="21">
        <v>0</v>
      </c>
      <c r="S203" s="21">
        <v>0</v>
      </c>
      <c r="T203" s="21">
        <v>0</v>
      </c>
      <c r="U203" s="21">
        <v>0</v>
      </c>
      <c r="V203" s="21">
        <v>0</v>
      </c>
      <c r="W203" s="21">
        <v>0</v>
      </c>
      <c r="X203" s="21">
        <v>0</v>
      </c>
      <c r="Y203" s="21">
        <v>0</v>
      </c>
      <c r="Z203" s="21">
        <v>0</v>
      </c>
      <c r="AA203" s="21">
        <v>0</v>
      </c>
      <c r="AB203" s="21">
        <v>0</v>
      </c>
      <c r="AC203" s="21">
        <v>0</v>
      </c>
      <c r="AD203" s="21">
        <v>0</v>
      </c>
      <c r="AE203" s="225">
        <v>0</v>
      </c>
    </row>
    <row r="204" spans="1:31" x14ac:dyDescent="0.2">
      <c r="A204" s="311">
        <v>196</v>
      </c>
      <c r="B204" s="224">
        <v>0</v>
      </c>
      <c r="C204" s="21">
        <v>0</v>
      </c>
      <c r="D204" s="21">
        <v>0</v>
      </c>
      <c r="E204" s="21">
        <v>0</v>
      </c>
      <c r="F204" s="21">
        <v>0</v>
      </c>
      <c r="G204" s="21">
        <v>0</v>
      </c>
      <c r="H204" s="21">
        <v>0</v>
      </c>
      <c r="I204" s="21">
        <v>0</v>
      </c>
      <c r="J204" s="21">
        <v>0</v>
      </c>
      <c r="K204" s="21">
        <v>0</v>
      </c>
      <c r="L204" s="21">
        <v>0</v>
      </c>
      <c r="M204" s="21">
        <v>0</v>
      </c>
      <c r="N204" s="21">
        <v>0</v>
      </c>
      <c r="O204" s="21">
        <v>0</v>
      </c>
      <c r="P204" s="225">
        <v>0</v>
      </c>
      <c r="Q204" s="224">
        <v>0</v>
      </c>
      <c r="R204" s="21">
        <v>0</v>
      </c>
      <c r="S204" s="21">
        <v>0</v>
      </c>
      <c r="T204" s="21">
        <v>0</v>
      </c>
      <c r="U204" s="21">
        <v>0</v>
      </c>
      <c r="V204" s="21">
        <v>0</v>
      </c>
      <c r="W204" s="21">
        <v>0</v>
      </c>
      <c r="X204" s="21">
        <v>0</v>
      </c>
      <c r="Y204" s="21">
        <v>0</v>
      </c>
      <c r="Z204" s="21">
        <v>0</v>
      </c>
      <c r="AA204" s="21">
        <v>0</v>
      </c>
      <c r="AB204" s="21">
        <v>0</v>
      </c>
      <c r="AC204" s="21">
        <v>0</v>
      </c>
      <c r="AD204" s="21">
        <v>0</v>
      </c>
      <c r="AE204" s="225">
        <v>0</v>
      </c>
    </row>
    <row r="205" spans="1:31" x14ac:dyDescent="0.2">
      <c r="A205" s="311">
        <v>197</v>
      </c>
      <c r="B205" s="224">
        <v>0</v>
      </c>
      <c r="C205" s="21">
        <v>0</v>
      </c>
      <c r="D205" s="21">
        <v>0</v>
      </c>
      <c r="E205" s="21">
        <v>0</v>
      </c>
      <c r="F205" s="21">
        <v>0</v>
      </c>
      <c r="G205" s="21">
        <v>0</v>
      </c>
      <c r="H205" s="21">
        <v>0</v>
      </c>
      <c r="I205" s="21">
        <v>0</v>
      </c>
      <c r="J205" s="21">
        <v>0</v>
      </c>
      <c r="K205" s="21">
        <v>0</v>
      </c>
      <c r="L205" s="21">
        <v>0</v>
      </c>
      <c r="M205" s="21">
        <v>0</v>
      </c>
      <c r="N205" s="21">
        <v>0</v>
      </c>
      <c r="O205" s="21">
        <v>0</v>
      </c>
      <c r="P205" s="225">
        <v>0</v>
      </c>
      <c r="Q205" s="224">
        <v>0</v>
      </c>
      <c r="R205" s="21">
        <v>0</v>
      </c>
      <c r="S205" s="21">
        <v>0</v>
      </c>
      <c r="T205" s="21">
        <v>0</v>
      </c>
      <c r="U205" s="21">
        <v>0</v>
      </c>
      <c r="V205" s="21">
        <v>0</v>
      </c>
      <c r="W205" s="21">
        <v>0</v>
      </c>
      <c r="X205" s="21">
        <v>0</v>
      </c>
      <c r="Y205" s="21">
        <v>0</v>
      </c>
      <c r="Z205" s="21">
        <v>0</v>
      </c>
      <c r="AA205" s="21">
        <v>0</v>
      </c>
      <c r="AB205" s="21">
        <v>0</v>
      </c>
      <c r="AC205" s="21">
        <v>0</v>
      </c>
      <c r="AD205" s="21">
        <v>0</v>
      </c>
      <c r="AE205" s="225">
        <v>0</v>
      </c>
    </row>
    <row r="206" spans="1:31" x14ac:dyDescent="0.2">
      <c r="A206" s="311">
        <v>198</v>
      </c>
      <c r="B206" s="224">
        <v>0</v>
      </c>
      <c r="C206" s="21">
        <v>0</v>
      </c>
      <c r="D206" s="21">
        <v>0</v>
      </c>
      <c r="E206" s="21">
        <v>0</v>
      </c>
      <c r="F206" s="21">
        <v>0</v>
      </c>
      <c r="G206" s="21">
        <v>0</v>
      </c>
      <c r="H206" s="21">
        <v>0</v>
      </c>
      <c r="I206" s="21">
        <v>0</v>
      </c>
      <c r="J206" s="21">
        <v>0</v>
      </c>
      <c r="K206" s="21">
        <v>0</v>
      </c>
      <c r="L206" s="21">
        <v>0</v>
      </c>
      <c r="M206" s="21">
        <v>0</v>
      </c>
      <c r="N206" s="21">
        <v>0</v>
      </c>
      <c r="O206" s="21">
        <v>0</v>
      </c>
      <c r="P206" s="225">
        <v>0</v>
      </c>
      <c r="Q206" s="224">
        <v>0</v>
      </c>
      <c r="R206" s="21">
        <v>0</v>
      </c>
      <c r="S206" s="21">
        <v>0</v>
      </c>
      <c r="T206" s="21">
        <v>0</v>
      </c>
      <c r="U206" s="21">
        <v>0</v>
      </c>
      <c r="V206" s="21">
        <v>0</v>
      </c>
      <c r="W206" s="21">
        <v>0</v>
      </c>
      <c r="X206" s="21">
        <v>0</v>
      </c>
      <c r="Y206" s="21">
        <v>0</v>
      </c>
      <c r="Z206" s="21">
        <v>0</v>
      </c>
      <c r="AA206" s="21">
        <v>0</v>
      </c>
      <c r="AB206" s="21">
        <v>0</v>
      </c>
      <c r="AC206" s="21">
        <v>0</v>
      </c>
      <c r="AD206" s="21">
        <v>0</v>
      </c>
      <c r="AE206" s="225">
        <v>0</v>
      </c>
    </row>
    <row r="207" spans="1:31" x14ac:dyDescent="0.2">
      <c r="A207" s="311">
        <v>199</v>
      </c>
      <c r="B207" s="224">
        <v>160</v>
      </c>
      <c r="C207" s="21">
        <v>0</v>
      </c>
      <c r="D207" s="21">
        <v>0</v>
      </c>
      <c r="E207" s="21">
        <v>15</v>
      </c>
      <c r="F207" s="21">
        <v>0</v>
      </c>
      <c r="G207" s="21">
        <v>0</v>
      </c>
      <c r="H207" s="21">
        <v>0</v>
      </c>
      <c r="I207" s="21">
        <v>0</v>
      </c>
      <c r="J207" s="21">
        <v>0</v>
      </c>
      <c r="K207" s="21">
        <v>0</v>
      </c>
      <c r="L207" s="21">
        <v>0</v>
      </c>
      <c r="M207" s="21">
        <v>0</v>
      </c>
      <c r="N207" s="21">
        <v>0</v>
      </c>
      <c r="O207" s="21">
        <v>0</v>
      </c>
      <c r="P207" s="225">
        <v>0</v>
      </c>
      <c r="Q207" s="224">
        <v>22</v>
      </c>
      <c r="R207" s="21">
        <v>0</v>
      </c>
      <c r="S207" s="21">
        <v>0</v>
      </c>
      <c r="T207" s="21">
        <v>17</v>
      </c>
      <c r="U207" s="21">
        <v>0</v>
      </c>
      <c r="V207" s="21">
        <v>0</v>
      </c>
      <c r="W207" s="21">
        <v>0</v>
      </c>
      <c r="X207" s="21">
        <v>0</v>
      </c>
      <c r="Y207" s="21">
        <v>0</v>
      </c>
      <c r="Z207" s="21">
        <v>0</v>
      </c>
      <c r="AA207" s="21">
        <v>0</v>
      </c>
      <c r="AB207" s="21">
        <v>0</v>
      </c>
      <c r="AC207" s="21">
        <v>0</v>
      </c>
      <c r="AD207" s="21">
        <v>0</v>
      </c>
      <c r="AE207" s="225">
        <v>0</v>
      </c>
    </row>
    <row r="208" spans="1:31" x14ac:dyDescent="0.2">
      <c r="A208" s="311">
        <v>200</v>
      </c>
      <c r="B208" s="224">
        <v>0</v>
      </c>
      <c r="C208" s="21">
        <v>0</v>
      </c>
      <c r="D208" s="21">
        <v>0</v>
      </c>
      <c r="E208" s="21">
        <v>0</v>
      </c>
      <c r="F208" s="21">
        <v>0</v>
      </c>
      <c r="G208" s="21">
        <v>0</v>
      </c>
      <c r="H208" s="21">
        <v>0</v>
      </c>
      <c r="I208" s="21">
        <v>0</v>
      </c>
      <c r="J208" s="21">
        <v>0</v>
      </c>
      <c r="K208" s="21">
        <v>0</v>
      </c>
      <c r="L208" s="21">
        <v>0</v>
      </c>
      <c r="M208" s="21">
        <v>0</v>
      </c>
      <c r="N208" s="21">
        <v>0</v>
      </c>
      <c r="O208" s="21">
        <v>0</v>
      </c>
      <c r="P208" s="225">
        <v>0</v>
      </c>
      <c r="Q208" s="224">
        <v>0</v>
      </c>
      <c r="R208" s="21">
        <v>0</v>
      </c>
      <c r="S208" s="21">
        <v>0</v>
      </c>
      <c r="T208" s="21">
        <v>0</v>
      </c>
      <c r="U208" s="21">
        <v>0</v>
      </c>
      <c r="V208" s="21">
        <v>0</v>
      </c>
      <c r="W208" s="21">
        <v>0</v>
      </c>
      <c r="X208" s="21">
        <v>0</v>
      </c>
      <c r="Y208" s="21">
        <v>0</v>
      </c>
      <c r="Z208" s="21">
        <v>0</v>
      </c>
      <c r="AA208" s="21">
        <v>0</v>
      </c>
      <c r="AB208" s="21">
        <v>0</v>
      </c>
      <c r="AC208" s="21">
        <v>0</v>
      </c>
      <c r="AD208" s="21">
        <v>0</v>
      </c>
      <c r="AE208" s="225">
        <v>0</v>
      </c>
    </row>
    <row r="209" spans="1:31" x14ac:dyDescent="0.2">
      <c r="A209" s="311">
        <v>201</v>
      </c>
      <c r="B209" s="224">
        <v>0</v>
      </c>
      <c r="C209" s="21">
        <v>0</v>
      </c>
      <c r="D209" s="21">
        <v>0</v>
      </c>
      <c r="E209" s="21">
        <v>0</v>
      </c>
      <c r="F209" s="21">
        <v>0</v>
      </c>
      <c r="G209" s="21">
        <v>0</v>
      </c>
      <c r="H209" s="21">
        <v>0</v>
      </c>
      <c r="I209" s="21">
        <v>0</v>
      </c>
      <c r="J209" s="21">
        <v>0</v>
      </c>
      <c r="K209" s="21">
        <v>0</v>
      </c>
      <c r="L209" s="21">
        <v>0</v>
      </c>
      <c r="M209" s="21">
        <v>0</v>
      </c>
      <c r="N209" s="21">
        <v>0</v>
      </c>
      <c r="O209" s="21">
        <v>0</v>
      </c>
      <c r="P209" s="225">
        <v>0</v>
      </c>
      <c r="Q209" s="224">
        <v>0</v>
      </c>
      <c r="R209" s="21">
        <v>0</v>
      </c>
      <c r="S209" s="21">
        <v>0</v>
      </c>
      <c r="T209" s="21">
        <v>0</v>
      </c>
      <c r="U209" s="21">
        <v>0</v>
      </c>
      <c r="V209" s="21">
        <v>0</v>
      </c>
      <c r="W209" s="21">
        <v>0</v>
      </c>
      <c r="X209" s="21">
        <v>0</v>
      </c>
      <c r="Y209" s="21">
        <v>0</v>
      </c>
      <c r="Z209" s="21">
        <v>0</v>
      </c>
      <c r="AA209" s="21">
        <v>0</v>
      </c>
      <c r="AB209" s="21">
        <v>0</v>
      </c>
      <c r="AC209" s="21">
        <v>0</v>
      </c>
      <c r="AD209" s="21">
        <v>0</v>
      </c>
      <c r="AE209" s="225">
        <v>0</v>
      </c>
    </row>
    <row r="210" spans="1:31" x14ac:dyDescent="0.2">
      <c r="A210" s="311">
        <v>202</v>
      </c>
      <c r="B210" s="224">
        <v>0</v>
      </c>
      <c r="C210" s="21">
        <v>0</v>
      </c>
      <c r="D210" s="21">
        <v>0</v>
      </c>
      <c r="E210" s="21">
        <v>0</v>
      </c>
      <c r="F210" s="21">
        <v>0</v>
      </c>
      <c r="G210" s="21">
        <v>8</v>
      </c>
      <c r="H210" s="21">
        <v>0</v>
      </c>
      <c r="I210" s="21">
        <v>0</v>
      </c>
      <c r="J210" s="21">
        <v>0</v>
      </c>
      <c r="K210" s="21">
        <v>0</v>
      </c>
      <c r="L210" s="21">
        <v>0</v>
      </c>
      <c r="M210" s="21">
        <v>0</v>
      </c>
      <c r="N210" s="21">
        <v>0</v>
      </c>
      <c r="O210" s="21">
        <v>0</v>
      </c>
      <c r="P210" s="225">
        <v>0</v>
      </c>
      <c r="Q210" s="224">
        <v>0</v>
      </c>
      <c r="R210" s="21">
        <v>0</v>
      </c>
      <c r="S210" s="21">
        <v>0</v>
      </c>
      <c r="T210" s="21">
        <v>0</v>
      </c>
      <c r="U210" s="21">
        <v>0</v>
      </c>
      <c r="V210" s="21">
        <v>3</v>
      </c>
      <c r="W210" s="21">
        <v>0</v>
      </c>
      <c r="X210" s="21">
        <v>0</v>
      </c>
      <c r="Y210" s="21">
        <v>0</v>
      </c>
      <c r="Z210" s="21">
        <v>0</v>
      </c>
      <c r="AA210" s="21">
        <v>0</v>
      </c>
      <c r="AB210" s="21">
        <v>0</v>
      </c>
      <c r="AC210" s="21">
        <v>0</v>
      </c>
      <c r="AD210" s="21">
        <v>0</v>
      </c>
      <c r="AE210" s="225">
        <v>0</v>
      </c>
    </row>
    <row r="211" spans="1:31" x14ac:dyDescent="0.2">
      <c r="A211" s="311">
        <v>203</v>
      </c>
      <c r="B211" s="224">
        <v>0</v>
      </c>
      <c r="C211" s="21">
        <v>0</v>
      </c>
      <c r="D211" s="21">
        <v>0</v>
      </c>
      <c r="E211" s="21">
        <v>0</v>
      </c>
      <c r="F211" s="21">
        <v>0</v>
      </c>
      <c r="G211" s="21">
        <v>0</v>
      </c>
      <c r="H211" s="21">
        <v>0</v>
      </c>
      <c r="I211" s="21">
        <v>0</v>
      </c>
      <c r="J211" s="21">
        <v>0</v>
      </c>
      <c r="K211" s="21">
        <v>0</v>
      </c>
      <c r="L211" s="21">
        <v>0</v>
      </c>
      <c r="M211" s="21">
        <v>0</v>
      </c>
      <c r="N211" s="21">
        <v>0</v>
      </c>
      <c r="O211" s="21">
        <v>0</v>
      </c>
      <c r="P211" s="225">
        <v>0</v>
      </c>
      <c r="Q211" s="224">
        <v>0</v>
      </c>
      <c r="R211" s="21">
        <v>0</v>
      </c>
      <c r="S211" s="21">
        <v>0</v>
      </c>
      <c r="T211" s="21">
        <v>0</v>
      </c>
      <c r="U211" s="21">
        <v>0</v>
      </c>
      <c r="V211" s="21">
        <v>0</v>
      </c>
      <c r="W211" s="21">
        <v>0</v>
      </c>
      <c r="X211" s="21">
        <v>0</v>
      </c>
      <c r="Y211" s="21">
        <v>0</v>
      </c>
      <c r="Z211" s="21">
        <v>0</v>
      </c>
      <c r="AA211" s="21">
        <v>0</v>
      </c>
      <c r="AB211" s="21">
        <v>0</v>
      </c>
      <c r="AC211" s="21">
        <v>0</v>
      </c>
      <c r="AD211" s="21">
        <v>0</v>
      </c>
      <c r="AE211" s="225">
        <v>0</v>
      </c>
    </row>
    <row r="212" spans="1:31" x14ac:dyDescent="0.2">
      <c r="A212" s="311">
        <v>204</v>
      </c>
      <c r="B212" s="224">
        <v>0</v>
      </c>
      <c r="C212" s="21">
        <v>0</v>
      </c>
      <c r="D212" s="21">
        <v>0</v>
      </c>
      <c r="E212" s="21">
        <v>0</v>
      </c>
      <c r="F212" s="21">
        <v>0</v>
      </c>
      <c r="G212" s="21">
        <v>0</v>
      </c>
      <c r="H212" s="21">
        <v>0</v>
      </c>
      <c r="I212" s="21">
        <v>0</v>
      </c>
      <c r="J212" s="21">
        <v>0</v>
      </c>
      <c r="K212" s="21">
        <v>0</v>
      </c>
      <c r="L212" s="21">
        <v>0</v>
      </c>
      <c r="M212" s="21">
        <v>0</v>
      </c>
      <c r="N212" s="21">
        <v>0</v>
      </c>
      <c r="O212" s="21">
        <v>0</v>
      </c>
      <c r="P212" s="225">
        <v>0</v>
      </c>
      <c r="Q212" s="224">
        <v>0</v>
      </c>
      <c r="R212" s="21">
        <v>0</v>
      </c>
      <c r="S212" s="21">
        <v>0</v>
      </c>
      <c r="T212" s="21">
        <v>0</v>
      </c>
      <c r="U212" s="21">
        <v>0</v>
      </c>
      <c r="V212" s="21">
        <v>0</v>
      </c>
      <c r="W212" s="21">
        <v>0</v>
      </c>
      <c r="X212" s="21">
        <v>0</v>
      </c>
      <c r="Y212" s="21">
        <v>0</v>
      </c>
      <c r="Z212" s="21">
        <v>0</v>
      </c>
      <c r="AA212" s="21">
        <v>0</v>
      </c>
      <c r="AB212" s="21">
        <v>0</v>
      </c>
      <c r="AC212" s="21">
        <v>0</v>
      </c>
      <c r="AD212" s="21">
        <v>0</v>
      </c>
      <c r="AE212" s="225">
        <v>0</v>
      </c>
    </row>
    <row r="213" spans="1:31" x14ac:dyDescent="0.2">
      <c r="A213" s="311">
        <v>205</v>
      </c>
      <c r="B213" s="224">
        <v>0</v>
      </c>
      <c r="C213" s="21">
        <v>0</v>
      </c>
      <c r="D213" s="21">
        <v>0</v>
      </c>
      <c r="E213" s="21">
        <v>0</v>
      </c>
      <c r="F213" s="21">
        <v>0</v>
      </c>
      <c r="G213" s="21">
        <v>3</v>
      </c>
      <c r="H213" s="21">
        <v>3</v>
      </c>
      <c r="I213" s="21">
        <v>0</v>
      </c>
      <c r="J213" s="21">
        <v>0</v>
      </c>
      <c r="K213" s="21">
        <v>0</v>
      </c>
      <c r="L213" s="21">
        <v>3</v>
      </c>
      <c r="M213" s="21">
        <v>1</v>
      </c>
      <c r="N213" s="21">
        <v>0</v>
      </c>
      <c r="O213" s="21">
        <v>0</v>
      </c>
      <c r="P213" s="225">
        <v>0</v>
      </c>
      <c r="Q213" s="224">
        <v>0</v>
      </c>
      <c r="R213" s="21">
        <v>0</v>
      </c>
      <c r="S213" s="21">
        <v>0</v>
      </c>
      <c r="T213" s="21">
        <v>0</v>
      </c>
      <c r="U213" s="21">
        <v>0</v>
      </c>
      <c r="V213" s="21">
        <v>1</v>
      </c>
      <c r="W213" s="21">
        <v>0</v>
      </c>
      <c r="X213" s="21">
        <v>0</v>
      </c>
      <c r="Y213" s="21">
        <v>0</v>
      </c>
      <c r="Z213" s="21">
        <v>0</v>
      </c>
      <c r="AA213" s="21">
        <v>1</v>
      </c>
      <c r="AB213" s="21">
        <v>0</v>
      </c>
      <c r="AC213" s="21">
        <v>0</v>
      </c>
      <c r="AD213" s="21">
        <v>0</v>
      </c>
      <c r="AE213" s="225">
        <v>0</v>
      </c>
    </row>
    <row r="214" spans="1:31" x14ac:dyDescent="0.2">
      <c r="A214" s="311">
        <v>206</v>
      </c>
      <c r="B214" s="224">
        <v>0</v>
      </c>
      <c r="C214" s="21">
        <v>0</v>
      </c>
      <c r="D214" s="21">
        <v>0</v>
      </c>
      <c r="E214" s="21">
        <v>0</v>
      </c>
      <c r="F214" s="21">
        <v>0</v>
      </c>
      <c r="G214" s="21">
        <v>0</v>
      </c>
      <c r="H214" s="21">
        <v>0</v>
      </c>
      <c r="I214" s="21">
        <v>0</v>
      </c>
      <c r="J214" s="21">
        <v>0</v>
      </c>
      <c r="K214" s="21">
        <v>0</v>
      </c>
      <c r="L214" s="21">
        <v>0</v>
      </c>
      <c r="M214" s="21">
        <v>0</v>
      </c>
      <c r="N214" s="21">
        <v>0</v>
      </c>
      <c r="O214" s="21">
        <v>0</v>
      </c>
      <c r="P214" s="225">
        <v>0</v>
      </c>
      <c r="Q214" s="224">
        <v>0</v>
      </c>
      <c r="R214" s="21">
        <v>0</v>
      </c>
      <c r="S214" s="21">
        <v>0</v>
      </c>
      <c r="T214" s="21">
        <v>0</v>
      </c>
      <c r="U214" s="21">
        <v>0</v>
      </c>
      <c r="V214" s="21">
        <v>0</v>
      </c>
      <c r="W214" s="21">
        <v>0</v>
      </c>
      <c r="X214" s="21">
        <v>0</v>
      </c>
      <c r="Y214" s="21">
        <v>0</v>
      </c>
      <c r="Z214" s="21">
        <v>0</v>
      </c>
      <c r="AA214" s="21">
        <v>0</v>
      </c>
      <c r="AB214" s="21">
        <v>0</v>
      </c>
      <c r="AC214" s="21">
        <v>0</v>
      </c>
      <c r="AD214" s="21">
        <v>0</v>
      </c>
      <c r="AE214" s="225">
        <v>0</v>
      </c>
    </row>
    <row r="215" spans="1:31" x14ac:dyDescent="0.2">
      <c r="A215" s="311">
        <v>207</v>
      </c>
      <c r="B215" s="224">
        <v>0</v>
      </c>
      <c r="C215" s="21">
        <v>0</v>
      </c>
      <c r="D215" s="21">
        <v>0</v>
      </c>
      <c r="E215" s="21">
        <v>0</v>
      </c>
      <c r="F215" s="21">
        <v>0</v>
      </c>
      <c r="G215" s="21">
        <v>0</v>
      </c>
      <c r="H215" s="21">
        <v>0</v>
      </c>
      <c r="I215" s="21">
        <v>0</v>
      </c>
      <c r="J215" s="21">
        <v>0</v>
      </c>
      <c r="K215" s="21">
        <v>0</v>
      </c>
      <c r="L215" s="21">
        <v>0</v>
      </c>
      <c r="M215" s="21">
        <v>0</v>
      </c>
      <c r="N215" s="21">
        <v>0</v>
      </c>
      <c r="O215" s="21">
        <v>0</v>
      </c>
      <c r="P215" s="225">
        <v>0</v>
      </c>
      <c r="Q215" s="224">
        <v>0</v>
      </c>
      <c r="R215" s="21">
        <v>0</v>
      </c>
      <c r="S215" s="21">
        <v>0</v>
      </c>
      <c r="T215" s="21">
        <v>0</v>
      </c>
      <c r="U215" s="21">
        <v>0</v>
      </c>
      <c r="V215" s="21">
        <v>0</v>
      </c>
      <c r="W215" s="21">
        <v>0</v>
      </c>
      <c r="X215" s="21">
        <v>0</v>
      </c>
      <c r="Y215" s="21">
        <v>0</v>
      </c>
      <c r="Z215" s="21">
        <v>0</v>
      </c>
      <c r="AA215" s="21">
        <v>0</v>
      </c>
      <c r="AB215" s="21">
        <v>0</v>
      </c>
      <c r="AC215" s="21">
        <v>0</v>
      </c>
      <c r="AD215" s="21">
        <v>0</v>
      </c>
      <c r="AE215" s="225">
        <v>0</v>
      </c>
    </row>
    <row r="216" spans="1:31" x14ac:dyDescent="0.2">
      <c r="A216" s="311">
        <v>208</v>
      </c>
      <c r="B216" s="224">
        <v>0</v>
      </c>
      <c r="C216" s="21">
        <v>0</v>
      </c>
      <c r="D216" s="21">
        <v>0</v>
      </c>
      <c r="E216" s="21">
        <v>0</v>
      </c>
      <c r="F216" s="21">
        <v>0</v>
      </c>
      <c r="G216" s="21">
        <v>0</v>
      </c>
      <c r="H216" s="21">
        <v>0</v>
      </c>
      <c r="I216" s="21">
        <v>0</v>
      </c>
      <c r="J216" s="21">
        <v>0</v>
      </c>
      <c r="K216" s="21">
        <v>0</v>
      </c>
      <c r="L216" s="21">
        <v>0</v>
      </c>
      <c r="M216" s="21">
        <v>0</v>
      </c>
      <c r="N216" s="21">
        <v>0</v>
      </c>
      <c r="O216" s="21">
        <v>0</v>
      </c>
      <c r="P216" s="225">
        <v>0</v>
      </c>
      <c r="Q216" s="224">
        <v>0</v>
      </c>
      <c r="R216" s="21">
        <v>0</v>
      </c>
      <c r="S216" s="21">
        <v>0</v>
      </c>
      <c r="T216" s="21">
        <v>0</v>
      </c>
      <c r="U216" s="21">
        <v>0</v>
      </c>
      <c r="V216" s="21">
        <v>0</v>
      </c>
      <c r="W216" s="21">
        <v>0</v>
      </c>
      <c r="X216" s="21">
        <v>0</v>
      </c>
      <c r="Y216" s="21">
        <v>0</v>
      </c>
      <c r="Z216" s="21">
        <v>0</v>
      </c>
      <c r="AA216" s="21">
        <v>0</v>
      </c>
      <c r="AB216" s="21">
        <v>0</v>
      </c>
      <c r="AC216" s="21">
        <v>0</v>
      </c>
      <c r="AD216" s="21">
        <v>0</v>
      </c>
      <c r="AE216" s="225">
        <v>0</v>
      </c>
    </row>
    <row r="217" spans="1:31" x14ac:dyDescent="0.2">
      <c r="A217" s="311">
        <v>209</v>
      </c>
      <c r="B217" s="224">
        <v>0</v>
      </c>
      <c r="C217" s="21">
        <v>0</v>
      </c>
      <c r="D217" s="21">
        <v>0</v>
      </c>
      <c r="E217" s="21">
        <v>0</v>
      </c>
      <c r="F217" s="21">
        <v>0</v>
      </c>
      <c r="G217" s="21">
        <v>0</v>
      </c>
      <c r="H217" s="21">
        <v>0</v>
      </c>
      <c r="I217" s="21">
        <v>0</v>
      </c>
      <c r="J217" s="21">
        <v>0</v>
      </c>
      <c r="K217" s="21">
        <v>0</v>
      </c>
      <c r="L217" s="21">
        <v>0</v>
      </c>
      <c r="M217" s="21">
        <v>0</v>
      </c>
      <c r="N217" s="21">
        <v>0</v>
      </c>
      <c r="O217" s="21">
        <v>0</v>
      </c>
      <c r="P217" s="225">
        <v>0</v>
      </c>
      <c r="Q217" s="224">
        <v>0</v>
      </c>
      <c r="R217" s="21">
        <v>0</v>
      </c>
      <c r="S217" s="21">
        <v>0</v>
      </c>
      <c r="T217" s="21">
        <v>0</v>
      </c>
      <c r="U217" s="21">
        <v>0</v>
      </c>
      <c r="V217" s="21">
        <v>0</v>
      </c>
      <c r="W217" s="21">
        <v>0</v>
      </c>
      <c r="X217" s="21">
        <v>0</v>
      </c>
      <c r="Y217" s="21">
        <v>0</v>
      </c>
      <c r="Z217" s="21">
        <v>0</v>
      </c>
      <c r="AA217" s="21">
        <v>0</v>
      </c>
      <c r="AB217" s="21">
        <v>0</v>
      </c>
      <c r="AC217" s="21">
        <v>0</v>
      </c>
      <c r="AD217" s="21">
        <v>0</v>
      </c>
      <c r="AE217" s="225">
        <v>0</v>
      </c>
    </row>
    <row r="218" spans="1:31" x14ac:dyDescent="0.2">
      <c r="A218" s="311">
        <v>210</v>
      </c>
      <c r="B218" s="224">
        <v>0</v>
      </c>
      <c r="C218" s="21">
        <v>0</v>
      </c>
      <c r="D218" s="21">
        <v>0</v>
      </c>
      <c r="E218" s="21">
        <v>0</v>
      </c>
      <c r="F218" s="21">
        <v>0</v>
      </c>
      <c r="G218" s="21">
        <v>0</v>
      </c>
      <c r="H218" s="21">
        <v>0</v>
      </c>
      <c r="I218" s="21">
        <v>0</v>
      </c>
      <c r="J218" s="21">
        <v>0</v>
      </c>
      <c r="K218" s="21">
        <v>0</v>
      </c>
      <c r="L218" s="21">
        <v>0</v>
      </c>
      <c r="M218" s="21">
        <v>0</v>
      </c>
      <c r="N218" s="21">
        <v>0</v>
      </c>
      <c r="O218" s="21">
        <v>0</v>
      </c>
      <c r="P218" s="225">
        <v>0</v>
      </c>
      <c r="Q218" s="224">
        <v>0</v>
      </c>
      <c r="R218" s="21">
        <v>0</v>
      </c>
      <c r="S218" s="21">
        <v>0</v>
      </c>
      <c r="T218" s="21">
        <v>0</v>
      </c>
      <c r="U218" s="21">
        <v>0</v>
      </c>
      <c r="V218" s="21">
        <v>0</v>
      </c>
      <c r="W218" s="21">
        <v>0</v>
      </c>
      <c r="X218" s="21">
        <v>0</v>
      </c>
      <c r="Y218" s="21">
        <v>0</v>
      </c>
      <c r="Z218" s="21">
        <v>0</v>
      </c>
      <c r="AA218" s="21">
        <v>0</v>
      </c>
      <c r="AB218" s="21">
        <v>0</v>
      </c>
      <c r="AC218" s="21">
        <v>0</v>
      </c>
      <c r="AD218" s="21">
        <v>0</v>
      </c>
      <c r="AE218" s="225">
        <v>0</v>
      </c>
    </row>
    <row r="219" spans="1:31" x14ac:dyDescent="0.2">
      <c r="A219" s="311">
        <v>211</v>
      </c>
      <c r="B219" s="224">
        <v>0</v>
      </c>
      <c r="C219" s="21">
        <v>0</v>
      </c>
      <c r="D219" s="21">
        <v>0</v>
      </c>
      <c r="E219" s="21">
        <v>0</v>
      </c>
      <c r="F219" s="21">
        <v>0</v>
      </c>
      <c r="G219" s="21">
        <v>0</v>
      </c>
      <c r="H219" s="21">
        <v>0</v>
      </c>
      <c r="I219" s="21">
        <v>0</v>
      </c>
      <c r="J219" s="21">
        <v>0</v>
      </c>
      <c r="K219" s="21">
        <v>0</v>
      </c>
      <c r="L219" s="21">
        <v>0</v>
      </c>
      <c r="M219" s="21">
        <v>0</v>
      </c>
      <c r="N219" s="21">
        <v>0</v>
      </c>
      <c r="O219" s="21">
        <v>0</v>
      </c>
      <c r="P219" s="225">
        <v>0</v>
      </c>
      <c r="Q219" s="224">
        <v>0</v>
      </c>
      <c r="R219" s="21">
        <v>0</v>
      </c>
      <c r="S219" s="21">
        <v>0</v>
      </c>
      <c r="T219" s="21">
        <v>0</v>
      </c>
      <c r="U219" s="21">
        <v>0</v>
      </c>
      <c r="V219" s="21">
        <v>0</v>
      </c>
      <c r="W219" s="21">
        <v>0</v>
      </c>
      <c r="X219" s="21">
        <v>0</v>
      </c>
      <c r="Y219" s="21">
        <v>0</v>
      </c>
      <c r="Z219" s="21">
        <v>0</v>
      </c>
      <c r="AA219" s="21">
        <v>0</v>
      </c>
      <c r="AB219" s="21">
        <v>0</v>
      </c>
      <c r="AC219" s="21">
        <v>0</v>
      </c>
      <c r="AD219" s="21">
        <v>0</v>
      </c>
      <c r="AE219" s="225">
        <v>0</v>
      </c>
    </row>
    <row r="220" spans="1:31" x14ac:dyDescent="0.2">
      <c r="A220" s="311">
        <v>212</v>
      </c>
      <c r="B220" s="224">
        <v>0</v>
      </c>
      <c r="C220" s="21">
        <v>0</v>
      </c>
      <c r="D220" s="21">
        <v>0</v>
      </c>
      <c r="E220" s="21">
        <v>0</v>
      </c>
      <c r="F220" s="21">
        <v>0</v>
      </c>
      <c r="G220" s="21">
        <v>0</v>
      </c>
      <c r="H220" s="21">
        <v>0</v>
      </c>
      <c r="I220" s="21">
        <v>0</v>
      </c>
      <c r="J220" s="21">
        <v>0</v>
      </c>
      <c r="K220" s="21">
        <v>0</v>
      </c>
      <c r="L220" s="21">
        <v>0</v>
      </c>
      <c r="M220" s="21">
        <v>0</v>
      </c>
      <c r="N220" s="21">
        <v>0</v>
      </c>
      <c r="O220" s="21">
        <v>0</v>
      </c>
      <c r="P220" s="225">
        <v>0</v>
      </c>
      <c r="Q220" s="224">
        <v>0</v>
      </c>
      <c r="R220" s="21">
        <v>0</v>
      </c>
      <c r="S220" s="21">
        <v>0</v>
      </c>
      <c r="T220" s="21">
        <v>0</v>
      </c>
      <c r="U220" s="21">
        <v>0</v>
      </c>
      <c r="V220" s="21">
        <v>0</v>
      </c>
      <c r="W220" s="21">
        <v>0</v>
      </c>
      <c r="X220" s="21">
        <v>0</v>
      </c>
      <c r="Y220" s="21">
        <v>0</v>
      </c>
      <c r="Z220" s="21">
        <v>0</v>
      </c>
      <c r="AA220" s="21">
        <v>0</v>
      </c>
      <c r="AB220" s="21">
        <v>0</v>
      </c>
      <c r="AC220" s="21">
        <v>0</v>
      </c>
      <c r="AD220" s="21">
        <v>0</v>
      </c>
      <c r="AE220" s="225">
        <v>0</v>
      </c>
    </row>
    <row r="221" spans="1:31" x14ac:dyDescent="0.2">
      <c r="A221" s="311">
        <v>213</v>
      </c>
      <c r="B221" s="224">
        <v>0</v>
      </c>
      <c r="C221" s="21">
        <v>0</v>
      </c>
      <c r="D221" s="21">
        <v>0</v>
      </c>
      <c r="E221" s="21">
        <v>0</v>
      </c>
      <c r="F221" s="21">
        <v>0</v>
      </c>
      <c r="G221" s="21">
        <v>0</v>
      </c>
      <c r="H221" s="21">
        <v>0</v>
      </c>
      <c r="I221" s="21">
        <v>0</v>
      </c>
      <c r="J221" s="21">
        <v>0</v>
      </c>
      <c r="K221" s="21">
        <v>0</v>
      </c>
      <c r="L221" s="21">
        <v>0</v>
      </c>
      <c r="M221" s="21">
        <v>0</v>
      </c>
      <c r="N221" s="21">
        <v>0</v>
      </c>
      <c r="O221" s="21">
        <v>0</v>
      </c>
      <c r="P221" s="225">
        <v>0</v>
      </c>
      <c r="Q221" s="224">
        <v>0</v>
      </c>
      <c r="R221" s="21">
        <v>0</v>
      </c>
      <c r="S221" s="21">
        <v>0</v>
      </c>
      <c r="T221" s="21">
        <v>0</v>
      </c>
      <c r="U221" s="21">
        <v>0</v>
      </c>
      <c r="V221" s="21">
        <v>0</v>
      </c>
      <c r="W221" s="21">
        <v>0</v>
      </c>
      <c r="X221" s="21">
        <v>0</v>
      </c>
      <c r="Y221" s="21">
        <v>0</v>
      </c>
      <c r="Z221" s="21">
        <v>0</v>
      </c>
      <c r="AA221" s="21">
        <v>0</v>
      </c>
      <c r="AB221" s="21">
        <v>0</v>
      </c>
      <c r="AC221" s="21">
        <v>0</v>
      </c>
      <c r="AD221" s="21">
        <v>0</v>
      </c>
      <c r="AE221" s="225">
        <v>0</v>
      </c>
    </row>
    <row r="222" spans="1:31" x14ac:dyDescent="0.2">
      <c r="A222" s="311">
        <v>214</v>
      </c>
      <c r="B222" s="224">
        <v>0</v>
      </c>
      <c r="C222" s="21">
        <v>0</v>
      </c>
      <c r="D222" s="21">
        <v>0</v>
      </c>
      <c r="E222" s="21">
        <v>0</v>
      </c>
      <c r="F222" s="21">
        <v>0</v>
      </c>
      <c r="G222" s="21">
        <v>0</v>
      </c>
      <c r="H222" s="21">
        <v>0</v>
      </c>
      <c r="I222" s="21">
        <v>0</v>
      </c>
      <c r="J222" s="21">
        <v>0</v>
      </c>
      <c r="K222" s="21">
        <v>0</v>
      </c>
      <c r="L222" s="21">
        <v>0</v>
      </c>
      <c r="M222" s="21">
        <v>0</v>
      </c>
      <c r="N222" s="21">
        <v>0</v>
      </c>
      <c r="O222" s="21">
        <v>0</v>
      </c>
      <c r="P222" s="225">
        <v>0</v>
      </c>
      <c r="Q222" s="224">
        <v>0</v>
      </c>
      <c r="R222" s="21">
        <v>0</v>
      </c>
      <c r="S222" s="21">
        <v>0</v>
      </c>
      <c r="T222" s="21">
        <v>0</v>
      </c>
      <c r="U222" s="21">
        <v>0</v>
      </c>
      <c r="V222" s="21">
        <v>0</v>
      </c>
      <c r="W222" s="21">
        <v>0</v>
      </c>
      <c r="X222" s="21">
        <v>0</v>
      </c>
      <c r="Y222" s="21">
        <v>0</v>
      </c>
      <c r="Z222" s="21">
        <v>0</v>
      </c>
      <c r="AA222" s="21">
        <v>0</v>
      </c>
      <c r="AB222" s="21">
        <v>0</v>
      </c>
      <c r="AC222" s="21">
        <v>0</v>
      </c>
      <c r="AD222" s="21">
        <v>0</v>
      </c>
      <c r="AE222" s="225">
        <v>0</v>
      </c>
    </row>
    <row r="223" spans="1:31" x14ac:dyDescent="0.2">
      <c r="A223" s="311">
        <v>215</v>
      </c>
      <c r="B223" s="224">
        <v>0</v>
      </c>
      <c r="C223" s="21">
        <v>0</v>
      </c>
      <c r="D223" s="21">
        <v>0</v>
      </c>
      <c r="E223" s="21">
        <v>0</v>
      </c>
      <c r="F223" s="21">
        <v>0</v>
      </c>
      <c r="G223" s="21">
        <v>0</v>
      </c>
      <c r="H223" s="21">
        <v>0</v>
      </c>
      <c r="I223" s="21">
        <v>0</v>
      </c>
      <c r="J223" s="21">
        <v>0</v>
      </c>
      <c r="K223" s="21">
        <v>0</v>
      </c>
      <c r="L223" s="21">
        <v>0</v>
      </c>
      <c r="M223" s="21">
        <v>0</v>
      </c>
      <c r="N223" s="21">
        <v>0</v>
      </c>
      <c r="O223" s="21">
        <v>0</v>
      </c>
      <c r="P223" s="225">
        <v>0</v>
      </c>
      <c r="Q223" s="224">
        <v>0</v>
      </c>
      <c r="R223" s="21">
        <v>0</v>
      </c>
      <c r="S223" s="21">
        <v>0</v>
      </c>
      <c r="T223" s="21">
        <v>0</v>
      </c>
      <c r="U223" s="21">
        <v>0</v>
      </c>
      <c r="V223" s="21">
        <v>0</v>
      </c>
      <c r="W223" s="21">
        <v>0</v>
      </c>
      <c r="X223" s="21">
        <v>0</v>
      </c>
      <c r="Y223" s="21">
        <v>0</v>
      </c>
      <c r="Z223" s="21">
        <v>0</v>
      </c>
      <c r="AA223" s="21">
        <v>0</v>
      </c>
      <c r="AB223" s="21">
        <v>0</v>
      </c>
      <c r="AC223" s="21">
        <v>0</v>
      </c>
      <c r="AD223" s="21">
        <v>0</v>
      </c>
      <c r="AE223" s="225">
        <v>0</v>
      </c>
    </row>
    <row r="224" spans="1:31" x14ac:dyDescent="0.2">
      <c r="A224" s="311">
        <v>216</v>
      </c>
      <c r="B224" s="224">
        <v>0</v>
      </c>
      <c r="C224" s="21">
        <v>0</v>
      </c>
      <c r="D224" s="21">
        <v>0</v>
      </c>
      <c r="E224" s="21">
        <v>0</v>
      </c>
      <c r="F224" s="21">
        <v>0</v>
      </c>
      <c r="G224" s="21">
        <v>35</v>
      </c>
      <c r="H224" s="21">
        <v>0</v>
      </c>
      <c r="I224" s="21">
        <v>0</v>
      </c>
      <c r="J224" s="21">
        <v>0</v>
      </c>
      <c r="K224" s="21">
        <v>0</v>
      </c>
      <c r="L224" s="21">
        <v>0</v>
      </c>
      <c r="M224" s="21">
        <v>0</v>
      </c>
      <c r="N224" s="21">
        <v>0</v>
      </c>
      <c r="O224" s="21">
        <v>0</v>
      </c>
      <c r="P224" s="225">
        <v>0</v>
      </c>
      <c r="Q224" s="224">
        <v>0</v>
      </c>
      <c r="R224" s="21">
        <v>0</v>
      </c>
      <c r="S224" s="21">
        <v>0</v>
      </c>
      <c r="T224" s="21">
        <v>0</v>
      </c>
      <c r="U224" s="21">
        <v>0</v>
      </c>
      <c r="V224" s="21">
        <v>5</v>
      </c>
      <c r="W224" s="21">
        <v>0</v>
      </c>
      <c r="X224" s="21">
        <v>0</v>
      </c>
      <c r="Y224" s="21">
        <v>0</v>
      </c>
      <c r="Z224" s="21">
        <v>0</v>
      </c>
      <c r="AA224" s="21">
        <v>0</v>
      </c>
      <c r="AB224" s="21">
        <v>0</v>
      </c>
      <c r="AC224" s="21">
        <v>0</v>
      </c>
      <c r="AD224" s="21">
        <v>0</v>
      </c>
      <c r="AE224" s="225">
        <v>0</v>
      </c>
    </row>
    <row r="225" spans="1:31" x14ac:dyDescent="0.2">
      <c r="A225" s="311">
        <v>217</v>
      </c>
      <c r="B225" s="224">
        <v>0</v>
      </c>
      <c r="C225" s="21">
        <v>0</v>
      </c>
      <c r="D225" s="21">
        <v>0</v>
      </c>
      <c r="E225" s="21">
        <v>0</v>
      </c>
      <c r="F225" s="21">
        <v>0</v>
      </c>
      <c r="G225" s="21">
        <v>0</v>
      </c>
      <c r="H225" s="21">
        <v>0</v>
      </c>
      <c r="I225" s="21">
        <v>0</v>
      </c>
      <c r="J225" s="21">
        <v>0</v>
      </c>
      <c r="K225" s="21">
        <v>0</v>
      </c>
      <c r="L225" s="21">
        <v>0</v>
      </c>
      <c r="M225" s="21">
        <v>0</v>
      </c>
      <c r="N225" s="21">
        <v>0</v>
      </c>
      <c r="O225" s="21">
        <v>0</v>
      </c>
      <c r="P225" s="225">
        <v>0</v>
      </c>
      <c r="Q225" s="224">
        <v>0</v>
      </c>
      <c r="R225" s="21">
        <v>0</v>
      </c>
      <c r="S225" s="21">
        <v>0</v>
      </c>
      <c r="T225" s="21">
        <v>0</v>
      </c>
      <c r="U225" s="21">
        <v>0</v>
      </c>
      <c r="V225" s="21">
        <v>0</v>
      </c>
      <c r="W225" s="21">
        <v>0</v>
      </c>
      <c r="X225" s="21">
        <v>0</v>
      </c>
      <c r="Y225" s="21">
        <v>0</v>
      </c>
      <c r="Z225" s="21">
        <v>0</v>
      </c>
      <c r="AA225" s="21">
        <v>0</v>
      </c>
      <c r="AB225" s="21">
        <v>0</v>
      </c>
      <c r="AC225" s="21">
        <v>0</v>
      </c>
      <c r="AD225" s="21">
        <v>0</v>
      </c>
      <c r="AE225" s="225">
        <v>0</v>
      </c>
    </row>
    <row r="226" spans="1:31" x14ac:dyDescent="0.2">
      <c r="A226" s="311">
        <v>218</v>
      </c>
      <c r="B226" s="224">
        <v>0</v>
      </c>
      <c r="C226" s="21">
        <v>0</v>
      </c>
      <c r="D226" s="21">
        <v>0</v>
      </c>
      <c r="E226" s="21">
        <v>0</v>
      </c>
      <c r="F226" s="21">
        <v>0</v>
      </c>
      <c r="G226" s="21">
        <v>0</v>
      </c>
      <c r="H226" s="21">
        <v>0</v>
      </c>
      <c r="I226" s="21">
        <v>0</v>
      </c>
      <c r="J226" s="21">
        <v>0</v>
      </c>
      <c r="K226" s="21">
        <v>0</v>
      </c>
      <c r="L226" s="21">
        <v>0</v>
      </c>
      <c r="M226" s="21">
        <v>0</v>
      </c>
      <c r="N226" s="21">
        <v>0</v>
      </c>
      <c r="O226" s="21">
        <v>0</v>
      </c>
      <c r="P226" s="225">
        <v>0</v>
      </c>
      <c r="Q226" s="224">
        <v>0</v>
      </c>
      <c r="R226" s="21">
        <v>0</v>
      </c>
      <c r="S226" s="21">
        <v>0</v>
      </c>
      <c r="T226" s="21">
        <v>0</v>
      </c>
      <c r="U226" s="21">
        <v>0</v>
      </c>
      <c r="V226" s="21">
        <v>0</v>
      </c>
      <c r="W226" s="21">
        <v>0</v>
      </c>
      <c r="X226" s="21">
        <v>0</v>
      </c>
      <c r="Y226" s="21">
        <v>0</v>
      </c>
      <c r="Z226" s="21">
        <v>0</v>
      </c>
      <c r="AA226" s="21">
        <v>0</v>
      </c>
      <c r="AB226" s="21">
        <v>0</v>
      </c>
      <c r="AC226" s="21">
        <v>0</v>
      </c>
      <c r="AD226" s="21">
        <v>0</v>
      </c>
      <c r="AE226" s="225">
        <v>0</v>
      </c>
    </row>
    <row r="227" spans="1:31" x14ac:dyDescent="0.2">
      <c r="A227" s="311">
        <v>219</v>
      </c>
      <c r="B227" s="224">
        <v>0</v>
      </c>
      <c r="C227" s="21">
        <v>0</v>
      </c>
      <c r="D227" s="21">
        <v>0</v>
      </c>
      <c r="E227" s="21">
        <v>0</v>
      </c>
      <c r="F227" s="21">
        <v>0</v>
      </c>
      <c r="G227" s="21">
        <v>0</v>
      </c>
      <c r="H227" s="21">
        <v>0</v>
      </c>
      <c r="I227" s="21">
        <v>0</v>
      </c>
      <c r="J227" s="21">
        <v>0</v>
      </c>
      <c r="K227" s="21">
        <v>0</v>
      </c>
      <c r="L227" s="21">
        <v>0</v>
      </c>
      <c r="M227" s="21">
        <v>0</v>
      </c>
      <c r="N227" s="21">
        <v>0</v>
      </c>
      <c r="O227" s="21">
        <v>0</v>
      </c>
      <c r="P227" s="225">
        <v>0</v>
      </c>
      <c r="Q227" s="224">
        <v>0</v>
      </c>
      <c r="R227" s="21">
        <v>0</v>
      </c>
      <c r="S227" s="21">
        <v>0</v>
      </c>
      <c r="T227" s="21">
        <v>0</v>
      </c>
      <c r="U227" s="21">
        <v>0</v>
      </c>
      <c r="V227" s="21">
        <v>0</v>
      </c>
      <c r="W227" s="21">
        <v>0</v>
      </c>
      <c r="X227" s="21">
        <v>0</v>
      </c>
      <c r="Y227" s="21">
        <v>0</v>
      </c>
      <c r="Z227" s="21">
        <v>0</v>
      </c>
      <c r="AA227" s="21">
        <v>0</v>
      </c>
      <c r="AB227" s="21">
        <v>0</v>
      </c>
      <c r="AC227" s="21">
        <v>0</v>
      </c>
      <c r="AD227" s="21">
        <v>0</v>
      </c>
      <c r="AE227" s="225">
        <v>0</v>
      </c>
    </row>
    <row r="228" spans="1:31" x14ac:dyDescent="0.2">
      <c r="A228" s="311">
        <v>220</v>
      </c>
      <c r="B228" s="224">
        <v>0</v>
      </c>
      <c r="C228" s="21">
        <v>0</v>
      </c>
      <c r="D228" s="21">
        <v>0</v>
      </c>
      <c r="E228" s="21">
        <v>0</v>
      </c>
      <c r="F228" s="21">
        <v>0</v>
      </c>
      <c r="G228" s="21">
        <v>0</v>
      </c>
      <c r="H228" s="21">
        <v>0</v>
      </c>
      <c r="I228" s="21">
        <v>0</v>
      </c>
      <c r="J228" s="21">
        <v>0</v>
      </c>
      <c r="K228" s="21">
        <v>0</v>
      </c>
      <c r="L228" s="21">
        <v>0</v>
      </c>
      <c r="M228" s="21">
        <v>0</v>
      </c>
      <c r="N228" s="21">
        <v>0</v>
      </c>
      <c r="O228" s="21">
        <v>0</v>
      </c>
      <c r="P228" s="225">
        <v>0</v>
      </c>
      <c r="Q228" s="224">
        <v>0</v>
      </c>
      <c r="R228" s="21">
        <v>0</v>
      </c>
      <c r="S228" s="21">
        <v>0</v>
      </c>
      <c r="T228" s="21">
        <v>0</v>
      </c>
      <c r="U228" s="21">
        <v>0</v>
      </c>
      <c r="V228" s="21">
        <v>0</v>
      </c>
      <c r="W228" s="21">
        <v>0</v>
      </c>
      <c r="X228" s="21">
        <v>0</v>
      </c>
      <c r="Y228" s="21">
        <v>0</v>
      </c>
      <c r="Z228" s="21">
        <v>0</v>
      </c>
      <c r="AA228" s="21">
        <v>0</v>
      </c>
      <c r="AB228" s="21">
        <v>0</v>
      </c>
      <c r="AC228" s="21">
        <v>0</v>
      </c>
      <c r="AD228" s="21">
        <v>0</v>
      </c>
      <c r="AE228" s="225">
        <v>0</v>
      </c>
    </row>
    <row r="229" spans="1:31" x14ac:dyDescent="0.2">
      <c r="A229" s="311">
        <v>221</v>
      </c>
      <c r="B229" s="224" t="s">
        <v>128</v>
      </c>
      <c r="C229" s="21" t="s">
        <v>128</v>
      </c>
      <c r="D229" s="21" t="s">
        <v>128</v>
      </c>
      <c r="E229" s="21" t="s">
        <v>128</v>
      </c>
      <c r="F229" s="21" t="s">
        <v>128</v>
      </c>
      <c r="G229" s="21" t="s">
        <v>128</v>
      </c>
      <c r="H229" s="21" t="s">
        <v>128</v>
      </c>
      <c r="I229" s="21" t="s">
        <v>128</v>
      </c>
      <c r="J229" s="21" t="s">
        <v>128</v>
      </c>
      <c r="K229" s="21" t="s">
        <v>128</v>
      </c>
      <c r="L229" s="21" t="s">
        <v>128</v>
      </c>
      <c r="M229" s="21" t="s">
        <v>128</v>
      </c>
      <c r="N229" s="21" t="s">
        <v>128</v>
      </c>
      <c r="O229" s="21" t="s">
        <v>128</v>
      </c>
      <c r="P229" s="225" t="s">
        <v>128</v>
      </c>
      <c r="Q229" s="224" t="s">
        <v>128</v>
      </c>
      <c r="R229" s="21" t="s">
        <v>128</v>
      </c>
      <c r="S229" s="21" t="s">
        <v>128</v>
      </c>
      <c r="T229" s="21" t="s">
        <v>128</v>
      </c>
      <c r="U229" s="21" t="s">
        <v>128</v>
      </c>
      <c r="V229" s="21" t="s">
        <v>128</v>
      </c>
      <c r="W229" s="21" t="s">
        <v>128</v>
      </c>
      <c r="X229" s="21" t="s">
        <v>128</v>
      </c>
      <c r="Y229" s="21" t="s">
        <v>128</v>
      </c>
      <c r="Z229" s="21" t="s">
        <v>128</v>
      </c>
      <c r="AA229" s="21" t="s">
        <v>128</v>
      </c>
      <c r="AB229" s="21" t="s">
        <v>128</v>
      </c>
      <c r="AC229" s="21" t="s">
        <v>128</v>
      </c>
      <c r="AD229" s="21" t="s">
        <v>128</v>
      </c>
      <c r="AE229" s="225" t="s">
        <v>128</v>
      </c>
    </row>
    <row r="230" spans="1:31" x14ac:dyDescent="0.2">
      <c r="A230" s="311">
        <v>222</v>
      </c>
      <c r="B230" s="224">
        <v>0</v>
      </c>
      <c r="C230" s="21">
        <v>0</v>
      </c>
      <c r="D230" s="21">
        <v>0</v>
      </c>
      <c r="E230" s="21">
        <v>0</v>
      </c>
      <c r="F230" s="21">
        <v>0</v>
      </c>
      <c r="G230" s="21">
        <v>0</v>
      </c>
      <c r="H230" s="21">
        <v>0</v>
      </c>
      <c r="I230" s="21">
        <v>0</v>
      </c>
      <c r="J230" s="21">
        <v>0</v>
      </c>
      <c r="K230" s="21">
        <v>0</v>
      </c>
      <c r="L230" s="21">
        <v>0</v>
      </c>
      <c r="M230" s="21">
        <v>0</v>
      </c>
      <c r="N230" s="21">
        <v>0</v>
      </c>
      <c r="O230" s="21">
        <v>0</v>
      </c>
      <c r="P230" s="225">
        <v>0</v>
      </c>
      <c r="Q230" s="224">
        <v>0</v>
      </c>
      <c r="R230" s="21">
        <v>0</v>
      </c>
      <c r="S230" s="21">
        <v>0</v>
      </c>
      <c r="T230" s="21">
        <v>0</v>
      </c>
      <c r="U230" s="21">
        <v>0</v>
      </c>
      <c r="V230" s="21">
        <v>0</v>
      </c>
      <c r="W230" s="21">
        <v>0</v>
      </c>
      <c r="X230" s="21">
        <v>0</v>
      </c>
      <c r="Y230" s="21">
        <v>0</v>
      </c>
      <c r="Z230" s="21">
        <v>0</v>
      </c>
      <c r="AA230" s="21">
        <v>0</v>
      </c>
      <c r="AB230" s="21">
        <v>0</v>
      </c>
      <c r="AC230" s="21">
        <v>0</v>
      </c>
      <c r="AD230" s="21">
        <v>0</v>
      </c>
      <c r="AE230" s="225">
        <v>0</v>
      </c>
    </row>
    <row r="231" spans="1:31" x14ac:dyDescent="0.2">
      <c r="A231" s="311">
        <v>223</v>
      </c>
      <c r="B231" s="224">
        <v>0</v>
      </c>
      <c r="C231" s="21">
        <v>0</v>
      </c>
      <c r="D231" s="21">
        <v>0</v>
      </c>
      <c r="E231" s="21">
        <v>0</v>
      </c>
      <c r="F231" s="21">
        <v>0</v>
      </c>
      <c r="G231" s="21">
        <v>0</v>
      </c>
      <c r="H231" s="21">
        <v>0</v>
      </c>
      <c r="I231" s="21">
        <v>0</v>
      </c>
      <c r="J231" s="21">
        <v>0</v>
      </c>
      <c r="K231" s="21">
        <v>0</v>
      </c>
      <c r="L231" s="21">
        <v>0</v>
      </c>
      <c r="M231" s="21">
        <v>0</v>
      </c>
      <c r="N231" s="21">
        <v>0</v>
      </c>
      <c r="O231" s="21">
        <v>0</v>
      </c>
      <c r="P231" s="225">
        <v>0</v>
      </c>
      <c r="Q231" s="224">
        <v>0</v>
      </c>
      <c r="R231" s="21">
        <v>0</v>
      </c>
      <c r="S231" s="21">
        <v>0</v>
      </c>
      <c r="T231" s="21">
        <v>0</v>
      </c>
      <c r="U231" s="21">
        <v>0</v>
      </c>
      <c r="V231" s="21">
        <v>0</v>
      </c>
      <c r="W231" s="21">
        <v>0</v>
      </c>
      <c r="X231" s="21">
        <v>0</v>
      </c>
      <c r="Y231" s="21">
        <v>0</v>
      </c>
      <c r="Z231" s="21">
        <v>0</v>
      </c>
      <c r="AA231" s="21">
        <v>0</v>
      </c>
      <c r="AB231" s="21">
        <v>0</v>
      </c>
      <c r="AC231" s="21">
        <v>0</v>
      </c>
      <c r="AD231" s="21">
        <v>0</v>
      </c>
      <c r="AE231" s="225">
        <v>0</v>
      </c>
    </row>
    <row r="232" spans="1:31" x14ac:dyDescent="0.2">
      <c r="A232" s="311">
        <v>224</v>
      </c>
      <c r="B232" s="224">
        <v>0</v>
      </c>
      <c r="C232" s="21">
        <v>0</v>
      </c>
      <c r="D232" s="21">
        <v>0</v>
      </c>
      <c r="E232" s="21">
        <v>0</v>
      </c>
      <c r="F232" s="21">
        <v>0</v>
      </c>
      <c r="G232" s="21">
        <v>7</v>
      </c>
      <c r="H232" s="21">
        <v>0</v>
      </c>
      <c r="I232" s="21">
        <v>0</v>
      </c>
      <c r="J232" s="21">
        <v>0</v>
      </c>
      <c r="K232" s="21">
        <v>0</v>
      </c>
      <c r="L232" s="21">
        <v>0</v>
      </c>
      <c r="M232" s="21">
        <v>0</v>
      </c>
      <c r="N232" s="21">
        <v>0</v>
      </c>
      <c r="O232" s="21">
        <v>0</v>
      </c>
      <c r="P232" s="225">
        <v>0</v>
      </c>
      <c r="Q232" s="224">
        <v>0</v>
      </c>
      <c r="R232" s="21">
        <v>0</v>
      </c>
      <c r="S232" s="21">
        <v>0</v>
      </c>
      <c r="T232" s="21">
        <v>0</v>
      </c>
      <c r="U232" s="21">
        <v>0</v>
      </c>
      <c r="V232" s="21">
        <v>2</v>
      </c>
      <c r="W232" s="21">
        <v>0</v>
      </c>
      <c r="X232" s="21">
        <v>0</v>
      </c>
      <c r="Y232" s="21">
        <v>0</v>
      </c>
      <c r="Z232" s="21">
        <v>0</v>
      </c>
      <c r="AA232" s="21">
        <v>0</v>
      </c>
      <c r="AB232" s="21">
        <v>0</v>
      </c>
      <c r="AC232" s="21">
        <v>0</v>
      </c>
      <c r="AD232" s="21">
        <v>0</v>
      </c>
      <c r="AE232" s="225">
        <v>0</v>
      </c>
    </row>
    <row r="233" spans="1:31" x14ac:dyDescent="0.2">
      <c r="A233" s="311">
        <v>225</v>
      </c>
      <c r="B233" s="224">
        <v>0</v>
      </c>
      <c r="C233" s="21">
        <v>0</v>
      </c>
      <c r="D233" s="21">
        <v>0</v>
      </c>
      <c r="E233" s="21">
        <v>0</v>
      </c>
      <c r="F233" s="21">
        <v>0</v>
      </c>
      <c r="G233" s="21">
        <v>0</v>
      </c>
      <c r="H233" s="21">
        <v>0</v>
      </c>
      <c r="I233" s="21">
        <v>0</v>
      </c>
      <c r="J233" s="21">
        <v>0</v>
      </c>
      <c r="K233" s="21">
        <v>0</v>
      </c>
      <c r="L233" s="21">
        <v>0</v>
      </c>
      <c r="M233" s="21">
        <v>0</v>
      </c>
      <c r="N233" s="21">
        <v>0</v>
      </c>
      <c r="O233" s="21">
        <v>0</v>
      </c>
      <c r="P233" s="225">
        <v>0</v>
      </c>
      <c r="Q233" s="224">
        <v>0</v>
      </c>
      <c r="R233" s="21">
        <v>0</v>
      </c>
      <c r="S233" s="21">
        <v>0</v>
      </c>
      <c r="T233" s="21">
        <v>0</v>
      </c>
      <c r="U233" s="21">
        <v>0</v>
      </c>
      <c r="V233" s="21">
        <v>0</v>
      </c>
      <c r="W233" s="21">
        <v>0</v>
      </c>
      <c r="X233" s="21">
        <v>0</v>
      </c>
      <c r="Y233" s="21">
        <v>0</v>
      </c>
      <c r="Z233" s="21">
        <v>0</v>
      </c>
      <c r="AA233" s="21">
        <v>0</v>
      </c>
      <c r="AB233" s="21">
        <v>0</v>
      </c>
      <c r="AC233" s="21">
        <v>0</v>
      </c>
      <c r="AD233" s="21">
        <v>0</v>
      </c>
      <c r="AE233" s="225">
        <v>0</v>
      </c>
    </row>
    <row r="234" spans="1:31" x14ac:dyDescent="0.2">
      <c r="A234" s="311">
        <v>226</v>
      </c>
      <c r="B234" s="224">
        <v>0</v>
      </c>
      <c r="C234" s="21">
        <v>0</v>
      </c>
      <c r="D234" s="21">
        <v>0</v>
      </c>
      <c r="E234" s="21">
        <v>0</v>
      </c>
      <c r="F234" s="21">
        <v>0</v>
      </c>
      <c r="G234" s="21">
        <v>0</v>
      </c>
      <c r="H234" s="21">
        <v>0</v>
      </c>
      <c r="I234" s="21">
        <v>0</v>
      </c>
      <c r="J234" s="21">
        <v>0</v>
      </c>
      <c r="K234" s="21">
        <v>0</v>
      </c>
      <c r="L234" s="21">
        <v>0</v>
      </c>
      <c r="M234" s="21">
        <v>0</v>
      </c>
      <c r="N234" s="21">
        <v>0</v>
      </c>
      <c r="O234" s="21">
        <v>0</v>
      </c>
      <c r="P234" s="225">
        <v>0</v>
      </c>
      <c r="Q234" s="224">
        <v>0</v>
      </c>
      <c r="R234" s="21">
        <v>0</v>
      </c>
      <c r="S234" s="21">
        <v>0</v>
      </c>
      <c r="T234" s="21">
        <v>0</v>
      </c>
      <c r="U234" s="21">
        <v>0</v>
      </c>
      <c r="V234" s="21">
        <v>0</v>
      </c>
      <c r="W234" s="21">
        <v>0</v>
      </c>
      <c r="X234" s="21">
        <v>0</v>
      </c>
      <c r="Y234" s="21">
        <v>0</v>
      </c>
      <c r="Z234" s="21">
        <v>0</v>
      </c>
      <c r="AA234" s="21">
        <v>0</v>
      </c>
      <c r="AB234" s="21">
        <v>0</v>
      </c>
      <c r="AC234" s="21">
        <v>0</v>
      </c>
      <c r="AD234" s="21">
        <v>0</v>
      </c>
      <c r="AE234" s="225">
        <v>0</v>
      </c>
    </row>
    <row r="235" spans="1:31" x14ac:dyDescent="0.2">
      <c r="A235" s="311">
        <v>227</v>
      </c>
      <c r="B235" s="224">
        <v>0</v>
      </c>
      <c r="C235" s="21">
        <v>0</v>
      </c>
      <c r="D235" s="21">
        <v>0</v>
      </c>
      <c r="E235" s="21">
        <v>0</v>
      </c>
      <c r="F235" s="21">
        <v>0</v>
      </c>
      <c r="G235" s="21">
        <v>0</v>
      </c>
      <c r="H235" s="21">
        <v>0</v>
      </c>
      <c r="I235" s="21">
        <v>0</v>
      </c>
      <c r="J235" s="21">
        <v>0</v>
      </c>
      <c r="K235" s="21">
        <v>0</v>
      </c>
      <c r="L235" s="21">
        <v>0</v>
      </c>
      <c r="M235" s="21">
        <v>0</v>
      </c>
      <c r="N235" s="21">
        <v>0</v>
      </c>
      <c r="O235" s="21">
        <v>0</v>
      </c>
      <c r="P235" s="225">
        <v>0</v>
      </c>
      <c r="Q235" s="224">
        <v>0</v>
      </c>
      <c r="R235" s="21">
        <v>0</v>
      </c>
      <c r="S235" s="21">
        <v>0</v>
      </c>
      <c r="T235" s="21">
        <v>0</v>
      </c>
      <c r="U235" s="21">
        <v>0</v>
      </c>
      <c r="V235" s="21">
        <v>0</v>
      </c>
      <c r="W235" s="21">
        <v>0</v>
      </c>
      <c r="X235" s="21">
        <v>0</v>
      </c>
      <c r="Y235" s="21">
        <v>0</v>
      </c>
      <c r="Z235" s="21">
        <v>0</v>
      </c>
      <c r="AA235" s="21">
        <v>0</v>
      </c>
      <c r="AB235" s="21">
        <v>0</v>
      </c>
      <c r="AC235" s="21">
        <v>0</v>
      </c>
      <c r="AD235" s="21">
        <v>0</v>
      </c>
      <c r="AE235" s="225">
        <v>0</v>
      </c>
    </row>
    <row r="236" spans="1:31" x14ac:dyDescent="0.2">
      <c r="A236" s="311">
        <v>228</v>
      </c>
      <c r="B236" s="224">
        <v>0</v>
      </c>
      <c r="C236" s="21">
        <v>0</v>
      </c>
      <c r="D236" s="21">
        <v>0</v>
      </c>
      <c r="E236" s="21">
        <v>0</v>
      </c>
      <c r="F236" s="21">
        <v>0</v>
      </c>
      <c r="G236" s="21">
        <v>0</v>
      </c>
      <c r="H236" s="21">
        <v>0</v>
      </c>
      <c r="I236" s="21">
        <v>0</v>
      </c>
      <c r="J236" s="21">
        <v>0</v>
      </c>
      <c r="K236" s="21">
        <v>0</v>
      </c>
      <c r="L236" s="21">
        <v>0</v>
      </c>
      <c r="M236" s="21">
        <v>0</v>
      </c>
      <c r="N236" s="21">
        <v>0</v>
      </c>
      <c r="O236" s="21">
        <v>0</v>
      </c>
      <c r="P236" s="225">
        <v>0</v>
      </c>
      <c r="Q236" s="224">
        <v>0</v>
      </c>
      <c r="R236" s="21">
        <v>0</v>
      </c>
      <c r="S236" s="21">
        <v>0</v>
      </c>
      <c r="T236" s="21">
        <v>0</v>
      </c>
      <c r="U236" s="21">
        <v>0</v>
      </c>
      <c r="V236" s="21">
        <v>0</v>
      </c>
      <c r="W236" s="21">
        <v>0</v>
      </c>
      <c r="X236" s="21">
        <v>0</v>
      </c>
      <c r="Y236" s="21">
        <v>0</v>
      </c>
      <c r="Z236" s="21">
        <v>0</v>
      </c>
      <c r="AA236" s="21">
        <v>0</v>
      </c>
      <c r="AB236" s="21">
        <v>0</v>
      </c>
      <c r="AC236" s="21">
        <v>0</v>
      </c>
      <c r="AD236" s="21">
        <v>0</v>
      </c>
      <c r="AE236" s="225">
        <v>0</v>
      </c>
    </row>
    <row r="237" spans="1:31" x14ac:dyDescent="0.2">
      <c r="A237" s="311">
        <v>229</v>
      </c>
      <c r="B237" s="224">
        <v>0</v>
      </c>
      <c r="C237" s="21">
        <v>0</v>
      </c>
      <c r="D237" s="21">
        <v>0</v>
      </c>
      <c r="E237" s="21">
        <v>0</v>
      </c>
      <c r="F237" s="21">
        <v>0</v>
      </c>
      <c r="G237" s="21">
        <v>0</v>
      </c>
      <c r="H237" s="21">
        <v>0</v>
      </c>
      <c r="I237" s="21">
        <v>0</v>
      </c>
      <c r="J237" s="21">
        <v>0</v>
      </c>
      <c r="K237" s="21">
        <v>0</v>
      </c>
      <c r="L237" s="21">
        <v>0</v>
      </c>
      <c r="M237" s="21">
        <v>0</v>
      </c>
      <c r="N237" s="21">
        <v>0</v>
      </c>
      <c r="O237" s="21">
        <v>0</v>
      </c>
      <c r="P237" s="225">
        <v>0</v>
      </c>
      <c r="Q237" s="224">
        <v>0</v>
      </c>
      <c r="R237" s="21">
        <v>0</v>
      </c>
      <c r="S237" s="21">
        <v>0</v>
      </c>
      <c r="T237" s="21">
        <v>0</v>
      </c>
      <c r="U237" s="21">
        <v>0</v>
      </c>
      <c r="V237" s="21">
        <v>0</v>
      </c>
      <c r="W237" s="21">
        <v>0</v>
      </c>
      <c r="X237" s="21">
        <v>0</v>
      </c>
      <c r="Y237" s="21">
        <v>0</v>
      </c>
      <c r="Z237" s="21">
        <v>0</v>
      </c>
      <c r="AA237" s="21">
        <v>0</v>
      </c>
      <c r="AB237" s="21">
        <v>0</v>
      </c>
      <c r="AC237" s="21">
        <v>0</v>
      </c>
      <c r="AD237" s="21">
        <v>0</v>
      </c>
      <c r="AE237" s="225">
        <v>0</v>
      </c>
    </row>
    <row r="238" spans="1:31" x14ac:dyDescent="0.2">
      <c r="A238" s="311">
        <v>230</v>
      </c>
      <c r="B238" s="224">
        <v>0</v>
      </c>
      <c r="C238" s="21">
        <v>0</v>
      </c>
      <c r="D238" s="21">
        <v>0</v>
      </c>
      <c r="E238" s="21">
        <v>0</v>
      </c>
      <c r="F238" s="21">
        <v>0</v>
      </c>
      <c r="G238" s="21">
        <v>0</v>
      </c>
      <c r="H238" s="21">
        <v>0</v>
      </c>
      <c r="I238" s="21">
        <v>0</v>
      </c>
      <c r="J238" s="21">
        <v>0</v>
      </c>
      <c r="K238" s="21">
        <v>0</v>
      </c>
      <c r="L238" s="21">
        <v>0</v>
      </c>
      <c r="M238" s="21">
        <v>0</v>
      </c>
      <c r="N238" s="21">
        <v>0</v>
      </c>
      <c r="O238" s="21">
        <v>0</v>
      </c>
      <c r="P238" s="225">
        <v>0</v>
      </c>
      <c r="Q238" s="224">
        <v>0</v>
      </c>
      <c r="R238" s="21">
        <v>0</v>
      </c>
      <c r="S238" s="21">
        <v>0</v>
      </c>
      <c r="T238" s="21">
        <v>0</v>
      </c>
      <c r="U238" s="21">
        <v>0</v>
      </c>
      <c r="V238" s="21">
        <v>0</v>
      </c>
      <c r="W238" s="21">
        <v>0</v>
      </c>
      <c r="X238" s="21">
        <v>0</v>
      </c>
      <c r="Y238" s="21">
        <v>0</v>
      </c>
      <c r="Z238" s="21">
        <v>0</v>
      </c>
      <c r="AA238" s="21">
        <v>0</v>
      </c>
      <c r="AB238" s="21">
        <v>0</v>
      </c>
      <c r="AC238" s="21">
        <v>0</v>
      </c>
      <c r="AD238" s="21">
        <v>0</v>
      </c>
      <c r="AE238" s="225">
        <v>0</v>
      </c>
    </row>
    <row r="239" spans="1:31" x14ac:dyDescent="0.2">
      <c r="A239" s="311">
        <v>231</v>
      </c>
      <c r="B239" s="224">
        <v>0</v>
      </c>
      <c r="C239" s="21">
        <v>0</v>
      </c>
      <c r="D239" s="21">
        <v>0</v>
      </c>
      <c r="E239" s="21">
        <v>0</v>
      </c>
      <c r="F239" s="21">
        <v>0</v>
      </c>
      <c r="G239" s="21">
        <v>11</v>
      </c>
      <c r="H239" s="21">
        <v>0</v>
      </c>
      <c r="I239" s="21">
        <v>0</v>
      </c>
      <c r="J239" s="21">
        <v>0</v>
      </c>
      <c r="K239" s="21">
        <v>0</v>
      </c>
      <c r="L239" s="21">
        <v>0</v>
      </c>
      <c r="M239" s="21">
        <v>0</v>
      </c>
      <c r="N239" s="21">
        <v>0</v>
      </c>
      <c r="O239" s="21">
        <v>0</v>
      </c>
      <c r="P239" s="225">
        <v>0</v>
      </c>
      <c r="Q239" s="224">
        <v>0</v>
      </c>
      <c r="R239" s="21">
        <v>0</v>
      </c>
      <c r="S239" s="21">
        <v>0</v>
      </c>
      <c r="T239" s="21">
        <v>0</v>
      </c>
      <c r="U239" s="21">
        <v>0</v>
      </c>
      <c r="V239" s="21">
        <v>1</v>
      </c>
      <c r="W239" s="21">
        <v>0</v>
      </c>
      <c r="X239" s="21">
        <v>0</v>
      </c>
      <c r="Y239" s="21">
        <v>0</v>
      </c>
      <c r="Z239" s="21">
        <v>0</v>
      </c>
      <c r="AA239" s="21">
        <v>0</v>
      </c>
      <c r="AB239" s="21">
        <v>0</v>
      </c>
      <c r="AC239" s="21">
        <v>0</v>
      </c>
      <c r="AD239" s="21">
        <v>0</v>
      </c>
      <c r="AE239" s="225">
        <v>0</v>
      </c>
    </row>
    <row r="240" spans="1:31" x14ac:dyDescent="0.2">
      <c r="A240" s="311">
        <v>232</v>
      </c>
      <c r="B240" s="224">
        <v>0</v>
      </c>
      <c r="C240" s="21">
        <v>0</v>
      </c>
      <c r="D240" s="21">
        <v>0</v>
      </c>
      <c r="E240" s="21">
        <v>0</v>
      </c>
      <c r="F240" s="21">
        <v>0</v>
      </c>
      <c r="G240" s="21">
        <v>0</v>
      </c>
      <c r="H240" s="21">
        <v>0</v>
      </c>
      <c r="I240" s="21">
        <v>0</v>
      </c>
      <c r="J240" s="21">
        <v>0</v>
      </c>
      <c r="K240" s="21">
        <v>0</v>
      </c>
      <c r="L240" s="21">
        <v>0</v>
      </c>
      <c r="M240" s="21">
        <v>0</v>
      </c>
      <c r="N240" s="21">
        <v>0</v>
      </c>
      <c r="O240" s="21">
        <v>0</v>
      </c>
      <c r="P240" s="225">
        <v>0</v>
      </c>
      <c r="Q240" s="224">
        <v>0</v>
      </c>
      <c r="R240" s="21">
        <v>0</v>
      </c>
      <c r="S240" s="21">
        <v>0</v>
      </c>
      <c r="T240" s="21">
        <v>0</v>
      </c>
      <c r="U240" s="21">
        <v>0</v>
      </c>
      <c r="V240" s="21">
        <v>0</v>
      </c>
      <c r="W240" s="21">
        <v>0</v>
      </c>
      <c r="X240" s="21">
        <v>0</v>
      </c>
      <c r="Y240" s="21">
        <v>0</v>
      </c>
      <c r="Z240" s="21">
        <v>0</v>
      </c>
      <c r="AA240" s="21">
        <v>0</v>
      </c>
      <c r="AB240" s="21">
        <v>0</v>
      </c>
      <c r="AC240" s="21">
        <v>0</v>
      </c>
      <c r="AD240" s="21">
        <v>0</v>
      </c>
      <c r="AE240" s="225">
        <v>0</v>
      </c>
    </row>
    <row r="241" spans="1:31" x14ac:dyDescent="0.2">
      <c r="A241" s="311">
        <v>233</v>
      </c>
      <c r="B241" s="224">
        <v>0</v>
      </c>
      <c r="C241" s="21">
        <v>0</v>
      </c>
      <c r="D241" s="21">
        <v>0</v>
      </c>
      <c r="E241" s="21">
        <v>0</v>
      </c>
      <c r="F241" s="21">
        <v>0</v>
      </c>
      <c r="G241" s="21">
        <v>0</v>
      </c>
      <c r="H241" s="21">
        <v>0</v>
      </c>
      <c r="I241" s="21">
        <v>0</v>
      </c>
      <c r="J241" s="21">
        <v>0</v>
      </c>
      <c r="K241" s="21">
        <v>0</v>
      </c>
      <c r="L241" s="21">
        <v>0</v>
      </c>
      <c r="M241" s="21">
        <v>0</v>
      </c>
      <c r="N241" s="21">
        <v>0</v>
      </c>
      <c r="O241" s="21">
        <v>0</v>
      </c>
      <c r="P241" s="225">
        <v>0</v>
      </c>
      <c r="Q241" s="224">
        <v>0</v>
      </c>
      <c r="R241" s="21">
        <v>0</v>
      </c>
      <c r="S241" s="21">
        <v>0</v>
      </c>
      <c r="T241" s="21">
        <v>0</v>
      </c>
      <c r="U241" s="21">
        <v>0</v>
      </c>
      <c r="V241" s="21">
        <v>0</v>
      </c>
      <c r="W241" s="21">
        <v>0</v>
      </c>
      <c r="X241" s="21">
        <v>0</v>
      </c>
      <c r="Y241" s="21">
        <v>0</v>
      </c>
      <c r="Z241" s="21">
        <v>0</v>
      </c>
      <c r="AA241" s="21">
        <v>0</v>
      </c>
      <c r="AB241" s="21">
        <v>0</v>
      </c>
      <c r="AC241" s="21">
        <v>0</v>
      </c>
      <c r="AD241" s="21">
        <v>0</v>
      </c>
      <c r="AE241" s="225">
        <v>0</v>
      </c>
    </row>
    <row r="242" spans="1:31" x14ac:dyDescent="0.2">
      <c r="A242" s="311">
        <v>234</v>
      </c>
      <c r="B242" s="224">
        <v>0</v>
      </c>
      <c r="C242" s="21">
        <v>0</v>
      </c>
      <c r="D242" s="21">
        <v>0</v>
      </c>
      <c r="E242" s="21">
        <v>0</v>
      </c>
      <c r="F242" s="21">
        <v>0</v>
      </c>
      <c r="G242" s="21">
        <v>0</v>
      </c>
      <c r="H242" s="21">
        <v>0</v>
      </c>
      <c r="I242" s="21">
        <v>0</v>
      </c>
      <c r="J242" s="21">
        <v>0</v>
      </c>
      <c r="K242" s="21">
        <v>0</v>
      </c>
      <c r="L242" s="21">
        <v>0</v>
      </c>
      <c r="M242" s="21">
        <v>0</v>
      </c>
      <c r="N242" s="21">
        <v>0</v>
      </c>
      <c r="O242" s="21">
        <v>0</v>
      </c>
      <c r="P242" s="225">
        <v>0</v>
      </c>
      <c r="Q242" s="224">
        <v>0</v>
      </c>
      <c r="R242" s="21">
        <v>0</v>
      </c>
      <c r="S242" s="21">
        <v>0</v>
      </c>
      <c r="T242" s="21">
        <v>0</v>
      </c>
      <c r="U242" s="21">
        <v>0</v>
      </c>
      <c r="V242" s="21">
        <v>0</v>
      </c>
      <c r="W242" s="21">
        <v>0</v>
      </c>
      <c r="X242" s="21">
        <v>0</v>
      </c>
      <c r="Y242" s="21">
        <v>0</v>
      </c>
      <c r="Z242" s="21">
        <v>0</v>
      </c>
      <c r="AA242" s="21">
        <v>0</v>
      </c>
      <c r="AB242" s="21">
        <v>0</v>
      </c>
      <c r="AC242" s="21">
        <v>0</v>
      </c>
      <c r="AD242" s="21">
        <v>0</v>
      </c>
      <c r="AE242" s="225">
        <v>0</v>
      </c>
    </row>
    <row r="243" spans="1:31" x14ac:dyDescent="0.2">
      <c r="A243" s="311">
        <v>235</v>
      </c>
      <c r="B243" s="224">
        <v>0</v>
      </c>
      <c r="C243" s="21">
        <v>0</v>
      </c>
      <c r="D243" s="21">
        <v>0</v>
      </c>
      <c r="E243" s="21">
        <v>0</v>
      </c>
      <c r="F243" s="21">
        <v>0</v>
      </c>
      <c r="G243" s="21">
        <v>0</v>
      </c>
      <c r="H243" s="21">
        <v>0</v>
      </c>
      <c r="I243" s="21">
        <v>0</v>
      </c>
      <c r="J243" s="21">
        <v>0</v>
      </c>
      <c r="K243" s="21">
        <v>0</v>
      </c>
      <c r="L243" s="21">
        <v>0</v>
      </c>
      <c r="M243" s="21">
        <v>0</v>
      </c>
      <c r="N243" s="21">
        <v>0</v>
      </c>
      <c r="O243" s="21">
        <v>0</v>
      </c>
      <c r="P243" s="225">
        <v>0</v>
      </c>
      <c r="Q243" s="224">
        <v>0</v>
      </c>
      <c r="R243" s="21">
        <v>0</v>
      </c>
      <c r="S243" s="21">
        <v>0</v>
      </c>
      <c r="T243" s="21">
        <v>0</v>
      </c>
      <c r="U243" s="21">
        <v>0</v>
      </c>
      <c r="V243" s="21">
        <v>0</v>
      </c>
      <c r="W243" s="21">
        <v>0</v>
      </c>
      <c r="X243" s="21">
        <v>0</v>
      </c>
      <c r="Y243" s="21">
        <v>0</v>
      </c>
      <c r="Z243" s="21">
        <v>0</v>
      </c>
      <c r="AA243" s="21">
        <v>0</v>
      </c>
      <c r="AB243" s="21">
        <v>0</v>
      </c>
      <c r="AC243" s="21">
        <v>0</v>
      </c>
      <c r="AD243" s="21">
        <v>0</v>
      </c>
      <c r="AE243" s="225">
        <v>0</v>
      </c>
    </row>
    <row r="244" spans="1:31" x14ac:dyDescent="0.2">
      <c r="A244" s="311">
        <v>236</v>
      </c>
      <c r="B244" s="224">
        <v>0</v>
      </c>
      <c r="C244" s="21">
        <v>0</v>
      </c>
      <c r="D244" s="21">
        <v>0</v>
      </c>
      <c r="E244" s="21">
        <v>0</v>
      </c>
      <c r="F244" s="21">
        <v>0</v>
      </c>
      <c r="G244" s="21">
        <v>0</v>
      </c>
      <c r="H244" s="21">
        <v>0</v>
      </c>
      <c r="I244" s="21">
        <v>0</v>
      </c>
      <c r="J244" s="21">
        <v>0</v>
      </c>
      <c r="K244" s="21">
        <v>0</v>
      </c>
      <c r="L244" s="21">
        <v>0</v>
      </c>
      <c r="M244" s="21">
        <v>0</v>
      </c>
      <c r="N244" s="21">
        <v>0</v>
      </c>
      <c r="O244" s="21">
        <v>0</v>
      </c>
      <c r="P244" s="225">
        <v>0</v>
      </c>
      <c r="Q244" s="224">
        <v>0</v>
      </c>
      <c r="R244" s="21">
        <v>0</v>
      </c>
      <c r="S244" s="21">
        <v>0</v>
      </c>
      <c r="T244" s="21">
        <v>0</v>
      </c>
      <c r="U244" s="21">
        <v>0</v>
      </c>
      <c r="V244" s="21">
        <v>0</v>
      </c>
      <c r="W244" s="21">
        <v>0</v>
      </c>
      <c r="X244" s="21">
        <v>0</v>
      </c>
      <c r="Y244" s="21">
        <v>0</v>
      </c>
      <c r="Z244" s="21">
        <v>0</v>
      </c>
      <c r="AA244" s="21">
        <v>0</v>
      </c>
      <c r="AB244" s="21">
        <v>0</v>
      </c>
      <c r="AC244" s="21">
        <v>0</v>
      </c>
      <c r="AD244" s="21">
        <v>0</v>
      </c>
      <c r="AE244" s="225">
        <v>0</v>
      </c>
    </row>
    <row r="245" spans="1:31" x14ac:dyDescent="0.2">
      <c r="A245" s="311">
        <v>237</v>
      </c>
      <c r="B245" s="224">
        <v>0</v>
      </c>
      <c r="C245" s="21">
        <v>0</v>
      </c>
      <c r="D245" s="21">
        <v>0</v>
      </c>
      <c r="E245" s="21">
        <v>0</v>
      </c>
      <c r="F245" s="21">
        <v>0</v>
      </c>
      <c r="G245" s="21">
        <v>0</v>
      </c>
      <c r="H245" s="21">
        <v>0</v>
      </c>
      <c r="I245" s="21">
        <v>0</v>
      </c>
      <c r="J245" s="21">
        <v>0</v>
      </c>
      <c r="K245" s="21">
        <v>0</v>
      </c>
      <c r="L245" s="21">
        <v>258</v>
      </c>
      <c r="M245" s="21">
        <v>231</v>
      </c>
      <c r="N245" s="21">
        <v>131</v>
      </c>
      <c r="O245" s="21">
        <v>0</v>
      </c>
      <c r="P245" s="225">
        <v>0</v>
      </c>
      <c r="Q245" s="224">
        <v>0</v>
      </c>
      <c r="R245" s="21">
        <v>0</v>
      </c>
      <c r="S245" s="21">
        <v>0</v>
      </c>
      <c r="T245" s="21">
        <v>0</v>
      </c>
      <c r="U245" s="21">
        <v>0</v>
      </c>
      <c r="V245" s="21">
        <v>0</v>
      </c>
      <c r="W245" s="21">
        <v>0</v>
      </c>
      <c r="X245" s="21">
        <v>0</v>
      </c>
      <c r="Y245" s="21">
        <v>0</v>
      </c>
      <c r="Z245" s="21">
        <v>0</v>
      </c>
      <c r="AA245" s="21">
        <v>63</v>
      </c>
      <c r="AB245" s="21">
        <v>62</v>
      </c>
      <c r="AC245" s="21">
        <v>70</v>
      </c>
      <c r="AD245" s="21">
        <v>0</v>
      </c>
      <c r="AE245" s="225">
        <v>0</v>
      </c>
    </row>
    <row r="246" spans="1:31" x14ac:dyDescent="0.2">
      <c r="A246" s="311">
        <v>238</v>
      </c>
      <c r="B246" s="224">
        <v>0</v>
      </c>
      <c r="C246" s="21">
        <v>0</v>
      </c>
      <c r="D246" s="21">
        <v>0</v>
      </c>
      <c r="E246" s="21">
        <v>0</v>
      </c>
      <c r="F246" s="21">
        <v>0</v>
      </c>
      <c r="G246" s="21">
        <v>0</v>
      </c>
      <c r="H246" s="21">
        <v>0</v>
      </c>
      <c r="I246" s="21">
        <v>0</v>
      </c>
      <c r="J246" s="21">
        <v>0</v>
      </c>
      <c r="K246" s="21">
        <v>0</v>
      </c>
      <c r="L246" s="21">
        <v>0</v>
      </c>
      <c r="M246" s="21">
        <v>0</v>
      </c>
      <c r="N246" s="21">
        <v>0</v>
      </c>
      <c r="O246" s="21">
        <v>0</v>
      </c>
      <c r="P246" s="225">
        <v>0</v>
      </c>
      <c r="Q246" s="224">
        <v>0</v>
      </c>
      <c r="R246" s="21">
        <v>0</v>
      </c>
      <c r="S246" s="21">
        <v>0</v>
      </c>
      <c r="T246" s="21">
        <v>0</v>
      </c>
      <c r="U246" s="21">
        <v>0</v>
      </c>
      <c r="V246" s="21">
        <v>0</v>
      </c>
      <c r="W246" s="21">
        <v>0</v>
      </c>
      <c r="X246" s="21">
        <v>0</v>
      </c>
      <c r="Y246" s="21">
        <v>0</v>
      </c>
      <c r="Z246" s="21">
        <v>0</v>
      </c>
      <c r="AA246" s="21">
        <v>0</v>
      </c>
      <c r="AB246" s="21">
        <v>0</v>
      </c>
      <c r="AC246" s="21">
        <v>0</v>
      </c>
      <c r="AD246" s="21">
        <v>0</v>
      </c>
      <c r="AE246" s="225">
        <v>0</v>
      </c>
    </row>
    <row r="247" spans="1:31" x14ac:dyDescent="0.2">
      <c r="A247" s="311">
        <v>239</v>
      </c>
      <c r="B247" s="224"/>
      <c r="C247" s="21"/>
      <c r="D247" s="21">
        <v>0</v>
      </c>
      <c r="E247" s="21">
        <v>0</v>
      </c>
      <c r="F247" s="21">
        <v>0</v>
      </c>
      <c r="G247" s="21">
        <v>5</v>
      </c>
      <c r="H247" s="21">
        <v>2</v>
      </c>
      <c r="I247" s="21">
        <v>0</v>
      </c>
      <c r="J247" s="21">
        <v>0</v>
      </c>
      <c r="K247" s="21">
        <v>0</v>
      </c>
      <c r="L247" s="21">
        <v>0</v>
      </c>
      <c r="M247" s="21">
        <v>0</v>
      </c>
      <c r="N247" s="21">
        <v>0</v>
      </c>
      <c r="O247" s="21">
        <v>0</v>
      </c>
      <c r="P247" s="225">
        <v>0</v>
      </c>
      <c r="Q247" s="224"/>
      <c r="R247" s="21"/>
      <c r="S247" s="21">
        <v>0</v>
      </c>
      <c r="T247" s="21">
        <v>0</v>
      </c>
      <c r="U247" s="21">
        <v>0</v>
      </c>
      <c r="V247" s="21">
        <v>1</v>
      </c>
      <c r="W247" s="21">
        <v>1</v>
      </c>
      <c r="X247" s="21">
        <v>0</v>
      </c>
      <c r="Y247" s="21">
        <v>0</v>
      </c>
      <c r="Z247" s="21">
        <v>0</v>
      </c>
      <c r="AA247" s="21">
        <v>0</v>
      </c>
      <c r="AB247" s="21">
        <v>0</v>
      </c>
      <c r="AC247" s="21">
        <v>0</v>
      </c>
      <c r="AD247" s="21">
        <v>0</v>
      </c>
      <c r="AE247" s="225">
        <v>0</v>
      </c>
    </row>
    <row r="248" spans="1:31" x14ac:dyDescent="0.2">
      <c r="A248" s="311">
        <v>240</v>
      </c>
      <c r="B248" s="224">
        <v>0</v>
      </c>
      <c r="C248" s="21">
        <v>0</v>
      </c>
      <c r="D248" s="21">
        <v>0</v>
      </c>
      <c r="E248" s="21">
        <v>0</v>
      </c>
      <c r="F248" s="21">
        <v>0</v>
      </c>
      <c r="G248" s="21">
        <v>0</v>
      </c>
      <c r="H248" s="21">
        <v>0</v>
      </c>
      <c r="I248" s="21">
        <v>0</v>
      </c>
      <c r="J248" s="21">
        <v>0</v>
      </c>
      <c r="K248" s="21">
        <v>0</v>
      </c>
      <c r="L248" s="21">
        <v>0</v>
      </c>
      <c r="M248" s="21">
        <v>0</v>
      </c>
      <c r="N248" s="21">
        <v>0</v>
      </c>
      <c r="O248" s="21">
        <v>0</v>
      </c>
      <c r="P248" s="225">
        <v>0</v>
      </c>
      <c r="Q248" s="224">
        <v>0</v>
      </c>
      <c r="R248" s="21">
        <v>0</v>
      </c>
      <c r="S248" s="21">
        <v>0</v>
      </c>
      <c r="T248" s="21">
        <v>0</v>
      </c>
      <c r="U248" s="21">
        <v>0</v>
      </c>
      <c r="V248" s="21">
        <v>0</v>
      </c>
      <c r="W248" s="21">
        <v>0</v>
      </c>
      <c r="X248" s="21">
        <v>0</v>
      </c>
      <c r="Y248" s="21">
        <v>0</v>
      </c>
      <c r="Z248" s="21">
        <v>0</v>
      </c>
      <c r="AA248" s="21">
        <v>0</v>
      </c>
      <c r="AB248" s="21">
        <v>0</v>
      </c>
      <c r="AC248" s="21">
        <v>0</v>
      </c>
      <c r="AD248" s="21">
        <v>0</v>
      </c>
      <c r="AE248" s="225">
        <v>0</v>
      </c>
    </row>
    <row r="249" spans="1:31" x14ac:dyDescent="0.2">
      <c r="A249" s="311">
        <v>241</v>
      </c>
      <c r="B249" s="224">
        <v>0</v>
      </c>
      <c r="C249" s="21">
        <v>0</v>
      </c>
      <c r="D249" s="21">
        <v>0</v>
      </c>
      <c r="E249" s="21">
        <v>0</v>
      </c>
      <c r="F249" s="21">
        <v>0</v>
      </c>
      <c r="G249" s="21">
        <v>0</v>
      </c>
      <c r="H249" s="21">
        <v>0</v>
      </c>
      <c r="I249" s="21">
        <v>0</v>
      </c>
      <c r="J249" s="21">
        <v>0</v>
      </c>
      <c r="K249" s="21">
        <v>0</v>
      </c>
      <c r="L249" s="21">
        <v>0</v>
      </c>
      <c r="M249" s="21">
        <v>0</v>
      </c>
      <c r="N249" s="21">
        <v>0</v>
      </c>
      <c r="O249" s="21">
        <v>0</v>
      </c>
      <c r="P249" s="225">
        <v>0</v>
      </c>
      <c r="Q249" s="224">
        <v>0</v>
      </c>
      <c r="R249" s="21">
        <v>0</v>
      </c>
      <c r="S249" s="21">
        <v>0</v>
      </c>
      <c r="T249" s="21">
        <v>0</v>
      </c>
      <c r="U249" s="21">
        <v>0</v>
      </c>
      <c r="V249" s="21">
        <v>0</v>
      </c>
      <c r="W249" s="21">
        <v>0</v>
      </c>
      <c r="X249" s="21">
        <v>0</v>
      </c>
      <c r="Y249" s="21">
        <v>0</v>
      </c>
      <c r="Z249" s="21">
        <v>0</v>
      </c>
      <c r="AA249" s="21">
        <v>0</v>
      </c>
      <c r="AB249" s="21">
        <v>0</v>
      </c>
      <c r="AC249" s="21">
        <v>0</v>
      </c>
      <c r="AD249" s="21">
        <v>0</v>
      </c>
      <c r="AE249" s="225">
        <v>0</v>
      </c>
    </row>
    <row r="250" spans="1:31" x14ac:dyDescent="0.2">
      <c r="A250" s="311">
        <v>242</v>
      </c>
      <c r="B250" s="224">
        <v>8</v>
      </c>
      <c r="C250" s="21">
        <v>2</v>
      </c>
      <c r="D250" s="21">
        <v>0</v>
      </c>
      <c r="E250" s="21">
        <v>0</v>
      </c>
      <c r="F250" s="21">
        <v>0</v>
      </c>
      <c r="G250" s="21">
        <v>39</v>
      </c>
      <c r="H250" s="21">
        <v>1</v>
      </c>
      <c r="I250" s="21">
        <v>0</v>
      </c>
      <c r="J250" s="21">
        <v>0</v>
      </c>
      <c r="K250" s="21">
        <v>0</v>
      </c>
      <c r="L250" s="21">
        <v>49</v>
      </c>
      <c r="M250" s="21">
        <v>15</v>
      </c>
      <c r="N250" s="21">
        <v>11</v>
      </c>
      <c r="O250" s="21">
        <v>0</v>
      </c>
      <c r="P250" s="225">
        <v>0</v>
      </c>
      <c r="Q250" s="224">
        <v>1</v>
      </c>
      <c r="R250" s="21">
        <v>1</v>
      </c>
      <c r="S250" s="21">
        <v>0</v>
      </c>
      <c r="T250" s="21">
        <v>0</v>
      </c>
      <c r="U250" s="21">
        <v>0</v>
      </c>
      <c r="V250" s="21">
        <v>5</v>
      </c>
      <c r="W250" s="21">
        <v>1</v>
      </c>
      <c r="X250" s="21">
        <v>0</v>
      </c>
      <c r="Y250" s="21">
        <v>0</v>
      </c>
      <c r="Z250" s="21">
        <v>0</v>
      </c>
      <c r="AA250" s="21">
        <v>5</v>
      </c>
      <c r="AB250" s="21">
        <v>3</v>
      </c>
      <c r="AC250" s="21">
        <v>4</v>
      </c>
      <c r="AD250" s="21">
        <v>0</v>
      </c>
      <c r="AE250" s="225">
        <v>0</v>
      </c>
    </row>
    <row r="251" spans="1:31" x14ac:dyDescent="0.2">
      <c r="A251" s="311">
        <v>243</v>
      </c>
      <c r="B251" s="224">
        <v>0</v>
      </c>
      <c r="C251" s="21">
        <v>0</v>
      </c>
      <c r="D251" s="21">
        <v>0</v>
      </c>
      <c r="E251" s="21">
        <v>0</v>
      </c>
      <c r="F251" s="21">
        <v>0</v>
      </c>
      <c r="G251" s="21">
        <v>0</v>
      </c>
      <c r="H251" s="21">
        <v>0</v>
      </c>
      <c r="I251" s="21">
        <v>0</v>
      </c>
      <c r="J251" s="21">
        <v>0</v>
      </c>
      <c r="K251" s="21">
        <v>0</v>
      </c>
      <c r="L251" s="21">
        <v>0</v>
      </c>
      <c r="M251" s="21">
        <v>0</v>
      </c>
      <c r="N251" s="21">
        <v>0</v>
      </c>
      <c r="O251" s="21">
        <v>0</v>
      </c>
      <c r="P251" s="225">
        <v>0</v>
      </c>
      <c r="Q251" s="224">
        <v>0</v>
      </c>
      <c r="R251" s="21">
        <v>0</v>
      </c>
      <c r="S251" s="21">
        <v>0</v>
      </c>
      <c r="T251" s="21">
        <v>0</v>
      </c>
      <c r="U251" s="21">
        <v>0</v>
      </c>
      <c r="V251" s="21">
        <v>0</v>
      </c>
      <c r="W251" s="21">
        <v>0</v>
      </c>
      <c r="X251" s="21">
        <v>0</v>
      </c>
      <c r="Y251" s="21">
        <v>0</v>
      </c>
      <c r="Z251" s="21">
        <v>0</v>
      </c>
      <c r="AA251" s="21">
        <v>0</v>
      </c>
      <c r="AB251" s="21">
        <v>0</v>
      </c>
      <c r="AC251" s="21">
        <v>0</v>
      </c>
      <c r="AD251" s="21">
        <v>0</v>
      </c>
      <c r="AE251" s="225">
        <v>0</v>
      </c>
    </row>
    <row r="252" spans="1:31" x14ac:dyDescent="0.2">
      <c r="A252" s="311">
        <v>244</v>
      </c>
      <c r="B252" s="224">
        <v>0</v>
      </c>
      <c r="C252" s="21">
        <v>0</v>
      </c>
      <c r="D252" s="21">
        <v>0</v>
      </c>
      <c r="E252" s="21">
        <v>0</v>
      </c>
      <c r="F252" s="21">
        <v>0</v>
      </c>
      <c r="G252" s="21">
        <v>0</v>
      </c>
      <c r="H252" s="21">
        <v>0</v>
      </c>
      <c r="I252" s="21">
        <v>0</v>
      </c>
      <c r="J252" s="21">
        <v>0</v>
      </c>
      <c r="K252" s="21">
        <v>0</v>
      </c>
      <c r="L252" s="21">
        <v>0</v>
      </c>
      <c r="M252" s="21">
        <v>0</v>
      </c>
      <c r="N252" s="21">
        <v>0</v>
      </c>
      <c r="O252" s="21">
        <v>0</v>
      </c>
      <c r="P252" s="225">
        <v>0</v>
      </c>
      <c r="Q252" s="224">
        <v>0</v>
      </c>
      <c r="R252" s="21">
        <v>0</v>
      </c>
      <c r="S252" s="21">
        <v>0</v>
      </c>
      <c r="T252" s="21">
        <v>0</v>
      </c>
      <c r="U252" s="21">
        <v>0</v>
      </c>
      <c r="V252" s="21">
        <v>0</v>
      </c>
      <c r="W252" s="21">
        <v>0</v>
      </c>
      <c r="X252" s="21">
        <v>0</v>
      </c>
      <c r="Y252" s="21">
        <v>0</v>
      </c>
      <c r="Z252" s="21">
        <v>0</v>
      </c>
      <c r="AA252" s="21">
        <v>0</v>
      </c>
      <c r="AB252" s="21">
        <v>0</v>
      </c>
      <c r="AC252" s="21">
        <v>0</v>
      </c>
      <c r="AD252" s="21">
        <v>0</v>
      </c>
      <c r="AE252" s="225">
        <v>0</v>
      </c>
    </row>
    <row r="253" spans="1:31" x14ac:dyDescent="0.2">
      <c r="A253" s="311">
        <v>245</v>
      </c>
      <c r="B253" s="224">
        <v>0</v>
      </c>
      <c r="C253" s="21">
        <v>0</v>
      </c>
      <c r="D253" s="21">
        <v>0</v>
      </c>
      <c r="E253" s="21">
        <v>0</v>
      </c>
      <c r="F253" s="21">
        <v>0</v>
      </c>
      <c r="G253" s="21">
        <v>0</v>
      </c>
      <c r="H253" s="21">
        <v>0</v>
      </c>
      <c r="I253" s="21">
        <v>0</v>
      </c>
      <c r="J253" s="21">
        <v>0</v>
      </c>
      <c r="K253" s="21">
        <v>0</v>
      </c>
      <c r="L253" s="21">
        <v>0</v>
      </c>
      <c r="M253" s="21">
        <v>0</v>
      </c>
      <c r="N253" s="21">
        <v>0</v>
      </c>
      <c r="O253" s="21">
        <v>0</v>
      </c>
      <c r="P253" s="225">
        <v>0</v>
      </c>
      <c r="Q253" s="224">
        <v>0</v>
      </c>
      <c r="R253" s="21">
        <v>0</v>
      </c>
      <c r="S253" s="21">
        <v>0</v>
      </c>
      <c r="T253" s="21">
        <v>0</v>
      </c>
      <c r="U253" s="21">
        <v>0</v>
      </c>
      <c r="V253" s="21">
        <v>0</v>
      </c>
      <c r="W253" s="21">
        <v>0</v>
      </c>
      <c r="X253" s="21">
        <v>0</v>
      </c>
      <c r="Y253" s="21">
        <v>0</v>
      </c>
      <c r="Z253" s="21">
        <v>0</v>
      </c>
      <c r="AA253" s="21">
        <v>0</v>
      </c>
      <c r="AB253" s="21">
        <v>0</v>
      </c>
      <c r="AC253" s="21">
        <v>0</v>
      </c>
      <c r="AD253" s="21">
        <v>0</v>
      </c>
      <c r="AE253" s="225">
        <v>0</v>
      </c>
    </row>
    <row r="254" spans="1:31" x14ac:dyDescent="0.2">
      <c r="A254" s="311">
        <v>246</v>
      </c>
      <c r="B254" s="224">
        <v>0</v>
      </c>
      <c r="C254" s="21">
        <v>0</v>
      </c>
      <c r="D254" s="21">
        <v>0</v>
      </c>
      <c r="E254" s="21">
        <v>0</v>
      </c>
      <c r="F254" s="21">
        <v>0</v>
      </c>
      <c r="G254" s="21">
        <v>0</v>
      </c>
      <c r="H254" s="21">
        <v>0</v>
      </c>
      <c r="I254" s="21">
        <v>0</v>
      </c>
      <c r="J254" s="21">
        <v>0</v>
      </c>
      <c r="K254" s="21">
        <v>0</v>
      </c>
      <c r="L254" s="21">
        <v>0</v>
      </c>
      <c r="M254" s="21">
        <v>0</v>
      </c>
      <c r="N254" s="21">
        <v>0</v>
      </c>
      <c r="O254" s="21">
        <v>0</v>
      </c>
      <c r="P254" s="225">
        <v>0</v>
      </c>
      <c r="Q254" s="224">
        <v>0</v>
      </c>
      <c r="R254" s="21">
        <v>0</v>
      </c>
      <c r="S254" s="21">
        <v>0</v>
      </c>
      <c r="T254" s="21">
        <v>0</v>
      </c>
      <c r="U254" s="21">
        <v>0</v>
      </c>
      <c r="V254" s="21">
        <v>0</v>
      </c>
      <c r="W254" s="21">
        <v>0</v>
      </c>
      <c r="X254" s="21">
        <v>0</v>
      </c>
      <c r="Y254" s="21">
        <v>0</v>
      </c>
      <c r="Z254" s="21">
        <v>0</v>
      </c>
      <c r="AA254" s="21">
        <v>0</v>
      </c>
      <c r="AB254" s="21">
        <v>0</v>
      </c>
      <c r="AC254" s="21">
        <v>0</v>
      </c>
      <c r="AD254" s="21">
        <v>0</v>
      </c>
      <c r="AE254" s="225">
        <v>0</v>
      </c>
    </row>
    <row r="255" spans="1:31" x14ac:dyDescent="0.2">
      <c r="A255" s="311">
        <v>247</v>
      </c>
      <c r="B255" s="224">
        <v>0</v>
      </c>
      <c r="C255" s="21">
        <v>0</v>
      </c>
      <c r="D255" s="21">
        <v>0</v>
      </c>
      <c r="E255" s="21">
        <v>0</v>
      </c>
      <c r="F255" s="21">
        <v>0</v>
      </c>
      <c r="G255" s="21">
        <v>15</v>
      </c>
      <c r="H255" s="21">
        <v>0</v>
      </c>
      <c r="I255" s="21">
        <v>0</v>
      </c>
      <c r="J255" s="21">
        <v>0</v>
      </c>
      <c r="K255" s="21">
        <v>0</v>
      </c>
      <c r="L255" s="21">
        <v>0</v>
      </c>
      <c r="M255" s="21">
        <v>0</v>
      </c>
      <c r="N255" s="21">
        <v>0</v>
      </c>
      <c r="O255" s="21">
        <v>0</v>
      </c>
      <c r="P255" s="225">
        <v>0</v>
      </c>
      <c r="Q255" s="224">
        <v>0</v>
      </c>
      <c r="R255" s="21">
        <v>0</v>
      </c>
      <c r="S255" s="21">
        <v>0</v>
      </c>
      <c r="T255" s="21">
        <v>0</v>
      </c>
      <c r="U255" s="21">
        <v>0</v>
      </c>
      <c r="V255" s="21">
        <v>1</v>
      </c>
      <c r="W255" s="21">
        <v>0</v>
      </c>
      <c r="X255" s="21">
        <v>0</v>
      </c>
      <c r="Y255" s="21">
        <v>0</v>
      </c>
      <c r="Z255" s="21">
        <v>0</v>
      </c>
      <c r="AA255" s="21">
        <v>0</v>
      </c>
      <c r="AB255" s="21">
        <v>0</v>
      </c>
      <c r="AC255" s="21">
        <v>0</v>
      </c>
      <c r="AD255" s="21">
        <v>0</v>
      </c>
      <c r="AE255" s="225">
        <v>0</v>
      </c>
    </row>
    <row r="256" spans="1:31" x14ac:dyDescent="0.2">
      <c r="A256" s="311">
        <v>248</v>
      </c>
      <c r="B256" s="224">
        <v>0</v>
      </c>
      <c r="C256" s="21">
        <v>0</v>
      </c>
      <c r="D256" s="21">
        <v>0</v>
      </c>
      <c r="E256" s="21">
        <v>0</v>
      </c>
      <c r="F256" s="21">
        <v>0</v>
      </c>
      <c r="G256" s="21">
        <v>0</v>
      </c>
      <c r="H256" s="21">
        <v>0</v>
      </c>
      <c r="I256" s="21">
        <v>0</v>
      </c>
      <c r="J256" s="21">
        <v>0</v>
      </c>
      <c r="K256" s="21">
        <v>0</v>
      </c>
      <c r="L256" s="21">
        <v>0</v>
      </c>
      <c r="M256" s="21">
        <v>0</v>
      </c>
      <c r="N256" s="21">
        <v>0</v>
      </c>
      <c r="O256" s="21">
        <v>0</v>
      </c>
      <c r="P256" s="225">
        <v>0</v>
      </c>
      <c r="Q256" s="224">
        <v>0</v>
      </c>
      <c r="R256" s="21">
        <v>0</v>
      </c>
      <c r="S256" s="21">
        <v>0</v>
      </c>
      <c r="T256" s="21">
        <v>0</v>
      </c>
      <c r="U256" s="21">
        <v>0</v>
      </c>
      <c r="V256" s="21">
        <v>0</v>
      </c>
      <c r="W256" s="21">
        <v>0</v>
      </c>
      <c r="X256" s="21">
        <v>0</v>
      </c>
      <c r="Y256" s="21">
        <v>0</v>
      </c>
      <c r="Z256" s="21">
        <v>0</v>
      </c>
      <c r="AA256" s="21">
        <v>0</v>
      </c>
      <c r="AB256" s="21">
        <v>0</v>
      </c>
      <c r="AC256" s="21">
        <v>0</v>
      </c>
      <c r="AD256" s="21">
        <v>0</v>
      </c>
      <c r="AE256" s="225">
        <v>0</v>
      </c>
    </row>
    <row r="257" spans="1:31" x14ac:dyDescent="0.2">
      <c r="A257" s="311">
        <v>249</v>
      </c>
      <c r="B257" s="224">
        <v>0</v>
      </c>
      <c r="C257" s="21">
        <v>0</v>
      </c>
      <c r="D257" s="21">
        <v>0</v>
      </c>
      <c r="E257" s="21">
        <v>0</v>
      </c>
      <c r="F257" s="21">
        <v>0</v>
      </c>
      <c r="G257" s="21">
        <v>0</v>
      </c>
      <c r="H257" s="21">
        <v>0</v>
      </c>
      <c r="I257" s="21">
        <v>0</v>
      </c>
      <c r="J257" s="21">
        <v>0</v>
      </c>
      <c r="K257" s="21">
        <v>0</v>
      </c>
      <c r="L257" s="21">
        <v>0</v>
      </c>
      <c r="M257" s="21">
        <v>0</v>
      </c>
      <c r="N257" s="21">
        <v>0</v>
      </c>
      <c r="O257" s="21">
        <v>0</v>
      </c>
      <c r="P257" s="225">
        <v>0</v>
      </c>
      <c r="Q257" s="224">
        <v>0</v>
      </c>
      <c r="R257" s="21">
        <v>0</v>
      </c>
      <c r="S257" s="21">
        <v>0</v>
      </c>
      <c r="T257" s="21">
        <v>0</v>
      </c>
      <c r="U257" s="21">
        <v>0</v>
      </c>
      <c r="V257" s="21">
        <v>0</v>
      </c>
      <c r="W257" s="21">
        <v>0</v>
      </c>
      <c r="X257" s="21">
        <v>0</v>
      </c>
      <c r="Y257" s="21">
        <v>0</v>
      </c>
      <c r="Z257" s="21">
        <v>0</v>
      </c>
      <c r="AA257" s="21">
        <v>0</v>
      </c>
      <c r="AB257" s="21">
        <v>0</v>
      </c>
      <c r="AC257" s="21">
        <v>0</v>
      </c>
      <c r="AD257" s="21">
        <v>0</v>
      </c>
      <c r="AE257" s="225">
        <v>0</v>
      </c>
    </row>
    <row r="258" spans="1:31" x14ac:dyDescent="0.2">
      <c r="A258" s="311">
        <v>250</v>
      </c>
      <c r="B258" s="224">
        <v>0</v>
      </c>
      <c r="C258" s="21">
        <v>0</v>
      </c>
      <c r="D258" s="21">
        <v>0</v>
      </c>
      <c r="E258" s="21">
        <v>0</v>
      </c>
      <c r="F258" s="21">
        <v>0</v>
      </c>
      <c r="G258" s="21">
        <v>0</v>
      </c>
      <c r="H258" s="21">
        <v>0</v>
      </c>
      <c r="I258" s="21">
        <v>0</v>
      </c>
      <c r="J258" s="21">
        <v>0</v>
      </c>
      <c r="K258" s="21">
        <v>0</v>
      </c>
      <c r="L258" s="21">
        <v>0</v>
      </c>
      <c r="M258" s="21">
        <v>0</v>
      </c>
      <c r="N258" s="21">
        <v>0</v>
      </c>
      <c r="O258" s="21">
        <v>0</v>
      </c>
      <c r="P258" s="225">
        <v>0</v>
      </c>
      <c r="Q258" s="224">
        <v>0</v>
      </c>
      <c r="R258" s="21">
        <v>0</v>
      </c>
      <c r="S258" s="21">
        <v>0</v>
      </c>
      <c r="T258" s="21">
        <v>0</v>
      </c>
      <c r="U258" s="21">
        <v>0</v>
      </c>
      <c r="V258" s="21">
        <v>0</v>
      </c>
      <c r="W258" s="21">
        <v>0</v>
      </c>
      <c r="X258" s="21">
        <v>0</v>
      </c>
      <c r="Y258" s="21">
        <v>0</v>
      </c>
      <c r="Z258" s="21">
        <v>0</v>
      </c>
      <c r="AA258" s="21">
        <v>0</v>
      </c>
      <c r="AB258" s="21">
        <v>0</v>
      </c>
      <c r="AC258" s="21">
        <v>0</v>
      </c>
      <c r="AD258" s="21">
        <v>0</v>
      </c>
      <c r="AE258" s="225">
        <v>0</v>
      </c>
    </row>
    <row r="259" spans="1:31" x14ac:dyDescent="0.2">
      <c r="A259" s="311">
        <v>251</v>
      </c>
      <c r="B259" s="224">
        <v>0</v>
      </c>
      <c r="C259" s="21">
        <v>0</v>
      </c>
      <c r="D259" s="21">
        <v>0</v>
      </c>
      <c r="E259" s="21">
        <v>0</v>
      </c>
      <c r="F259" s="21">
        <v>0</v>
      </c>
      <c r="G259" s="21">
        <v>0</v>
      </c>
      <c r="H259" s="21">
        <v>0</v>
      </c>
      <c r="I259" s="21">
        <v>0</v>
      </c>
      <c r="J259" s="21">
        <v>0</v>
      </c>
      <c r="K259" s="21">
        <v>0</v>
      </c>
      <c r="L259" s="21">
        <v>0</v>
      </c>
      <c r="M259" s="21">
        <v>0</v>
      </c>
      <c r="N259" s="21">
        <v>0</v>
      </c>
      <c r="O259" s="21">
        <v>0</v>
      </c>
      <c r="P259" s="225">
        <v>0</v>
      </c>
      <c r="Q259" s="224">
        <v>0</v>
      </c>
      <c r="R259" s="21">
        <v>0</v>
      </c>
      <c r="S259" s="21">
        <v>0</v>
      </c>
      <c r="T259" s="21">
        <v>0</v>
      </c>
      <c r="U259" s="21">
        <v>0</v>
      </c>
      <c r="V259" s="21">
        <v>0</v>
      </c>
      <c r="W259" s="21">
        <v>0</v>
      </c>
      <c r="X259" s="21">
        <v>0</v>
      </c>
      <c r="Y259" s="21">
        <v>0</v>
      </c>
      <c r="Z259" s="21">
        <v>0</v>
      </c>
      <c r="AA259" s="21">
        <v>0</v>
      </c>
      <c r="AB259" s="21">
        <v>0</v>
      </c>
      <c r="AC259" s="21">
        <v>0</v>
      </c>
      <c r="AD259" s="21">
        <v>0</v>
      </c>
      <c r="AE259" s="225">
        <v>0</v>
      </c>
    </row>
    <row r="260" spans="1:31" x14ac:dyDescent="0.2">
      <c r="A260" s="311">
        <v>252</v>
      </c>
      <c r="B260" s="224">
        <v>0</v>
      </c>
      <c r="C260" s="21">
        <v>0</v>
      </c>
      <c r="D260" s="21">
        <v>0</v>
      </c>
      <c r="E260" s="21">
        <v>0</v>
      </c>
      <c r="F260" s="21">
        <v>0</v>
      </c>
      <c r="G260" s="21">
        <v>6</v>
      </c>
      <c r="H260" s="21">
        <v>6</v>
      </c>
      <c r="I260" s="21">
        <v>0</v>
      </c>
      <c r="J260" s="21">
        <v>0</v>
      </c>
      <c r="K260" s="21">
        <v>0</v>
      </c>
      <c r="L260" s="21">
        <v>98</v>
      </c>
      <c r="M260" s="21">
        <v>0</v>
      </c>
      <c r="N260" s="21">
        <v>0</v>
      </c>
      <c r="O260" s="21">
        <v>0</v>
      </c>
      <c r="P260" s="225">
        <v>0</v>
      </c>
      <c r="Q260" s="224">
        <v>0</v>
      </c>
      <c r="R260" s="21">
        <v>0</v>
      </c>
      <c r="S260" s="21">
        <v>0</v>
      </c>
      <c r="T260" s="21">
        <v>0</v>
      </c>
      <c r="U260" s="21">
        <v>0</v>
      </c>
      <c r="V260" s="21">
        <v>1</v>
      </c>
      <c r="W260" s="21">
        <v>2</v>
      </c>
      <c r="X260" s="21">
        <v>0</v>
      </c>
      <c r="Y260" s="21">
        <v>0</v>
      </c>
      <c r="Z260" s="21">
        <v>0</v>
      </c>
      <c r="AA260" s="21">
        <v>9</v>
      </c>
      <c r="AB260" s="21">
        <v>0</v>
      </c>
      <c r="AC260" s="21">
        <v>0</v>
      </c>
      <c r="AD260" s="21">
        <v>0</v>
      </c>
      <c r="AE260" s="225">
        <v>0</v>
      </c>
    </row>
    <row r="261" spans="1:31" x14ac:dyDescent="0.2">
      <c r="A261" s="311">
        <v>253</v>
      </c>
      <c r="B261" s="224">
        <v>0</v>
      </c>
      <c r="C261" s="21">
        <v>0</v>
      </c>
      <c r="D261" s="21">
        <v>0</v>
      </c>
      <c r="E261" s="21">
        <v>0</v>
      </c>
      <c r="F261" s="21">
        <v>0</v>
      </c>
      <c r="G261" s="21">
        <v>4</v>
      </c>
      <c r="H261" s="21">
        <v>1</v>
      </c>
      <c r="I261" s="21">
        <v>0</v>
      </c>
      <c r="J261" s="21">
        <v>0</v>
      </c>
      <c r="K261" s="21">
        <v>0</v>
      </c>
      <c r="L261" s="21">
        <v>0</v>
      </c>
      <c r="M261" s="21">
        <v>0</v>
      </c>
      <c r="N261" s="21">
        <v>0</v>
      </c>
      <c r="O261" s="21">
        <v>0</v>
      </c>
      <c r="P261" s="225">
        <v>0</v>
      </c>
      <c r="Q261" s="224">
        <v>0</v>
      </c>
      <c r="R261" s="21">
        <v>0</v>
      </c>
      <c r="S261" s="21">
        <v>0</v>
      </c>
      <c r="T261" s="21">
        <v>0</v>
      </c>
      <c r="U261" s="21">
        <v>0</v>
      </c>
      <c r="V261" s="21">
        <v>2</v>
      </c>
      <c r="W261" s="21">
        <v>1</v>
      </c>
      <c r="X261" s="21">
        <v>0</v>
      </c>
      <c r="Y261" s="21">
        <v>0</v>
      </c>
      <c r="Z261" s="21">
        <v>0</v>
      </c>
      <c r="AA261" s="21">
        <v>0</v>
      </c>
      <c r="AB261" s="21">
        <v>0</v>
      </c>
      <c r="AC261" s="21">
        <v>0</v>
      </c>
      <c r="AD261" s="21">
        <v>0</v>
      </c>
      <c r="AE261" s="225">
        <v>0</v>
      </c>
    </row>
    <row r="262" spans="1:31" x14ac:dyDescent="0.2">
      <c r="A262" s="311">
        <v>254</v>
      </c>
      <c r="B262" s="224">
        <v>0</v>
      </c>
      <c r="C262" s="21">
        <v>0</v>
      </c>
      <c r="D262" s="21">
        <v>0</v>
      </c>
      <c r="E262" s="21">
        <v>0</v>
      </c>
      <c r="F262" s="21">
        <v>0</v>
      </c>
      <c r="G262" s="21">
        <v>0</v>
      </c>
      <c r="H262" s="21">
        <v>0</v>
      </c>
      <c r="I262" s="21">
        <v>0</v>
      </c>
      <c r="J262" s="21">
        <v>0</v>
      </c>
      <c r="K262" s="21">
        <v>0</v>
      </c>
      <c r="L262" s="21">
        <v>0</v>
      </c>
      <c r="M262" s="21">
        <v>0</v>
      </c>
      <c r="N262" s="21">
        <v>0</v>
      </c>
      <c r="O262" s="21">
        <v>0</v>
      </c>
      <c r="P262" s="225">
        <v>0</v>
      </c>
      <c r="Q262" s="224">
        <v>0</v>
      </c>
      <c r="R262" s="21">
        <v>0</v>
      </c>
      <c r="S262" s="21">
        <v>0</v>
      </c>
      <c r="T262" s="21">
        <v>0</v>
      </c>
      <c r="U262" s="21">
        <v>0</v>
      </c>
      <c r="V262" s="21">
        <v>0</v>
      </c>
      <c r="W262" s="21">
        <v>0</v>
      </c>
      <c r="X262" s="21">
        <v>0</v>
      </c>
      <c r="Y262" s="21">
        <v>0</v>
      </c>
      <c r="Z262" s="21">
        <v>0</v>
      </c>
      <c r="AA262" s="21">
        <v>0</v>
      </c>
      <c r="AB262" s="21">
        <v>0</v>
      </c>
      <c r="AC262" s="21">
        <v>0</v>
      </c>
      <c r="AD262" s="21">
        <v>0</v>
      </c>
      <c r="AE262" s="225">
        <v>0</v>
      </c>
    </row>
    <row r="263" spans="1:31" x14ac:dyDescent="0.2">
      <c r="A263" s="311">
        <v>255</v>
      </c>
      <c r="B263" s="224">
        <v>0</v>
      </c>
      <c r="C263" s="21">
        <v>0</v>
      </c>
      <c r="D263" s="21">
        <v>0</v>
      </c>
      <c r="E263" s="21">
        <v>0</v>
      </c>
      <c r="F263" s="21">
        <v>0</v>
      </c>
      <c r="G263" s="21">
        <v>0</v>
      </c>
      <c r="H263" s="21">
        <v>0</v>
      </c>
      <c r="I263" s="21">
        <v>0</v>
      </c>
      <c r="J263" s="21">
        <v>0</v>
      </c>
      <c r="K263" s="21">
        <v>0</v>
      </c>
      <c r="L263" s="21">
        <v>0</v>
      </c>
      <c r="M263" s="21">
        <v>0</v>
      </c>
      <c r="N263" s="21">
        <v>0</v>
      </c>
      <c r="O263" s="21">
        <v>0</v>
      </c>
      <c r="P263" s="225">
        <v>0</v>
      </c>
      <c r="Q263" s="224">
        <v>0</v>
      </c>
      <c r="R263" s="21">
        <v>0</v>
      </c>
      <c r="S263" s="21">
        <v>0</v>
      </c>
      <c r="T263" s="21">
        <v>0</v>
      </c>
      <c r="U263" s="21">
        <v>0</v>
      </c>
      <c r="V263" s="21">
        <v>0</v>
      </c>
      <c r="W263" s="21">
        <v>0</v>
      </c>
      <c r="X263" s="21">
        <v>0</v>
      </c>
      <c r="Y263" s="21">
        <v>0</v>
      </c>
      <c r="Z263" s="21">
        <v>0</v>
      </c>
      <c r="AA263" s="21">
        <v>0</v>
      </c>
      <c r="AB263" s="21">
        <v>0</v>
      </c>
      <c r="AC263" s="21">
        <v>0</v>
      </c>
      <c r="AD263" s="21">
        <v>0</v>
      </c>
      <c r="AE263" s="225">
        <v>0</v>
      </c>
    </row>
    <row r="264" spans="1:31" x14ac:dyDescent="0.2">
      <c r="A264" s="311">
        <v>256</v>
      </c>
      <c r="B264" s="224">
        <v>0</v>
      </c>
      <c r="C264" s="21">
        <v>0</v>
      </c>
      <c r="D264" s="21">
        <v>0</v>
      </c>
      <c r="E264" s="21">
        <v>0</v>
      </c>
      <c r="F264" s="21">
        <v>0</v>
      </c>
      <c r="G264" s="21">
        <v>0</v>
      </c>
      <c r="H264" s="21">
        <v>0</v>
      </c>
      <c r="I264" s="21">
        <v>0</v>
      </c>
      <c r="J264" s="21">
        <v>0</v>
      </c>
      <c r="K264" s="21">
        <v>0</v>
      </c>
      <c r="L264" s="21">
        <v>0</v>
      </c>
      <c r="M264" s="21">
        <v>0</v>
      </c>
      <c r="N264" s="21">
        <v>0</v>
      </c>
      <c r="O264" s="21">
        <v>0</v>
      </c>
      <c r="P264" s="225">
        <v>0</v>
      </c>
      <c r="Q264" s="224">
        <v>0</v>
      </c>
      <c r="R264" s="21">
        <v>0</v>
      </c>
      <c r="S264" s="21">
        <v>0</v>
      </c>
      <c r="T264" s="21">
        <v>0</v>
      </c>
      <c r="U264" s="21">
        <v>0</v>
      </c>
      <c r="V264" s="21">
        <v>0</v>
      </c>
      <c r="W264" s="21">
        <v>0</v>
      </c>
      <c r="X264" s="21">
        <v>0</v>
      </c>
      <c r="Y264" s="21">
        <v>0</v>
      </c>
      <c r="Z264" s="21">
        <v>0</v>
      </c>
      <c r="AA264" s="21">
        <v>0</v>
      </c>
      <c r="AB264" s="21">
        <v>0</v>
      </c>
      <c r="AC264" s="21">
        <v>0</v>
      </c>
      <c r="AD264" s="21">
        <v>0</v>
      </c>
      <c r="AE264" s="225">
        <v>0</v>
      </c>
    </row>
    <row r="265" spans="1:31" x14ac:dyDescent="0.2">
      <c r="A265" s="311">
        <v>257</v>
      </c>
      <c r="B265" s="224">
        <v>1</v>
      </c>
      <c r="C265" s="21">
        <v>0</v>
      </c>
      <c r="D265" s="21">
        <v>0</v>
      </c>
      <c r="E265" s="21">
        <v>0</v>
      </c>
      <c r="F265" s="21">
        <v>0</v>
      </c>
      <c r="G265" s="21">
        <v>12</v>
      </c>
      <c r="H265" s="21">
        <v>8</v>
      </c>
      <c r="I265" s="21">
        <v>4</v>
      </c>
      <c r="J265" s="21">
        <v>0</v>
      </c>
      <c r="K265" s="21">
        <v>0</v>
      </c>
      <c r="L265" s="21">
        <v>6</v>
      </c>
      <c r="M265" s="21">
        <v>0</v>
      </c>
      <c r="N265" s="21">
        <v>0</v>
      </c>
      <c r="O265" s="21">
        <v>0</v>
      </c>
      <c r="P265" s="225">
        <v>0</v>
      </c>
      <c r="Q265" s="224">
        <v>1</v>
      </c>
      <c r="R265" s="21">
        <v>0</v>
      </c>
      <c r="S265" s="21">
        <v>0</v>
      </c>
      <c r="T265" s="21">
        <v>0</v>
      </c>
      <c r="U265" s="21">
        <v>0</v>
      </c>
      <c r="V265" s="21">
        <v>2</v>
      </c>
      <c r="W265" s="21">
        <v>2</v>
      </c>
      <c r="X265" s="21">
        <v>2</v>
      </c>
      <c r="Y265" s="21">
        <v>0</v>
      </c>
      <c r="Z265" s="21">
        <v>0</v>
      </c>
      <c r="AA265" s="21">
        <v>2</v>
      </c>
      <c r="AB265" s="21">
        <v>0</v>
      </c>
      <c r="AC265" s="21">
        <v>0</v>
      </c>
      <c r="AD265" s="21">
        <v>0</v>
      </c>
      <c r="AE265" s="225">
        <v>0</v>
      </c>
    </row>
    <row r="266" spans="1:31" x14ac:dyDescent="0.2">
      <c r="A266" s="311">
        <v>258</v>
      </c>
      <c r="B266" s="224">
        <v>0</v>
      </c>
      <c r="C266" s="21"/>
      <c r="D266" s="21"/>
      <c r="E266" s="21"/>
      <c r="F266" s="21"/>
      <c r="G266" s="21">
        <v>0</v>
      </c>
      <c r="H266" s="21"/>
      <c r="I266" s="21"/>
      <c r="J266" s="21"/>
      <c r="K266" s="21"/>
      <c r="L266" s="21">
        <v>0</v>
      </c>
      <c r="M266" s="21"/>
      <c r="N266" s="21"/>
      <c r="O266" s="21"/>
      <c r="P266" s="225"/>
      <c r="Q266" s="224">
        <v>0</v>
      </c>
      <c r="R266" s="21"/>
      <c r="S266" s="21"/>
      <c r="T266" s="21"/>
      <c r="U266" s="21"/>
      <c r="V266" s="21">
        <v>0</v>
      </c>
      <c r="W266" s="21"/>
      <c r="X266" s="21"/>
      <c r="Y266" s="21"/>
      <c r="Z266" s="21"/>
      <c r="AA266" s="21">
        <v>0</v>
      </c>
      <c r="AB266" s="21"/>
      <c r="AC266" s="21"/>
      <c r="AD266" s="21"/>
      <c r="AE266" s="225"/>
    </row>
    <row r="267" spans="1:31" x14ac:dyDescent="0.2">
      <c r="A267" s="311">
        <v>259</v>
      </c>
      <c r="B267" s="224">
        <v>0</v>
      </c>
      <c r="C267" s="21">
        <v>0</v>
      </c>
      <c r="D267" s="21">
        <v>0</v>
      </c>
      <c r="E267" s="21">
        <v>0</v>
      </c>
      <c r="F267" s="21">
        <v>0</v>
      </c>
      <c r="G267" s="21">
        <v>0</v>
      </c>
      <c r="H267" s="21">
        <v>0</v>
      </c>
      <c r="I267" s="21">
        <v>0</v>
      </c>
      <c r="J267" s="21">
        <v>0</v>
      </c>
      <c r="K267" s="21">
        <v>0</v>
      </c>
      <c r="L267" s="21">
        <v>0</v>
      </c>
      <c r="M267" s="21">
        <v>0</v>
      </c>
      <c r="N267" s="21">
        <v>0</v>
      </c>
      <c r="O267" s="21">
        <v>0</v>
      </c>
      <c r="P267" s="225">
        <v>0</v>
      </c>
      <c r="Q267" s="224">
        <v>0</v>
      </c>
      <c r="R267" s="21">
        <v>0</v>
      </c>
      <c r="S267" s="21">
        <v>0</v>
      </c>
      <c r="T267" s="21">
        <v>0</v>
      </c>
      <c r="U267" s="21">
        <v>0</v>
      </c>
      <c r="V267" s="21">
        <v>0</v>
      </c>
      <c r="W267" s="21">
        <v>0</v>
      </c>
      <c r="X267" s="21">
        <v>0</v>
      </c>
      <c r="Y267" s="21">
        <v>0</v>
      </c>
      <c r="Z267" s="21">
        <v>0</v>
      </c>
      <c r="AA267" s="21">
        <v>0</v>
      </c>
      <c r="AB267" s="21">
        <v>0</v>
      </c>
      <c r="AC267" s="21">
        <v>0</v>
      </c>
      <c r="AD267" s="21">
        <v>0</v>
      </c>
      <c r="AE267" s="225">
        <v>0</v>
      </c>
    </row>
    <row r="268" spans="1:31" x14ac:dyDescent="0.2">
      <c r="A268" s="311">
        <v>260</v>
      </c>
      <c r="B268" s="224">
        <v>0</v>
      </c>
      <c r="C268" s="21">
        <v>0</v>
      </c>
      <c r="D268" s="21">
        <v>0</v>
      </c>
      <c r="E268" s="21">
        <v>0</v>
      </c>
      <c r="F268" s="21">
        <v>0</v>
      </c>
      <c r="G268" s="21">
        <v>0</v>
      </c>
      <c r="H268" s="21">
        <v>0</v>
      </c>
      <c r="I268" s="21">
        <v>0</v>
      </c>
      <c r="J268" s="21">
        <v>0</v>
      </c>
      <c r="K268" s="21">
        <v>0</v>
      </c>
      <c r="L268" s="21">
        <v>0</v>
      </c>
      <c r="M268" s="21">
        <v>0</v>
      </c>
      <c r="N268" s="21">
        <v>0</v>
      </c>
      <c r="O268" s="21">
        <v>0</v>
      </c>
      <c r="P268" s="225">
        <v>0</v>
      </c>
      <c r="Q268" s="224">
        <v>0</v>
      </c>
      <c r="R268" s="21">
        <v>0</v>
      </c>
      <c r="S268" s="21">
        <v>0</v>
      </c>
      <c r="T268" s="21">
        <v>0</v>
      </c>
      <c r="U268" s="21">
        <v>0</v>
      </c>
      <c r="V268" s="21">
        <v>0</v>
      </c>
      <c r="W268" s="21">
        <v>0</v>
      </c>
      <c r="X268" s="21">
        <v>0</v>
      </c>
      <c r="Y268" s="21">
        <v>0</v>
      </c>
      <c r="Z268" s="21">
        <v>0</v>
      </c>
      <c r="AA268" s="21">
        <v>0</v>
      </c>
      <c r="AB268" s="21">
        <v>0</v>
      </c>
      <c r="AC268" s="21">
        <v>0</v>
      </c>
      <c r="AD268" s="21">
        <v>0</v>
      </c>
      <c r="AE268" s="225">
        <v>0</v>
      </c>
    </row>
    <row r="269" spans="1:31" x14ac:dyDescent="0.2">
      <c r="A269" s="311">
        <v>261</v>
      </c>
      <c r="B269" s="224">
        <v>0</v>
      </c>
      <c r="C269" s="21">
        <v>0</v>
      </c>
      <c r="D269" s="21">
        <v>0</v>
      </c>
      <c r="E269" s="21">
        <v>0</v>
      </c>
      <c r="F269" s="21">
        <v>0</v>
      </c>
      <c r="G269" s="21">
        <v>0</v>
      </c>
      <c r="H269" s="21">
        <v>0</v>
      </c>
      <c r="I269" s="21">
        <v>0</v>
      </c>
      <c r="J269" s="21">
        <v>0</v>
      </c>
      <c r="K269" s="21">
        <v>0</v>
      </c>
      <c r="L269" s="21">
        <v>0</v>
      </c>
      <c r="M269" s="21">
        <v>0</v>
      </c>
      <c r="N269" s="21">
        <v>0</v>
      </c>
      <c r="O269" s="21">
        <v>0</v>
      </c>
      <c r="P269" s="225">
        <v>0</v>
      </c>
      <c r="Q269" s="224">
        <v>0</v>
      </c>
      <c r="R269" s="21">
        <v>0</v>
      </c>
      <c r="S269" s="21">
        <v>0</v>
      </c>
      <c r="T269" s="21">
        <v>0</v>
      </c>
      <c r="U269" s="21">
        <v>0</v>
      </c>
      <c r="V269" s="21">
        <v>0</v>
      </c>
      <c r="W269" s="21">
        <v>0</v>
      </c>
      <c r="X269" s="21">
        <v>0</v>
      </c>
      <c r="Y269" s="21">
        <v>0</v>
      </c>
      <c r="Z269" s="21">
        <v>0</v>
      </c>
      <c r="AA269" s="21">
        <v>0</v>
      </c>
      <c r="AB269" s="21">
        <v>0</v>
      </c>
      <c r="AC269" s="21">
        <v>0</v>
      </c>
      <c r="AD269" s="21">
        <v>0</v>
      </c>
      <c r="AE269" s="225">
        <v>0</v>
      </c>
    </row>
    <row r="270" spans="1:31" x14ac:dyDescent="0.2">
      <c r="A270" s="311">
        <v>262</v>
      </c>
      <c r="B270" s="224">
        <v>0</v>
      </c>
      <c r="C270" s="21">
        <v>0</v>
      </c>
      <c r="D270" s="21">
        <v>0</v>
      </c>
      <c r="E270" s="21">
        <v>0</v>
      </c>
      <c r="F270" s="21">
        <v>0</v>
      </c>
      <c r="G270" s="21">
        <v>0</v>
      </c>
      <c r="H270" s="21">
        <v>0</v>
      </c>
      <c r="I270" s="21">
        <v>0</v>
      </c>
      <c r="J270" s="21">
        <v>0</v>
      </c>
      <c r="K270" s="21">
        <v>0</v>
      </c>
      <c r="L270" s="21">
        <v>0</v>
      </c>
      <c r="M270" s="21">
        <v>0</v>
      </c>
      <c r="N270" s="21">
        <v>0</v>
      </c>
      <c r="O270" s="21">
        <v>0</v>
      </c>
      <c r="P270" s="225">
        <v>0</v>
      </c>
      <c r="Q270" s="224">
        <v>0</v>
      </c>
      <c r="R270" s="21">
        <v>0</v>
      </c>
      <c r="S270" s="21">
        <v>0</v>
      </c>
      <c r="T270" s="21">
        <v>0</v>
      </c>
      <c r="U270" s="21">
        <v>0</v>
      </c>
      <c r="V270" s="21">
        <v>0</v>
      </c>
      <c r="W270" s="21">
        <v>0</v>
      </c>
      <c r="X270" s="21">
        <v>0</v>
      </c>
      <c r="Y270" s="21">
        <v>0</v>
      </c>
      <c r="Z270" s="21">
        <v>0</v>
      </c>
      <c r="AA270" s="21">
        <v>0</v>
      </c>
      <c r="AB270" s="21">
        <v>0</v>
      </c>
      <c r="AC270" s="21">
        <v>0</v>
      </c>
      <c r="AD270" s="21">
        <v>0</v>
      </c>
      <c r="AE270" s="225">
        <v>0</v>
      </c>
    </row>
    <row r="271" spans="1:31" x14ac:dyDescent="0.2">
      <c r="A271" s="311">
        <v>263</v>
      </c>
      <c r="B271" s="224">
        <v>0</v>
      </c>
      <c r="C271" s="21">
        <v>0</v>
      </c>
      <c r="D271" s="21">
        <v>0</v>
      </c>
      <c r="E271" s="21">
        <v>0</v>
      </c>
      <c r="F271" s="21">
        <v>0</v>
      </c>
      <c r="G271" s="21">
        <v>285</v>
      </c>
      <c r="H271" s="21"/>
      <c r="I271" s="21">
        <v>0</v>
      </c>
      <c r="J271" s="21">
        <v>0</v>
      </c>
      <c r="K271" s="21">
        <v>0</v>
      </c>
      <c r="L271" s="21">
        <v>0</v>
      </c>
      <c r="M271" s="21">
        <v>0</v>
      </c>
      <c r="N271" s="21">
        <v>0</v>
      </c>
      <c r="O271" s="21">
        <v>0</v>
      </c>
      <c r="P271" s="225">
        <v>0</v>
      </c>
      <c r="Q271" s="224">
        <v>0</v>
      </c>
      <c r="R271" s="21">
        <v>0</v>
      </c>
      <c r="S271" s="21">
        <v>0</v>
      </c>
      <c r="T271" s="21">
        <v>0</v>
      </c>
      <c r="U271" s="21">
        <v>0</v>
      </c>
      <c r="V271" s="21">
        <v>3</v>
      </c>
      <c r="W271" s="21">
        <v>0</v>
      </c>
      <c r="X271" s="21">
        <v>0</v>
      </c>
      <c r="Y271" s="21">
        <v>0</v>
      </c>
      <c r="Z271" s="21">
        <v>0</v>
      </c>
      <c r="AA271" s="21">
        <v>0</v>
      </c>
      <c r="AB271" s="21">
        <v>0</v>
      </c>
      <c r="AC271" s="21">
        <v>0</v>
      </c>
      <c r="AD271" s="21">
        <v>0</v>
      </c>
      <c r="AE271" s="225">
        <v>0</v>
      </c>
    </row>
    <row r="272" spans="1:31" x14ac:dyDescent="0.2">
      <c r="A272" s="311">
        <v>264</v>
      </c>
      <c r="B272" s="224">
        <v>0</v>
      </c>
      <c r="C272" s="21">
        <v>0</v>
      </c>
      <c r="D272" s="21">
        <v>0</v>
      </c>
      <c r="E272" s="21">
        <v>0</v>
      </c>
      <c r="F272" s="21">
        <v>0</v>
      </c>
      <c r="G272" s="21">
        <v>0</v>
      </c>
      <c r="H272" s="21">
        <v>0</v>
      </c>
      <c r="I272" s="21">
        <v>0</v>
      </c>
      <c r="J272" s="21">
        <v>0</v>
      </c>
      <c r="K272" s="21">
        <v>0</v>
      </c>
      <c r="L272" s="21">
        <v>0</v>
      </c>
      <c r="M272" s="21">
        <v>0</v>
      </c>
      <c r="N272" s="21">
        <v>0</v>
      </c>
      <c r="O272" s="21">
        <v>0</v>
      </c>
      <c r="P272" s="225">
        <v>0</v>
      </c>
      <c r="Q272" s="224">
        <v>0</v>
      </c>
      <c r="R272" s="21">
        <v>0</v>
      </c>
      <c r="S272" s="21">
        <v>0</v>
      </c>
      <c r="T272" s="21">
        <v>0</v>
      </c>
      <c r="U272" s="21">
        <v>0</v>
      </c>
      <c r="V272" s="21">
        <v>0</v>
      </c>
      <c r="W272" s="21">
        <v>0</v>
      </c>
      <c r="X272" s="21">
        <v>0</v>
      </c>
      <c r="Y272" s="21">
        <v>0</v>
      </c>
      <c r="Z272" s="21">
        <v>0</v>
      </c>
      <c r="AA272" s="21">
        <v>0</v>
      </c>
      <c r="AB272" s="21">
        <v>0</v>
      </c>
      <c r="AC272" s="21">
        <v>0</v>
      </c>
      <c r="AD272" s="21">
        <v>0</v>
      </c>
      <c r="AE272" s="225">
        <v>0</v>
      </c>
    </row>
    <row r="273" spans="1:31" x14ac:dyDescent="0.2">
      <c r="A273" s="311">
        <v>265</v>
      </c>
      <c r="B273" s="224">
        <v>0</v>
      </c>
      <c r="C273" s="21">
        <v>0</v>
      </c>
      <c r="D273" s="21">
        <v>0</v>
      </c>
      <c r="E273" s="21">
        <v>0</v>
      </c>
      <c r="F273" s="21">
        <v>0</v>
      </c>
      <c r="G273" s="21">
        <v>0</v>
      </c>
      <c r="H273" s="21">
        <v>0</v>
      </c>
      <c r="I273" s="21">
        <v>0</v>
      </c>
      <c r="J273" s="21"/>
      <c r="K273" s="21">
        <v>4</v>
      </c>
      <c r="L273" s="21">
        <v>19</v>
      </c>
      <c r="M273" s="21"/>
      <c r="N273" s="21">
        <v>0</v>
      </c>
      <c r="O273" s="21">
        <v>0</v>
      </c>
      <c r="P273" s="225">
        <v>0</v>
      </c>
      <c r="Q273" s="224">
        <v>0</v>
      </c>
      <c r="R273" s="21">
        <v>0</v>
      </c>
      <c r="S273" s="21">
        <v>0</v>
      </c>
      <c r="T273" s="21">
        <v>0</v>
      </c>
      <c r="U273" s="21">
        <v>0</v>
      </c>
      <c r="V273" s="21">
        <v>0</v>
      </c>
      <c r="W273" s="21">
        <v>0</v>
      </c>
      <c r="X273" s="21">
        <v>0</v>
      </c>
      <c r="Y273" s="21"/>
      <c r="Z273" s="21">
        <v>7</v>
      </c>
      <c r="AA273" s="21">
        <v>0</v>
      </c>
      <c r="AB273" s="21"/>
      <c r="AC273" s="21">
        <v>0</v>
      </c>
      <c r="AD273" s="21">
        <v>0</v>
      </c>
      <c r="AE273" s="225">
        <v>0</v>
      </c>
    </row>
    <row r="274" spans="1:31" x14ac:dyDescent="0.2">
      <c r="A274" s="311">
        <v>266</v>
      </c>
      <c r="B274" s="224">
        <v>0</v>
      </c>
      <c r="C274" s="21">
        <v>0</v>
      </c>
      <c r="D274" s="21">
        <v>0</v>
      </c>
      <c r="E274" s="21">
        <v>0</v>
      </c>
      <c r="F274" s="21">
        <v>0</v>
      </c>
      <c r="G274" s="21">
        <v>0</v>
      </c>
      <c r="H274" s="21">
        <v>0</v>
      </c>
      <c r="I274" s="21">
        <v>0</v>
      </c>
      <c r="J274" s="21">
        <v>0</v>
      </c>
      <c r="K274" s="21">
        <v>0</v>
      </c>
      <c r="L274" s="21">
        <v>0</v>
      </c>
      <c r="M274" s="21">
        <v>0</v>
      </c>
      <c r="N274" s="21">
        <v>0</v>
      </c>
      <c r="O274" s="21">
        <v>0</v>
      </c>
      <c r="P274" s="225">
        <v>0</v>
      </c>
      <c r="Q274" s="224">
        <v>0</v>
      </c>
      <c r="R274" s="21">
        <v>0</v>
      </c>
      <c r="S274" s="21">
        <v>0</v>
      </c>
      <c r="T274" s="21">
        <v>0</v>
      </c>
      <c r="U274" s="21">
        <v>0</v>
      </c>
      <c r="V274" s="21">
        <v>0</v>
      </c>
      <c r="W274" s="21">
        <v>0</v>
      </c>
      <c r="X274" s="21">
        <v>0</v>
      </c>
      <c r="Y274" s="21">
        <v>0</v>
      </c>
      <c r="Z274" s="21">
        <v>0</v>
      </c>
      <c r="AA274" s="21">
        <v>0</v>
      </c>
      <c r="AB274" s="21">
        <v>0</v>
      </c>
      <c r="AC274" s="21">
        <v>0</v>
      </c>
      <c r="AD274" s="21">
        <v>0</v>
      </c>
      <c r="AE274" s="225">
        <v>0</v>
      </c>
    </row>
    <row r="275" spans="1:31" x14ac:dyDescent="0.2">
      <c r="A275" s="311">
        <v>267</v>
      </c>
      <c r="B275" s="224">
        <v>0</v>
      </c>
      <c r="C275" s="21">
        <v>0</v>
      </c>
      <c r="D275" s="21">
        <v>0</v>
      </c>
      <c r="E275" s="21">
        <v>0</v>
      </c>
      <c r="F275" s="21">
        <v>0</v>
      </c>
      <c r="G275" s="21">
        <v>0</v>
      </c>
      <c r="H275" s="21">
        <v>0</v>
      </c>
      <c r="I275" s="21">
        <v>0</v>
      </c>
      <c r="J275" s="21">
        <v>0</v>
      </c>
      <c r="K275" s="21">
        <v>0</v>
      </c>
      <c r="L275" s="21">
        <v>0</v>
      </c>
      <c r="M275" s="21">
        <v>0</v>
      </c>
      <c r="N275" s="21">
        <v>0</v>
      </c>
      <c r="O275" s="21">
        <v>0</v>
      </c>
      <c r="P275" s="225">
        <v>0</v>
      </c>
      <c r="Q275" s="224">
        <v>0</v>
      </c>
      <c r="R275" s="21">
        <v>0</v>
      </c>
      <c r="S275" s="21">
        <v>0</v>
      </c>
      <c r="T275" s="21">
        <v>0</v>
      </c>
      <c r="U275" s="21">
        <v>0</v>
      </c>
      <c r="V275" s="21">
        <v>0</v>
      </c>
      <c r="W275" s="21">
        <v>0</v>
      </c>
      <c r="X275" s="21">
        <v>0</v>
      </c>
      <c r="Y275" s="21">
        <v>0</v>
      </c>
      <c r="Z275" s="21">
        <v>0</v>
      </c>
      <c r="AA275" s="21">
        <v>0</v>
      </c>
      <c r="AB275" s="21">
        <v>0</v>
      </c>
      <c r="AC275" s="21">
        <v>0</v>
      </c>
      <c r="AD275" s="21">
        <v>0</v>
      </c>
      <c r="AE275" s="225">
        <v>0</v>
      </c>
    </row>
    <row r="276" spans="1:31" ht="13.5" thickBot="1" x14ac:dyDescent="0.25">
      <c r="A276" s="312">
        <v>268</v>
      </c>
      <c r="B276" s="226">
        <v>0</v>
      </c>
      <c r="C276" s="227">
        <v>0</v>
      </c>
      <c r="D276" s="227">
        <v>0</v>
      </c>
      <c r="E276" s="227">
        <v>0</v>
      </c>
      <c r="F276" s="227">
        <v>0</v>
      </c>
      <c r="G276" s="227">
        <v>0</v>
      </c>
      <c r="H276" s="227">
        <v>0</v>
      </c>
      <c r="I276" s="227">
        <v>0</v>
      </c>
      <c r="J276" s="227">
        <v>0</v>
      </c>
      <c r="K276" s="227">
        <v>0</v>
      </c>
      <c r="L276" s="227">
        <v>0</v>
      </c>
      <c r="M276" s="227">
        <v>0</v>
      </c>
      <c r="N276" s="227">
        <v>0</v>
      </c>
      <c r="O276" s="227">
        <v>0</v>
      </c>
      <c r="P276" s="228">
        <v>0</v>
      </c>
      <c r="Q276" s="226">
        <v>0</v>
      </c>
      <c r="R276" s="227">
        <v>0</v>
      </c>
      <c r="S276" s="227">
        <v>0</v>
      </c>
      <c r="T276" s="227">
        <v>0</v>
      </c>
      <c r="U276" s="227">
        <v>0</v>
      </c>
      <c r="V276" s="227">
        <v>0</v>
      </c>
      <c r="W276" s="227">
        <v>0</v>
      </c>
      <c r="X276" s="227">
        <v>0</v>
      </c>
      <c r="Y276" s="227">
        <v>0</v>
      </c>
      <c r="Z276" s="227">
        <v>0</v>
      </c>
      <c r="AA276" s="227">
        <v>0</v>
      </c>
      <c r="AB276" s="227">
        <v>0</v>
      </c>
      <c r="AC276" s="227">
        <v>0</v>
      </c>
      <c r="AD276" s="227">
        <v>0</v>
      </c>
      <c r="AE276" s="228">
        <v>0</v>
      </c>
    </row>
  </sheetData>
  <sheetProtection password="9D1A" sheet="1" objects="1" scenarios="1"/>
  <mergeCells count="18">
    <mergeCell ref="B2:J2"/>
    <mergeCell ref="K2:P2"/>
    <mergeCell ref="B3:J3"/>
    <mergeCell ref="K3:P3"/>
    <mergeCell ref="B4:D4"/>
    <mergeCell ref="E4:G4"/>
    <mergeCell ref="H4:J4"/>
    <mergeCell ref="K4:M4"/>
    <mergeCell ref="N4:P4"/>
    <mergeCell ref="Q2:Y2"/>
    <mergeCell ref="Z2:AE2"/>
    <mergeCell ref="Q3:Y3"/>
    <mergeCell ref="Z3:AE3"/>
    <mergeCell ref="Q4:S4"/>
    <mergeCell ref="T4:V4"/>
    <mergeCell ref="W4:Y4"/>
    <mergeCell ref="Z4:AB4"/>
    <mergeCell ref="AC4:AE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0"/>
  <sheetViews>
    <sheetView workbookViewId="0">
      <selection sqref="A1:C1"/>
    </sheetView>
  </sheetViews>
  <sheetFormatPr defaultRowHeight="15" x14ac:dyDescent="0.25"/>
  <cols>
    <col min="1" max="1" width="29.140625" style="29" customWidth="1"/>
    <col min="2" max="3" width="26.28515625" customWidth="1"/>
    <col min="4" max="4" width="4.28515625" style="29" customWidth="1"/>
    <col min="5" max="6" width="26.28515625" customWidth="1"/>
    <col min="7" max="7" width="4.28515625" style="29" customWidth="1"/>
    <col min="8" max="9" width="26.28515625" customWidth="1"/>
  </cols>
  <sheetData>
    <row r="1" spans="1:9" ht="15.75" thickBot="1" x14ac:dyDescent="0.3">
      <c r="A1" s="4" t="s">
        <v>7</v>
      </c>
      <c r="B1" s="433" t="s">
        <v>339</v>
      </c>
      <c r="C1" s="6"/>
      <c r="E1" s="433" t="s">
        <v>339</v>
      </c>
      <c r="F1" s="6"/>
      <c r="H1" s="433" t="s">
        <v>339</v>
      </c>
      <c r="I1" s="6"/>
    </row>
    <row r="2" spans="1:9" x14ac:dyDescent="0.25">
      <c r="A2" s="77"/>
      <c r="B2" s="5" t="s">
        <v>63</v>
      </c>
      <c r="C2" s="6"/>
      <c r="E2" s="5" t="s">
        <v>63</v>
      </c>
      <c r="F2" s="6"/>
      <c r="H2" s="5" t="s">
        <v>63</v>
      </c>
      <c r="I2" s="6"/>
    </row>
    <row r="3" spans="1:9" x14ac:dyDescent="0.25">
      <c r="A3" s="77"/>
      <c r="B3" s="48" t="s">
        <v>64</v>
      </c>
      <c r="C3" s="49"/>
      <c r="D3" s="52"/>
      <c r="E3" s="48" t="s">
        <v>61</v>
      </c>
      <c r="F3" s="49"/>
      <c r="G3" s="52"/>
      <c r="H3" s="48" t="s">
        <v>62</v>
      </c>
      <c r="I3" s="49"/>
    </row>
    <row r="4" spans="1:9" ht="15.75" thickBot="1" x14ac:dyDescent="0.3">
      <c r="A4" s="11"/>
      <c r="B4" s="12" t="s">
        <v>13</v>
      </c>
      <c r="C4" s="13" t="s">
        <v>14</v>
      </c>
      <c r="E4" s="12" t="s">
        <v>13</v>
      </c>
      <c r="F4" s="13" t="s">
        <v>14</v>
      </c>
      <c r="H4" s="12" t="s">
        <v>13</v>
      </c>
      <c r="I4" s="13" t="s">
        <v>14</v>
      </c>
    </row>
    <row r="5" spans="1:9" x14ac:dyDescent="0.25">
      <c r="A5" s="14">
        <v>1</v>
      </c>
      <c r="B5" s="15">
        <v>966.60882352941167</v>
      </c>
      <c r="C5" s="16">
        <v>966.60882352941167</v>
      </c>
      <c r="E5" s="15">
        <v>525.82799999999997</v>
      </c>
      <c r="F5" s="16">
        <v>525.82799999999997</v>
      </c>
      <c r="H5" s="15">
        <v>562.89047619047619</v>
      </c>
      <c r="I5" s="16">
        <v>562.89047619047619</v>
      </c>
    </row>
    <row r="6" spans="1:9" x14ac:dyDescent="0.25">
      <c r="A6" s="17">
        <f>A5+1</f>
        <v>2</v>
      </c>
      <c r="B6" s="15">
        <v>2190.98</v>
      </c>
      <c r="C6" s="16">
        <v>2190.98</v>
      </c>
      <c r="E6" s="15">
        <v>704.24357142857139</v>
      </c>
      <c r="F6" s="16">
        <v>704.24357142857139</v>
      </c>
      <c r="H6" s="15">
        <v>1800.7072857142859</v>
      </c>
      <c r="I6" s="16">
        <v>1800.7072857142859</v>
      </c>
    </row>
    <row r="7" spans="1:9" x14ac:dyDescent="0.25">
      <c r="A7" s="17">
        <f t="shared" ref="A7:A19" si="0">A6+1</f>
        <v>3</v>
      </c>
      <c r="B7" s="15">
        <v>3359.4566666666669</v>
      </c>
      <c r="C7" s="16">
        <v>3359.4566666666669</v>
      </c>
      <c r="E7" s="15">
        <v>876.38</v>
      </c>
      <c r="F7" s="16">
        <v>876.38</v>
      </c>
      <c r="H7" s="15">
        <v>2048.5601612903229</v>
      </c>
      <c r="I7" s="16">
        <v>2048.5601612903229</v>
      </c>
    </row>
    <row r="8" spans="1:9" x14ac:dyDescent="0.25">
      <c r="A8" s="17">
        <f t="shared" si="0"/>
        <v>4</v>
      </c>
      <c r="B8" s="15">
        <v>19718.82</v>
      </c>
      <c r="C8" s="16">
        <v>19718.82</v>
      </c>
      <c r="E8" s="15">
        <v>1095.49</v>
      </c>
      <c r="F8" s="16">
        <v>1095.49</v>
      </c>
      <c r="H8" s="15">
        <v>2190.9499999999998</v>
      </c>
      <c r="I8" s="16">
        <v>2190.9499999999998</v>
      </c>
    </row>
    <row r="9" spans="1:9" x14ac:dyDescent="0.25">
      <c r="A9" s="17">
        <f t="shared" si="0"/>
        <v>5</v>
      </c>
      <c r="B9" s="15">
        <v>24100.45</v>
      </c>
      <c r="C9" s="16">
        <v>24100.45</v>
      </c>
      <c r="E9" s="15">
        <v>1471.0664285714286</v>
      </c>
      <c r="F9" s="16">
        <v>1471.0664285714286</v>
      </c>
      <c r="H9" s="15">
        <v>2629.14</v>
      </c>
      <c r="I9" s="16">
        <v>2629.14</v>
      </c>
    </row>
    <row r="10" spans="1:9" x14ac:dyDescent="0.25">
      <c r="A10" s="17">
        <f t="shared" si="0"/>
        <v>6</v>
      </c>
      <c r="B10" s="15"/>
      <c r="C10" s="16"/>
      <c r="E10" s="15">
        <v>1752.76</v>
      </c>
      <c r="F10" s="16">
        <v>1752.76</v>
      </c>
      <c r="H10" s="15">
        <v>4381.96</v>
      </c>
      <c r="I10" s="16">
        <v>4381.96</v>
      </c>
    </row>
    <row r="11" spans="1:9" x14ac:dyDescent="0.25">
      <c r="A11" s="17">
        <f t="shared" si="0"/>
        <v>7</v>
      </c>
      <c r="B11" s="15"/>
      <c r="C11" s="16"/>
      <c r="E11" s="15">
        <v>1752.76</v>
      </c>
      <c r="F11" s="16">
        <v>1752.76</v>
      </c>
      <c r="H11" s="15">
        <v>4527.9633333333331</v>
      </c>
      <c r="I11" s="16">
        <v>4527.9633333333331</v>
      </c>
    </row>
    <row r="12" spans="1:9" x14ac:dyDescent="0.25">
      <c r="A12" s="17">
        <f t="shared" si="0"/>
        <v>8</v>
      </c>
      <c r="B12" s="15"/>
      <c r="C12" s="16"/>
      <c r="E12" s="15">
        <v>1752.76</v>
      </c>
      <c r="F12" s="16">
        <v>1752.76</v>
      </c>
      <c r="H12" s="15">
        <v>6572.9400000000005</v>
      </c>
      <c r="I12" s="16">
        <v>6572.9400000000005</v>
      </c>
    </row>
    <row r="13" spans="1:9" x14ac:dyDescent="0.25">
      <c r="A13" s="17">
        <f t="shared" si="0"/>
        <v>9</v>
      </c>
      <c r="B13" s="15"/>
      <c r="C13" s="16"/>
      <c r="E13" s="15">
        <v>2190.98</v>
      </c>
      <c r="F13" s="16">
        <v>2190.98</v>
      </c>
      <c r="H13" s="15"/>
      <c r="I13" s="16"/>
    </row>
    <row r="14" spans="1:9" x14ac:dyDescent="0.25">
      <c r="A14" s="17">
        <f t="shared" si="0"/>
        <v>10</v>
      </c>
      <c r="B14" s="15"/>
      <c r="C14" s="16"/>
      <c r="E14" s="15">
        <v>2190.98</v>
      </c>
      <c r="F14" s="16">
        <v>2190.98</v>
      </c>
      <c r="H14" s="15"/>
      <c r="I14" s="16"/>
    </row>
    <row r="15" spans="1:9" x14ac:dyDescent="0.25">
      <c r="A15" s="17">
        <f t="shared" si="0"/>
        <v>11</v>
      </c>
      <c r="B15" s="15"/>
      <c r="C15" s="16"/>
      <c r="E15" s="15">
        <v>2190.98</v>
      </c>
      <c r="F15" s="16">
        <v>2190.98</v>
      </c>
      <c r="H15" s="15"/>
      <c r="I15" s="16"/>
    </row>
    <row r="16" spans="1:9" x14ac:dyDescent="0.25">
      <c r="A16" s="17">
        <f t="shared" si="0"/>
        <v>12</v>
      </c>
      <c r="B16" s="15"/>
      <c r="C16" s="16"/>
      <c r="E16" s="15">
        <v>2190.98</v>
      </c>
      <c r="F16" s="16">
        <v>2190.98</v>
      </c>
      <c r="H16" s="15"/>
      <c r="I16" s="16"/>
    </row>
    <row r="17" spans="1:9" x14ac:dyDescent="0.25">
      <c r="A17" s="17">
        <f t="shared" si="0"/>
        <v>13</v>
      </c>
      <c r="B17" s="15"/>
      <c r="C17" s="16"/>
      <c r="E17" s="15">
        <v>3943.71</v>
      </c>
      <c r="F17" s="16">
        <v>3943.71</v>
      </c>
      <c r="H17" s="15"/>
      <c r="I17" s="16"/>
    </row>
    <row r="18" spans="1:9" x14ac:dyDescent="0.25">
      <c r="A18" s="17">
        <f t="shared" si="0"/>
        <v>14</v>
      </c>
      <c r="B18" s="15"/>
      <c r="C18" s="16"/>
      <c r="E18" s="15">
        <v>4929.7049999999999</v>
      </c>
      <c r="F18" s="16">
        <v>4929.7049999999999</v>
      </c>
      <c r="H18" s="15"/>
      <c r="I18" s="16"/>
    </row>
    <row r="19" spans="1:9" ht="15.75" thickBot="1" x14ac:dyDescent="0.3">
      <c r="A19" s="18">
        <f t="shared" si="0"/>
        <v>15</v>
      </c>
      <c r="B19" s="19"/>
      <c r="C19" s="20"/>
      <c r="E19" s="19">
        <v>94210.85</v>
      </c>
      <c r="F19" s="20"/>
      <c r="H19" s="19"/>
      <c r="I19" s="20"/>
    </row>
    <row r="20" spans="1:9" ht="15.75" thickBot="1" x14ac:dyDescent="0.3">
      <c r="A20" s="21"/>
    </row>
    <row r="21" spans="1:9" ht="15.75" thickBot="1" x14ac:dyDescent="0.3">
      <c r="A21" s="22" t="s">
        <v>8</v>
      </c>
      <c r="B21" s="23"/>
      <c r="C21" s="24"/>
      <c r="E21" s="25"/>
      <c r="F21" s="24"/>
      <c r="H21" s="25"/>
      <c r="I21" s="24"/>
    </row>
    <row r="22" spans="1:9" x14ac:dyDescent="0.25">
      <c r="A22" s="26" t="s">
        <v>9</v>
      </c>
      <c r="B22" s="15">
        <f>AVERAGE(B5:B19)</f>
        <v>10067.263098039217</v>
      </c>
      <c r="C22" s="16"/>
      <c r="E22" s="15">
        <f>AVERAGE(E5:E19)</f>
        <v>8118.6315333333332</v>
      </c>
      <c r="F22" s="16"/>
      <c r="H22" s="15">
        <f>AVERAGE(H5:H19)</f>
        <v>3089.3889070660525</v>
      </c>
      <c r="I22" s="16"/>
    </row>
    <row r="23" spans="1:9" x14ac:dyDescent="0.25">
      <c r="A23" s="27" t="s">
        <v>10</v>
      </c>
      <c r="B23" s="15">
        <f>_xlfn.STDEV.S(B5:B19)</f>
        <v>10953.712795697689</v>
      </c>
      <c r="C23" s="16"/>
      <c r="E23" s="15">
        <f>_xlfn.STDEV.S(E5:E19)</f>
        <v>23845.00417148327</v>
      </c>
      <c r="F23" s="16"/>
      <c r="H23" s="15">
        <f>_xlfn.STDEV.S(H5:H19)</f>
        <v>1928.0488017654811</v>
      </c>
      <c r="I23" s="16"/>
    </row>
    <row r="24" spans="1:9" x14ac:dyDescent="0.25">
      <c r="A24" s="27" t="s">
        <v>11</v>
      </c>
      <c r="B24" s="15">
        <f>B22-2*B23</f>
        <v>-11840.162493356162</v>
      </c>
      <c r="C24" s="16"/>
      <c r="E24" s="15">
        <f>E22-2*E23</f>
        <v>-39571.376809633206</v>
      </c>
      <c r="F24" s="16"/>
      <c r="H24" s="15">
        <f>H22-2*H23</f>
        <v>-766.70869646490974</v>
      </c>
      <c r="I24" s="16"/>
    </row>
    <row r="25" spans="1:9" ht="15.75" thickBot="1" x14ac:dyDescent="0.3">
      <c r="A25" s="28" t="s">
        <v>12</v>
      </c>
      <c r="B25" s="19">
        <f>B22+2*B23</f>
        <v>31974.688689434595</v>
      </c>
      <c r="C25" s="20"/>
      <c r="E25" s="19">
        <f>E22+2*E23</f>
        <v>55808.639876299872</v>
      </c>
      <c r="F25" s="20"/>
      <c r="H25" s="19">
        <f>H22+2*H23</f>
        <v>6945.4865105970148</v>
      </c>
      <c r="I25" s="20"/>
    </row>
    <row r="28" spans="1:9" ht="15.75" thickBot="1" x14ac:dyDescent="0.3"/>
    <row r="29" spans="1:9" x14ac:dyDescent="0.25">
      <c r="B29" s="31" t="s">
        <v>1</v>
      </c>
      <c r="C29" s="32"/>
      <c r="E29" s="31" t="s">
        <v>1</v>
      </c>
      <c r="F29" s="32"/>
      <c r="H29" s="31" t="s">
        <v>1</v>
      </c>
      <c r="I29" s="32"/>
    </row>
    <row r="30" spans="1:9" x14ac:dyDescent="0.25">
      <c r="A30"/>
      <c r="B30" s="33"/>
      <c r="C30" s="34"/>
      <c r="E30" s="33"/>
      <c r="F30" s="34"/>
      <c r="H30" s="33"/>
      <c r="I30" s="34"/>
    </row>
    <row r="31" spans="1:9" x14ac:dyDescent="0.25">
      <c r="A31"/>
      <c r="B31" s="33" t="s">
        <v>5</v>
      </c>
      <c r="C31" s="34"/>
      <c r="E31" s="33" t="s">
        <v>5</v>
      </c>
      <c r="F31" s="34"/>
      <c r="H31" s="33" t="s">
        <v>5</v>
      </c>
      <c r="I31" s="34"/>
    </row>
    <row r="32" spans="1:9" x14ac:dyDescent="0.25">
      <c r="A32"/>
      <c r="B32" s="33" t="s">
        <v>18</v>
      </c>
      <c r="C32" s="34"/>
      <c r="E32" s="33" t="s">
        <v>18</v>
      </c>
      <c r="F32" s="34"/>
      <c r="H32" s="33" t="s">
        <v>18</v>
      </c>
      <c r="I32" s="34"/>
    </row>
    <row r="33" spans="1:9" x14ac:dyDescent="0.25">
      <c r="A33"/>
      <c r="B33" s="33" t="s">
        <v>19</v>
      </c>
      <c r="C33" s="34"/>
      <c r="E33" s="33" t="s">
        <v>19</v>
      </c>
      <c r="F33" s="34"/>
      <c r="H33" s="33" t="s">
        <v>19</v>
      </c>
      <c r="I33" s="34"/>
    </row>
    <row r="34" spans="1:9" ht="15.75" thickBot="1" x14ac:dyDescent="0.3">
      <c r="A34"/>
      <c r="B34" s="33"/>
      <c r="C34" s="34"/>
      <c r="E34" s="33"/>
      <c r="F34" s="34"/>
      <c r="H34" s="33"/>
      <c r="I34" s="34"/>
    </row>
    <row r="35" spans="1:9" x14ac:dyDescent="0.25">
      <c r="A35"/>
      <c r="B35" s="31" t="s">
        <v>6</v>
      </c>
      <c r="C35" s="32" t="s">
        <v>63</v>
      </c>
      <c r="E35" s="31" t="s">
        <v>6</v>
      </c>
      <c r="F35" s="32" t="s">
        <v>63</v>
      </c>
      <c r="H35" s="31" t="s">
        <v>6</v>
      </c>
      <c r="I35" s="32" t="s">
        <v>63</v>
      </c>
    </row>
    <row r="36" spans="1:9" ht="116.25" thickBot="1" x14ac:dyDescent="0.3">
      <c r="A36"/>
      <c r="B36" s="35"/>
      <c r="C36" s="51" t="s">
        <v>64</v>
      </c>
      <c r="E36" s="35"/>
      <c r="F36" s="51" t="s">
        <v>61</v>
      </c>
      <c r="H36" s="35"/>
      <c r="I36" s="51" t="s">
        <v>62</v>
      </c>
    </row>
    <row r="37" spans="1:9" ht="15.75" thickBot="1" x14ac:dyDescent="0.3">
      <c r="A37"/>
      <c r="B37" s="38"/>
      <c r="C37" s="39" t="s">
        <v>14</v>
      </c>
      <c r="E37" s="38"/>
      <c r="F37" s="39" t="s">
        <v>14</v>
      </c>
      <c r="H37" s="38"/>
      <c r="I37" s="39" t="s">
        <v>14</v>
      </c>
    </row>
    <row r="38" spans="1:9" x14ac:dyDescent="0.25">
      <c r="A38"/>
      <c r="B38" s="33"/>
      <c r="C38" s="34"/>
      <c r="E38" s="33"/>
      <c r="F38" s="34"/>
      <c r="H38" s="33"/>
      <c r="I38" s="34"/>
    </row>
    <row r="39" spans="1:9" x14ac:dyDescent="0.25">
      <c r="A39"/>
      <c r="B39" s="33" t="s">
        <v>20</v>
      </c>
      <c r="C39" s="40">
        <v>5</v>
      </c>
      <c r="E39" s="33" t="s">
        <v>20</v>
      </c>
      <c r="F39" s="40">
        <v>14</v>
      </c>
      <c r="H39" s="33" t="s">
        <v>20</v>
      </c>
      <c r="I39" s="40">
        <v>8</v>
      </c>
    </row>
    <row r="40" spans="1:9" x14ac:dyDescent="0.25">
      <c r="A40"/>
      <c r="B40" s="33" t="s">
        <v>21</v>
      </c>
      <c r="C40" s="34">
        <v>10067.263098039217</v>
      </c>
      <c r="D40" s="10"/>
      <c r="E40" s="33" t="s">
        <v>21</v>
      </c>
      <c r="F40" s="34">
        <v>1969.1873571428571</v>
      </c>
      <c r="G40" s="10"/>
      <c r="H40" s="33" t="s">
        <v>21</v>
      </c>
      <c r="I40" s="34">
        <v>3089.3889070660525</v>
      </c>
    </row>
    <row r="41" spans="1:9" x14ac:dyDescent="0.25">
      <c r="A41"/>
      <c r="B41" s="33" t="s">
        <v>2</v>
      </c>
      <c r="C41" s="34">
        <v>10953.712795697689</v>
      </c>
      <c r="D41" s="10"/>
      <c r="E41" s="33" t="s">
        <v>2</v>
      </c>
      <c r="F41" s="34">
        <v>1205.4288466172072</v>
      </c>
      <c r="G41" s="10"/>
      <c r="H41" s="33" t="s">
        <v>2</v>
      </c>
      <c r="I41" s="34">
        <v>1928.0488017654811</v>
      </c>
    </row>
    <row r="42" spans="1:9" x14ac:dyDescent="0.25">
      <c r="A42"/>
      <c r="B42" s="33" t="s">
        <v>3</v>
      </c>
      <c r="C42" s="34">
        <v>4898.6492834378596</v>
      </c>
      <c r="D42" s="10"/>
      <c r="E42" s="33" t="s">
        <v>3</v>
      </c>
      <c r="F42" s="34">
        <v>322.16441058397612</v>
      </c>
      <c r="G42" s="10"/>
      <c r="H42" s="33" t="s">
        <v>3</v>
      </c>
      <c r="I42" s="34">
        <v>681.66819109348455</v>
      </c>
    </row>
    <row r="43" spans="1:9" x14ac:dyDescent="0.25">
      <c r="A43"/>
      <c r="B43" s="33" t="s">
        <v>22</v>
      </c>
      <c r="C43" s="41">
        <v>1.3730947889376515E-2</v>
      </c>
      <c r="D43" s="10"/>
      <c r="E43" s="33" t="s">
        <v>22</v>
      </c>
      <c r="F43" s="41">
        <v>-24.927684061377143</v>
      </c>
      <c r="G43" s="10"/>
      <c r="H43" s="33" t="s">
        <v>22</v>
      </c>
      <c r="I43" s="41">
        <v>-10.137793112875675</v>
      </c>
    </row>
    <row r="44" spans="1:9" x14ac:dyDescent="0.25">
      <c r="A44"/>
      <c r="B44" s="33" t="s">
        <v>4</v>
      </c>
      <c r="C44" s="42">
        <v>0.50514890321710182</v>
      </c>
      <c r="D44" s="10"/>
      <c r="E44" s="33" t="s">
        <v>4</v>
      </c>
      <c r="F44" s="42">
        <v>1.1609273769683892E-12</v>
      </c>
      <c r="G44" s="10"/>
      <c r="H44" s="33" t="s">
        <v>4</v>
      </c>
      <c r="I44" s="42">
        <v>9.7735882437115633E-6</v>
      </c>
    </row>
    <row r="45" spans="1:9" ht="26.25" x14ac:dyDescent="0.25">
      <c r="A45"/>
      <c r="B45" s="43" t="s">
        <v>23</v>
      </c>
      <c r="C45" s="34">
        <v>20510.432830277561</v>
      </c>
      <c r="E45" s="43" t="s">
        <v>23</v>
      </c>
      <c r="F45" s="34">
        <v>2539.7190708444473</v>
      </c>
      <c r="H45" s="43" t="s">
        <v>23</v>
      </c>
      <c r="I45" s="34">
        <v>4380.8628776821752</v>
      </c>
    </row>
    <row r="46" spans="1:9" ht="27" thickBot="1" x14ac:dyDescent="0.3">
      <c r="A46"/>
      <c r="B46" s="44" t="s">
        <v>24</v>
      </c>
      <c r="C46" s="45">
        <f>C40-1*(C45-C40)</f>
        <v>-375.90663419912744</v>
      </c>
      <c r="E46" s="44" t="s">
        <v>24</v>
      </c>
      <c r="F46" s="45">
        <f>F40-1*(F45-F40)</f>
        <v>1398.6556434412669</v>
      </c>
      <c r="H46" s="44" t="s">
        <v>24</v>
      </c>
      <c r="I46" s="45">
        <f>I40-1*(I45-I40)</f>
        <v>1797.9149364499299</v>
      </c>
    </row>
    <row r="47" spans="1:9" x14ac:dyDescent="0.25">
      <c r="A47"/>
    </row>
    <row r="48" spans="1:9"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sheetData>
  <sheetProtection password="9D1A"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workbookViewId="0">
      <selection activeCell="K8" sqref="K8"/>
    </sheetView>
  </sheetViews>
  <sheetFormatPr defaultRowHeight="15" x14ac:dyDescent="0.25"/>
  <cols>
    <col min="1" max="1" width="13.140625" style="29" customWidth="1"/>
    <col min="2" max="3" width="40.85546875" style="29" customWidth="1"/>
  </cols>
  <sheetData>
    <row r="1" spans="1:3" x14ac:dyDescent="0.25">
      <c r="A1" s="365" t="s">
        <v>279</v>
      </c>
      <c r="B1" s="301" t="s">
        <v>120</v>
      </c>
      <c r="C1" s="290" t="s">
        <v>121</v>
      </c>
    </row>
    <row r="2" spans="1:3" x14ac:dyDescent="0.25">
      <c r="A2" s="390"/>
      <c r="B2" s="302">
        <v>193360</v>
      </c>
      <c r="C2" s="373">
        <v>193360</v>
      </c>
    </row>
    <row r="3" spans="1:3" x14ac:dyDescent="0.25">
      <c r="A3" s="390"/>
      <c r="B3" s="302" t="s">
        <v>187</v>
      </c>
      <c r="C3" s="373" t="s">
        <v>187</v>
      </c>
    </row>
    <row r="4" spans="1:3" ht="102" x14ac:dyDescent="0.25">
      <c r="A4" s="390"/>
      <c r="B4" s="302" t="s">
        <v>66</v>
      </c>
      <c r="C4" s="373" t="s">
        <v>66</v>
      </c>
    </row>
    <row r="5" spans="1:3" x14ac:dyDescent="0.25">
      <c r="A5" s="390"/>
      <c r="B5" s="303" t="s">
        <v>188</v>
      </c>
      <c r="C5" s="257" t="s">
        <v>188</v>
      </c>
    </row>
    <row r="6" spans="1:3" x14ac:dyDescent="0.25">
      <c r="A6" s="390"/>
      <c r="B6" s="304">
        <v>15723941</v>
      </c>
      <c r="C6" s="260">
        <v>15723941</v>
      </c>
    </row>
    <row r="7" spans="1:3" x14ac:dyDescent="0.25">
      <c r="A7" s="390"/>
      <c r="B7" s="304" t="s">
        <v>189</v>
      </c>
      <c r="C7" s="260" t="s">
        <v>189</v>
      </c>
    </row>
    <row r="8" spans="1:3" ht="15.75" thickBot="1" x14ac:dyDescent="0.3">
      <c r="A8" s="391"/>
      <c r="B8" s="305" t="s">
        <v>126</v>
      </c>
      <c r="C8" s="263" t="s">
        <v>126</v>
      </c>
    </row>
    <row r="9" spans="1:3" x14ac:dyDescent="0.25">
      <c r="A9" s="385">
        <v>1</v>
      </c>
      <c r="B9" s="386">
        <v>0</v>
      </c>
      <c r="C9" s="387">
        <v>0</v>
      </c>
    </row>
    <row r="10" spans="1:3" x14ac:dyDescent="0.25">
      <c r="A10" s="386">
        <v>2</v>
      </c>
      <c r="B10" s="386">
        <v>0</v>
      </c>
      <c r="C10" s="387">
        <v>0</v>
      </c>
    </row>
    <row r="11" spans="1:3" x14ac:dyDescent="0.25">
      <c r="A11" s="386">
        <v>3</v>
      </c>
      <c r="B11" s="386">
        <v>0</v>
      </c>
      <c r="C11" s="387">
        <v>0</v>
      </c>
    </row>
    <row r="12" spans="1:3" x14ac:dyDescent="0.25">
      <c r="A12" s="386">
        <v>4</v>
      </c>
      <c r="B12" s="386">
        <v>0</v>
      </c>
      <c r="C12" s="387">
        <v>0</v>
      </c>
    </row>
    <row r="13" spans="1:3" x14ac:dyDescent="0.25">
      <c r="A13" s="386">
        <v>5</v>
      </c>
      <c r="B13" s="386">
        <v>0</v>
      </c>
      <c r="C13" s="387">
        <v>0</v>
      </c>
    </row>
    <row r="14" spans="1:3" x14ac:dyDescent="0.25">
      <c r="A14" s="386">
        <v>6</v>
      </c>
      <c r="B14" s="386">
        <v>0</v>
      </c>
      <c r="C14" s="387">
        <v>0</v>
      </c>
    </row>
    <row r="15" spans="1:3" x14ac:dyDescent="0.25">
      <c r="A15" s="386">
        <v>7</v>
      </c>
      <c r="B15" s="386">
        <v>0</v>
      </c>
      <c r="C15" s="387">
        <v>0</v>
      </c>
    </row>
    <row r="16" spans="1:3" x14ac:dyDescent="0.25">
      <c r="A16" s="386">
        <v>8</v>
      </c>
      <c r="B16" s="386">
        <v>0</v>
      </c>
      <c r="C16" s="387">
        <v>0</v>
      </c>
    </row>
    <row r="17" spans="1:3" x14ac:dyDescent="0.25">
      <c r="A17" s="386">
        <v>9</v>
      </c>
      <c r="B17" s="386">
        <v>0</v>
      </c>
      <c r="C17" s="387">
        <v>0</v>
      </c>
    </row>
    <row r="18" spans="1:3" x14ac:dyDescent="0.25">
      <c r="A18" s="386">
        <v>10</v>
      </c>
      <c r="B18" s="386">
        <v>0</v>
      </c>
      <c r="C18" s="387">
        <v>0</v>
      </c>
    </row>
    <row r="19" spans="1:3" x14ac:dyDescent="0.25">
      <c r="A19" s="386">
        <v>11</v>
      </c>
      <c r="B19" s="386">
        <v>0</v>
      </c>
      <c r="C19" s="387">
        <v>0</v>
      </c>
    </row>
    <row r="20" spans="1:3" x14ac:dyDescent="0.25">
      <c r="A20" s="386">
        <v>12</v>
      </c>
      <c r="B20" s="386">
        <v>0</v>
      </c>
      <c r="C20" s="387">
        <v>0</v>
      </c>
    </row>
    <row r="21" spans="1:3" x14ac:dyDescent="0.25">
      <c r="A21" s="386">
        <v>13</v>
      </c>
      <c r="B21" s="386">
        <v>0</v>
      </c>
      <c r="C21" s="387">
        <v>0</v>
      </c>
    </row>
    <row r="22" spans="1:3" x14ac:dyDescent="0.25">
      <c r="A22" s="386">
        <v>14</v>
      </c>
      <c r="B22" s="386">
        <v>0</v>
      </c>
      <c r="C22" s="387">
        <v>0</v>
      </c>
    </row>
    <row r="23" spans="1:3" x14ac:dyDescent="0.25">
      <c r="A23" s="386">
        <v>15</v>
      </c>
      <c r="B23" s="386">
        <v>0</v>
      </c>
      <c r="C23" s="387">
        <v>0</v>
      </c>
    </row>
    <row r="24" spans="1:3" x14ac:dyDescent="0.25">
      <c r="A24" s="386">
        <v>16</v>
      </c>
      <c r="B24" s="386">
        <v>0</v>
      </c>
      <c r="C24" s="387">
        <v>0</v>
      </c>
    </row>
    <row r="25" spans="1:3" x14ac:dyDescent="0.25">
      <c r="A25" s="386">
        <v>17</v>
      </c>
      <c r="B25" s="386">
        <v>0</v>
      </c>
      <c r="C25" s="387">
        <v>0</v>
      </c>
    </row>
    <row r="26" spans="1:3" x14ac:dyDescent="0.25">
      <c r="A26" s="386">
        <v>18</v>
      </c>
      <c r="B26" s="386">
        <v>0</v>
      </c>
      <c r="C26" s="387">
        <v>0</v>
      </c>
    </row>
    <row r="27" spans="1:3" x14ac:dyDescent="0.25">
      <c r="A27" s="386">
        <v>19</v>
      </c>
      <c r="B27" s="386">
        <v>0</v>
      </c>
      <c r="C27" s="387">
        <v>0</v>
      </c>
    </row>
    <row r="28" spans="1:3" x14ac:dyDescent="0.25">
      <c r="A28" s="386">
        <v>20</v>
      </c>
      <c r="B28" s="386">
        <v>0</v>
      </c>
      <c r="C28" s="387">
        <v>0</v>
      </c>
    </row>
    <row r="29" spans="1:3" x14ac:dyDescent="0.25">
      <c r="A29" s="386">
        <v>21</v>
      </c>
      <c r="B29" s="386">
        <v>0</v>
      </c>
      <c r="C29" s="387">
        <v>0</v>
      </c>
    </row>
    <row r="30" spans="1:3" x14ac:dyDescent="0.25">
      <c r="A30" s="386">
        <v>22</v>
      </c>
      <c r="B30" s="386">
        <v>187</v>
      </c>
      <c r="C30" s="387">
        <v>6</v>
      </c>
    </row>
    <row r="31" spans="1:3" x14ac:dyDescent="0.25">
      <c r="A31" s="386">
        <v>23</v>
      </c>
      <c r="B31" s="386">
        <v>0</v>
      </c>
      <c r="C31" s="387">
        <v>0</v>
      </c>
    </row>
    <row r="32" spans="1:3" x14ac:dyDescent="0.25">
      <c r="A32" s="386">
        <v>24</v>
      </c>
      <c r="B32" s="386">
        <v>0</v>
      </c>
      <c r="C32" s="387">
        <v>0</v>
      </c>
    </row>
    <row r="33" spans="1:3" x14ac:dyDescent="0.25">
      <c r="A33" s="386">
        <v>25</v>
      </c>
      <c r="B33" s="386">
        <v>0</v>
      </c>
      <c r="C33" s="387">
        <v>0</v>
      </c>
    </row>
    <row r="34" spans="1:3" x14ac:dyDescent="0.25">
      <c r="A34" s="386">
        <v>26</v>
      </c>
      <c r="B34" s="386">
        <v>0</v>
      </c>
      <c r="C34" s="387">
        <v>0</v>
      </c>
    </row>
    <row r="35" spans="1:3" x14ac:dyDescent="0.25">
      <c r="A35" s="386">
        <v>27</v>
      </c>
      <c r="B35" s="386">
        <v>0</v>
      </c>
      <c r="C35" s="387">
        <v>0</v>
      </c>
    </row>
    <row r="36" spans="1:3" x14ac:dyDescent="0.25">
      <c r="A36" s="386">
        <v>28</v>
      </c>
      <c r="B36" s="386">
        <v>0</v>
      </c>
      <c r="C36" s="387">
        <v>0</v>
      </c>
    </row>
    <row r="37" spans="1:3" x14ac:dyDescent="0.25">
      <c r="A37" s="386">
        <v>29</v>
      </c>
      <c r="B37" s="386">
        <v>0</v>
      </c>
      <c r="C37" s="387">
        <v>0</v>
      </c>
    </row>
    <row r="38" spans="1:3" x14ac:dyDescent="0.25">
      <c r="A38" s="386">
        <v>30</v>
      </c>
      <c r="B38" s="386">
        <v>0</v>
      </c>
      <c r="C38" s="387">
        <v>0</v>
      </c>
    </row>
    <row r="39" spans="1:3" x14ac:dyDescent="0.25">
      <c r="A39" s="386">
        <v>31</v>
      </c>
      <c r="B39" s="386">
        <v>0</v>
      </c>
      <c r="C39" s="387">
        <v>0</v>
      </c>
    </row>
    <row r="40" spans="1:3" x14ac:dyDescent="0.25">
      <c r="A40" s="386">
        <v>32</v>
      </c>
      <c r="B40" s="386">
        <v>0</v>
      </c>
      <c r="C40" s="387">
        <v>0</v>
      </c>
    </row>
    <row r="41" spans="1:3" x14ac:dyDescent="0.25">
      <c r="A41" s="386">
        <v>33</v>
      </c>
      <c r="B41" s="386">
        <v>0</v>
      </c>
      <c r="C41" s="387">
        <v>0</v>
      </c>
    </row>
    <row r="42" spans="1:3" x14ac:dyDescent="0.25">
      <c r="A42" s="386">
        <v>34</v>
      </c>
      <c r="B42" s="386">
        <v>0</v>
      </c>
      <c r="C42" s="387">
        <v>0</v>
      </c>
    </row>
    <row r="43" spans="1:3" x14ac:dyDescent="0.25">
      <c r="A43" s="386">
        <v>35</v>
      </c>
      <c r="B43" s="386">
        <v>0</v>
      </c>
      <c r="C43" s="387">
        <v>0</v>
      </c>
    </row>
    <row r="44" spans="1:3" x14ac:dyDescent="0.25">
      <c r="A44" s="386">
        <v>36</v>
      </c>
      <c r="B44" s="386">
        <v>0</v>
      </c>
      <c r="C44" s="387">
        <v>0</v>
      </c>
    </row>
    <row r="45" spans="1:3" x14ac:dyDescent="0.25">
      <c r="A45" s="386">
        <v>37</v>
      </c>
      <c r="B45" s="386">
        <v>0</v>
      </c>
      <c r="C45" s="387">
        <v>0</v>
      </c>
    </row>
    <row r="46" spans="1:3" x14ac:dyDescent="0.25">
      <c r="A46" s="386">
        <v>38</v>
      </c>
      <c r="B46" s="386">
        <v>0</v>
      </c>
      <c r="C46" s="387">
        <v>0</v>
      </c>
    </row>
    <row r="47" spans="1:3" x14ac:dyDescent="0.25">
      <c r="A47" s="386">
        <v>39</v>
      </c>
      <c r="B47" s="386">
        <v>0</v>
      </c>
      <c r="C47" s="387">
        <v>0</v>
      </c>
    </row>
    <row r="48" spans="1:3" x14ac:dyDescent="0.25">
      <c r="A48" s="386">
        <v>40</v>
      </c>
      <c r="B48" s="386">
        <v>0</v>
      </c>
      <c r="C48" s="387">
        <v>0</v>
      </c>
    </row>
    <row r="49" spans="1:3" x14ac:dyDescent="0.25">
      <c r="A49" s="386">
        <v>41</v>
      </c>
      <c r="B49" s="386">
        <v>0</v>
      </c>
      <c r="C49" s="387">
        <v>0</v>
      </c>
    </row>
    <row r="50" spans="1:3" x14ac:dyDescent="0.25">
      <c r="A50" s="386">
        <v>42</v>
      </c>
      <c r="B50" s="386">
        <v>0</v>
      </c>
      <c r="C50" s="387">
        <v>0</v>
      </c>
    </row>
    <row r="51" spans="1:3" x14ac:dyDescent="0.25">
      <c r="A51" s="386">
        <v>43</v>
      </c>
      <c r="B51" s="386">
        <v>0</v>
      </c>
      <c r="C51" s="387">
        <v>0</v>
      </c>
    </row>
    <row r="52" spans="1:3" x14ac:dyDescent="0.25">
      <c r="A52" s="386">
        <v>44</v>
      </c>
      <c r="B52" s="386">
        <v>0</v>
      </c>
      <c r="C52" s="387">
        <v>0</v>
      </c>
    </row>
    <row r="53" spans="1:3" x14ac:dyDescent="0.25">
      <c r="A53" s="386">
        <v>45</v>
      </c>
      <c r="B53" s="386">
        <v>0</v>
      </c>
      <c r="C53" s="387">
        <v>0</v>
      </c>
    </row>
    <row r="54" spans="1:3" x14ac:dyDescent="0.25">
      <c r="A54" s="386">
        <v>46</v>
      </c>
      <c r="B54" s="386">
        <v>0</v>
      </c>
      <c r="C54" s="387">
        <v>0</v>
      </c>
    </row>
    <row r="55" spans="1:3" x14ac:dyDescent="0.25">
      <c r="A55" s="386">
        <v>47</v>
      </c>
      <c r="B55" s="386">
        <v>0</v>
      </c>
      <c r="C55" s="387">
        <v>0</v>
      </c>
    </row>
    <row r="56" spans="1:3" x14ac:dyDescent="0.25">
      <c r="A56" s="386">
        <v>48</v>
      </c>
      <c r="B56" s="386">
        <v>0</v>
      </c>
      <c r="C56" s="387">
        <v>0</v>
      </c>
    </row>
    <row r="57" spans="1:3" x14ac:dyDescent="0.25">
      <c r="A57" s="386">
        <v>49</v>
      </c>
      <c r="B57" s="386">
        <v>0</v>
      </c>
      <c r="C57" s="387">
        <v>0</v>
      </c>
    </row>
    <row r="58" spans="1:3" x14ac:dyDescent="0.25">
      <c r="A58" s="386">
        <v>50</v>
      </c>
      <c r="B58" s="386">
        <v>0</v>
      </c>
      <c r="C58" s="387">
        <v>0</v>
      </c>
    </row>
    <row r="59" spans="1:3" x14ac:dyDescent="0.25">
      <c r="A59" s="386">
        <v>51</v>
      </c>
      <c r="B59" s="386">
        <v>0</v>
      </c>
      <c r="C59" s="387">
        <v>0</v>
      </c>
    </row>
    <row r="60" spans="1:3" x14ac:dyDescent="0.25">
      <c r="A60" s="386">
        <v>52</v>
      </c>
      <c r="B60" s="386">
        <v>0</v>
      </c>
      <c r="C60" s="387">
        <v>0</v>
      </c>
    </row>
    <row r="61" spans="1:3" x14ac:dyDescent="0.25">
      <c r="A61" s="386">
        <v>53</v>
      </c>
      <c r="B61" s="386">
        <v>0</v>
      </c>
      <c r="C61" s="387">
        <v>0</v>
      </c>
    </row>
    <row r="62" spans="1:3" x14ac:dyDescent="0.25">
      <c r="A62" s="386">
        <v>54</v>
      </c>
      <c r="B62" s="386">
        <v>27</v>
      </c>
      <c r="C62" s="387">
        <v>2</v>
      </c>
    </row>
    <row r="63" spans="1:3" x14ac:dyDescent="0.25">
      <c r="A63" s="386">
        <v>55</v>
      </c>
      <c r="B63" s="386">
        <v>0</v>
      </c>
      <c r="C63" s="387">
        <v>0</v>
      </c>
    </row>
    <row r="64" spans="1:3" x14ac:dyDescent="0.25">
      <c r="A64" s="386">
        <v>56</v>
      </c>
      <c r="B64" s="386">
        <v>0</v>
      </c>
      <c r="C64" s="387">
        <v>0</v>
      </c>
    </row>
    <row r="65" spans="1:3" x14ac:dyDescent="0.25">
      <c r="A65" s="386">
        <v>57</v>
      </c>
      <c r="B65" s="386">
        <v>0</v>
      </c>
      <c r="C65" s="387">
        <v>0</v>
      </c>
    </row>
    <row r="66" spans="1:3" x14ac:dyDescent="0.25">
      <c r="A66" s="386">
        <v>58</v>
      </c>
      <c r="B66" s="386">
        <v>0</v>
      </c>
      <c r="C66" s="387">
        <v>0</v>
      </c>
    </row>
    <row r="67" spans="1:3" x14ac:dyDescent="0.25">
      <c r="A67" s="386">
        <v>59</v>
      </c>
      <c r="B67" s="386">
        <v>0</v>
      </c>
      <c r="C67" s="387">
        <v>0</v>
      </c>
    </row>
    <row r="68" spans="1:3" x14ac:dyDescent="0.25">
      <c r="A68" s="386">
        <v>60</v>
      </c>
      <c r="B68" s="386">
        <v>0</v>
      </c>
      <c r="C68" s="387">
        <v>0</v>
      </c>
    </row>
    <row r="69" spans="1:3" x14ac:dyDescent="0.25">
      <c r="A69" s="386">
        <v>61</v>
      </c>
      <c r="B69" s="386">
        <v>57</v>
      </c>
      <c r="C69" s="387">
        <v>2</v>
      </c>
    </row>
    <row r="70" spans="1:3" x14ac:dyDescent="0.25">
      <c r="A70" s="386">
        <v>62</v>
      </c>
      <c r="B70" s="386">
        <v>0</v>
      </c>
      <c r="C70" s="387">
        <v>0</v>
      </c>
    </row>
    <row r="71" spans="1:3" x14ac:dyDescent="0.25">
      <c r="A71" s="386">
        <v>63</v>
      </c>
      <c r="B71" s="386">
        <v>0</v>
      </c>
      <c r="C71" s="387">
        <v>0</v>
      </c>
    </row>
    <row r="72" spans="1:3" x14ac:dyDescent="0.25">
      <c r="A72" s="386">
        <v>64</v>
      </c>
      <c r="B72" s="386">
        <v>0</v>
      </c>
      <c r="C72" s="387">
        <v>0</v>
      </c>
    </row>
    <row r="73" spans="1:3" x14ac:dyDescent="0.25">
      <c r="A73" s="386">
        <v>65</v>
      </c>
      <c r="B73" s="386">
        <v>0</v>
      </c>
      <c r="C73" s="387">
        <v>0</v>
      </c>
    </row>
    <row r="74" spans="1:3" x14ac:dyDescent="0.25">
      <c r="A74" s="386">
        <v>66</v>
      </c>
      <c r="B74" s="386">
        <v>0</v>
      </c>
      <c r="C74" s="387">
        <v>0</v>
      </c>
    </row>
    <row r="75" spans="1:3" x14ac:dyDescent="0.25">
      <c r="A75" s="386">
        <v>67</v>
      </c>
      <c r="B75" s="386">
        <v>0</v>
      </c>
      <c r="C75" s="387">
        <v>0</v>
      </c>
    </row>
    <row r="76" spans="1:3" x14ac:dyDescent="0.25">
      <c r="A76" s="386">
        <v>68</v>
      </c>
      <c r="B76" s="386">
        <v>0</v>
      </c>
      <c r="C76" s="387">
        <v>0</v>
      </c>
    </row>
    <row r="77" spans="1:3" x14ac:dyDescent="0.25">
      <c r="A77" s="386">
        <v>69</v>
      </c>
      <c r="B77" s="386">
        <v>0</v>
      </c>
      <c r="C77" s="387">
        <v>0</v>
      </c>
    </row>
    <row r="78" spans="1:3" x14ac:dyDescent="0.25">
      <c r="A78" s="386">
        <v>70</v>
      </c>
      <c r="B78" s="386">
        <v>0</v>
      </c>
      <c r="C78" s="387">
        <v>0</v>
      </c>
    </row>
    <row r="79" spans="1:3" x14ac:dyDescent="0.25">
      <c r="A79" s="386">
        <v>71</v>
      </c>
      <c r="B79" s="386">
        <v>0</v>
      </c>
      <c r="C79" s="387">
        <v>0</v>
      </c>
    </row>
    <row r="80" spans="1:3" x14ac:dyDescent="0.25">
      <c r="A80" s="386">
        <v>72</v>
      </c>
      <c r="B80" s="386">
        <v>0</v>
      </c>
      <c r="C80" s="387">
        <v>0</v>
      </c>
    </row>
    <row r="81" spans="1:3" x14ac:dyDescent="0.25">
      <c r="A81" s="386">
        <v>73</v>
      </c>
      <c r="B81" s="386">
        <v>0</v>
      </c>
      <c r="C81" s="387">
        <v>0</v>
      </c>
    </row>
    <row r="82" spans="1:3" x14ac:dyDescent="0.25">
      <c r="A82" s="386">
        <v>74</v>
      </c>
      <c r="B82" s="386">
        <v>0</v>
      </c>
      <c r="C82" s="387">
        <v>0</v>
      </c>
    </row>
    <row r="83" spans="1:3" x14ac:dyDescent="0.25">
      <c r="A83" s="386">
        <v>75</v>
      </c>
      <c r="B83" s="386">
        <v>0</v>
      </c>
      <c r="C83" s="387">
        <v>0</v>
      </c>
    </row>
    <row r="84" spans="1:3" x14ac:dyDescent="0.25">
      <c r="A84" s="386">
        <v>76</v>
      </c>
      <c r="B84" s="386">
        <v>0</v>
      </c>
      <c r="C84" s="387">
        <v>0</v>
      </c>
    </row>
    <row r="85" spans="1:3" x14ac:dyDescent="0.25">
      <c r="A85" s="386">
        <v>77</v>
      </c>
      <c r="B85" s="386">
        <v>0</v>
      </c>
      <c r="C85" s="387">
        <v>0</v>
      </c>
    </row>
    <row r="86" spans="1:3" x14ac:dyDescent="0.25">
      <c r="A86" s="386">
        <v>78</v>
      </c>
      <c r="B86" s="386">
        <v>0</v>
      </c>
      <c r="C86" s="387">
        <v>0</v>
      </c>
    </row>
    <row r="87" spans="1:3" x14ac:dyDescent="0.25">
      <c r="A87" s="386">
        <v>79</v>
      </c>
      <c r="B87" s="386">
        <v>0</v>
      </c>
      <c r="C87" s="387">
        <v>0</v>
      </c>
    </row>
    <row r="88" spans="1:3" x14ac:dyDescent="0.25">
      <c r="A88" s="386">
        <v>80</v>
      </c>
      <c r="B88" s="386">
        <v>0</v>
      </c>
      <c r="C88" s="387">
        <v>0</v>
      </c>
    </row>
    <row r="89" spans="1:3" x14ac:dyDescent="0.25">
      <c r="A89" s="386">
        <v>81</v>
      </c>
      <c r="B89" s="386">
        <v>0</v>
      </c>
      <c r="C89" s="387">
        <v>0</v>
      </c>
    </row>
    <row r="90" spans="1:3" x14ac:dyDescent="0.25">
      <c r="A90" s="386">
        <v>82</v>
      </c>
      <c r="B90" s="386">
        <v>109</v>
      </c>
      <c r="C90" s="387">
        <v>8</v>
      </c>
    </row>
    <row r="91" spans="1:3" x14ac:dyDescent="0.25">
      <c r="A91" s="386">
        <v>83</v>
      </c>
      <c r="B91" s="386">
        <v>0</v>
      </c>
      <c r="C91" s="387">
        <v>0</v>
      </c>
    </row>
    <row r="92" spans="1:3" x14ac:dyDescent="0.25">
      <c r="A92" s="386">
        <v>84</v>
      </c>
      <c r="B92" s="386">
        <v>0</v>
      </c>
      <c r="C92" s="387">
        <v>0</v>
      </c>
    </row>
    <row r="93" spans="1:3" x14ac:dyDescent="0.25">
      <c r="A93" s="386">
        <v>85</v>
      </c>
      <c r="B93" s="386">
        <v>0</v>
      </c>
      <c r="C93" s="387">
        <v>0</v>
      </c>
    </row>
    <row r="94" spans="1:3" x14ac:dyDescent="0.25">
      <c r="A94" s="386">
        <v>86</v>
      </c>
      <c r="B94" s="386">
        <v>0</v>
      </c>
      <c r="C94" s="387">
        <v>0</v>
      </c>
    </row>
    <row r="95" spans="1:3" x14ac:dyDescent="0.25">
      <c r="A95" s="386">
        <v>87</v>
      </c>
      <c r="B95" s="386">
        <v>0</v>
      </c>
      <c r="C95" s="387">
        <v>0</v>
      </c>
    </row>
    <row r="96" spans="1:3" x14ac:dyDescent="0.25">
      <c r="A96" s="386">
        <v>88</v>
      </c>
      <c r="B96" s="386">
        <v>0</v>
      </c>
      <c r="C96" s="387">
        <v>0</v>
      </c>
    </row>
    <row r="97" spans="1:3" x14ac:dyDescent="0.25">
      <c r="A97" s="386">
        <v>89</v>
      </c>
      <c r="B97" s="386">
        <v>0</v>
      </c>
      <c r="C97" s="387">
        <v>0</v>
      </c>
    </row>
    <row r="98" spans="1:3" x14ac:dyDescent="0.25">
      <c r="A98" s="386">
        <v>90</v>
      </c>
      <c r="B98" s="386">
        <v>0</v>
      </c>
      <c r="C98" s="387">
        <v>0</v>
      </c>
    </row>
    <row r="99" spans="1:3" x14ac:dyDescent="0.25">
      <c r="A99" s="386">
        <v>91</v>
      </c>
      <c r="B99" s="386">
        <v>0</v>
      </c>
      <c r="C99" s="387">
        <v>0</v>
      </c>
    </row>
    <row r="100" spans="1:3" x14ac:dyDescent="0.25">
      <c r="A100" s="386">
        <v>92</v>
      </c>
      <c r="B100" s="386">
        <v>0</v>
      </c>
      <c r="C100" s="387">
        <v>0</v>
      </c>
    </row>
    <row r="101" spans="1:3" x14ac:dyDescent="0.25">
      <c r="A101" s="386">
        <v>93</v>
      </c>
      <c r="B101" s="386">
        <v>0</v>
      </c>
      <c r="C101" s="387">
        <v>0</v>
      </c>
    </row>
    <row r="102" spans="1:3" x14ac:dyDescent="0.25">
      <c r="A102" s="386">
        <v>94</v>
      </c>
      <c r="B102" s="386">
        <v>0</v>
      </c>
      <c r="C102" s="387">
        <v>0</v>
      </c>
    </row>
    <row r="103" spans="1:3" x14ac:dyDescent="0.25">
      <c r="A103" s="386">
        <v>95</v>
      </c>
      <c r="B103" s="386">
        <v>0</v>
      </c>
      <c r="C103" s="387">
        <v>0</v>
      </c>
    </row>
    <row r="104" spans="1:3" x14ac:dyDescent="0.25">
      <c r="A104" s="386">
        <v>96</v>
      </c>
      <c r="B104" s="386">
        <v>0</v>
      </c>
      <c r="C104" s="387">
        <v>0</v>
      </c>
    </row>
    <row r="105" spans="1:3" x14ac:dyDescent="0.25">
      <c r="A105" s="386">
        <v>97</v>
      </c>
      <c r="B105" s="386">
        <v>0</v>
      </c>
      <c r="C105" s="387">
        <v>0</v>
      </c>
    </row>
    <row r="106" spans="1:3" x14ac:dyDescent="0.25">
      <c r="A106" s="386">
        <v>98</v>
      </c>
      <c r="B106" s="386">
        <v>0</v>
      </c>
      <c r="C106" s="387">
        <v>0</v>
      </c>
    </row>
    <row r="107" spans="1:3" x14ac:dyDescent="0.25">
      <c r="A107" s="386">
        <v>99</v>
      </c>
      <c r="B107" s="386">
        <v>0</v>
      </c>
      <c r="C107" s="387">
        <v>0</v>
      </c>
    </row>
    <row r="108" spans="1:3" x14ac:dyDescent="0.25">
      <c r="A108" s="386">
        <v>100</v>
      </c>
      <c r="B108" s="386">
        <v>0</v>
      </c>
      <c r="C108" s="387">
        <v>0</v>
      </c>
    </row>
    <row r="109" spans="1:3" x14ac:dyDescent="0.25">
      <c r="A109" s="386">
        <v>101</v>
      </c>
      <c r="B109" s="386">
        <v>0</v>
      </c>
      <c r="C109" s="387">
        <v>0</v>
      </c>
    </row>
    <row r="110" spans="1:3" x14ac:dyDescent="0.25">
      <c r="A110" s="386">
        <v>102</v>
      </c>
      <c r="B110" s="386">
        <v>0</v>
      </c>
      <c r="C110" s="387">
        <v>0</v>
      </c>
    </row>
    <row r="111" spans="1:3" x14ac:dyDescent="0.25">
      <c r="A111" s="386">
        <v>103</v>
      </c>
      <c r="B111" s="386">
        <v>0</v>
      </c>
      <c r="C111" s="387">
        <v>0</v>
      </c>
    </row>
    <row r="112" spans="1:3" x14ac:dyDescent="0.25">
      <c r="A112" s="386">
        <v>104</v>
      </c>
      <c r="B112" s="386">
        <v>0</v>
      </c>
      <c r="C112" s="387">
        <v>0</v>
      </c>
    </row>
    <row r="113" spans="1:3" x14ac:dyDescent="0.25">
      <c r="A113" s="386">
        <v>105</v>
      </c>
      <c r="B113" s="386">
        <v>0</v>
      </c>
      <c r="C113" s="387">
        <v>0</v>
      </c>
    </row>
    <row r="114" spans="1:3" x14ac:dyDescent="0.25">
      <c r="A114" s="386">
        <v>106</v>
      </c>
      <c r="B114" s="386">
        <v>0</v>
      </c>
      <c r="C114" s="387">
        <v>0</v>
      </c>
    </row>
    <row r="115" spans="1:3" x14ac:dyDescent="0.25">
      <c r="A115" s="386">
        <v>107</v>
      </c>
      <c r="B115" s="386">
        <v>0</v>
      </c>
      <c r="C115" s="387">
        <v>0</v>
      </c>
    </row>
    <row r="116" spans="1:3" x14ac:dyDescent="0.25">
      <c r="A116" s="386">
        <v>108</v>
      </c>
      <c r="B116" s="386">
        <v>0</v>
      </c>
      <c r="C116" s="387">
        <v>0</v>
      </c>
    </row>
    <row r="117" spans="1:3" x14ac:dyDescent="0.25">
      <c r="A117" s="386">
        <v>109</v>
      </c>
      <c r="B117" s="386">
        <v>0</v>
      </c>
      <c r="C117" s="387">
        <v>0</v>
      </c>
    </row>
    <row r="118" spans="1:3" x14ac:dyDescent="0.25">
      <c r="A118" s="386">
        <v>110</v>
      </c>
      <c r="B118" s="386">
        <v>0</v>
      </c>
      <c r="C118" s="387">
        <v>0</v>
      </c>
    </row>
    <row r="119" spans="1:3" x14ac:dyDescent="0.25">
      <c r="A119" s="386">
        <v>111</v>
      </c>
      <c r="B119" s="386">
        <v>34</v>
      </c>
      <c r="C119" s="387">
        <v>3</v>
      </c>
    </row>
    <row r="120" spans="1:3" x14ac:dyDescent="0.25">
      <c r="A120" s="386">
        <v>112</v>
      </c>
      <c r="B120" s="386" t="s">
        <v>128</v>
      </c>
      <c r="C120" s="387" t="s">
        <v>128</v>
      </c>
    </row>
    <row r="121" spans="1:3" x14ac:dyDescent="0.25">
      <c r="A121" s="386">
        <v>113</v>
      </c>
      <c r="B121" s="386"/>
      <c r="C121" s="387"/>
    </row>
    <row r="122" spans="1:3" x14ac:dyDescent="0.25">
      <c r="A122" s="386">
        <v>114</v>
      </c>
      <c r="B122" s="386">
        <v>0</v>
      </c>
      <c r="C122" s="387">
        <v>0</v>
      </c>
    </row>
    <row r="123" spans="1:3" x14ac:dyDescent="0.25">
      <c r="A123" s="386">
        <v>115</v>
      </c>
      <c r="B123" s="386">
        <v>0</v>
      </c>
      <c r="C123" s="387">
        <v>0</v>
      </c>
    </row>
    <row r="124" spans="1:3" x14ac:dyDescent="0.25">
      <c r="A124" s="386">
        <v>116</v>
      </c>
      <c r="B124" s="386">
        <v>0</v>
      </c>
      <c r="C124" s="387">
        <v>0</v>
      </c>
    </row>
    <row r="125" spans="1:3" x14ac:dyDescent="0.25">
      <c r="A125" s="386">
        <v>117</v>
      </c>
      <c r="B125" s="386">
        <v>0</v>
      </c>
      <c r="C125" s="387">
        <v>0</v>
      </c>
    </row>
    <row r="126" spans="1:3" x14ac:dyDescent="0.25">
      <c r="A126" s="386">
        <v>118</v>
      </c>
      <c r="B126" s="386">
        <v>0</v>
      </c>
      <c r="C126" s="387">
        <v>0</v>
      </c>
    </row>
    <row r="127" spans="1:3" x14ac:dyDescent="0.25">
      <c r="A127" s="386">
        <v>119</v>
      </c>
      <c r="B127" s="386">
        <v>0</v>
      </c>
      <c r="C127" s="387">
        <v>0</v>
      </c>
    </row>
    <row r="128" spans="1:3" x14ac:dyDescent="0.25">
      <c r="A128" s="386">
        <v>120</v>
      </c>
      <c r="B128" s="386">
        <v>0</v>
      </c>
      <c r="C128" s="387">
        <v>0</v>
      </c>
    </row>
    <row r="129" spans="1:3" x14ac:dyDescent="0.25">
      <c r="A129" s="386">
        <v>121</v>
      </c>
      <c r="B129" s="386">
        <v>30</v>
      </c>
      <c r="C129" s="387">
        <v>1</v>
      </c>
    </row>
    <row r="130" spans="1:3" x14ac:dyDescent="0.25">
      <c r="A130" s="386">
        <v>122</v>
      </c>
      <c r="B130" s="386">
        <v>0</v>
      </c>
      <c r="C130" s="387">
        <v>0</v>
      </c>
    </row>
    <row r="131" spans="1:3" x14ac:dyDescent="0.25">
      <c r="A131" s="386">
        <v>123</v>
      </c>
      <c r="B131" s="386">
        <v>0</v>
      </c>
      <c r="C131" s="387">
        <v>0</v>
      </c>
    </row>
    <row r="132" spans="1:3" x14ac:dyDescent="0.25">
      <c r="A132" s="386">
        <v>124</v>
      </c>
      <c r="B132" s="386">
        <v>0</v>
      </c>
      <c r="C132" s="387">
        <v>0</v>
      </c>
    </row>
    <row r="133" spans="1:3" x14ac:dyDescent="0.25">
      <c r="A133" s="386">
        <v>125</v>
      </c>
      <c r="B133" s="386">
        <v>0</v>
      </c>
      <c r="C133" s="387">
        <v>0</v>
      </c>
    </row>
    <row r="134" spans="1:3" x14ac:dyDescent="0.25">
      <c r="A134" s="386">
        <v>126</v>
      </c>
      <c r="B134" s="386">
        <v>0</v>
      </c>
      <c r="C134" s="387">
        <v>0</v>
      </c>
    </row>
    <row r="135" spans="1:3" x14ac:dyDescent="0.25">
      <c r="A135" s="386">
        <v>127</v>
      </c>
      <c r="B135" s="386">
        <v>0</v>
      </c>
      <c r="C135" s="387">
        <v>0</v>
      </c>
    </row>
    <row r="136" spans="1:3" x14ac:dyDescent="0.25">
      <c r="A136" s="386">
        <v>128</v>
      </c>
      <c r="B136" s="386">
        <v>0</v>
      </c>
      <c r="C136" s="387">
        <v>0</v>
      </c>
    </row>
    <row r="137" spans="1:3" x14ac:dyDescent="0.25">
      <c r="A137" s="386">
        <v>129</v>
      </c>
      <c r="B137" s="386">
        <v>0</v>
      </c>
      <c r="C137" s="387">
        <v>0</v>
      </c>
    </row>
    <row r="138" spans="1:3" x14ac:dyDescent="0.25">
      <c r="A138" s="386">
        <v>130</v>
      </c>
      <c r="B138" s="386">
        <v>0</v>
      </c>
      <c r="C138" s="387">
        <v>0</v>
      </c>
    </row>
    <row r="139" spans="1:3" x14ac:dyDescent="0.25">
      <c r="A139" s="386">
        <v>131</v>
      </c>
      <c r="B139" s="386">
        <v>0</v>
      </c>
      <c r="C139" s="387">
        <v>0</v>
      </c>
    </row>
    <row r="140" spans="1:3" x14ac:dyDescent="0.25">
      <c r="A140" s="386">
        <v>132</v>
      </c>
      <c r="B140" s="386">
        <v>0</v>
      </c>
      <c r="C140" s="387">
        <v>0</v>
      </c>
    </row>
    <row r="141" spans="1:3" x14ac:dyDescent="0.25">
      <c r="A141" s="386">
        <v>133</v>
      </c>
      <c r="B141" s="386">
        <v>0</v>
      </c>
      <c r="C141" s="387">
        <v>0</v>
      </c>
    </row>
    <row r="142" spans="1:3" x14ac:dyDescent="0.25">
      <c r="A142" s="386">
        <v>134</v>
      </c>
      <c r="B142" s="386">
        <v>0</v>
      </c>
      <c r="C142" s="387">
        <v>0</v>
      </c>
    </row>
    <row r="143" spans="1:3" x14ac:dyDescent="0.25">
      <c r="A143" s="386">
        <v>135</v>
      </c>
      <c r="B143" s="386">
        <v>0</v>
      </c>
      <c r="C143" s="387">
        <v>0</v>
      </c>
    </row>
    <row r="144" spans="1:3" x14ac:dyDescent="0.25">
      <c r="A144" s="386">
        <v>136</v>
      </c>
      <c r="B144" s="386"/>
      <c r="C144" s="387"/>
    </row>
    <row r="145" spans="1:3" x14ac:dyDescent="0.25">
      <c r="A145" s="386">
        <v>137</v>
      </c>
      <c r="B145" s="386">
        <v>0</v>
      </c>
      <c r="C145" s="387">
        <v>0</v>
      </c>
    </row>
    <row r="146" spans="1:3" x14ac:dyDescent="0.25">
      <c r="A146" s="386">
        <v>138</v>
      </c>
      <c r="B146" s="386">
        <v>0</v>
      </c>
      <c r="C146" s="387">
        <v>0</v>
      </c>
    </row>
    <row r="147" spans="1:3" x14ac:dyDescent="0.25">
      <c r="A147" s="386">
        <v>139</v>
      </c>
      <c r="B147" s="386">
        <v>0</v>
      </c>
      <c r="C147" s="387">
        <v>0</v>
      </c>
    </row>
    <row r="148" spans="1:3" x14ac:dyDescent="0.25">
      <c r="A148" s="386">
        <v>140</v>
      </c>
      <c r="B148" s="386">
        <v>0</v>
      </c>
      <c r="C148" s="387">
        <v>0</v>
      </c>
    </row>
    <row r="149" spans="1:3" x14ac:dyDescent="0.25">
      <c r="A149" s="386">
        <v>141</v>
      </c>
      <c r="B149" s="386">
        <v>0</v>
      </c>
      <c r="C149" s="387">
        <v>0</v>
      </c>
    </row>
    <row r="150" spans="1:3" x14ac:dyDescent="0.25">
      <c r="A150" s="386">
        <v>142</v>
      </c>
      <c r="B150" s="386">
        <v>0</v>
      </c>
      <c r="C150" s="387">
        <v>0</v>
      </c>
    </row>
    <row r="151" spans="1:3" x14ac:dyDescent="0.25">
      <c r="A151" s="386">
        <v>143</v>
      </c>
      <c r="B151" s="386">
        <v>0</v>
      </c>
      <c r="C151" s="387">
        <v>0</v>
      </c>
    </row>
    <row r="152" spans="1:3" x14ac:dyDescent="0.25">
      <c r="A152" s="386">
        <v>144</v>
      </c>
      <c r="B152" s="386">
        <v>0</v>
      </c>
      <c r="C152" s="387">
        <v>0</v>
      </c>
    </row>
    <row r="153" spans="1:3" x14ac:dyDescent="0.25">
      <c r="A153" s="386">
        <v>145</v>
      </c>
      <c r="B153" s="386">
        <v>0</v>
      </c>
      <c r="C153" s="387">
        <v>0</v>
      </c>
    </row>
    <row r="154" spans="1:3" x14ac:dyDescent="0.25">
      <c r="A154" s="386">
        <v>146</v>
      </c>
      <c r="B154" s="386">
        <v>0</v>
      </c>
      <c r="C154" s="387">
        <v>0</v>
      </c>
    </row>
    <row r="155" spans="1:3" x14ac:dyDescent="0.25">
      <c r="A155" s="386">
        <v>147</v>
      </c>
      <c r="B155" s="386">
        <v>0</v>
      </c>
      <c r="C155" s="387">
        <v>0</v>
      </c>
    </row>
    <row r="156" spans="1:3" x14ac:dyDescent="0.25">
      <c r="A156" s="386">
        <v>148</v>
      </c>
      <c r="B156" s="386">
        <v>0</v>
      </c>
      <c r="C156" s="387">
        <v>0</v>
      </c>
    </row>
    <row r="157" spans="1:3" x14ac:dyDescent="0.25">
      <c r="A157" s="386">
        <v>149</v>
      </c>
      <c r="B157" s="386">
        <v>0</v>
      </c>
      <c r="C157" s="387">
        <v>0</v>
      </c>
    </row>
    <row r="158" spans="1:3" x14ac:dyDescent="0.25">
      <c r="A158" s="386">
        <v>150</v>
      </c>
      <c r="B158" s="386">
        <v>0</v>
      </c>
      <c r="C158" s="387">
        <v>0</v>
      </c>
    </row>
    <row r="159" spans="1:3" x14ac:dyDescent="0.25">
      <c r="A159" s="386">
        <v>151</v>
      </c>
      <c r="B159" s="386">
        <v>0</v>
      </c>
      <c r="C159" s="387">
        <v>0</v>
      </c>
    </row>
    <row r="160" spans="1:3" x14ac:dyDescent="0.25">
      <c r="A160" s="386">
        <v>152</v>
      </c>
      <c r="B160" s="386">
        <v>0</v>
      </c>
      <c r="C160" s="387">
        <v>0</v>
      </c>
    </row>
    <row r="161" spans="1:3" x14ac:dyDescent="0.25">
      <c r="A161" s="386">
        <v>153</v>
      </c>
      <c r="B161" s="386">
        <v>0</v>
      </c>
      <c r="C161" s="387">
        <v>0</v>
      </c>
    </row>
    <row r="162" spans="1:3" x14ac:dyDescent="0.25">
      <c r="A162" s="386">
        <v>154</v>
      </c>
      <c r="B162" s="386">
        <v>0</v>
      </c>
      <c r="C162" s="387">
        <v>0</v>
      </c>
    </row>
    <row r="163" spans="1:3" x14ac:dyDescent="0.25">
      <c r="A163" s="386">
        <v>155</v>
      </c>
      <c r="B163" s="386">
        <v>0</v>
      </c>
      <c r="C163" s="387">
        <v>0</v>
      </c>
    </row>
    <row r="164" spans="1:3" x14ac:dyDescent="0.25">
      <c r="A164" s="386">
        <v>156</v>
      </c>
      <c r="B164" s="386">
        <v>0</v>
      </c>
      <c r="C164" s="387">
        <v>0</v>
      </c>
    </row>
    <row r="165" spans="1:3" x14ac:dyDescent="0.25">
      <c r="A165" s="386">
        <v>157</v>
      </c>
      <c r="B165" s="386">
        <v>42</v>
      </c>
      <c r="C165" s="387">
        <v>1</v>
      </c>
    </row>
    <row r="166" spans="1:3" x14ac:dyDescent="0.25">
      <c r="A166" s="386">
        <v>158</v>
      </c>
      <c r="B166" s="386">
        <v>0</v>
      </c>
      <c r="C166" s="387">
        <v>0</v>
      </c>
    </row>
    <row r="167" spans="1:3" x14ac:dyDescent="0.25">
      <c r="A167" s="386">
        <v>159</v>
      </c>
      <c r="B167" s="386">
        <v>0</v>
      </c>
      <c r="C167" s="387">
        <v>0</v>
      </c>
    </row>
    <row r="168" spans="1:3" x14ac:dyDescent="0.25">
      <c r="A168" s="386">
        <v>160</v>
      </c>
      <c r="B168" s="386">
        <v>0</v>
      </c>
      <c r="C168" s="387">
        <v>0</v>
      </c>
    </row>
    <row r="169" spans="1:3" x14ac:dyDescent="0.25">
      <c r="A169" s="386">
        <v>161</v>
      </c>
      <c r="B169" s="386">
        <v>0</v>
      </c>
      <c r="C169" s="387">
        <v>0</v>
      </c>
    </row>
    <row r="170" spans="1:3" x14ac:dyDescent="0.25">
      <c r="A170" s="386">
        <v>162</v>
      </c>
      <c r="B170" s="386">
        <v>0</v>
      </c>
      <c r="C170" s="387">
        <v>0</v>
      </c>
    </row>
    <row r="171" spans="1:3" x14ac:dyDescent="0.25">
      <c r="A171" s="386">
        <v>163</v>
      </c>
      <c r="B171" s="386">
        <v>0</v>
      </c>
      <c r="C171" s="387">
        <v>0</v>
      </c>
    </row>
    <row r="172" spans="1:3" x14ac:dyDescent="0.25">
      <c r="A172" s="386">
        <v>164</v>
      </c>
      <c r="B172" s="386">
        <v>0</v>
      </c>
      <c r="C172" s="387">
        <v>0</v>
      </c>
    </row>
    <row r="173" spans="1:3" x14ac:dyDescent="0.25">
      <c r="A173" s="386">
        <v>165</v>
      </c>
      <c r="B173" s="386">
        <v>0</v>
      </c>
      <c r="C173" s="387">
        <v>0</v>
      </c>
    </row>
    <row r="174" spans="1:3" x14ac:dyDescent="0.25">
      <c r="A174" s="386">
        <v>166</v>
      </c>
      <c r="B174" s="386">
        <v>0</v>
      </c>
      <c r="C174" s="387">
        <v>0</v>
      </c>
    </row>
    <row r="175" spans="1:3" x14ac:dyDescent="0.25">
      <c r="A175" s="386">
        <v>167</v>
      </c>
      <c r="B175" s="386">
        <v>0</v>
      </c>
      <c r="C175" s="387">
        <v>0</v>
      </c>
    </row>
    <row r="176" spans="1:3" x14ac:dyDescent="0.25">
      <c r="A176" s="386">
        <v>168</v>
      </c>
      <c r="B176" s="386">
        <v>0</v>
      </c>
      <c r="C176" s="387">
        <v>0</v>
      </c>
    </row>
    <row r="177" spans="1:3" x14ac:dyDescent="0.25">
      <c r="A177" s="386">
        <v>169</v>
      </c>
      <c r="B177" s="386">
        <v>0</v>
      </c>
      <c r="C177" s="387">
        <v>0</v>
      </c>
    </row>
    <row r="178" spans="1:3" x14ac:dyDescent="0.25">
      <c r="A178" s="386">
        <v>170</v>
      </c>
      <c r="B178" s="386">
        <v>0</v>
      </c>
      <c r="C178" s="387">
        <v>0</v>
      </c>
    </row>
    <row r="179" spans="1:3" x14ac:dyDescent="0.25">
      <c r="A179" s="386">
        <v>171</v>
      </c>
      <c r="B179" s="386">
        <v>0</v>
      </c>
      <c r="C179" s="387">
        <v>0</v>
      </c>
    </row>
    <row r="180" spans="1:3" x14ac:dyDescent="0.25">
      <c r="A180" s="386">
        <v>172</v>
      </c>
      <c r="B180" s="386">
        <v>0</v>
      </c>
      <c r="C180" s="387">
        <v>0</v>
      </c>
    </row>
    <row r="181" spans="1:3" x14ac:dyDescent="0.25">
      <c r="A181" s="386">
        <v>173</v>
      </c>
      <c r="B181" s="386">
        <v>0</v>
      </c>
      <c r="C181" s="387">
        <v>0</v>
      </c>
    </row>
    <row r="182" spans="1:3" x14ac:dyDescent="0.25">
      <c r="A182" s="386">
        <v>174</v>
      </c>
      <c r="B182" s="386">
        <v>63</v>
      </c>
      <c r="C182" s="387">
        <v>2</v>
      </c>
    </row>
    <row r="183" spans="1:3" x14ac:dyDescent="0.25">
      <c r="A183" s="386">
        <v>175</v>
      </c>
      <c r="B183" s="386">
        <v>27</v>
      </c>
      <c r="C183" s="387">
        <v>1</v>
      </c>
    </row>
    <row r="184" spans="1:3" x14ac:dyDescent="0.25">
      <c r="A184" s="386">
        <v>176</v>
      </c>
      <c r="B184" s="386">
        <v>0</v>
      </c>
      <c r="C184" s="387">
        <v>0</v>
      </c>
    </row>
    <row r="185" spans="1:3" x14ac:dyDescent="0.25">
      <c r="A185" s="386">
        <v>177</v>
      </c>
      <c r="B185" s="386">
        <v>0</v>
      </c>
      <c r="C185" s="387">
        <v>0</v>
      </c>
    </row>
    <row r="186" spans="1:3" x14ac:dyDescent="0.25">
      <c r="A186" s="386">
        <v>178</v>
      </c>
      <c r="B186" s="386">
        <v>0</v>
      </c>
      <c r="C186" s="387">
        <v>0</v>
      </c>
    </row>
    <row r="187" spans="1:3" x14ac:dyDescent="0.25">
      <c r="A187" s="386">
        <v>179</v>
      </c>
      <c r="B187" s="386">
        <v>0</v>
      </c>
      <c r="C187" s="387">
        <v>0</v>
      </c>
    </row>
    <row r="188" spans="1:3" x14ac:dyDescent="0.25">
      <c r="A188" s="386">
        <v>180</v>
      </c>
      <c r="B188" s="386">
        <v>0</v>
      </c>
      <c r="C188" s="387">
        <v>0</v>
      </c>
    </row>
    <row r="189" spans="1:3" x14ac:dyDescent="0.25">
      <c r="A189" s="386">
        <v>181</v>
      </c>
      <c r="B189" s="386">
        <v>0</v>
      </c>
      <c r="C189" s="387">
        <v>0</v>
      </c>
    </row>
    <row r="190" spans="1:3" x14ac:dyDescent="0.25">
      <c r="A190" s="386">
        <v>182</v>
      </c>
      <c r="B190" s="386">
        <v>0</v>
      </c>
      <c r="C190" s="387">
        <v>0</v>
      </c>
    </row>
    <row r="191" spans="1:3" x14ac:dyDescent="0.25">
      <c r="A191" s="386">
        <v>183</v>
      </c>
      <c r="B191" s="386">
        <v>0</v>
      </c>
      <c r="C191" s="387">
        <v>0</v>
      </c>
    </row>
    <row r="192" spans="1:3" x14ac:dyDescent="0.25">
      <c r="A192" s="386">
        <v>184</v>
      </c>
      <c r="B192" s="386">
        <v>0</v>
      </c>
      <c r="C192" s="387">
        <v>0</v>
      </c>
    </row>
    <row r="193" spans="1:3" x14ac:dyDescent="0.25">
      <c r="A193" s="386">
        <v>185</v>
      </c>
      <c r="B193" s="386">
        <v>0</v>
      </c>
      <c r="C193" s="387">
        <v>0</v>
      </c>
    </row>
    <row r="194" spans="1:3" x14ac:dyDescent="0.25">
      <c r="A194" s="386">
        <v>186</v>
      </c>
      <c r="B194" s="386">
        <v>0</v>
      </c>
      <c r="C194" s="387">
        <v>0</v>
      </c>
    </row>
    <row r="195" spans="1:3" x14ac:dyDescent="0.25">
      <c r="A195" s="386">
        <v>187</v>
      </c>
      <c r="B195" s="386">
        <v>0</v>
      </c>
      <c r="C195" s="387">
        <v>0</v>
      </c>
    </row>
    <row r="196" spans="1:3" x14ac:dyDescent="0.25">
      <c r="A196" s="386">
        <v>188</v>
      </c>
      <c r="B196" s="386">
        <v>0</v>
      </c>
      <c r="C196" s="387">
        <v>0</v>
      </c>
    </row>
    <row r="197" spans="1:3" x14ac:dyDescent="0.25">
      <c r="A197" s="386">
        <v>189</v>
      </c>
      <c r="B197" s="386">
        <v>0</v>
      </c>
      <c r="C197" s="387">
        <v>0</v>
      </c>
    </row>
    <row r="198" spans="1:3" x14ac:dyDescent="0.25">
      <c r="A198" s="386">
        <v>190</v>
      </c>
      <c r="B198" s="386">
        <v>0</v>
      </c>
      <c r="C198" s="387">
        <v>0</v>
      </c>
    </row>
    <row r="199" spans="1:3" x14ac:dyDescent="0.25">
      <c r="A199" s="386">
        <v>191</v>
      </c>
      <c r="B199" s="386">
        <v>0</v>
      </c>
      <c r="C199" s="387">
        <v>0</v>
      </c>
    </row>
    <row r="200" spans="1:3" x14ac:dyDescent="0.25">
      <c r="A200" s="386">
        <v>192</v>
      </c>
      <c r="B200" s="386">
        <v>0</v>
      </c>
      <c r="C200" s="387">
        <v>0</v>
      </c>
    </row>
    <row r="201" spans="1:3" x14ac:dyDescent="0.25">
      <c r="A201" s="386">
        <v>193</v>
      </c>
      <c r="B201" s="386">
        <v>0</v>
      </c>
      <c r="C201" s="387">
        <v>0</v>
      </c>
    </row>
    <row r="202" spans="1:3" x14ac:dyDescent="0.25">
      <c r="A202" s="386">
        <v>194</v>
      </c>
      <c r="B202" s="386">
        <v>0</v>
      </c>
      <c r="C202" s="387">
        <v>0</v>
      </c>
    </row>
    <row r="203" spans="1:3" x14ac:dyDescent="0.25">
      <c r="A203" s="386">
        <v>195</v>
      </c>
      <c r="B203" s="386">
        <v>0</v>
      </c>
      <c r="C203" s="387">
        <v>0</v>
      </c>
    </row>
    <row r="204" spans="1:3" x14ac:dyDescent="0.25">
      <c r="A204" s="386">
        <v>196</v>
      </c>
      <c r="B204" s="386">
        <v>0</v>
      </c>
      <c r="C204" s="387">
        <v>0</v>
      </c>
    </row>
    <row r="205" spans="1:3" x14ac:dyDescent="0.25">
      <c r="A205" s="386">
        <v>197</v>
      </c>
      <c r="B205" s="386">
        <v>0</v>
      </c>
      <c r="C205" s="387">
        <v>0</v>
      </c>
    </row>
    <row r="206" spans="1:3" x14ac:dyDescent="0.25">
      <c r="A206" s="386">
        <v>198</v>
      </c>
      <c r="B206" s="386">
        <v>0</v>
      </c>
      <c r="C206" s="387">
        <v>0</v>
      </c>
    </row>
    <row r="207" spans="1:3" x14ac:dyDescent="0.25">
      <c r="A207" s="386">
        <v>199</v>
      </c>
      <c r="B207" s="386">
        <v>0</v>
      </c>
      <c r="C207" s="387">
        <v>0</v>
      </c>
    </row>
    <row r="208" spans="1:3" x14ac:dyDescent="0.25">
      <c r="A208" s="386">
        <v>200</v>
      </c>
      <c r="B208" s="386">
        <v>0</v>
      </c>
      <c r="C208" s="387">
        <v>0</v>
      </c>
    </row>
    <row r="209" spans="1:3" x14ac:dyDescent="0.25">
      <c r="A209" s="386">
        <v>201</v>
      </c>
      <c r="B209" s="386">
        <v>0</v>
      </c>
      <c r="C209" s="387">
        <v>0</v>
      </c>
    </row>
    <row r="210" spans="1:3" x14ac:dyDescent="0.25">
      <c r="A210" s="386">
        <v>202</v>
      </c>
      <c r="B210" s="386">
        <v>0</v>
      </c>
      <c r="C210" s="387">
        <v>0</v>
      </c>
    </row>
    <row r="211" spans="1:3" x14ac:dyDescent="0.25">
      <c r="A211" s="386">
        <v>203</v>
      </c>
      <c r="B211" s="386">
        <v>0</v>
      </c>
      <c r="C211" s="387">
        <v>0</v>
      </c>
    </row>
    <row r="212" spans="1:3" x14ac:dyDescent="0.25">
      <c r="A212" s="386">
        <v>204</v>
      </c>
      <c r="B212" s="386">
        <v>0</v>
      </c>
      <c r="C212" s="387">
        <v>0</v>
      </c>
    </row>
    <row r="213" spans="1:3" x14ac:dyDescent="0.25">
      <c r="A213" s="386">
        <v>205</v>
      </c>
      <c r="B213" s="386">
        <v>0</v>
      </c>
      <c r="C213" s="387">
        <v>0</v>
      </c>
    </row>
    <row r="214" spans="1:3" x14ac:dyDescent="0.25">
      <c r="A214" s="386">
        <v>206</v>
      </c>
      <c r="B214" s="386">
        <v>0</v>
      </c>
      <c r="C214" s="387">
        <v>0</v>
      </c>
    </row>
    <row r="215" spans="1:3" x14ac:dyDescent="0.25">
      <c r="A215" s="386">
        <v>207</v>
      </c>
      <c r="B215" s="386">
        <v>0</v>
      </c>
      <c r="C215" s="387">
        <v>0</v>
      </c>
    </row>
    <row r="216" spans="1:3" x14ac:dyDescent="0.25">
      <c r="A216" s="386">
        <v>208</v>
      </c>
      <c r="B216" s="386">
        <v>0</v>
      </c>
      <c r="C216" s="387">
        <v>0</v>
      </c>
    </row>
    <row r="217" spans="1:3" x14ac:dyDescent="0.25">
      <c r="A217" s="386">
        <v>209</v>
      </c>
      <c r="B217" s="386">
        <v>0</v>
      </c>
      <c r="C217" s="387">
        <v>0</v>
      </c>
    </row>
    <row r="218" spans="1:3" x14ac:dyDescent="0.25">
      <c r="A218" s="386">
        <v>210</v>
      </c>
      <c r="B218" s="386">
        <v>0</v>
      </c>
      <c r="C218" s="387">
        <v>0</v>
      </c>
    </row>
    <row r="219" spans="1:3" x14ac:dyDescent="0.25">
      <c r="A219" s="386">
        <v>211</v>
      </c>
      <c r="B219" s="386">
        <v>0</v>
      </c>
      <c r="C219" s="387">
        <v>0</v>
      </c>
    </row>
    <row r="220" spans="1:3" x14ac:dyDescent="0.25">
      <c r="A220" s="386">
        <v>212</v>
      </c>
      <c r="B220" s="386">
        <v>0</v>
      </c>
      <c r="C220" s="387">
        <v>0</v>
      </c>
    </row>
    <row r="221" spans="1:3" x14ac:dyDescent="0.25">
      <c r="A221" s="386">
        <v>213</v>
      </c>
      <c r="B221" s="386">
        <v>0</v>
      </c>
      <c r="C221" s="387">
        <v>0</v>
      </c>
    </row>
    <row r="222" spans="1:3" x14ac:dyDescent="0.25">
      <c r="A222" s="386">
        <v>214</v>
      </c>
      <c r="B222" s="386">
        <v>0</v>
      </c>
      <c r="C222" s="387">
        <v>0</v>
      </c>
    </row>
    <row r="223" spans="1:3" x14ac:dyDescent="0.25">
      <c r="A223" s="386">
        <v>215</v>
      </c>
      <c r="B223" s="386">
        <v>0</v>
      </c>
      <c r="C223" s="387">
        <v>0</v>
      </c>
    </row>
    <row r="224" spans="1:3" x14ac:dyDescent="0.25">
      <c r="A224" s="386">
        <v>216</v>
      </c>
      <c r="B224" s="386">
        <v>0</v>
      </c>
      <c r="C224" s="387">
        <v>0</v>
      </c>
    </row>
    <row r="225" spans="1:3" x14ac:dyDescent="0.25">
      <c r="A225" s="386">
        <v>217</v>
      </c>
      <c r="B225" s="386">
        <v>0</v>
      </c>
      <c r="C225" s="387">
        <v>0</v>
      </c>
    </row>
    <row r="226" spans="1:3" x14ac:dyDescent="0.25">
      <c r="A226" s="386">
        <v>218</v>
      </c>
      <c r="B226" s="386">
        <v>0</v>
      </c>
      <c r="C226" s="387">
        <v>0</v>
      </c>
    </row>
    <row r="227" spans="1:3" x14ac:dyDescent="0.25">
      <c r="A227" s="386">
        <v>219</v>
      </c>
      <c r="B227" s="386">
        <v>0</v>
      </c>
      <c r="C227" s="387">
        <v>0</v>
      </c>
    </row>
    <row r="228" spans="1:3" x14ac:dyDescent="0.25">
      <c r="A228" s="386">
        <v>220</v>
      </c>
      <c r="B228" s="386">
        <v>0</v>
      </c>
      <c r="C228" s="387">
        <v>0</v>
      </c>
    </row>
    <row r="229" spans="1:3" x14ac:dyDescent="0.25">
      <c r="A229" s="386">
        <v>221</v>
      </c>
      <c r="B229" s="386">
        <v>0</v>
      </c>
      <c r="C229" s="387">
        <v>0</v>
      </c>
    </row>
    <row r="230" spans="1:3" x14ac:dyDescent="0.25">
      <c r="A230" s="386">
        <v>222</v>
      </c>
      <c r="B230" s="386">
        <v>0</v>
      </c>
      <c r="C230" s="387">
        <v>0</v>
      </c>
    </row>
    <row r="231" spans="1:3" x14ac:dyDescent="0.25">
      <c r="A231" s="386">
        <v>223</v>
      </c>
      <c r="B231" s="386">
        <v>0</v>
      </c>
      <c r="C231" s="387">
        <v>0</v>
      </c>
    </row>
    <row r="232" spans="1:3" x14ac:dyDescent="0.25">
      <c r="A232" s="386">
        <v>224</v>
      </c>
      <c r="B232" s="386">
        <v>0</v>
      </c>
      <c r="C232" s="387">
        <v>0</v>
      </c>
    </row>
    <row r="233" spans="1:3" x14ac:dyDescent="0.25">
      <c r="A233" s="386">
        <v>225</v>
      </c>
      <c r="B233" s="386">
        <v>0</v>
      </c>
      <c r="C233" s="387">
        <v>0</v>
      </c>
    </row>
    <row r="234" spans="1:3" x14ac:dyDescent="0.25">
      <c r="A234" s="386">
        <v>226</v>
      </c>
      <c r="B234" s="386">
        <v>0</v>
      </c>
      <c r="C234" s="387">
        <v>0</v>
      </c>
    </row>
    <row r="235" spans="1:3" x14ac:dyDescent="0.25">
      <c r="A235" s="386">
        <v>227</v>
      </c>
      <c r="B235" s="386">
        <v>0</v>
      </c>
      <c r="C235" s="387">
        <v>0</v>
      </c>
    </row>
    <row r="236" spans="1:3" x14ac:dyDescent="0.25">
      <c r="A236" s="386">
        <v>228</v>
      </c>
      <c r="B236" s="386">
        <v>0</v>
      </c>
      <c r="C236" s="387">
        <v>0</v>
      </c>
    </row>
    <row r="237" spans="1:3" x14ac:dyDescent="0.25">
      <c r="A237" s="386">
        <v>229</v>
      </c>
      <c r="B237" s="386">
        <v>0</v>
      </c>
      <c r="C237" s="387">
        <v>0</v>
      </c>
    </row>
    <row r="238" spans="1:3" x14ac:dyDescent="0.25">
      <c r="A238" s="386">
        <v>230</v>
      </c>
      <c r="B238" s="386">
        <v>0</v>
      </c>
      <c r="C238" s="387">
        <v>0</v>
      </c>
    </row>
    <row r="239" spans="1:3" x14ac:dyDescent="0.25">
      <c r="A239" s="386">
        <v>231</v>
      </c>
      <c r="B239" s="386">
        <v>0</v>
      </c>
      <c r="C239" s="387">
        <v>0</v>
      </c>
    </row>
    <row r="240" spans="1:3" x14ac:dyDescent="0.25">
      <c r="A240" s="386">
        <v>232</v>
      </c>
      <c r="B240" s="386">
        <v>0</v>
      </c>
      <c r="C240" s="387">
        <v>0</v>
      </c>
    </row>
    <row r="241" spans="1:3" x14ac:dyDescent="0.25">
      <c r="A241" s="386">
        <v>233</v>
      </c>
      <c r="B241" s="386">
        <v>0</v>
      </c>
      <c r="C241" s="387">
        <v>0</v>
      </c>
    </row>
    <row r="242" spans="1:3" x14ac:dyDescent="0.25">
      <c r="A242" s="386">
        <v>234</v>
      </c>
      <c r="B242" s="386">
        <v>0</v>
      </c>
      <c r="C242" s="387">
        <v>0</v>
      </c>
    </row>
    <row r="243" spans="1:3" x14ac:dyDescent="0.25">
      <c r="A243" s="386">
        <v>235</v>
      </c>
      <c r="B243" s="386">
        <v>0</v>
      </c>
      <c r="C243" s="387">
        <v>0</v>
      </c>
    </row>
    <row r="244" spans="1:3" x14ac:dyDescent="0.25">
      <c r="A244" s="386">
        <v>236</v>
      </c>
      <c r="B244" s="386">
        <v>0</v>
      </c>
      <c r="C244" s="387">
        <v>0</v>
      </c>
    </row>
    <row r="245" spans="1:3" x14ac:dyDescent="0.25">
      <c r="A245" s="386">
        <v>237</v>
      </c>
      <c r="B245" s="386">
        <v>0</v>
      </c>
      <c r="C245" s="387">
        <v>0</v>
      </c>
    </row>
    <row r="246" spans="1:3" x14ac:dyDescent="0.25">
      <c r="A246" s="386">
        <v>238</v>
      </c>
      <c r="B246" s="386">
        <v>0</v>
      </c>
      <c r="C246" s="387">
        <v>0</v>
      </c>
    </row>
    <row r="247" spans="1:3" x14ac:dyDescent="0.25">
      <c r="A247" s="386">
        <v>239</v>
      </c>
      <c r="B247" s="386">
        <v>0</v>
      </c>
      <c r="C247" s="387">
        <v>0</v>
      </c>
    </row>
    <row r="248" spans="1:3" x14ac:dyDescent="0.25">
      <c r="A248" s="386">
        <v>240</v>
      </c>
      <c r="B248" s="386">
        <v>0</v>
      </c>
      <c r="C248" s="387">
        <v>0</v>
      </c>
    </row>
    <row r="249" spans="1:3" x14ac:dyDescent="0.25">
      <c r="A249" s="386">
        <v>241</v>
      </c>
      <c r="B249" s="386">
        <v>0</v>
      </c>
      <c r="C249" s="387">
        <v>0</v>
      </c>
    </row>
    <row r="250" spans="1:3" x14ac:dyDescent="0.25">
      <c r="A250" s="386">
        <v>242</v>
      </c>
      <c r="B250" s="386">
        <v>0</v>
      </c>
      <c r="C250" s="387">
        <v>0</v>
      </c>
    </row>
    <row r="251" spans="1:3" x14ac:dyDescent="0.25">
      <c r="A251" s="386">
        <v>243</v>
      </c>
      <c r="B251" s="386">
        <v>0</v>
      </c>
      <c r="C251" s="387">
        <v>0</v>
      </c>
    </row>
    <row r="252" spans="1:3" x14ac:dyDescent="0.25">
      <c r="A252" s="386">
        <v>244</v>
      </c>
      <c r="B252" s="386">
        <v>0</v>
      </c>
      <c r="C252" s="387">
        <v>0</v>
      </c>
    </row>
    <row r="253" spans="1:3" x14ac:dyDescent="0.25">
      <c r="A253" s="386">
        <v>245</v>
      </c>
      <c r="B253" s="386">
        <v>0</v>
      </c>
      <c r="C253" s="387">
        <v>0</v>
      </c>
    </row>
    <row r="254" spans="1:3" x14ac:dyDescent="0.25">
      <c r="A254" s="386">
        <v>246</v>
      </c>
      <c r="B254" s="386">
        <v>0</v>
      </c>
      <c r="C254" s="387">
        <v>0</v>
      </c>
    </row>
    <row r="255" spans="1:3" x14ac:dyDescent="0.25">
      <c r="A255" s="386">
        <v>247</v>
      </c>
      <c r="B255" s="386">
        <v>0</v>
      </c>
      <c r="C255" s="387">
        <v>0</v>
      </c>
    </row>
    <row r="256" spans="1:3" x14ac:dyDescent="0.25">
      <c r="A256" s="386">
        <v>248</v>
      </c>
      <c r="B256" s="386">
        <v>0</v>
      </c>
      <c r="C256" s="387">
        <v>0</v>
      </c>
    </row>
    <row r="257" spans="1:3" x14ac:dyDescent="0.25">
      <c r="A257" s="386">
        <v>249</v>
      </c>
      <c r="B257" s="386">
        <v>0</v>
      </c>
      <c r="C257" s="387">
        <v>0</v>
      </c>
    </row>
    <row r="258" spans="1:3" x14ac:dyDescent="0.25">
      <c r="A258" s="386">
        <v>250</v>
      </c>
      <c r="B258" s="386">
        <v>0</v>
      </c>
      <c r="C258" s="387">
        <v>0</v>
      </c>
    </row>
    <row r="259" spans="1:3" x14ac:dyDescent="0.25">
      <c r="A259" s="386">
        <v>251</v>
      </c>
      <c r="B259" s="386">
        <v>0</v>
      </c>
      <c r="C259" s="387">
        <v>0</v>
      </c>
    </row>
    <row r="260" spans="1:3" x14ac:dyDescent="0.25">
      <c r="A260" s="386">
        <v>252</v>
      </c>
      <c r="B260" s="386">
        <v>0</v>
      </c>
      <c r="C260" s="387">
        <v>0</v>
      </c>
    </row>
    <row r="261" spans="1:3" x14ac:dyDescent="0.25">
      <c r="A261" s="386">
        <v>253</v>
      </c>
      <c r="B261" s="386">
        <v>0</v>
      </c>
      <c r="C261" s="387">
        <v>0</v>
      </c>
    </row>
    <row r="262" spans="1:3" x14ac:dyDescent="0.25">
      <c r="A262" s="386">
        <v>254</v>
      </c>
      <c r="B262" s="386">
        <v>0</v>
      </c>
      <c r="C262" s="387">
        <v>0</v>
      </c>
    </row>
    <row r="263" spans="1:3" x14ac:dyDescent="0.25">
      <c r="A263" s="386">
        <v>255</v>
      </c>
      <c r="B263" s="386">
        <v>0</v>
      </c>
      <c r="C263" s="387">
        <v>0</v>
      </c>
    </row>
    <row r="264" spans="1:3" x14ac:dyDescent="0.25">
      <c r="A264" s="386">
        <v>256</v>
      </c>
      <c r="B264" s="386">
        <v>0</v>
      </c>
      <c r="C264" s="387">
        <v>0</v>
      </c>
    </row>
    <row r="265" spans="1:3" x14ac:dyDescent="0.25">
      <c r="A265" s="386">
        <v>257</v>
      </c>
      <c r="B265" s="386">
        <v>0</v>
      </c>
      <c r="C265" s="387">
        <v>0</v>
      </c>
    </row>
    <row r="266" spans="1:3" x14ac:dyDescent="0.25">
      <c r="A266" s="386">
        <v>258</v>
      </c>
      <c r="B266" s="386">
        <v>0</v>
      </c>
      <c r="C266" s="387">
        <v>0</v>
      </c>
    </row>
    <row r="267" spans="1:3" x14ac:dyDescent="0.25">
      <c r="A267" s="386">
        <v>259</v>
      </c>
      <c r="B267" s="386">
        <v>0</v>
      </c>
      <c r="C267" s="387">
        <v>0</v>
      </c>
    </row>
    <row r="268" spans="1:3" x14ac:dyDescent="0.25">
      <c r="A268" s="386">
        <v>260</v>
      </c>
      <c r="B268" s="386">
        <v>0</v>
      </c>
      <c r="C268" s="387">
        <v>0</v>
      </c>
    </row>
    <row r="269" spans="1:3" x14ac:dyDescent="0.25">
      <c r="A269" s="386">
        <v>261</v>
      </c>
      <c r="B269" s="386">
        <v>0</v>
      </c>
      <c r="C269" s="387">
        <v>0</v>
      </c>
    </row>
    <row r="270" spans="1:3" x14ac:dyDescent="0.25">
      <c r="A270" s="386">
        <v>262</v>
      </c>
      <c r="B270" s="386">
        <v>0</v>
      </c>
      <c r="C270" s="387">
        <v>0</v>
      </c>
    </row>
    <row r="271" spans="1:3" x14ac:dyDescent="0.25">
      <c r="A271" s="386">
        <v>263</v>
      </c>
      <c r="B271" s="386">
        <v>0</v>
      </c>
      <c r="C271" s="387">
        <v>0</v>
      </c>
    </row>
    <row r="272" spans="1:3" x14ac:dyDescent="0.25">
      <c r="A272" s="386">
        <v>264</v>
      </c>
      <c r="B272" s="386">
        <v>0</v>
      </c>
      <c r="C272" s="387">
        <v>0</v>
      </c>
    </row>
    <row r="273" spans="1:3" x14ac:dyDescent="0.25">
      <c r="A273" s="386">
        <v>265</v>
      </c>
      <c r="B273" s="386">
        <v>0</v>
      </c>
      <c r="C273" s="387">
        <v>0</v>
      </c>
    </row>
    <row r="274" spans="1:3" x14ac:dyDescent="0.25">
      <c r="A274" s="386">
        <v>266</v>
      </c>
      <c r="B274" s="386">
        <v>0</v>
      </c>
      <c r="C274" s="387">
        <v>0</v>
      </c>
    </row>
    <row r="275" spans="1:3" x14ac:dyDescent="0.25">
      <c r="A275" s="386">
        <v>267</v>
      </c>
      <c r="B275" s="386">
        <v>0</v>
      </c>
      <c r="C275" s="387">
        <v>0</v>
      </c>
    </row>
    <row r="276" spans="1:3" ht="15.75" thickBot="1" x14ac:dyDescent="0.3">
      <c r="A276" s="388">
        <v>268</v>
      </c>
      <c r="B276" s="388">
        <v>0</v>
      </c>
      <c r="C276" s="389">
        <v>0</v>
      </c>
    </row>
  </sheetData>
  <sheetProtection password="9D1A"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4"/>
  <sheetViews>
    <sheetView workbookViewId="0">
      <selection sqref="A1:C1"/>
    </sheetView>
  </sheetViews>
  <sheetFormatPr defaultRowHeight="15" x14ac:dyDescent="0.25"/>
  <cols>
    <col min="1" max="1" width="29.140625" style="29" customWidth="1"/>
    <col min="2" max="3" width="26.85546875" customWidth="1"/>
  </cols>
  <sheetData>
    <row r="1" spans="1:3" ht="15.75" thickBot="1" x14ac:dyDescent="0.3">
      <c r="A1" s="4" t="s">
        <v>7</v>
      </c>
      <c r="B1" s="433" t="s">
        <v>339</v>
      </c>
      <c r="C1" s="6"/>
    </row>
    <row r="2" spans="1:3" x14ac:dyDescent="0.25">
      <c r="A2" s="77"/>
      <c r="B2" s="5" t="s">
        <v>65</v>
      </c>
      <c r="C2" s="6"/>
    </row>
    <row r="3" spans="1:3" x14ac:dyDescent="0.25">
      <c r="A3" s="77"/>
      <c r="B3" s="48" t="s">
        <v>66</v>
      </c>
      <c r="C3" s="49"/>
    </row>
    <row r="4" spans="1:3" ht="15.75" thickBot="1" x14ac:dyDescent="0.3">
      <c r="A4" s="11"/>
      <c r="B4" s="12" t="s">
        <v>13</v>
      </c>
      <c r="C4" s="13" t="s">
        <v>14</v>
      </c>
    </row>
    <row r="5" spans="1:3" x14ac:dyDescent="0.25">
      <c r="A5" s="14">
        <v>1</v>
      </c>
      <c r="B5" s="15">
        <v>4533.333333333333</v>
      </c>
      <c r="C5" s="16">
        <v>4533.333333333333</v>
      </c>
    </row>
    <row r="6" spans="1:3" x14ac:dyDescent="0.25">
      <c r="A6" s="17">
        <f>A5+1</f>
        <v>2</v>
      </c>
      <c r="B6" s="15">
        <v>5400</v>
      </c>
      <c r="C6" s="16">
        <v>5400</v>
      </c>
    </row>
    <row r="7" spans="1:3" x14ac:dyDescent="0.25">
      <c r="A7" s="17">
        <f t="shared" ref="A7:A13" si="0">A6+1</f>
        <v>3</v>
      </c>
      <c r="B7" s="15">
        <v>5450</v>
      </c>
      <c r="C7" s="16">
        <v>5450</v>
      </c>
    </row>
    <row r="8" spans="1:3" x14ac:dyDescent="0.25">
      <c r="A8" s="17">
        <f t="shared" si="0"/>
        <v>4</v>
      </c>
      <c r="B8" s="15">
        <v>10800</v>
      </c>
      <c r="C8" s="16">
        <v>10800</v>
      </c>
    </row>
    <row r="9" spans="1:3" x14ac:dyDescent="0.25">
      <c r="A9" s="17">
        <f t="shared" si="0"/>
        <v>5</v>
      </c>
      <c r="B9" s="15">
        <v>11400</v>
      </c>
      <c r="C9" s="16">
        <v>11400</v>
      </c>
    </row>
    <row r="10" spans="1:3" x14ac:dyDescent="0.25">
      <c r="A10" s="17">
        <f t="shared" si="0"/>
        <v>6</v>
      </c>
      <c r="B10" s="15">
        <v>12000</v>
      </c>
      <c r="C10" s="16">
        <v>12000</v>
      </c>
    </row>
    <row r="11" spans="1:3" x14ac:dyDescent="0.25">
      <c r="A11" s="17">
        <f t="shared" si="0"/>
        <v>7</v>
      </c>
      <c r="B11" s="15">
        <v>12466.666666666666</v>
      </c>
      <c r="C11" s="16">
        <v>12466.666666666666</v>
      </c>
    </row>
    <row r="12" spans="1:3" x14ac:dyDescent="0.25">
      <c r="A12" s="17">
        <f t="shared" si="0"/>
        <v>8</v>
      </c>
      <c r="B12" s="15">
        <v>12600</v>
      </c>
      <c r="C12" s="16">
        <v>12600</v>
      </c>
    </row>
    <row r="13" spans="1:3" ht="15.75" thickBot="1" x14ac:dyDescent="0.3">
      <c r="A13" s="18">
        <f t="shared" si="0"/>
        <v>9</v>
      </c>
      <c r="B13" s="19">
        <v>16800</v>
      </c>
      <c r="C13" s="20">
        <v>16800</v>
      </c>
    </row>
    <row r="14" spans="1:3" ht="15.75" thickBot="1" x14ac:dyDescent="0.3">
      <c r="A14" s="21"/>
      <c r="B14" t="s">
        <v>0</v>
      </c>
    </row>
    <row r="15" spans="1:3" ht="15.75" thickBot="1" x14ac:dyDescent="0.3">
      <c r="A15" s="22" t="s">
        <v>8</v>
      </c>
      <c r="B15" s="23"/>
      <c r="C15" s="24"/>
    </row>
    <row r="16" spans="1:3" x14ac:dyDescent="0.25">
      <c r="A16" s="26" t="s">
        <v>9</v>
      </c>
      <c r="B16" s="15">
        <f>AVERAGE(B5:B13)</f>
        <v>10161.111111111111</v>
      </c>
      <c r="C16" s="16"/>
    </row>
    <row r="17" spans="1:3" x14ac:dyDescent="0.25">
      <c r="A17" s="27" t="s">
        <v>10</v>
      </c>
      <c r="B17" s="15">
        <f>_xlfn.STDEV.S(B5:B13)</f>
        <v>4141.222310166675</v>
      </c>
      <c r="C17" s="16"/>
    </row>
    <row r="18" spans="1:3" x14ac:dyDescent="0.25">
      <c r="A18" s="27" t="s">
        <v>11</v>
      </c>
      <c r="B18" s="15">
        <f>B16-2*B17</f>
        <v>1878.6664907777613</v>
      </c>
      <c r="C18" s="16"/>
    </row>
    <row r="19" spans="1:3" ht="15.75" thickBot="1" x14ac:dyDescent="0.3">
      <c r="A19" s="28" t="s">
        <v>12</v>
      </c>
      <c r="B19" s="19">
        <f>B16+2*B17</f>
        <v>18443.55573144446</v>
      </c>
      <c r="C19" s="20"/>
    </row>
    <row r="20" spans="1:3" x14ac:dyDescent="0.25">
      <c r="B20" t="s">
        <v>0</v>
      </c>
    </row>
    <row r="21" spans="1:3" x14ac:dyDescent="0.25">
      <c r="B21" t="s">
        <v>0</v>
      </c>
    </row>
    <row r="22" spans="1:3" ht="15.75" thickBot="1" x14ac:dyDescent="0.3">
      <c r="B22" t="s">
        <v>0</v>
      </c>
    </row>
    <row r="23" spans="1:3" x14ac:dyDescent="0.25">
      <c r="B23" s="31" t="s">
        <v>1</v>
      </c>
      <c r="C23" s="32"/>
    </row>
    <row r="24" spans="1:3" x14ac:dyDescent="0.25">
      <c r="A24"/>
      <c r="B24" s="33"/>
      <c r="C24" s="34"/>
    </row>
    <row r="25" spans="1:3" x14ac:dyDescent="0.25">
      <c r="A25"/>
      <c r="B25" s="33" t="s">
        <v>5</v>
      </c>
      <c r="C25" s="34"/>
    </row>
    <row r="26" spans="1:3" x14ac:dyDescent="0.25">
      <c r="A26"/>
      <c r="B26" s="33" t="s">
        <v>18</v>
      </c>
      <c r="C26" s="34"/>
    </row>
    <row r="27" spans="1:3" x14ac:dyDescent="0.25">
      <c r="A27"/>
      <c r="B27" s="33" t="s">
        <v>19</v>
      </c>
      <c r="C27" s="34"/>
    </row>
    <row r="28" spans="1:3" ht="15.75" thickBot="1" x14ac:dyDescent="0.3">
      <c r="A28"/>
      <c r="B28" s="33"/>
      <c r="C28" s="34"/>
    </row>
    <row r="29" spans="1:3" x14ac:dyDescent="0.25">
      <c r="A29"/>
      <c r="B29" s="31" t="s">
        <v>6</v>
      </c>
      <c r="C29" s="32" t="s">
        <v>65</v>
      </c>
    </row>
    <row r="30" spans="1:3" ht="180" thickBot="1" x14ac:dyDescent="0.3">
      <c r="A30"/>
      <c r="B30" s="35"/>
      <c r="C30" s="51" t="s">
        <v>66</v>
      </c>
    </row>
    <row r="31" spans="1:3" ht="15.75" thickBot="1" x14ac:dyDescent="0.3">
      <c r="A31"/>
      <c r="B31" s="38"/>
      <c r="C31" s="39" t="s">
        <v>14</v>
      </c>
    </row>
    <row r="32" spans="1:3" x14ac:dyDescent="0.25">
      <c r="A32"/>
      <c r="B32" s="33"/>
      <c r="C32" s="34"/>
    </row>
    <row r="33" spans="1:3" x14ac:dyDescent="0.25">
      <c r="A33"/>
      <c r="B33" s="33" t="s">
        <v>20</v>
      </c>
      <c r="C33" s="40">
        <v>9</v>
      </c>
    </row>
    <row r="34" spans="1:3" x14ac:dyDescent="0.25">
      <c r="A34"/>
      <c r="B34" s="33" t="s">
        <v>21</v>
      </c>
      <c r="C34" s="34">
        <v>10161.111111111111</v>
      </c>
    </row>
    <row r="35" spans="1:3" x14ac:dyDescent="0.25">
      <c r="A35"/>
      <c r="B35" s="33" t="s">
        <v>2</v>
      </c>
      <c r="C35" s="34">
        <v>4141.222310166675</v>
      </c>
    </row>
    <row r="36" spans="1:3" x14ac:dyDescent="0.25">
      <c r="A36"/>
      <c r="B36" s="33" t="s">
        <v>3</v>
      </c>
      <c r="C36" s="34">
        <v>1380.4074367222249</v>
      </c>
    </row>
    <row r="37" spans="1:3" x14ac:dyDescent="0.25">
      <c r="A37"/>
      <c r="B37" s="33" t="s">
        <v>22</v>
      </c>
      <c r="C37" s="41">
        <v>0.11671272323312701</v>
      </c>
    </row>
    <row r="38" spans="1:3" x14ac:dyDescent="0.25">
      <c r="A38"/>
      <c r="B38" s="33" t="s">
        <v>4</v>
      </c>
      <c r="C38" s="42">
        <v>0.5450177454582078</v>
      </c>
    </row>
    <row r="39" spans="1:3" ht="26.25" x14ac:dyDescent="0.25">
      <c r="A39"/>
      <c r="B39" s="43" t="s">
        <v>23</v>
      </c>
      <c r="C39" s="34">
        <v>12728.045051060981</v>
      </c>
    </row>
    <row r="40" spans="1:3" ht="27" thickBot="1" x14ac:dyDescent="0.3">
      <c r="A40"/>
      <c r="B40" s="44" t="s">
        <v>24</v>
      </c>
      <c r="C40" s="45">
        <f>C34-1*(C39-C34)</f>
        <v>7594.1771711612419</v>
      </c>
    </row>
    <row r="41" spans="1:3" x14ac:dyDescent="0.25">
      <c r="A41"/>
      <c r="B41" t="s">
        <v>0</v>
      </c>
    </row>
    <row r="42" spans="1:3" x14ac:dyDescent="0.25">
      <c r="A42"/>
      <c r="B42" t="s">
        <v>0</v>
      </c>
    </row>
    <row r="43" spans="1:3" x14ac:dyDescent="0.25">
      <c r="A43"/>
      <c r="B43" t="s">
        <v>0</v>
      </c>
    </row>
    <row r="44" spans="1:3" x14ac:dyDescent="0.25">
      <c r="A44"/>
      <c r="B44" t="s">
        <v>0</v>
      </c>
    </row>
    <row r="45" spans="1:3" x14ac:dyDescent="0.25">
      <c r="A45"/>
      <c r="B45" t="s">
        <v>0</v>
      </c>
    </row>
    <row r="46" spans="1:3" x14ac:dyDescent="0.25">
      <c r="A46"/>
      <c r="B46" t="s">
        <v>0</v>
      </c>
    </row>
    <row r="47" spans="1:3" x14ac:dyDescent="0.25">
      <c r="A47"/>
      <c r="B47" t="s">
        <v>0</v>
      </c>
    </row>
    <row r="48" spans="1:3" x14ac:dyDescent="0.25">
      <c r="A48"/>
      <c r="B48" t="s">
        <v>0</v>
      </c>
    </row>
    <row r="49" spans="1:2" x14ac:dyDescent="0.25">
      <c r="A49"/>
      <c r="B49" t="s">
        <v>0</v>
      </c>
    </row>
    <row r="50" spans="1:2" x14ac:dyDescent="0.25">
      <c r="A50"/>
      <c r="B50" t="s">
        <v>0</v>
      </c>
    </row>
    <row r="51" spans="1:2" x14ac:dyDescent="0.25">
      <c r="A51"/>
      <c r="B51" t="s">
        <v>0</v>
      </c>
    </row>
    <row r="52" spans="1:2" x14ac:dyDescent="0.25">
      <c r="A52"/>
      <c r="B52" t="s">
        <v>0</v>
      </c>
    </row>
    <row r="53" spans="1:2" x14ac:dyDescent="0.25">
      <c r="A53"/>
      <c r="B53" t="s">
        <v>0</v>
      </c>
    </row>
    <row r="54" spans="1:2" x14ac:dyDescent="0.25">
      <c r="A54"/>
      <c r="B54" t="s">
        <v>0</v>
      </c>
    </row>
    <row r="55" spans="1:2" x14ac:dyDescent="0.25">
      <c r="A55"/>
      <c r="B55" t="s">
        <v>0</v>
      </c>
    </row>
    <row r="56" spans="1:2" x14ac:dyDescent="0.25">
      <c r="A56"/>
      <c r="B56" t="s">
        <v>0</v>
      </c>
    </row>
    <row r="57" spans="1:2" x14ac:dyDescent="0.25">
      <c r="A57"/>
      <c r="B57" t="s">
        <v>0</v>
      </c>
    </row>
    <row r="58" spans="1:2" x14ac:dyDescent="0.25">
      <c r="A58"/>
      <c r="B58" t="s">
        <v>0</v>
      </c>
    </row>
    <row r="59" spans="1:2" x14ac:dyDescent="0.25">
      <c r="A59"/>
      <c r="B59" t="s">
        <v>0</v>
      </c>
    </row>
    <row r="60" spans="1:2" x14ac:dyDescent="0.25">
      <c r="A60"/>
      <c r="B60" t="s">
        <v>0</v>
      </c>
    </row>
    <row r="61" spans="1:2" x14ac:dyDescent="0.25">
      <c r="A61"/>
      <c r="B61" t="s">
        <v>0</v>
      </c>
    </row>
    <row r="62" spans="1:2" x14ac:dyDescent="0.25">
      <c r="A62"/>
      <c r="B62" t="s">
        <v>0</v>
      </c>
    </row>
    <row r="63" spans="1:2" x14ac:dyDescent="0.25">
      <c r="A63"/>
      <c r="B63" t="s">
        <v>0</v>
      </c>
    </row>
    <row r="64" spans="1:2" x14ac:dyDescent="0.25">
      <c r="A64"/>
      <c r="B64" t="s">
        <v>0</v>
      </c>
    </row>
    <row r="65" spans="1:2" x14ac:dyDescent="0.25">
      <c r="A65"/>
      <c r="B65" t="s">
        <v>0</v>
      </c>
    </row>
    <row r="66" spans="1:2" x14ac:dyDescent="0.25">
      <c r="A66"/>
      <c r="B66" t="s">
        <v>0</v>
      </c>
    </row>
    <row r="67" spans="1:2" x14ac:dyDescent="0.25">
      <c r="A67"/>
      <c r="B67" t="s">
        <v>0</v>
      </c>
    </row>
    <row r="68" spans="1:2" x14ac:dyDescent="0.25">
      <c r="A68"/>
      <c r="B68" t="s">
        <v>0</v>
      </c>
    </row>
    <row r="69" spans="1:2" x14ac:dyDescent="0.25">
      <c r="A69"/>
      <c r="B69" t="s">
        <v>0</v>
      </c>
    </row>
    <row r="70" spans="1:2" x14ac:dyDescent="0.25">
      <c r="A70"/>
      <c r="B70" t="s">
        <v>0</v>
      </c>
    </row>
    <row r="71" spans="1:2" x14ac:dyDescent="0.25">
      <c r="A71"/>
      <c r="B71" t="s">
        <v>0</v>
      </c>
    </row>
    <row r="72" spans="1:2" x14ac:dyDescent="0.25">
      <c r="A72"/>
      <c r="B72" t="s">
        <v>0</v>
      </c>
    </row>
    <row r="73" spans="1:2" x14ac:dyDescent="0.25">
      <c r="A73"/>
      <c r="B73" t="s">
        <v>0</v>
      </c>
    </row>
    <row r="74" spans="1:2" x14ac:dyDescent="0.25">
      <c r="A74"/>
      <c r="B74" t="s">
        <v>0</v>
      </c>
    </row>
    <row r="75" spans="1:2" x14ac:dyDescent="0.25">
      <c r="A75"/>
      <c r="B75" t="s">
        <v>0</v>
      </c>
    </row>
    <row r="76" spans="1:2" x14ac:dyDescent="0.25">
      <c r="A76"/>
      <c r="B76" t="s">
        <v>0</v>
      </c>
    </row>
    <row r="77" spans="1:2" x14ac:dyDescent="0.25">
      <c r="A77"/>
      <c r="B77" t="s">
        <v>0</v>
      </c>
    </row>
    <row r="78" spans="1:2" x14ac:dyDescent="0.25">
      <c r="A78"/>
      <c r="B78" t="s">
        <v>0</v>
      </c>
    </row>
    <row r="79" spans="1:2" x14ac:dyDescent="0.25">
      <c r="A79"/>
      <c r="B79" t="s">
        <v>0</v>
      </c>
    </row>
    <row r="80" spans="1:2" x14ac:dyDescent="0.25">
      <c r="A80"/>
      <c r="B80" t="s">
        <v>0</v>
      </c>
    </row>
    <row r="81" spans="1:2" x14ac:dyDescent="0.25">
      <c r="A81"/>
      <c r="B81" t="s">
        <v>0</v>
      </c>
    </row>
    <row r="82" spans="1:2" x14ac:dyDescent="0.25">
      <c r="A82"/>
      <c r="B82" t="s">
        <v>0</v>
      </c>
    </row>
    <row r="83" spans="1:2" x14ac:dyDescent="0.25">
      <c r="A83"/>
      <c r="B83" t="s">
        <v>0</v>
      </c>
    </row>
    <row r="84" spans="1:2" x14ac:dyDescent="0.25">
      <c r="A84"/>
      <c r="B84" t="s">
        <v>0</v>
      </c>
    </row>
    <row r="85" spans="1:2" x14ac:dyDescent="0.25">
      <c r="A85"/>
      <c r="B85" t="s">
        <v>0</v>
      </c>
    </row>
    <row r="86" spans="1:2" x14ac:dyDescent="0.25">
      <c r="A86"/>
      <c r="B86" t="s">
        <v>0</v>
      </c>
    </row>
    <row r="87" spans="1:2" x14ac:dyDescent="0.25">
      <c r="A87"/>
      <c r="B87" t="s">
        <v>0</v>
      </c>
    </row>
    <row r="88" spans="1:2" x14ac:dyDescent="0.25">
      <c r="A88"/>
      <c r="B88" t="s">
        <v>0</v>
      </c>
    </row>
    <row r="89" spans="1:2" x14ac:dyDescent="0.25">
      <c r="A89"/>
      <c r="B89" t="s">
        <v>0</v>
      </c>
    </row>
    <row r="90" spans="1:2" x14ac:dyDescent="0.25">
      <c r="A90"/>
      <c r="B90" t="s">
        <v>0</v>
      </c>
    </row>
    <row r="91" spans="1:2" x14ac:dyDescent="0.25">
      <c r="A91"/>
      <c r="B91" t="s">
        <v>0</v>
      </c>
    </row>
    <row r="92" spans="1:2" x14ac:dyDescent="0.25">
      <c r="A92"/>
      <c r="B92" t="s">
        <v>0</v>
      </c>
    </row>
    <row r="93" spans="1:2" x14ac:dyDescent="0.25">
      <c r="A93"/>
      <c r="B93" t="s">
        <v>0</v>
      </c>
    </row>
    <row r="94" spans="1:2" x14ac:dyDescent="0.25">
      <c r="A94"/>
      <c r="B94" t="s">
        <v>0</v>
      </c>
    </row>
    <row r="95" spans="1:2" x14ac:dyDescent="0.25">
      <c r="A95"/>
      <c r="B95" t="s">
        <v>0</v>
      </c>
    </row>
    <row r="96" spans="1:2" x14ac:dyDescent="0.25">
      <c r="A96"/>
      <c r="B96" t="s">
        <v>0</v>
      </c>
    </row>
    <row r="97" spans="1:2" x14ac:dyDescent="0.25">
      <c r="A97"/>
      <c r="B97" t="s">
        <v>0</v>
      </c>
    </row>
    <row r="98" spans="1:2" x14ac:dyDescent="0.25">
      <c r="A98"/>
      <c r="B98" t="s">
        <v>0</v>
      </c>
    </row>
    <row r="99" spans="1:2" x14ac:dyDescent="0.25">
      <c r="A99"/>
      <c r="B99" t="s">
        <v>0</v>
      </c>
    </row>
    <row r="100" spans="1:2" x14ac:dyDescent="0.25">
      <c r="A100"/>
      <c r="B100" t="s">
        <v>0</v>
      </c>
    </row>
    <row r="101" spans="1:2" x14ac:dyDescent="0.25">
      <c r="A101"/>
      <c r="B101" t="s">
        <v>0</v>
      </c>
    </row>
    <row r="102" spans="1:2" x14ac:dyDescent="0.25">
      <c r="A102"/>
      <c r="B102" t="s">
        <v>0</v>
      </c>
    </row>
    <row r="103" spans="1:2" x14ac:dyDescent="0.25">
      <c r="A103"/>
      <c r="B103" t="s">
        <v>0</v>
      </c>
    </row>
    <row r="104" spans="1:2" x14ac:dyDescent="0.25">
      <c r="A104"/>
      <c r="B104" t="s">
        <v>0</v>
      </c>
    </row>
    <row r="105" spans="1:2" x14ac:dyDescent="0.25">
      <c r="A105"/>
      <c r="B105" t="s">
        <v>0</v>
      </c>
    </row>
    <row r="106" spans="1:2" x14ac:dyDescent="0.25">
      <c r="A106"/>
      <c r="B106" t="s">
        <v>0</v>
      </c>
    </row>
    <row r="107" spans="1:2" x14ac:dyDescent="0.25">
      <c r="A107"/>
      <c r="B107" t="s">
        <v>0</v>
      </c>
    </row>
    <row r="108" spans="1:2" x14ac:dyDescent="0.25">
      <c r="A108"/>
      <c r="B108" t="s">
        <v>0</v>
      </c>
    </row>
    <row r="109" spans="1:2" x14ac:dyDescent="0.25">
      <c r="A109"/>
      <c r="B109" t="s">
        <v>0</v>
      </c>
    </row>
    <row r="110" spans="1:2" x14ac:dyDescent="0.25">
      <c r="A110"/>
      <c r="B110" t="s">
        <v>0</v>
      </c>
    </row>
    <row r="111" spans="1:2" x14ac:dyDescent="0.25">
      <c r="A111"/>
      <c r="B111" t="s">
        <v>0</v>
      </c>
    </row>
    <row r="112" spans="1:2" x14ac:dyDescent="0.25">
      <c r="A112"/>
      <c r="B112" t="s">
        <v>0</v>
      </c>
    </row>
    <row r="113" spans="1:2" x14ac:dyDescent="0.25">
      <c r="A113"/>
      <c r="B113" t="s">
        <v>0</v>
      </c>
    </row>
    <row r="114" spans="1:2" x14ac:dyDescent="0.25">
      <c r="A114"/>
      <c r="B114" t="s">
        <v>0</v>
      </c>
    </row>
    <row r="115" spans="1:2" x14ac:dyDescent="0.25">
      <c r="A115"/>
      <c r="B115" t="s">
        <v>0</v>
      </c>
    </row>
    <row r="116" spans="1:2" x14ac:dyDescent="0.25">
      <c r="A116"/>
      <c r="B116" t="s">
        <v>0</v>
      </c>
    </row>
    <row r="117" spans="1:2" x14ac:dyDescent="0.25">
      <c r="A117"/>
      <c r="B117" t="s">
        <v>0</v>
      </c>
    </row>
    <row r="118" spans="1:2" x14ac:dyDescent="0.25">
      <c r="A118"/>
      <c r="B118" t="s">
        <v>0</v>
      </c>
    </row>
    <row r="119" spans="1:2" x14ac:dyDescent="0.25">
      <c r="A119"/>
      <c r="B119" t="s">
        <v>0</v>
      </c>
    </row>
    <row r="120" spans="1:2" x14ac:dyDescent="0.25">
      <c r="A120"/>
      <c r="B120" t="s">
        <v>0</v>
      </c>
    </row>
    <row r="121" spans="1:2" x14ac:dyDescent="0.25">
      <c r="A121"/>
      <c r="B121" t="s">
        <v>0</v>
      </c>
    </row>
    <row r="122" spans="1:2" x14ac:dyDescent="0.25">
      <c r="A122"/>
      <c r="B122" t="s">
        <v>0</v>
      </c>
    </row>
    <row r="123" spans="1:2" x14ac:dyDescent="0.25">
      <c r="A123"/>
      <c r="B123" t="s">
        <v>0</v>
      </c>
    </row>
    <row r="124" spans="1:2" x14ac:dyDescent="0.25">
      <c r="A124"/>
      <c r="B124" t="s">
        <v>0</v>
      </c>
    </row>
    <row r="125" spans="1:2" x14ac:dyDescent="0.25">
      <c r="A125"/>
      <c r="B125" t="s">
        <v>0</v>
      </c>
    </row>
    <row r="126" spans="1:2" x14ac:dyDescent="0.25">
      <c r="A126"/>
      <c r="B126" t="s">
        <v>0</v>
      </c>
    </row>
    <row r="127" spans="1:2" x14ac:dyDescent="0.25">
      <c r="A127"/>
      <c r="B127" t="s">
        <v>0</v>
      </c>
    </row>
    <row r="128" spans="1:2" x14ac:dyDescent="0.25">
      <c r="A128"/>
      <c r="B128" t="s">
        <v>0</v>
      </c>
    </row>
    <row r="129" spans="1:2" x14ac:dyDescent="0.25">
      <c r="A129"/>
      <c r="B129" t="s">
        <v>0</v>
      </c>
    </row>
    <row r="130" spans="1:2" x14ac:dyDescent="0.25">
      <c r="A130"/>
      <c r="B130" t="s">
        <v>0</v>
      </c>
    </row>
    <row r="131" spans="1:2" x14ac:dyDescent="0.25">
      <c r="A131"/>
      <c r="B131" t="s">
        <v>0</v>
      </c>
    </row>
    <row r="132" spans="1:2" x14ac:dyDescent="0.25">
      <c r="A132"/>
      <c r="B132" t="s">
        <v>0</v>
      </c>
    </row>
    <row r="133" spans="1:2" x14ac:dyDescent="0.25">
      <c r="A133"/>
      <c r="B133" t="s">
        <v>0</v>
      </c>
    </row>
    <row r="134" spans="1:2" x14ac:dyDescent="0.25">
      <c r="A134"/>
      <c r="B134" t="s">
        <v>0</v>
      </c>
    </row>
    <row r="135" spans="1:2" x14ac:dyDescent="0.25">
      <c r="A135"/>
      <c r="B135" t="s">
        <v>0</v>
      </c>
    </row>
    <row r="136" spans="1:2" x14ac:dyDescent="0.25">
      <c r="A136"/>
      <c r="B136" t="s">
        <v>0</v>
      </c>
    </row>
    <row r="137" spans="1:2" x14ac:dyDescent="0.25">
      <c r="A137"/>
      <c r="B137" t="s">
        <v>0</v>
      </c>
    </row>
    <row r="138" spans="1:2" x14ac:dyDescent="0.25">
      <c r="A138"/>
      <c r="B138" t="s">
        <v>0</v>
      </c>
    </row>
    <row r="139" spans="1:2" x14ac:dyDescent="0.25">
      <c r="A139"/>
      <c r="B139" t="s">
        <v>0</v>
      </c>
    </row>
    <row r="140" spans="1:2" x14ac:dyDescent="0.25">
      <c r="A140"/>
      <c r="B140" t="s">
        <v>0</v>
      </c>
    </row>
    <row r="141" spans="1:2" x14ac:dyDescent="0.25">
      <c r="A141"/>
      <c r="B141" t="s">
        <v>0</v>
      </c>
    </row>
    <row r="142" spans="1:2" x14ac:dyDescent="0.25">
      <c r="A142"/>
      <c r="B142" t="s">
        <v>0</v>
      </c>
    </row>
    <row r="143" spans="1:2" x14ac:dyDescent="0.25">
      <c r="A143"/>
      <c r="B143" t="s">
        <v>0</v>
      </c>
    </row>
    <row r="144" spans="1:2" x14ac:dyDescent="0.25">
      <c r="A144"/>
      <c r="B144" t="s">
        <v>0</v>
      </c>
    </row>
    <row r="145" spans="1:2" x14ac:dyDescent="0.25">
      <c r="A145"/>
      <c r="B145" t="s">
        <v>0</v>
      </c>
    </row>
    <row r="146" spans="1:2" x14ac:dyDescent="0.25">
      <c r="A146"/>
      <c r="B146" t="s">
        <v>0</v>
      </c>
    </row>
    <row r="147" spans="1:2" x14ac:dyDescent="0.25">
      <c r="A147"/>
      <c r="B147" t="s">
        <v>0</v>
      </c>
    </row>
    <row r="148" spans="1:2" x14ac:dyDescent="0.25">
      <c r="A148"/>
      <c r="B148" t="s">
        <v>0</v>
      </c>
    </row>
    <row r="149" spans="1:2" x14ac:dyDescent="0.25">
      <c r="A149"/>
      <c r="B149" t="s">
        <v>0</v>
      </c>
    </row>
    <row r="150" spans="1:2" x14ac:dyDescent="0.25">
      <c r="A150"/>
      <c r="B150" t="s">
        <v>0</v>
      </c>
    </row>
    <row r="151" spans="1:2" x14ac:dyDescent="0.25">
      <c r="A151"/>
      <c r="B151" t="s">
        <v>0</v>
      </c>
    </row>
    <row r="152" spans="1:2" x14ac:dyDescent="0.25">
      <c r="A152"/>
      <c r="B152" t="s">
        <v>0</v>
      </c>
    </row>
    <row r="153" spans="1:2" x14ac:dyDescent="0.25">
      <c r="A153"/>
      <c r="B153" t="s">
        <v>0</v>
      </c>
    </row>
    <row r="154" spans="1:2" x14ac:dyDescent="0.25">
      <c r="A154"/>
      <c r="B154" t="s">
        <v>0</v>
      </c>
    </row>
    <row r="155" spans="1:2" x14ac:dyDescent="0.25">
      <c r="A155"/>
      <c r="B155" t="s">
        <v>0</v>
      </c>
    </row>
    <row r="156" spans="1:2" x14ac:dyDescent="0.25">
      <c r="A156"/>
      <c r="B156" t="s">
        <v>0</v>
      </c>
    </row>
    <row r="157" spans="1:2" x14ac:dyDescent="0.25">
      <c r="A157"/>
      <c r="B157" t="s">
        <v>0</v>
      </c>
    </row>
    <row r="158" spans="1:2" x14ac:dyDescent="0.25">
      <c r="A158"/>
      <c r="B158" t="s">
        <v>0</v>
      </c>
    </row>
    <row r="159" spans="1:2" x14ac:dyDescent="0.25">
      <c r="A159"/>
      <c r="B159" t="s">
        <v>0</v>
      </c>
    </row>
    <row r="160" spans="1:2" x14ac:dyDescent="0.25">
      <c r="A160"/>
      <c r="B160" t="s">
        <v>0</v>
      </c>
    </row>
    <row r="161" spans="1:2" x14ac:dyDescent="0.25">
      <c r="A161"/>
      <c r="B161" t="s">
        <v>0</v>
      </c>
    </row>
    <row r="162" spans="1:2" x14ac:dyDescent="0.25">
      <c r="A162"/>
      <c r="B162" t="s">
        <v>0</v>
      </c>
    </row>
    <row r="163" spans="1:2" x14ac:dyDescent="0.25">
      <c r="A163"/>
      <c r="B163" t="s">
        <v>0</v>
      </c>
    </row>
    <row r="164" spans="1:2" x14ac:dyDescent="0.25">
      <c r="A164"/>
      <c r="B164" t="s">
        <v>0</v>
      </c>
    </row>
    <row r="165" spans="1:2" x14ac:dyDescent="0.25">
      <c r="A165"/>
      <c r="B165" t="s">
        <v>0</v>
      </c>
    </row>
    <row r="166" spans="1:2" x14ac:dyDescent="0.25">
      <c r="A166"/>
      <c r="B166" t="s">
        <v>0</v>
      </c>
    </row>
    <row r="167" spans="1:2" x14ac:dyDescent="0.25">
      <c r="A167"/>
      <c r="B167" t="s">
        <v>0</v>
      </c>
    </row>
    <row r="168" spans="1:2" x14ac:dyDescent="0.25">
      <c r="A168"/>
      <c r="B168" t="s">
        <v>0</v>
      </c>
    </row>
    <row r="169" spans="1:2" x14ac:dyDescent="0.25">
      <c r="A169"/>
      <c r="B169" t="s">
        <v>0</v>
      </c>
    </row>
    <row r="170" spans="1:2" x14ac:dyDescent="0.25">
      <c r="A170"/>
      <c r="B170" t="s">
        <v>0</v>
      </c>
    </row>
    <row r="171" spans="1:2" x14ac:dyDescent="0.25">
      <c r="A171"/>
      <c r="B171" t="s">
        <v>0</v>
      </c>
    </row>
    <row r="172" spans="1:2" x14ac:dyDescent="0.25">
      <c r="A172"/>
      <c r="B172" t="s">
        <v>0</v>
      </c>
    </row>
    <row r="173" spans="1:2" x14ac:dyDescent="0.25">
      <c r="A173"/>
      <c r="B173" t="s">
        <v>0</v>
      </c>
    </row>
    <row r="174" spans="1:2" x14ac:dyDescent="0.25">
      <c r="A174"/>
      <c r="B174" t="s">
        <v>0</v>
      </c>
    </row>
    <row r="175" spans="1:2" x14ac:dyDescent="0.25">
      <c r="A175"/>
      <c r="B175" t="s">
        <v>0</v>
      </c>
    </row>
    <row r="176" spans="1:2" x14ac:dyDescent="0.25">
      <c r="A176"/>
      <c r="B176" t="s">
        <v>0</v>
      </c>
    </row>
    <row r="177" spans="1:2" x14ac:dyDescent="0.25">
      <c r="A177"/>
      <c r="B177" t="s">
        <v>0</v>
      </c>
    </row>
    <row r="178" spans="1:2" x14ac:dyDescent="0.25">
      <c r="A178"/>
      <c r="B178" t="s">
        <v>0</v>
      </c>
    </row>
    <row r="179" spans="1:2" x14ac:dyDescent="0.25">
      <c r="A179"/>
      <c r="B179" t="s">
        <v>0</v>
      </c>
    </row>
    <row r="180" spans="1:2" x14ac:dyDescent="0.25">
      <c r="A180"/>
      <c r="B180" t="s">
        <v>0</v>
      </c>
    </row>
    <row r="181" spans="1:2" x14ac:dyDescent="0.25">
      <c r="A181"/>
      <c r="B181" t="s">
        <v>0</v>
      </c>
    </row>
    <row r="182" spans="1:2" x14ac:dyDescent="0.25">
      <c r="A182"/>
      <c r="B182" t="s">
        <v>0</v>
      </c>
    </row>
    <row r="183" spans="1:2" x14ac:dyDescent="0.25">
      <c r="A183"/>
      <c r="B183" t="s">
        <v>0</v>
      </c>
    </row>
    <row r="184" spans="1:2" x14ac:dyDescent="0.25">
      <c r="A184"/>
      <c r="B184" t="s">
        <v>0</v>
      </c>
    </row>
    <row r="185" spans="1:2" x14ac:dyDescent="0.25">
      <c r="A185"/>
      <c r="B185" t="s">
        <v>0</v>
      </c>
    </row>
    <row r="186" spans="1:2" x14ac:dyDescent="0.25">
      <c r="A186"/>
      <c r="B186" t="s">
        <v>0</v>
      </c>
    </row>
    <row r="187" spans="1:2" x14ac:dyDescent="0.25">
      <c r="A187"/>
      <c r="B187" t="s">
        <v>0</v>
      </c>
    </row>
    <row r="188" spans="1:2" x14ac:dyDescent="0.25">
      <c r="A188"/>
      <c r="B188" t="s">
        <v>0</v>
      </c>
    </row>
    <row r="189" spans="1:2" x14ac:dyDescent="0.25">
      <c r="A189"/>
      <c r="B189" t="s">
        <v>0</v>
      </c>
    </row>
    <row r="190" spans="1:2" x14ac:dyDescent="0.25">
      <c r="A190"/>
      <c r="B190" t="s">
        <v>0</v>
      </c>
    </row>
    <row r="191" spans="1:2" x14ac:dyDescent="0.25">
      <c r="A191"/>
      <c r="B191" t="s">
        <v>0</v>
      </c>
    </row>
    <row r="192" spans="1:2" x14ac:dyDescent="0.25">
      <c r="A192"/>
      <c r="B192" t="s">
        <v>0</v>
      </c>
    </row>
    <row r="193" spans="1:2" x14ac:dyDescent="0.25">
      <c r="A193"/>
      <c r="B193" t="s">
        <v>0</v>
      </c>
    </row>
    <row r="194" spans="1:2" x14ac:dyDescent="0.25">
      <c r="A194"/>
      <c r="B194" t="s">
        <v>0</v>
      </c>
    </row>
    <row r="195" spans="1:2" x14ac:dyDescent="0.25">
      <c r="A195"/>
      <c r="B195" t="s">
        <v>0</v>
      </c>
    </row>
    <row r="196" spans="1:2" x14ac:dyDescent="0.25">
      <c r="A196"/>
      <c r="B196" t="s">
        <v>0</v>
      </c>
    </row>
    <row r="197" spans="1:2" x14ac:dyDescent="0.25">
      <c r="A197"/>
      <c r="B197" t="s">
        <v>0</v>
      </c>
    </row>
    <row r="198" spans="1:2" x14ac:dyDescent="0.25">
      <c r="A198"/>
      <c r="B198" t="s">
        <v>0</v>
      </c>
    </row>
    <row r="199" spans="1:2" x14ac:dyDescent="0.25">
      <c r="A199"/>
      <c r="B199" t="s">
        <v>0</v>
      </c>
    </row>
    <row r="200" spans="1:2" x14ac:dyDescent="0.25">
      <c r="A200"/>
      <c r="B200" t="s">
        <v>0</v>
      </c>
    </row>
    <row r="201" spans="1:2" x14ac:dyDescent="0.25">
      <c r="A201"/>
      <c r="B201" t="s">
        <v>0</v>
      </c>
    </row>
    <row r="202" spans="1:2" x14ac:dyDescent="0.25">
      <c r="A202"/>
      <c r="B202" t="s">
        <v>0</v>
      </c>
    </row>
    <row r="203" spans="1:2" x14ac:dyDescent="0.25">
      <c r="A203"/>
      <c r="B203" t="s">
        <v>0</v>
      </c>
    </row>
    <row r="204" spans="1:2" x14ac:dyDescent="0.25">
      <c r="A204"/>
      <c r="B204" t="s">
        <v>0</v>
      </c>
    </row>
    <row r="205" spans="1:2" x14ac:dyDescent="0.25">
      <c r="A205"/>
      <c r="B205" t="s">
        <v>0</v>
      </c>
    </row>
    <row r="206" spans="1:2" x14ac:dyDescent="0.25">
      <c r="A206"/>
      <c r="B206" t="s">
        <v>0</v>
      </c>
    </row>
    <row r="207" spans="1:2" x14ac:dyDescent="0.25">
      <c r="A207"/>
      <c r="B207" t="s">
        <v>0</v>
      </c>
    </row>
    <row r="208" spans="1:2" x14ac:dyDescent="0.25">
      <c r="A208"/>
      <c r="B208" t="s">
        <v>0</v>
      </c>
    </row>
    <row r="209" spans="1:2" x14ac:dyDescent="0.25">
      <c r="A209"/>
      <c r="B209" t="s">
        <v>0</v>
      </c>
    </row>
    <row r="210" spans="1:2" x14ac:dyDescent="0.25">
      <c r="A210"/>
      <c r="B210" t="s">
        <v>0</v>
      </c>
    </row>
    <row r="211" spans="1:2" x14ac:dyDescent="0.25">
      <c r="A211"/>
      <c r="B211" t="s">
        <v>0</v>
      </c>
    </row>
    <row r="212" spans="1:2" x14ac:dyDescent="0.25">
      <c r="A212"/>
      <c r="B212" t="s">
        <v>0</v>
      </c>
    </row>
    <row r="213" spans="1:2" x14ac:dyDescent="0.25">
      <c r="A213"/>
      <c r="B213" t="s">
        <v>0</v>
      </c>
    </row>
    <row r="214" spans="1:2" x14ac:dyDescent="0.25">
      <c r="A214"/>
      <c r="B214" t="s">
        <v>0</v>
      </c>
    </row>
    <row r="215" spans="1:2" x14ac:dyDescent="0.25">
      <c r="A215"/>
      <c r="B215" t="s">
        <v>0</v>
      </c>
    </row>
    <row r="216" spans="1:2" x14ac:dyDescent="0.25">
      <c r="A216"/>
      <c r="B216" t="s">
        <v>0</v>
      </c>
    </row>
    <row r="217" spans="1:2" x14ac:dyDescent="0.25">
      <c r="A217"/>
      <c r="B217" t="s">
        <v>0</v>
      </c>
    </row>
    <row r="218" spans="1:2" x14ac:dyDescent="0.25">
      <c r="A218"/>
      <c r="B218" t="s">
        <v>0</v>
      </c>
    </row>
    <row r="219" spans="1:2" x14ac:dyDescent="0.25">
      <c r="A219"/>
      <c r="B219" t="s">
        <v>0</v>
      </c>
    </row>
    <row r="220" spans="1:2" x14ac:dyDescent="0.25">
      <c r="A220"/>
      <c r="B220" t="s">
        <v>0</v>
      </c>
    </row>
    <row r="221" spans="1:2" x14ac:dyDescent="0.25">
      <c r="A221"/>
      <c r="B221" t="s">
        <v>0</v>
      </c>
    </row>
    <row r="222" spans="1:2" x14ac:dyDescent="0.25">
      <c r="A222"/>
      <c r="B222" t="s">
        <v>0</v>
      </c>
    </row>
    <row r="223" spans="1:2" x14ac:dyDescent="0.25">
      <c r="A223"/>
      <c r="B223" t="s">
        <v>0</v>
      </c>
    </row>
    <row r="224" spans="1:2" x14ac:dyDescent="0.25">
      <c r="A224"/>
      <c r="B224" t="s">
        <v>0</v>
      </c>
    </row>
    <row r="225" spans="1:2" x14ac:dyDescent="0.25">
      <c r="A225"/>
      <c r="B225" t="s">
        <v>0</v>
      </c>
    </row>
    <row r="226" spans="1:2" x14ac:dyDescent="0.25">
      <c r="A226"/>
      <c r="B226" t="s">
        <v>0</v>
      </c>
    </row>
    <row r="227" spans="1:2" x14ac:dyDescent="0.25">
      <c r="A227"/>
      <c r="B227" t="s">
        <v>0</v>
      </c>
    </row>
    <row r="228" spans="1:2" x14ac:dyDescent="0.25">
      <c r="A228"/>
      <c r="B228" t="s">
        <v>0</v>
      </c>
    </row>
    <row r="229" spans="1:2" x14ac:dyDescent="0.25">
      <c r="A229"/>
      <c r="B229" t="s">
        <v>0</v>
      </c>
    </row>
    <row r="230" spans="1:2" x14ac:dyDescent="0.25">
      <c r="A230"/>
      <c r="B230" t="s">
        <v>0</v>
      </c>
    </row>
    <row r="231" spans="1:2" x14ac:dyDescent="0.25">
      <c r="A231"/>
      <c r="B231" t="s">
        <v>0</v>
      </c>
    </row>
    <row r="232" spans="1:2" x14ac:dyDescent="0.25">
      <c r="A232"/>
      <c r="B232" t="s">
        <v>0</v>
      </c>
    </row>
    <row r="233" spans="1:2" x14ac:dyDescent="0.25">
      <c r="A233"/>
      <c r="B233" t="s">
        <v>0</v>
      </c>
    </row>
    <row r="234" spans="1:2" x14ac:dyDescent="0.25">
      <c r="A234"/>
      <c r="B234" t="s">
        <v>0</v>
      </c>
    </row>
    <row r="235" spans="1:2" x14ac:dyDescent="0.25">
      <c r="A235"/>
      <c r="B235" t="s">
        <v>0</v>
      </c>
    </row>
    <row r="236" spans="1:2" x14ac:dyDescent="0.25">
      <c r="A236"/>
      <c r="B236" t="s">
        <v>0</v>
      </c>
    </row>
    <row r="237" spans="1:2" x14ac:dyDescent="0.25">
      <c r="A237"/>
      <c r="B237" t="s">
        <v>0</v>
      </c>
    </row>
    <row r="238" spans="1:2" x14ac:dyDescent="0.25">
      <c r="A238"/>
      <c r="B238" t="s">
        <v>0</v>
      </c>
    </row>
    <row r="239" spans="1:2" x14ac:dyDescent="0.25">
      <c r="A239"/>
      <c r="B239" t="s">
        <v>0</v>
      </c>
    </row>
    <row r="240" spans="1:2" x14ac:dyDescent="0.25">
      <c r="A240"/>
      <c r="B240" t="s">
        <v>0</v>
      </c>
    </row>
    <row r="241" spans="1:2" x14ac:dyDescent="0.25">
      <c r="A241"/>
      <c r="B241" t="s">
        <v>0</v>
      </c>
    </row>
    <row r="242" spans="1:2" x14ac:dyDescent="0.25">
      <c r="A242"/>
      <c r="B242" t="s">
        <v>0</v>
      </c>
    </row>
    <row r="243" spans="1:2" x14ac:dyDescent="0.25">
      <c r="A243"/>
      <c r="B243" t="s">
        <v>0</v>
      </c>
    </row>
    <row r="244" spans="1:2" x14ac:dyDescent="0.25">
      <c r="A244"/>
      <c r="B244" t="s">
        <v>0</v>
      </c>
    </row>
    <row r="245" spans="1:2" x14ac:dyDescent="0.25">
      <c r="A245"/>
      <c r="B245" t="s">
        <v>0</v>
      </c>
    </row>
    <row r="246" spans="1:2" x14ac:dyDescent="0.25">
      <c r="A246"/>
      <c r="B246" t="s">
        <v>0</v>
      </c>
    </row>
    <row r="247" spans="1:2" x14ac:dyDescent="0.25">
      <c r="A247"/>
      <c r="B247" t="s">
        <v>0</v>
      </c>
    </row>
    <row r="248" spans="1:2" x14ac:dyDescent="0.25">
      <c r="A248"/>
      <c r="B248" t="s">
        <v>0</v>
      </c>
    </row>
    <row r="249" spans="1:2" x14ac:dyDescent="0.25">
      <c r="A249"/>
      <c r="B249" t="s">
        <v>0</v>
      </c>
    </row>
    <row r="250" spans="1:2" x14ac:dyDescent="0.25">
      <c r="A250"/>
      <c r="B250" t="s">
        <v>0</v>
      </c>
    </row>
    <row r="251" spans="1:2" x14ac:dyDescent="0.25">
      <c r="A251"/>
      <c r="B251" t="s">
        <v>0</v>
      </c>
    </row>
    <row r="252" spans="1:2" x14ac:dyDescent="0.25">
      <c r="A252"/>
      <c r="B252" t="s">
        <v>0</v>
      </c>
    </row>
    <row r="253" spans="1:2" x14ac:dyDescent="0.25">
      <c r="A253"/>
      <c r="B253" t="s">
        <v>0</v>
      </c>
    </row>
    <row r="254" spans="1:2" x14ac:dyDescent="0.25">
      <c r="A254"/>
      <c r="B254" t="s">
        <v>0</v>
      </c>
    </row>
    <row r="255" spans="1:2" x14ac:dyDescent="0.25">
      <c r="A255"/>
      <c r="B255" t="s">
        <v>0</v>
      </c>
    </row>
    <row r="256" spans="1:2" x14ac:dyDescent="0.25">
      <c r="A256"/>
      <c r="B256" t="s">
        <v>0</v>
      </c>
    </row>
    <row r="257" spans="1:2" x14ac:dyDescent="0.25">
      <c r="A257"/>
      <c r="B257" t="s">
        <v>0</v>
      </c>
    </row>
    <row r="258" spans="1:2" x14ac:dyDescent="0.25">
      <c r="A258"/>
      <c r="B258" t="s">
        <v>0</v>
      </c>
    </row>
    <row r="259" spans="1:2" x14ac:dyDescent="0.25">
      <c r="A259"/>
      <c r="B259" t="s">
        <v>0</v>
      </c>
    </row>
    <row r="260" spans="1:2" x14ac:dyDescent="0.25">
      <c r="A260"/>
      <c r="B260" t="s">
        <v>0</v>
      </c>
    </row>
    <row r="261" spans="1:2" x14ac:dyDescent="0.25">
      <c r="A261"/>
      <c r="B261" t="s">
        <v>0</v>
      </c>
    </row>
    <row r="262" spans="1:2" x14ac:dyDescent="0.25">
      <c r="A262"/>
      <c r="B262" t="s">
        <v>0</v>
      </c>
    </row>
    <row r="263" spans="1:2" x14ac:dyDescent="0.25">
      <c r="A263"/>
      <c r="B263" t="s">
        <v>0</v>
      </c>
    </row>
    <row r="264" spans="1:2" x14ac:dyDescent="0.25">
      <c r="A264"/>
      <c r="B264" t="s">
        <v>0</v>
      </c>
    </row>
    <row r="265" spans="1:2" x14ac:dyDescent="0.25">
      <c r="A265"/>
      <c r="B265" t="s">
        <v>0</v>
      </c>
    </row>
    <row r="266" spans="1:2" x14ac:dyDescent="0.25">
      <c r="A266"/>
      <c r="B266" t="s">
        <v>0</v>
      </c>
    </row>
    <row r="267" spans="1:2" x14ac:dyDescent="0.25">
      <c r="A267"/>
      <c r="B267" t="s">
        <v>0</v>
      </c>
    </row>
    <row r="268" spans="1:2" x14ac:dyDescent="0.25">
      <c r="A268"/>
      <c r="B268" t="s">
        <v>0</v>
      </c>
    </row>
    <row r="269" spans="1:2" x14ac:dyDescent="0.25">
      <c r="A269"/>
      <c r="B269" t="s">
        <v>0</v>
      </c>
    </row>
    <row r="270" spans="1:2" x14ac:dyDescent="0.25">
      <c r="A270"/>
      <c r="B270" t="s">
        <v>0</v>
      </c>
    </row>
    <row r="271" spans="1:2" x14ac:dyDescent="0.25">
      <c r="A271"/>
      <c r="B271" t="s">
        <v>0</v>
      </c>
    </row>
    <row r="272" spans="1:2" x14ac:dyDescent="0.25">
      <c r="A272"/>
      <c r="B272" t="s">
        <v>0</v>
      </c>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sheetData>
  <sheetProtection password="9D1A" sheet="1" objects="1" scenarios="1"/>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76"/>
  <sheetViews>
    <sheetView workbookViewId="0">
      <selection activeCell="L38" sqref="L38"/>
    </sheetView>
  </sheetViews>
  <sheetFormatPr defaultRowHeight="12.75" x14ac:dyDescent="0.2"/>
  <cols>
    <col min="1" max="1" width="13.7109375" style="29" customWidth="1"/>
    <col min="2" max="13" width="9.140625" style="29" customWidth="1"/>
    <col min="14" max="55" width="9.28515625" style="29" bestFit="1" customWidth="1"/>
    <col min="56" max="56" width="9.7109375" style="29" customWidth="1"/>
    <col min="57" max="73" width="9.28515625" style="29" bestFit="1" customWidth="1"/>
    <col min="74" max="16384" width="9.140625" style="29"/>
  </cols>
  <sheetData>
    <row r="1" spans="1:73" x14ac:dyDescent="0.2">
      <c r="A1" s="365" t="s">
        <v>279</v>
      </c>
      <c r="B1" s="264" t="s">
        <v>120</v>
      </c>
      <c r="C1" s="275"/>
      <c r="D1" s="275"/>
      <c r="E1" s="275"/>
      <c r="F1" s="275"/>
      <c r="G1" s="275"/>
      <c r="H1" s="275"/>
      <c r="I1" s="275"/>
      <c r="J1" s="275"/>
      <c r="K1" s="265"/>
      <c r="L1" s="275"/>
      <c r="M1" s="275"/>
      <c r="N1" s="275"/>
      <c r="O1" s="275"/>
      <c r="P1" s="275"/>
      <c r="Q1" s="275"/>
      <c r="R1" s="275"/>
      <c r="S1" s="276"/>
      <c r="T1" s="265"/>
      <c r="U1" s="275"/>
      <c r="V1" s="275"/>
      <c r="W1" s="275"/>
      <c r="X1" s="275"/>
      <c r="Y1" s="275"/>
      <c r="Z1" s="275"/>
      <c r="AA1" s="275"/>
      <c r="AB1" s="275"/>
      <c r="AC1" s="265"/>
      <c r="AD1" s="275"/>
      <c r="AE1" s="275"/>
      <c r="AF1" s="275"/>
      <c r="AG1" s="275"/>
      <c r="AH1" s="275"/>
      <c r="AI1" s="275"/>
      <c r="AJ1" s="275"/>
      <c r="AK1" s="275"/>
      <c r="AL1" s="253" t="s">
        <v>121</v>
      </c>
      <c r="AM1" s="277"/>
      <c r="AN1" s="277"/>
      <c r="AO1" s="277"/>
      <c r="AP1" s="277"/>
      <c r="AQ1" s="277"/>
      <c r="AR1" s="277"/>
      <c r="AS1" s="277"/>
      <c r="AT1" s="277"/>
      <c r="AU1" s="254"/>
      <c r="AV1" s="277"/>
      <c r="AW1" s="277"/>
      <c r="AX1" s="277"/>
      <c r="AY1" s="277"/>
      <c r="AZ1" s="277"/>
      <c r="BA1" s="277"/>
      <c r="BB1" s="277"/>
      <c r="BC1" s="278"/>
      <c r="BD1" s="254"/>
      <c r="BE1" s="277"/>
      <c r="BF1" s="277"/>
      <c r="BG1" s="277"/>
      <c r="BH1" s="277"/>
      <c r="BI1" s="277"/>
      <c r="BJ1" s="277"/>
      <c r="BK1" s="277"/>
      <c r="BL1" s="277"/>
      <c r="BM1" s="254"/>
      <c r="BN1" s="277"/>
      <c r="BO1" s="277"/>
      <c r="BP1" s="277"/>
      <c r="BQ1" s="277"/>
      <c r="BR1" s="277"/>
      <c r="BS1" s="277"/>
      <c r="BT1" s="277"/>
      <c r="BU1" s="278"/>
    </row>
    <row r="2" spans="1:73" x14ac:dyDescent="0.2">
      <c r="A2" s="222"/>
      <c r="B2" s="457">
        <v>193349</v>
      </c>
      <c r="C2" s="455"/>
      <c r="D2" s="455"/>
      <c r="E2" s="455"/>
      <c r="F2" s="455"/>
      <c r="G2" s="455"/>
      <c r="H2" s="455"/>
      <c r="I2" s="455"/>
      <c r="J2" s="455"/>
      <c r="K2" s="455"/>
      <c r="L2" s="455"/>
      <c r="M2" s="455"/>
      <c r="N2" s="455"/>
      <c r="O2" s="455"/>
      <c r="P2" s="455"/>
      <c r="Q2" s="455"/>
      <c r="R2" s="455"/>
      <c r="S2" s="456"/>
      <c r="T2" s="455">
        <v>193350</v>
      </c>
      <c r="U2" s="455"/>
      <c r="V2" s="455"/>
      <c r="W2" s="455"/>
      <c r="X2" s="455"/>
      <c r="Y2" s="455"/>
      <c r="Z2" s="455"/>
      <c r="AA2" s="455"/>
      <c r="AB2" s="455"/>
      <c r="AC2" s="455"/>
      <c r="AD2" s="455"/>
      <c r="AE2" s="455"/>
      <c r="AF2" s="455"/>
      <c r="AG2" s="455"/>
      <c r="AH2" s="455"/>
      <c r="AI2" s="455"/>
      <c r="AJ2" s="455"/>
      <c r="AK2" s="455"/>
      <c r="AL2" s="460">
        <v>193349</v>
      </c>
      <c r="AM2" s="458"/>
      <c r="AN2" s="458"/>
      <c r="AO2" s="458"/>
      <c r="AP2" s="458"/>
      <c r="AQ2" s="458"/>
      <c r="AR2" s="458"/>
      <c r="AS2" s="458"/>
      <c r="AT2" s="458"/>
      <c r="AU2" s="458"/>
      <c r="AV2" s="458"/>
      <c r="AW2" s="458"/>
      <c r="AX2" s="458"/>
      <c r="AY2" s="458"/>
      <c r="AZ2" s="458"/>
      <c r="BA2" s="458"/>
      <c r="BB2" s="458"/>
      <c r="BC2" s="459"/>
      <c r="BD2" s="458">
        <v>193350</v>
      </c>
      <c r="BE2" s="458"/>
      <c r="BF2" s="458"/>
      <c r="BG2" s="458"/>
      <c r="BH2" s="458"/>
      <c r="BI2" s="458"/>
      <c r="BJ2" s="458"/>
      <c r="BK2" s="458"/>
      <c r="BL2" s="458"/>
      <c r="BM2" s="458"/>
      <c r="BN2" s="458"/>
      <c r="BO2" s="458"/>
      <c r="BP2" s="458"/>
      <c r="BQ2" s="458"/>
      <c r="BR2" s="458"/>
      <c r="BS2" s="458"/>
      <c r="BT2" s="458"/>
      <c r="BU2" s="459"/>
    </row>
    <row r="3" spans="1:73" x14ac:dyDescent="0.2">
      <c r="A3" s="222"/>
      <c r="B3" s="457" t="s">
        <v>190</v>
      </c>
      <c r="C3" s="455"/>
      <c r="D3" s="455"/>
      <c r="E3" s="455"/>
      <c r="F3" s="455"/>
      <c r="G3" s="455"/>
      <c r="H3" s="455"/>
      <c r="I3" s="455"/>
      <c r="J3" s="455"/>
      <c r="K3" s="455"/>
      <c r="L3" s="455"/>
      <c r="M3" s="455"/>
      <c r="N3" s="455"/>
      <c r="O3" s="455"/>
      <c r="P3" s="455"/>
      <c r="Q3" s="455"/>
      <c r="R3" s="455"/>
      <c r="S3" s="456"/>
      <c r="T3" s="455" t="s">
        <v>190</v>
      </c>
      <c r="U3" s="455"/>
      <c r="V3" s="455"/>
      <c r="W3" s="455"/>
      <c r="X3" s="455"/>
      <c r="Y3" s="455"/>
      <c r="Z3" s="455"/>
      <c r="AA3" s="455"/>
      <c r="AB3" s="455"/>
      <c r="AC3" s="455"/>
      <c r="AD3" s="455"/>
      <c r="AE3" s="455"/>
      <c r="AF3" s="455"/>
      <c r="AG3" s="455"/>
      <c r="AH3" s="455"/>
      <c r="AI3" s="455"/>
      <c r="AJ3" s="455"/>
      <c r="AK3" s="455"/>
      <c r="AL3" s="460" t="s">
        <v>190</v>
      </c>
      <c r="AM3" s="458"/>
      <c r="AN3" s="458"/>
      <c r="AO3" s="458"/>
      <c r="AP3" s="458"/>
      <c r="AQ3" s="458"/>
      <c r="AR3" s="458"/>
      <c r="AS3" s="458"/>
      <c r="AT3" s="458"/>
      <c r="AU3" s="458"/>
      <c r="AV3" s="458"/>
      <c r="AW3" s="458"/>
      <c r="AX3" s="458"/>
      <c r="AY3" s="458"/>
      <c r="AZ3" s="458"/>
      <c r="BA3" s="458"/>
      <c r="BB3" s="458"/>
      <c r="BC3" s="459"/>
      <c r="BD3" s="458" t="s">
        <v>190</v>
      </c>
      <c r="BE3" s="458"/>
      <c r="BF3" s="458"/>
      <c r="BG3" s="458"/>
      <c r="BH3" s="458"/>
      <c r="BI3" s="458"/>
      <c r="BJ3" s="458"/>
      <c r="BK3" s="458"/>
      <c r="BL3" s="458"/>
      <c r="BM3" s="458"/>
      <c r="BN3" s="458"/>
      <c r="BO3" s="458"/>
      <c r="BP3" s="458"/>
      <c r="BQ3" s="458"/>
      <c r="BR3" s="458"/>
      <c r="BS3" s="458"/>
      <c r="BT3" s="458"/>
      <c r="BU3" s="459"/>
    </row>
    <row r="4" spans="1:73" ht="15" customHeight="1" x14ac:dyDescent="0.2">
      <c r="A4" s="222"/>
      <c r="B4" s="457" t="s">
        <v>191</v>
      </c>
      <c r="C4" s="455"/>
      <c r="D4" s="455"/>
      <c r="E4" s="455" t="s">
        <v>39</v>
      </c>
      <c r="F4" s="455"/>
      <c r="G4" s="455"/>
      <c r="H4" s="455" t="s">
        <v>68</v>
      </c>
      <c r="I4" s="455"/>
      <c r="J4" s="455"/>
      <c r="K4" s="455" t="s">
        <v>192</v>
      </c>
      <c r="L4" s="455"/>
      <c r="M4" s="455"/>
      <c r="N4" s="455" t="s">
        <v>193</v>
      </c>
      <c r="O4" s="455"/>
      <c r="P4" s="455"/>
      <c r="Q4" s="455" t="s">
        <v>40</v>
      </c>
      <c r="R4" s="455"/>
      <c r="S4" s="456"/>
      <c r="T4" s="455" t="s">
        <v>191</v>
      </c>
      <c r="U4" s="455"/>
      <c r="V4" s="455"/>
      <c r="W4" s="455" t="s">
        <v>39</v>
      </c>
      <c r="X4" s="455"/>
      <c r="Y4" s="455"/>
      <c r="Z4" s="455" t="s">
        <v>68</v>
      </c>
      <c r="AA4" s="455"/>
      <c r="AB4" s="455"/>
      <c r="AC4" s="455" t="s">
        <v>192</v>
      </c>
      <c r="AD4" s="455"/>
      <c r="AE4" s="455"/>
      <c r="AF4" s="455" t="s">
        <v>193</v>
      </c>
      <c r="AG4" s="455"/>
      <c r="AH4" s="455"/>
      <c r="AI4" s="455" t="s">
        <v>40</v>
      </c>
      <c r="AJ4" s="455"/>
      <c r="AK4" s="455"/>
      <c r="AL4" s="460" t="s">
        <v>191</v>
      </c>
      <c r="AM4" s="458"/>
      <c r="AN4" s="458"/>
      <c r="AO4" s="458" t="s">
        <v>39</v>
      </c>
      <c r="AP4" s="458"/>
      <c r="AQ4" s="458"/>
      <c r="AR4" s="458" t="s">
        <v>68</v>
      </c>
      <c r="AS4" s="458"/>
      <c r="AT4" s="458"/>
      <c r="AU4" s="458" t="s">
        <v>192</v>
      </c>
      <c r="AV4" s="458"/>
      <c r="AW4" s="458"/>
      <c r="AX4" s="458" t="s">
        <v>193</v>
      </c>
      <c r="AY4" s="458"/>
      <c r="AZ4" s="458"/>
      <c r="BA4" s="458" t="s">
        <v>40</v>
      </c>
      <c r="BB4" s="458"/>
      <c r="BC4" s="459"/>
      <c r="BD4" s="458" t="s">
        <v>191</v>
      </c>
      <c r="BE4" s="458"/>
      <c r="BF4" s="458"/>
      <c r="BG4" s="458" t="s">
        <v>39</v>
      </c>
      <c r="BH4" s="458"/>
      <c r="BI4" s="458"/>
      <c r="BJ4" s="458" t="s">
        <v>68</v>
      </c>
      <c r="BK4" s="458"/>
      <c r="BL4" s="458"/>
      <c r="BM4" s="458" t="s">
        <v>192</v>
      </c>
      <c r="BN4" s="458"/>
      <c r="BO4" s="458"/>
      <c r="BP4" s="458" t="s">
        <v>193</v>
      </c>
      <c r="BQ4" s="458"/>
      <c r="BR4" s="458"/>
      <c r="BS4" s="458" t="s">
        <v>40</v>
      </c>
      <c r="BT4" s="458"/>
      <c r="BU4" s="459"/>
    </row>
    <row r="5" spans="1:73" x14ac:dyDescent="0.2">
      <c r="A5" s="222"/>
      <c r="B5" s="266" t="s">
        <v>194</v>
      </c>
      <c r="C5" s="267" t="s">
        <v>194</v>
      </c>
      <c r="D5" s="267" t="s">
        <v>194</v>
      </c>
      <c r="E5" s="267" t="s">
        <v>194</v>
      </c>
      <c r="F5" s="267" t="s">
        <v>194</v>
      </c>
      <c r="G5" s="267" t="s">
        <v>194</v>
      </c>
      <c r="H5" s="267" t="s">
        <v>194</v>
      </c>
      <c r="I5" s="267" t="s">
        <v>194</v>
      </c>
      <c r="J5" s="267" t="s">
        <v>194</v>
      </c>
      <c r="K5" s="267" t="s">
        <v>194</v>
      </c>
      <c r="L5" s="267" t="s">
        <v>194</v>
      </c>
      <c r="M5" s="267" t="s">
        <v>194</v>
      </c>
      <c r="N5" s="267" t="s">
        <v>194</v>
      </c>
      <c r="O5" s="267" t="s">
        <v>194</v>
      </c>
      <c r="P5" s="267" t="s">
        <v>194</v>
      </c>
      <c r="Q5" s="267" t="s">
        <v>194</v>
      </c>
      <c r="R5" s="267" t="s">
        <v>194</v>
      </c>
      <c r="S5" s="268" t="s">
        <v>194</v>
      </c>
      <c r="T5" s="267" t="s">
        <v>194</v>
      </c>
      <c r="U5" s="267" t="s">
        <v>194</v>
      </c>
      <c r="V5" s="267" t="s">
        <v>194</v>
      </c>
      <c r="W5" s="267" t="s">
        <v>194</v>
      </c>
      <c r="X5" s="267" t="s">
        <v>194</v>
      </c>
      <c r="Y5" s="267" t="s">
        <v>194</v>
      </c>
      <c r="Z5" s="267" t="s">
        <v>194</v>
      </c>
      <c r="AA5" s="267" t="s">
        <v>194</v>
      </c>
      <c r="AB5" s="267" t="s">
        <v>194</v>
      </c>
      <c r="AC5" s="267" t="s">
        <v>194</v>
      </c>
      <c r="AD5" s="267" t="s">
        <v>194</v>
      </c>
      <c r="AE5" s="267" t="s">
        <v>194</v>
      </c>
      <c r="AF5" s="267" t="s">
        <v>194</v>
      </c>
      <c r="AG5" s="267" t="s">
        <v>194</v>
      </c>
      <c r="AH5" s="267" t="s">
        <v>194</v>
      </c>
      <c r="AI5" s="267" t="s">
        <v>194</v>
      </c>
      <c r="AJ5" s="267" t="s">
        <v>194</v>
      </c>
      <c r="AK5" s="267" t="s">
        <v>194</v>
      </c>
      <c r="AL5" s="255" t="s">
        <v>194</v>
      </c>
      <c r="AM5" s="256" t="s">
        <v>194</v>
      </c>
      <c r="AN5" s="256" t="s">
        <v>194</v>
      </c>
      <c r="AO5" s="256" t="s">
        <v>194</v>
      </c>
      <c r="AP5" s="256" t="s">
        <v>194</v>
      </c>
      <c r="AQ5" s="256" t="s">
        <v>194</v>
      </c>
      <c r="AR5" s="256" t="s">
        <v>194</v>
      </c>
      <c r="AS5" s="256" t="s">
        <v>194</v>
      </c>
      <c r="AT5" s="256" t="s">
        <v>194</v>
      </c>
      <c r="AU5" s="256" t="s">
        <v>194</v>
      </c>
      <c r="AV5" s="256" t="s">
        <v>194</v>
      </c>
      <c r="AW5" s="256" t="s">
        <v>194</v>
      </c>
      <c r="AX5" s="256" t="s">
        <v>194</v>
      </c>
      <c r="AY5" s="256" t="s">
        <v>194</v>
      </c>
      <c r="AZ5" s="256" t="s">
        <v>194</v>
      </c>
      <c r="BA5" s="256" t="s">
        <v>194</v>
      </c>
      <c r="BB5" s="256" t="s">
        <v>194</v>
      </c>
      <c r="BC5" s="257" t="s">
        <v>194</v>
      </c>
      <c r="BD5" s="256" t="s">
        <v>194</v>
      </c>
      <c r="BE5" s="256" t="s">
        <v>194</v>
      </c>
      <c r="BF5" s="256" t="s">
        <v>194</v>
      </c>
      <c r="BG5" s="256" t="s">
        <v>194</v>
      </c>
      <c r="BH5" s="256" t="s">
        <v>194</v>
      </c>
      <c r="BI5" s="256" t="s">
        <v>194</v>
      </c>
      <c r="BJ5" s="256" t="s">
        <v>194</v>
      </c>
      <c r="BK5" s="256" t="s">
        <v>194</v>
      </c>
      <c r="BL5" s="256" t="s">
        <v>194</v>
      </c>
      <c r="BM5" s="256" t="s">
        <v>194</v>
      </c>
      <c r="BN5" s="256" t="s">
        <v>194</v>
      </c>
      <c r="BO5" s="256" t="s">
        <v>194</v>
      </c>
      <c r="BP5" s="256" t="s">
        <v>194</v>
      </c>
      <c r="BQ5" s="256" t="s">
        <v>194</v>
      </c>
      <c r="BR5" s="256" t="s">
        <v>194</v>
      </c>
      <c r="BS5" s="256" t="s">
        <v>194</v>
      </c>
      <c r="BT5" s="256" t="s">
        <v>194</v>
      </c>
      <c r="BU5" s="257" t="s">
        <v>194</v>
      </c>
    </row>
    <row r="6" spans="1:73" x14ac:dyDescent="0.2">
      <c r="A6" s="222"/>
      <c r="B6" s="269">
        <v>15762114</v>
      </c>
      <c r="C6" s="270">
        <v>14771918</v>
      </c>
      <c r="D6" s="270">
        <v>15197328</v>
      </c>
      <c r="E6" s="270">
        <v>15762114</v>
      </c>
      <c r="F6" s="270">
        <v>14771918</v>
      </c>
      <c r="G6" s="270">
        <v>15197328</v>
      </c>
      <c r="H6" s="270">
        <v>15762114</v>
      </c>
      <c r="I6" s="270">
        <v>14771918</v>
      </c>
      <c r="J6" s="270">
        <v>15197328</v>
      </c>
      <c r="K6" s="270">
        <v>15762114</v>
      </c>
      <c r="L6" s="270">
        <v>14771918</v>
      </c>
      <c r="M6" s="270">
        <v>15197328</v>
      </c>
      <c r="N6" s="270">
        <v>15762114</v>
      </c>
      <c r="O6" s="270">
        <v>14771918</v>
      </c>
      <c r="P6" s="270">
        <v>15197328</v>
      </c>
      <c r="Q6" s="270">
        <v>15762114</v>
      </c>
      <c r="R6" s="270">
        <v>14771918</v>
      </c>
      <c r="S6" s="271">
        <v>15197328</v>
      </c>
      <c r="T6" s="270">
        <v>15208826</v>
      </c>
      <c r="U6" s="270">
        <v>15208850</v>
      </c>
      <c r="V6" s="270">
        <v>15497933</v>
      </c>
      <c r="W6" s="270">
        <v>15208826</v>
      </c>
      <c r="X6" s="270">
        <v>15208850</v>
      </c>
      <c r="Y6" s="270">
        <v>15497933</v>
      </c>
      <c r="Z6" s="270">
        <v>15208826</v>
      </c>
      <c r="AA6" s="270">
        <v>15208850</v>
      </c>
      <c r="AB6" s="270">
        <v>15497933</v>
      </c>
      <c r="AC6" s="270">
        <v>15208826</v>
      </c>
      <c r="AD6" s="270">
        <v>15208850</v>
      </c>
      <c r="AE6" s="270">
        <v>15497933</v>
      </c>
      <c r="AF6" s="270">
        <v>15208826</v>
      </c>
      <c r="AG6" s="270">
        <v>15208850</v>
      </c>
      <c r="AH6" s="270">
        <v>15497933</v>
      </c>
      <c r="AI6" s="270">
        <v>15208826</v>
      </c>
      <c r="AJ6" s="270">
        <v>15208850</v>
      </c>
      <c r="AK6" s="270">
        <v>15497933</v>
      </c>
      <c r="AL6" s="258">
        <v>15762114</v>
      </c>
      <c r="AM6" s="259">
        <v>14771918</v>
      </c>
      <c r="AN6" s="259">
        <v>15197328</v>
      </c>
      <c r="AO6" s="259">
        <v>15762114</v>
      </c>
      <c r="AP6" s="259">
        <v>14771918</v>
      </c>
      <c r="AQ6" s="259">
        <v>15197328</v>
      </c>
      <c r="AR6" s="259">
        <v>15762114</v>
      </c>
      <c r="AS6" s="259">
        <v>14771918</v>
      </c>
      <c r="AT6" s="259">
        <v>15197328</v>
      </c>
      <c r="AU6" s="259">
        <v>15762114</v>
      </c>
      <c r="AV6" s="259">
        <v>14771918</v>
      </c>
      <c r="AW6" s="259">
        <v>15197328</v>
      </c>
      <c r="AX6" s="259">
        <v>15762114</v>
      </c>
      <c r="AY6" s="259">
        <v>14771918</v>
      </c>
      <c r="AZ6" s="259">
        <v>15197328</v>
      </c>
      <c r="BA6" s="259">
        <v>15762114</v>
      </c>
      <c r="BB6" s="259">
        <v>14771918</v>
      </c>
      <c r="BC6" s="260">
        <v>15197328</v>
      </c>
      <c r="BD6" s="259">
        <v>15208826</v>
      </c>
      <c r="BE6" s="259">
        <v>15208850</v>
      </c>
      <c r="BF6" s="259">
        <v>15497933</v>
      </c>
      <c r="BG6" s="259">
        <v>15208826</v>
      </c>
      <c r="BH6" s="259">
        <v>15208850</v>
      </c>
      <c r="BI6" s="259">
        <v>15497933</v>
      </c>
      <c r="BJ6" s="259">
        <v>15208826</v>
      </c>
      <c r="BK6" s="259">
        <v>15208850</v>
      </c>
      <c r="BL6" s="259">
        <v>15497933</v>
      </c>
      <c r="BM6" s="259">
        <v>15208826</v>
      </c>
      <c r="BN6" s="259">
        <v>15208850</v>
      </c>
      <c r="BO6" s="259">
        <v>15497933</v>
      </c>
      <c r="BP6" s="259">
        <v>15208826</v>
      </c>
      <c r="BQ6" s="259">
        <v>15208850</v>
      </c>
      <c r="BR6" s="259">
        <v>15497933</v>
      </c>
      <c r="BS6" s="259">
        <v>15208826</v>
      </c>
      <c r="BT6" s="259">
        <v>15208850</v>
      </c>
      <c r="BU6" s="260">
        <v>15497933</v>
      </c>
    </row>
    <row r="7" spans="1:73" x14ac:dyDescent="0.2">
      <c r="A7" s="222"/>
      <c r="B7" s="269" t="s">
        <v>195</v>
      </c>
      <c r="C7" s="270" t="s">
        <v>196</v>
      </c>
      <c r="D7" s="270" t="s">
        <v>197</v>
      </c>
      <c r="E7" s="270" t="s">
        <v>195</v>
      </c>
      <c r="F7" s="270" t="s">
        <v>196</v>
      </c>
      <c r="G7" s="270" t="s">
        <v>197</v>
      </c>
      <c r="H7" s="270" t="s">
        <v>195</v>
      </c>
      <c r="I7" s="270" t="s">
        <v>196</v>
      </c>
      <c r="J7" s="270" t="s">
        <v>197</v>
      </c>
      <c r="K7" s="270" t="s">
        <v>195</v>
      </c>
      <c r="L7" s="270" t="s">
        <v>196</v>
      </c>
      <c r="M7" s="270" t="s">
        <v>197</v>
      </c>
      <c r="N7" s="270" t="s">
        <v>195</v>
      </c>
      <c r="O7" s="270" t="s">
        <v>196</v>
      </c>
      <c r="P7" s="270" t="s">
        <v>197</v>
      </c>
      <c r="Q7" s="270" t="s">
        <v>195</v>
      </c>
      <c r="R7" s="270" t="s">
        <v>196</v>
      </c>
      <c r="S7" s="271" t="s">
        <v>197</v>
      </c>
      <c r="T7" s="270" t="s">
        <v>198</v>
      </c>
      <c r="U7" s="270" t="s">
        <v>199</v>
      </c>
      <c r="V7" s="270" t="s">
        <v>200</v>
      </c>
      <c r="W7" s="270" t="s">
        <v>198</v>
      </c>
      <c r="X7" s="270" t="s">
        <v>199</v>
      </c>
      <c r="Y7" s="270" t="s">
        <v>200</v>
      </c>
      <c r="Z7" s="270" t="s">
        <v>198</v>
      </c>
      <c r="AA7" s="270" t="s">
        <v>199</v>
      </c>
      <c r="AB7" s="270" t="s">
        <v>200</v>
      </c>
      <c r="AC7" s="270" t="s">
        <v>198</v>
      </c>
      <c r="AD7" s="270" t="s">
        <v>199</v>
      </c>
      <c r="AE7" s="270" t="s">
        <v>200</v>
      </c>
      <c r="AF7" s="270" t="s">
        <v>198</v>
      </c>
      <c r="AG7" s="270" t="s">
        <v>199</v>
      </c>
      <c r="AH7" s="270" t="s">
        <v>200</v>
      </c>
      <c r="AI7" s="270" t="s">
        <v>198</v>
      </c>
      <c r="AJ7" s="270" t="s">
        <v>199</v>
      </c>
      <c r="AK7" s="270" t="s">
        <v>200</v>
      </c>
      <c r="AL7" s="258" t="s">
        <v>195</v>
      </c>
      <c r="AM7" s="259" t="s">
        <v>196</v>
      </c>
      <c r="AN7" s="259" t="s">
        <v>197</v>
      </c>
      <c r="AO7" s="259" t="s">
        <v>195</v>
      </c>
      <c r="AP7" s="259" t="s">
        <v>196</v>
      </c>
      <c r="AQ7" s="259" t="s">
        <v>197</v>
      </c>
      <c r="AR7" s="259" t="s">
        <v>195</v>
      </c>
      <c r="AS7" s="259" t="s">
        <v>196</v>
      </c>
      <c r="AT7" s="259" t="s">
        <v>197</v>
      </c>
      <c r="AU7" s="259" t="s">
        <v>195</v>
      </c>
      <c r="AV7" s="259" t="s">
        <v>196</v>
      </c>
      <c r="AW7" s="259" t="s">
        <v>197</v>
      </c>
      <c r="AX7" s="259" t="s">
        <v>195</v>
      </c>
      <c r="AY7" s="259" t="s">
        <v>196</v>
      </c>
      <c r="AZ7" s="259" t="s">
        <v>197</v>
      </c>
      <c r="BA7" s="259" t="s">
        <v>195</v>
      </c>
      <c r="BB7" s="259" t="s">
        <v>196</v>
      </c>
      <c r="BC7" s="260" t="s">
        <v>197</v>
      </c>
      <c r="BD7" s="259" t="s">
        <v>198</v>
      </c>
      <c r="BE7" s="259" t="s">
        <v>199</v>
      </c>
      <c r="BF7" s="259" t="s">
        <v>200</v>
      </c>
      <c r="BG7" s="259" t="s">
        <v>198</v>
      </c>
      <c r="BH7" s="259" t="s">
        <v>199</v>
      </c>
      <c r="BI7" s="259" t="s">
        <v>200</v>
      </c>
      <c r="BJ7" s="259" t="s">
        <v>198</v>
      </c>
      <c r="BK7" s="259" t="s">
        <v>199</v>
      </c>
      <c r="BL7" s="259" t="s">
        <v>200</v>
      </c>
      <c r="BM7" s="259" t="s">
        <v>198</v>
      </c>
      <c r="BN7" s="259" t="s">
        <v>199</v>
      </c>
      <c r="BO7" s="259" t="s">
        <v>200</v>
      </c>
      <c r="BP7" s="259" t="s">
        <v>198</v>
      </c>
      <c r="BQ7" s="259" t="s">
        <v>199</v>
      </c>
      <c r="BR7" s="259" t="s">
        <v>200</v>
      </c>
      <c r="BS7" s="259" t="s">
        <v>198</v>
      </c>
      <c r="BT7" s="259" t="s">
        <v>199</v>
      </c>
      <c r="BU7" s="260" t="s">
        <v>200</v>
      </c>
    </row>
    <row r="8" spans="1:73" ht="13.5" thickBot="1" x14ac:dyDescent="0.25">
      <c r="A8" s="223"/>
      <c r="B8" s="272" t="s">
        <v>201</v>
      </c>
      <c r="C8" s="273" t="s">
        <v>201</v>
      </c>
      <c r="D8" s="273" t="s">
        <v>201</v>
      </c>
      <c r="E8" s="273" t="s">
        <v>201</v>
      </c>
      <c r="F8" s="273" t="s">
        <v>201</v>
      </c>
      <c r="G8" s="273" t="s">
        <v>201</v>
      </c>
      <c r="H8" s="273" t="s">
        <v>201</v>
      </c>
      <c r="I8" s="273" t="s">
        <v>201</v>
      </c>
      <c r="J8" s="273"/>
      <c r="K8" s="273" t="s">
        <v>201</v>
      </c>
      <c r="L8" s="273" t="s">
        <v>201</v>
      </c>
      <c r="M8" s="273" t="s">
        <v>201</v>
      </c>
      <c r="N8" s="273" t="s">
        <v>201</v>
      </c>
      <c r="O8" s="273" t="s">
        <v>201</v>
      </c>
      <c r="P8" s="273" t="s">
        <v>201</v>
      </c>
      <c r="Q8" s="273" t="s">
        <v>201</v>
      </c>
      <c r="R8" s="273" t="s">
        <v>201</v>
      </c>
      <c r="S8" s="274" t="s">
        <v>201</v>
      </c>
      <c r="T8" s="273" t="s">
        <v>201</v>
      </c>
      <c r="U8" s="273" t="s">
        <v>201</v>
      </c>
      <c r="V8" s="273" t="s">
        <v>201</v>
      </c>
      <c r="W8" s="273" t="s">
        <v>201</v>
      </c>
      <c r="X8" s="273" t="s">
        <v>201</v>
      </c>
      <c r="Y8" s="273" t="s">
        <v>201</v>
      </c>
      <c r="Z8" s="273" t="s">
        <v>201</v>
      </c>
      <c r="AA8" s="273" t="s">
        <v>201</v>
      </c>
      <c r="AB8" s="273" t="s">
        <v>201</v>
      </c>
      <c r="AC8" s="273" t="s">
        <v>201</v>
      </c>
      <c r="AD8" s="273" t="s">
        <v>201</v>
      </c>
      <c r="AE8" s="273" t="s">
        <v>201</v>
      </c>
      <c r="AF8" s="273" t="s">
        <v>201</v>
      </c>
      <c r="AG8" s="273" t="s">
        <v>201</v>
      </c>
      <c r="AH8" s="273" t="s">
        <v>201</v>
      </c>
      <c r="AI8" s="273" t="s">
        <v>201</v>
      </c>
      <c r="AJ8" s="273" t="s">
        <v>201</v>
      </c>
      <c r="AK8" s="273" t="s">
        <v>201</v>
      </c>
      <c r="AL8" s="261" t="s">
        <v>201</v>
      </c>
      <c r="AM8" s="262" t="s">
        <v>201</v>
      </c>
      <c r="AN8" s="262" t="s">
        <v>201</v>
      </c>
      <c r="AO8" s="262" t="s">
        <v>201</v>
      </c>
      <c r="AP8" s="262" t="s">
        <v>201</v>
      </c>
      <c r="AQ8" s="262" t="s">
        <v>201</v>
      </c>
      <c r="AR8" s="262" t="s">
        <v>201</v>
      </c>
      <c r="AS8" s="262" t="s">
        <v>201</v>
      </c>
      <c r="AT8" s="262"/>
      <c r="AU8" s="262" t="s">
        <v>201</v>
      </c>
      <c r="AV8" s="262" t="s">
        <v>201</v>
      </c>
      <c r="AW8" s="262" t="s">
        <v>201</v>
      </c>
      <c r="AX8" s="262" t="s">
        <v>201</v>
      </c>
      <c r="AY8" s="262" t="s">
        <v>201</v>
      </c>
      <c r="AZ8" s="262" t="s">
        <v>201</v>
      </c>
      <c r="BA8" s="262" t="s">
        <v>201</v>
      </c>
      <c r="BB8" s="262" t="s">
        <v>201</v>
      </c>
      <c r="BC8" s="263" t="s">
        <v>201</v>
      </c>
      <c r="BD8" s="262" t="s">
        <v>201</v>
      </c>
      <c r="BE8" s="262" t="s">
        <v>201</v>
      </c>
      <c r="BF8" s="262" t="s">
        <v>201</v>
      </c>
      <c r="BG8" s="262" t="s">
        <v>201</v>
      </c>
      <c r="BH8" s="262" t="s">
        <v>201</v>
      </c>
      <c r="BI8" s="262" t="s">
        <v>201</v>
      </c>
      <c r="BJ8" s="262" t="s">
        <v>201</v>
      </c>
      <c r="BK8" s="262" t="s">
        <v>201</v>
      </c>
      <c r="BL8" s="262" t="s">
        <v>201</v>
      </c>
      <c r="BM8" s="262" t="s">
        <v>201</v>
      </c>
      <c r="BN8" s="262" t="s">
        <v>201</v>
      </c>
      <c r="BO8" s="262" t="s">
        <v>201</v>
      </c>
      <c r="BP8" s="262" t="s">
        <v>201</v>
      </c>
      <c r="BQ8" s="262" t="s">
        <v>201</v>
      </c>
      <c r="BR8" s="262" t="s">
        <v>201</v>
      </c>
      <c r="BS8" s="262" t="s">
        <v>201</v>
      </c>
      <c r="BT8" s="262" t="s">
        <v>201</v>
      </c>
      <c r="BU8" s="263" t="s">
        <v>201</v>
      </c>
    </row>
    <row r="9" spans="1:73" x14ac:dyDescent="0.2">
      <c r="A9" s="384">
        <v>1</v>
      </c>
      <c r="B9" s="224">
        <v>0</v>
      </c>
      <c r="C9" s="21">
        <v>0</v>
      </c>
      <c r="D9" s="21">
        <v>0</v>
      </c>
      <c r="E9" s="21">
        <v>0</v>
      </c>
      <c r="F9" s="21">
        <v>0</v>
      </c>
      <c r="G9" s="21">
        <v>0</v>
      </c>
      <c r="H9" s="21">
        <v>0</v>
      </c>
      <c r="I9" s="21">
        <v>0</v>
      </c>
      <c r="J9" s="21">
        <v>0</v>
      </c>
      <c r="K9" s="21">
        <v>0</v>
      </c>
      <c r="L9" s="21">
        <v>0</v>
      </c>
      <c r="M9" s="21">
        <v>0</v>
      </c>
      <c r="N9" s="21">
        <v>0</v>
      </c>
      <c r="O9" s="21">
        <v>0</v>
      </c>
      <c r="P9" s="21">
        <v>0</v>
      </c>
      <c r="Q9" s="21">
        <v>0</v>
      </c>
      <c r="R9" s="21">
        <v>0</v>
      </c>
      <c r="S9" s="225">
        <v>0</v>
      </c>
      <c r="T9" s="21">
        <v>0</v>
      </c>
      <c r="U9" s="21">
        <v>0</v>
      </c>
      <c r="V9" s="21">
        <v>0</v>
      </c>
      <c r="W9" s="21">
        <v>0</v>
      </c>
      <c r="X9" s="21">
        <v>0</v>
      </c>
      <c r="Y9" s="21">
        <v>0</v>
      </c>
      <c r="Z9" s="21">
        <v>0</v>
      </c>
      <c r="AA9" s="21">
        <v>0</v>
      </c>
      <c r="AB9" s="21">
        <v>0</v>
      </c>
      <c r="AC9" s="21">
        <v>0</v>
      </c>
      <c r="AD9" s="21">
        <v>0</v>
      </c>
      <c r="AE9" s="21">
        <v>0</v>
      </c>
      <c r="AF9" s="21">
        <v>0</v>
      </c>
      <c r="AG9" s="21">
        <v>0</v>
      </c>
      <c r="AH9" s="21">
        <v>0</v>
      </c>
      <c r="AI9" s="21">
        <v>0</v>
      </c>
      <c r="AJ9" s="21">
        <v>0</v>
      </c>
      <c r="AK9" s="21">
        <v>0</v>
      </c>
      <c r="AL9" s="224">
        <v>0</v>
      </c>
      <c r="AM9" s="21">
        <v>0</v>
      </c>
      <c r="AN9" s="21">
        <v>0</v>
      </c>
      <c r="AO9" s="21">
        <v>0</v>
      </c>
      <c r="AP9" s="21">
        <v>0</v>
      </c>
      <c r="AQ9" s="21">
        <v>0</v>
      </c>
      <c r="AR9" s="21">
        <v>0</v>
      </c>
      <c r="AS9" s="21">
        <v>0</v>
      </c>
      <c r="AT9" s="21">
        <v>0</v>
      </c>
      <c r="AU9" s="21">
        <v>0</v>
      </c>
      <c r="AV9" s="21">
        <v>0</v>
      </c>
      <c r="AW9" s="21">
        <v>0</v>
      </c>
      <c r="AX9" s="21">
        <v>0</v>
      </c>
      <c r="AY9" s="21">
        <v>0</v>
      </c>
      <c r="AZ9" s="21">
        <v>0</v>
      </c>
      <c r="BA9" s="21">
        <v>0</v>
      </c>
      <c r="BB9" s="21">
        <v>0</v>
      </c>
      <c r="BC9" s="225">
        <v>0</v>
      </c>
      <c r="BD9" s="21">
        <v>0</v>
      </c>
      <c r="BE9" s="21">
        <v>0</v>
      </c>
      <c r="BF9" s="21">
        <v>0</v>
      </c>
      <c r="BG9" s="21">
        <v>0</v>
      </c>
      <c r="BH9" s="21">
        <v>0</v>
      </c>
      <c r="BI9" s="21">
        <v>0</v>
      </c>
      <c r="BJ9" s="21">
        <v>0</v>
      </c>
      <c r="BK9" s="21">
        <v>0</v>
      </c>
      <c r="BL9" s="21">
        <v>0</v>
      </c>
      <c r="BM9" s="21">
        <v>0</v>
      </c>
      <c r="BN9" s="21">
        <v>0</v>
      </c>
      <c r="BO9" s="21">
        <v>0</v>
      </c>
      <c r="BP9" s="21">
        <v>0</v>
      </c>
      <c r="BQ9" s="21">
        <v>0</v>
      </c>
      <c r="BR9" s="21">
        <v>0</v>
      </c>
      <c r="BS9" s="21">
        <v>0</v>
      </c>
      <c r="BT9" s="21">
        <v>0</v>
      </c>
      <c r="BU9" s="225">
        <v>0</v>
      </c>
    </row>
    <row r="10" spans="1:73" x14ac:dyDescent="0.2">
      <c r="A10" s="311">
        <v>2</v>
      </c>
      <c r="B10" s="224">
        <v>0</v>
      </c>
      <c r="C10" s="21">
        <v>0</v>
      </c>
      <c r="D10" s="21">
        <v>0</v>
      </c>
      <c r="E10" s="21">
        <v>0</v>
      </c>
      <c r="F10" s="21">
        <v>0</v>
      </c>
      <c r="G10" s="21">
        <v>0</v>
      </c>
      <c r="H10" s="21">
        <v>0</v>
      </c>
      <c r="I10" s="21">
        <v>0</v>
      </c>
      <c r="J10" s="21">
        <v>0</v>
      </c>
      <c r="K10" s="21">
        <v>0</v>
      </c>
      <c r="L10" s="21">
        <v>0</v>
      </c>
      <c r="M10" s="21">
        <v>0</v>
      </c>
      <c r="N10" s="21">
        <v>0</v>
      </c>
      <c r="O10" s="21">
        <v>0</v>
      </c>
      <c r="P10" s="21">
        <v>0</v>
      </c>
      <c r="Q10" s="21">
        <v>0</v>
      </c>
      <c r="R10" s="21">
        <v>0</v>
      </c>
      <c r="S10" s="225">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24">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25">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25">
        <v>0</v>
      </c>
    </row>
    <row r="11" spans="1:73" x14ac:dyDescent="0.2">
      <c r="A11" s="311">
        <v>3</v>
      </c>
      <c r="B11" s="224">
        <v>0</v>
      </c>
      <c r="C11" s="21">
        <v>0</v>
      </c>
      <c r="D11" s="21">
        <v>0</v>
      </c>
      <c r="E11" s="21">
        <v>0</v>
      </c>
      <c r="F11" s="21">
        <v>0</v>
      </c>
      <c r="G11" s="21">
        <v>0</v>
      </c>
      <c r="H11" s="21">
        <v>0</v>
      </c>
      <c r="I11" s="21">
        <v>0</v>
      </c>
      <c r="J11" s="21">
        <v>0</v>
      </c>
      <c r="K11" s="21">
        <v>0</v>
      </c>
      <c r="L11" s="21">
        <v>0</v>
      </c>
      <c r="M11" s="21">
        <v>0</v>
      </c>
      <c r="N11" s="21">
        <v>0</v>
      </c>
      <c r="O11" s="21">
        <v>0</v>
      </c>
      <c r="P11" s="21">
        <v>0</v>
      </c>
      <c r="Q11" s="21">
        <v>0</v>
      </c>
      <c r="R11" s="21">
        <v>0</v>
      </c>
      <c r="S11" s="225">
        <v>0</v>
      </c>
      <c r="T11" s="21">
        <v>0</v>
      </c>
      <c r="U11" s="21">
        <v>0</v>
      </c>
      <c r="V11" s="21">
        <v>0</v>
      </c>
      <c r="W11" s="21">
        <v>0</v>
      </c>
      <c r="X11" s="21">
        <v>0</v>
      </c>
      <c r="Y11" s="21">
        <v>0</v>
      </c>
      <c r="Z11" s="21">
        <v>0</v>
      </c>
      <c r="AA11" s="21">
        <v>0</v>
      </c>
      <c r="AB11" s="21">
        <v>0</v>
      </c>
      <c r="AC11" s="21">
        <v>0</v>
      </c>
      <c r="AD11" s="21">
        <v>0</v>
      </c>
      <c r="AE11" s="21">
        <v>0</v>
      </c>
      <c r="AF11" s="21">
        <v>0</v>
      </c>
      <c r="AG11" s="21">
        <v>0</v>
      </c>
      <c r="AH11" s="21">
        <v>0</v>
      </c>
      <c r="AI11" s="21">
        <v>0</v>
      </c>
      <c r="AJ11" s="21">
        <v>0</v>
      </c>
      <c r="AK11" s="21">
        <v>0</v>
      </c>
      <c r="AL11" s="224">
        <v>0</v>
      </c>
      <c r="AM11" s="21">
        <v>0</v>
      </c>
      <c r="AN11" s="21">
        <v>0</v>
      </c>
      <c r="AO11" s="21">
        <v>0</v>
      </c>
      <c r="AP11" s="21">
        <v>0</v>
      </c>
      <c r="AQ11" s="21">
        <v>0</v>
      </c>
      <c r="AR11" s="21">
        <v>0</v>
      </c>
      <c r="AS11" s="21">
        <v>0</v>
      </c>
      <c r="AT11" s="21">
        <v>0</v>
      </c>
      <c r="AU11" s="21">
        <v>0</v>
      </c>
      <c r="AV11" s="21">
        <v>0</v>
      </c>
      <c r="AW11" s="21">
        <v>0</v>
      </c>
      <c r="AX11" s="21">
        <v>0</v>
      </c>
      <c r="AY11" s="21">
        <v>0</v>
      </c>
      <c r="AZ11" s="21">
        <v>0</v>
      </c>
      <c r="BA11" s="21">
        <v>0</v>
      </c>
      <c r="BB11" s="21">
        <v>0</v>
      </c>
      <c r="BC11" s="225">
        <v>0</v>
      </c>
      <c r="BD11" s="21">
        <v>0</v>
      </c>
      <c r="BE11" s="21">
        <v>0</v>
      </c>
      <c r="BF11" s="21">
        <v>0</v>
      </c>
      <c r="BG11" s="21">
        <v>0</v>
      </c>
      <c r="BH11" s="21">
        <v>0</v>
      </c>
      <c r="BI11" s="21">
        <v>0</v>
      </c>
      <c r="BJ11" s="21">
        <v>0</v>
      </c>
      <c r="BK11" s="21">
        <v>0</v>
      </c>
      <c r="BL11" s="21">
        <v>0</v>
      </c>
      <c r="BM11" s="21">
        <v>0</v>
      </c>
      <c r="BN11" s="21">
        <v>0</v>
      </c>
      <c r="BO11" s="21">
        <v>0</v>
      </c>
      <c r="BP11" s="21">
        <v>0</v>
      </c>
      <c r="BQ11" s="21">
        <v>0</v>
      </c>
      <c r="BR11" s="21">
        <v>0</v>
      </c>
      <c r="BS11" s="21">
        <v>0</v>
      </c>
      <c r="BT11" s="21">
        <v>0</v>
      </c>
      <c r="BU11" s="225">
        <v>0</v>
      </c>
    </row>
    <row r="12" spans="1:73" x14ac:dyDescent="0.2">
      <c r="A12" s="311">
        <v>4</v>
      </c>
      <c r="B12" s="224">
        <v>0</v>
      </c>
      <c r="C12" s="21">
        <v>0</v>
      </c>
      <c r="D12" s="21">
        <v>0</v>
      </c>
      <c r="E12" s="21">
        <v>0</v>
      </c>
      <c r="F12" s="21">
        <v>0</v>
      </c>
      <c r="G12" s="21">
        <v>0</v>
      </c>
      <c r="H12" s="21">
        <v>0</v>
      </c>
      <c r="I12" s="21">
        <v>0</v>
      </c>
      <c r="J12" s="21">
        <v>0</v>
      </c>
      <c r="K12" s="21">
        <v>0</v>
      </c>
      <c r="L12" s="21">
        <v>0</v>
      </c>
      <c r="M12" s="21">
        <v>0</v>
      </c>
      <c r="N12" s="21">
        <v>0</v>
      </c>
      <c r="O12" s="21">
        <v>0</v>
      </c>
      <c r="P12" s="21">
        <v>0</v>
      </c>
      <c r="Q12" s="21">
        <v>0</v>
      </c>
      <c r="R12" s="21">
        <v>0</v>
      </c>
      <c r="S12" s="225">
        <v>0</v>
      </c>
      <c r="T12" s="21">
        <v>0</v>
      </c>
      <c r="U12" s="21">
        <v>0</v>
      </c>
      <c r="V12" s="21">
        <v>0</v>
      </c>
      <c r="W12" s="21">
        <v>0</v>
      </c>
      <c r="X12" s="21">
        <v>0</v>
      </c>
      <c r="Y12" s="21">
        <v>0</v>
      </c>
      <c r="Z12" s="21">
        <v>0</v>
      </c>
      <c r="AA12" s="21">
        <v>0</v>
      </c>
      <c r="AB12" s="21">
        <v>0</v>
      </c>
      <c r="AC12" s="21">
        <v>0</v>
      </c>
      <c r="AD12" s="21">
        <v>0</v>
      </c>
      <c r="AE12" s="21">
        <v>0</v>
      </c>
      <c r="AF12" s="21">
        <v>0</v>
      </c>
      <c r="AG12" s="21">
        <v>0</v>
      </c>
      <c r="AH12" s="21">
        <v>0</v>
      </c>
      <c r="AI12" s="21">
        <v>0</v>
      </c>
      <c r="AJ12" s="21">
        <v>0</v>
      </c>
      <c r="AK12" s="21">
        <v>0</v>
      </c>
      <c r="AL12" s="224">
        <v>0</v>
      </c>
      <c r="AM12" s="21">
        <v>0</v>
      </c>
      <c r="AN12" s="21">
        <v>0</v>
      </c>
      <c r="AO12" s="21">
        <v>0</v>
      </c>
      <c r="AP12" s="21">
        <v>0</v>
      </c>
      <c r="AQ12" s="21">
        <v>0</v>
      </c>
      <c r="AR12" s="21">
        <v>0</v>
      </c>
      <c r="AS12" s="21">
        <v>0</v>
      </c>
      <c r="AT12" s="21">
        <v>0</v>
      </c>
      <c r="AU12" s="21">
        <v>0</v>
      </c>
      <c r="AV12" s="21">
        <v>0</v>
      </c>
      <c r="AW12" s="21">
        <v>0</v>
      </c>
      <c r="AX12" s="21">
        <v>0</v>
      </c>
      <c r="AY12" s="21">
        <v>0</v>
      </c>
      <c r="AZ12" s="21">
        <v>0</v>
      </c>
      <c r="BA12" s="21">
        <v>0</v>
      </c>
      <c r="BB12" s="21">
        <v>0</v>
      </c>
      <c r="BC12" s="225">
        <v>0</v>
      </c>
      <c r="BD12" s="21">
        <v>0</v>
      </c>
      <c r="BE12" s="21">
        <v>0</v>
      </c>
      <c r="BF12" s="21">
        <v>0</v>
      </c>
      <c r="BG12" s="21">
        <v>0</v>
      </c>
      <c r="BH12" s="21">
        <v>0</v>
      </c>
      <c r="BI12" s="21">
        <v>0</v>
      </c>
      <c r="BJ12" s="21">
        <v>0</v>
      </c>
      <c r="BK12" s="21">
        <v>0</v>
      </c>
      <c r="BL12" s="21">
        <v>0</v>
      </c>
      <c r="BM12" s="21">
        <v>0</v>
      </c>
      <c r="BN12" s="21">
        <v>0</v>
      </c>
      <c r="BO12" s="21">
        <v>0</v>
      </c>
      <c r="BP12" s="21">
        <v>0</v>
      </c>
      <c r="BQ12" s="21">
        <v>0</v>
      </c>
      <c r="BR12" s="21">
        <v>0</v>
      </c>
      <c r="BS12" s="21">
        <v>0</v>
      </c>
      <c r="BT12" s="21">
        <v>0</v>
      </c>
      <c r="BU12" s="225">
        <v>0</v>
      </c>
    </row>
    <row r="13" spans="1:73" x14ac:dyDescent="0.2">
      <c r="A13" s="311">
        <v>5</v>
      </c>
      <c r="B13" s="224">
        <v>0</v>
      </c>
      <c r="C13" s="21">
        <v>0</v>
      </c>
      <c r="D13" s="21">
        <v>0</v>
      </c>
      <c r="E13" s="21">
        <v>0</v>
      </c>
      <c r="F13" s="21">
        <v>0</v>
      </c>
      <c r="G13" s="21">
        <v>0</v>
      </c>
      <c r="H13" s="21">
        <v>0</v>
      </c>
      <c r="I13" s="21">
        <v>0</v>
      </c>
      <c r="J13" s="21">
        <v>0</v>
      </c>
      <c r="K13" s="21">
        <v>0</v>
      </c>
      <c r="L13" s="21">
        <v>0</v>
      </c>
      <c r="M13" s="21">
        <v>0</v>
      </c>
      <c r="N13" s="21">
        <v>0</v>
      </c>
      <c r="O13" s="21">
        <v>0</v>
      </c>
      <c r="P13" s="21">
        <v>0</v>
      </c>
      <c r="Q13" s="21">
        <v>0</v>
      </c>
      <c r="R13" s="21">
        <v>0</v>
      </c>
      <c r="S13" s="225">
        <v>0</v>
      </c>
      <c r="T13" s="21">
        <v>0</v>
      </c>
      <c r="U13" s="21">
        <v>0</v>
      </c>
      <c r="V13" s="21">
        <v>0</v>
      </c>
      <c r="W13" s="21">
        <v>0</v>
      </c>
      <c r="X13" s="21">
        <v>0</v>
      </c>
      <c r="Y13" s="21">
        <v>0</v>
      </c>
      <c r="Z13" s="21">
        <v>0</v>
      </c>
      <c r="AA13" s="21">
        <v>0</v>
      </c>
      <c r="AB13" s="21">
        <v>0</v>
      </c>
      <c r="AC13" s="21">
        <v>0</v>
      </c>
      <c r="AD13" s="21">
        <v>0</v>
      </c>
      <c r="AE13" s="21">
        <v>0</v>
      </c>
      <c r="AF13" s="21">
        <v>0</v>
      </c>
      <c r="AG13" s="21">
        <v>0</v>
      </c>
      <c r="AH13" s="21">
        <v>0</v>
      </c>
      <c r="AI13" s="21">
        <v>0</v>
      </c>
      <c r="AJ13" s="21">
        <v>0</v>
      </c>
      <c r="AK13" s="21">
        <v>0</v>
      </c>
      <c r="AL13" s="224">
        <v>0</v>
      </c>
      <c r="AM13" s="21">
        <v>0</v>
      </c>
      <c r="AN13" s="21">
        <v>0</v>
      </c>
      <c r="AO13" s="21">
        <v>0</v>
      </c>
      <c r="AP13" s="21">
        <v>0</v>
      </c>
      <c r="AQ13" s="21">
        <v>0</v>
      </c>
      <c r="AR13" s="21">
        <v>0</v>
      </c>
      <c r="AS13" s="21">
        <v>0</v>
      </c>
      <c r="AT13" s="21">
        <v>0</v>
      </c>
      <c r="AU13" s="21">
        <v>0</v>
      </c>
      <c r="AV13" s="21">
        <v>0</v>
      </c>
      <c r="AW13" s="21">
        <v>0</v>
      </c>
      <c r="AX13" s="21">
        <v>0</v>
      </c>
      <c r="AY13" s="21">
        <v>0</v>
      </c>
      <c r="AZ13" s="21">
        <v>0</v>
      </c>
      <c r="BA13" s="21">
        <v>0</v>
      </c>
      <c r="BB13" s="21">
        <v>0</v>
      </c>
      <c r="BC13" s="225">
        <v>0</v>
      </c>
      <c r="BD13" s="21">
        <v>0</v>
      </c>
      <c r="BE13" s="21">
        <v>0</v>
      </c>
      <c r="BF13" s="21">
        <v>0</v>
      </c>
      <c r="BG13" s="21">
        <v>0</v>
      </c>
      <c r="BH13" s="21">
        <v>0</v>
      </c>
      <c r="BI13" s="21">
        <v>0</v>
      </c>
      <c r="BJ13" s="21">
        <v>0</v>
      </c>
      <c r="BK13" s="21">
        <v>0</v>
      </c>
      <c r="BL13" s="21">
        <v>0</v>
      </c>
      <c r="BM13" s="21">
        <v>0</v>
      </c>
      <c r="BN13" s="21">
        <v>0</v>
      </c>
      <c r="BO13" s="21">
        <v>0</v>
      </c>
      <c r="BP13" s="21">
        <v>0</v>
      </c>
      <c r="BQ13" s="21">
        <v>0</v>
      </c>
      <c r="BR13" s="21">
        <v>0</v>
      </c>
      <c r="BS13" s="21">
        <v>0</v>
      </c>
      <c r="BT13" s="21">
        <v>0</v>
      </c>
      <c r="BU13" s="225">
        <v>0</v>
      </c>
    </row>
    <row r="14" spans="1:73" x14ac:dyDescent="0.2">
      <c r="A14" s="311">
        <v>6</v>
      </c>
      <c r="B14" s="224">
        <v>0</v>
      </c>
      <c r="C14" s="21">
        <v>0</v>
      </c>
      <c r="D14" s="21">
        <v>0</v>
      </c>
      <c r="E14" s="21">
        <v>0</v>
      </c>
      <c r="F14" s="21">
        <v>0</v>
      </c>
      <c r="G14" s="21">
        <v>0</v>
      </c>
      <c r="H14" s="21">
        <v>0</v>
      </c>
      <c r="I14" s="21">
        <v>0</v>
      </c>
      <c r="J14" s="21">
        <v>0</v>
      </c>
      <c r="K14" s="21">
        <v>0</v>
      </c>
      <c r="L14" s="21">
        <v>0</v>
      </c>
      <c r="M14" s="21">
        <v>0</v>
      </c>
      <c r="N14" s="21">
        <v>0</v>
      </c>
      <c r="O14" s="21">
        <v>0</v>
      </c>
      <c r="P14" s="21">
        <v>0</v>
      </c>
      <c r="Q14" s="21">
        <v>0</v>
      </c>
      <c r="R14" s="21">
        <v>0</v>
      </c>
      <c r="S14" s="225">
        <v>0</v>
      </c>
      <c r="T14" s="21">
        <v>0</v>
      </c>
      <c r="U14" s="21">
        <v>0</v>
      </c>
      <c r="V14" s="21">
        <v>0</v>
      </c>
      <c r="W14" s="21">
        <v>0</v>
      </c>
      <c r="X14" s="21">
        <v>0</v>
      </c>
      <c r="Y14" s="21">
        <v>0</v>
      </c>
      <c r="Z14" s="21">
        <v>0</v>
      </c>
      <c r="AA14" s="21">
        <v>0</v>
      </c>
      <c r="AB14" s="21">
        <v>0</v>
      </c>
      <c r="AC14" s="21">
        <v>0</v>
      </c>
      <c r="AD14" s="21">
        <v>0</v>
      </c>
      <c r="AE14" s="21">
        <v>0</v>
      </c>
      <c r="AF14" s="21">
        <v>0</v>
      </c>
      <c r="AG14" s="21">
        <v>0</v>
      </c>
      <c r="AH14" s="21">
        <v>0</v>
      </c>
      <c r="AI14" s="21">
        <v>0</v>
      </c>
      <c r="AJ14" s="21">
        <v>0</v>
      </c>
      <c r="AK14" s="21">
        <v>0</v>
      </c>
      <c r="AL14" s="224">
        <v>0</v>
      </c>
      <c r="AM14" s="21">
        <v>0</v>
      </c>
      <c r="AN14" s="21">
        <v>0</v>
      </c>
      <c r="AO14" s="21">
        <v>0</v>
      </c>
      <c r="AP14" s="21">
        <v>0</v>
      </c>
      <c r="AQ14" s="21">
        <v>0</v>
      </c>
      <c r="AR14" s="21">
        <v>0</v>
      </c>
      <c r="AS14" s="21">
        <v>0</v>
      </c>
      <c r="AT14" s="21">
        <v>0</v>
      </c>
      <c r="AU14" s="21">
        <v>0</v>
      </c>
      <c r="AV14" s="21">
        <v>0</v>
      </c>
      <c r="AW14" s="21">
        <v>0</v>
      </c>
      <c r="AX14" s="21">
        <v>0</v>
      </c>
      <c r="AY14" s="21">
        <v>0</v>
      </c>
      <c r="AZ14" s="21">
        <v>0</v>
      </c>
      <c r="BA14" s="21">
        <v>0</v>
      </c>
      <c r="BB14" s="21">
        <v>0</v>
      </c>
      <c r="BC14" s="225">
        <v>0</v>
      </c>
      <c r="BD14" s="21">
        <v>0</v>
      </c>
      <c r="BE14" s="21">
        <v>0</v>
      </c>
      <c r="BF14" s="21">
        <v>0</v>
      </c>
      <c r="BG14" s="21">
        <v>0</v>
      </c>
      <c r="BH14" s="21">
        <v>0</v>
      </c>
      <c r="BI14" s="21">
        <v>0</v>
      </c>
      <c r="BJ14" s="21">
        <v>0</v>
      </c>
      <c r="BK14" s="21">
        <v>0</v>
      </c>
      <c r="BL14" s="21">
        <v>0</v>
      </c>
      <c r="BM14" s="21">
        <v>0</v>
      </c>
      <c r="BN14" s="21">
        <v>0</v>
      </c>
      <c r="BO14" s="21">
        <v>0</v>
      </c>
      <c r="BP14" s="21">
        <v>0</v>
      </c>
      <c r="BQ14" s="21">
        <v>0</v>
      </c>
      <c r="BR14" s="21">
        <v>0</v>
      </c>
      <c r="BS14" s="21">
        <v>0</v>
      </c>
      <c r="BT14" s="21">
        <v>0</v>
      </c>
      <c r="BU14" s="225">
        <v>0</v>
      </c>
    </row>
    <row r="15" spans="1:73" x14ac:dyDescent="0.2">
      <c r="A15" s="311">
        <v>7</v>
      </c>
      <c r="B15" s="224">
        <v>0</v>
      </c>
      <c r="C15" s="21">
        <v>0</v>
      </c>
      <c r="D15" s="21">
        <v>0</v>
      </c>
      <c r="E15" s="21">
        <v>0</v>
      </c>
      <c r="F15" s="21">
        <v>0</v>
      </c>
      <c r="G15" s="21">
        <v>0</v>
      </c>
      <c r="H15" s="21">
        <v>0</v>
      </c>
      <c r="I15" s="21">
        <v>0</v>
      </c>
      <c r="J15" s="21">
        <v>0</v>
      </c>
      <c r="K15" s="21">
        <v>0</v>
      </c>
      <c r="L15" s="21">
        <v>0</v>
      </c>
      <c r="M15" s="21">
        <v>0</v>
      </c>
      <c r="N15" s="21">
        <v>0</v>
      </c>
      <c r="O15" s="21">
        <v>0</v>
      </c>
      <c r="P15" s="21">
        <v>0</v>
      </c>
      <c r="Q15" s="21">
        <v>0</v>
      </c>
      <c r="R15" s="21">
        <v>0</v>
      </c>
      <c r="S15" s="225">
        <v>0</v>
      </c>
      <c r="T15" s="21">
        <v>33</v>
      </c>
      <c r="U15" s="21">
        <v>0</v>
      </c>
      <c r="V15" s="21">
        <v>0</v>
      </c>
      <c r="W15" s="21" t="s">
        <v>180</v>
      </c>
      <c r="X15" s="21">
        <v>0</v>
      </c>
      <c r="Y15" s="21">
        <v>0</v>
      </c>
      <c r="Z15" s="21">
        <v>0</v>
      </c>
      <c r="AA15" s="21">
        <v>12</v>
      </c>
      <c r="AB15" s="21">
        <v>65</v>
      </c>
      <c r="AC15" s="21">
        <v>0</v>
      </c>
      <c r="AD15" s="21">
        <v>0</v>
      </c>
      <c r="AE15" s="21">
        <v>0</v>
      </c>
      <c r="AF15" s="21">
        <v>0</v>
      </c>
      <c r="AG15" s="21">
        <v>0</v>
      </c>
      <c r="AH15" s="21">
        <v>0</v>
      </c>
      <c r="AI15" s="21">
        <v>0</v>
      </c>
      <c r="AJ15" s="21">
        <v>0</v>
      </c>
      <c r="AK15" s="21">
        <v>0</v>
      </c>
      <c r="AL15" s="224">
        <v>0</v>
      </c>
      <c r="AM15" s="21">
        <v>0</v>
      </c>
      <c r="AN15" s="21">
        <v>0</v>
      </c>
      <c r="AO15" s="21">
        <v>0</v>
      </c>
      <c r="AP15" s="21">
        <v>0</v>
      </c>
      <c r="AQ15" s="21">
        <v>0</v>
      </c>
      <c r="AR15" s="21">
        <v>0</v>
      </c>
      <c r="AS15" s="21">
        <v>0</v>
      </c>
      <c r="AT15" s="21">
        <v>0</v>
      </c>
      <c r="AU15" s="21">
        <v>0</v>
      </c>
      <c r="AV15" s="21">
        <v>0</v>
      </c>
      <c r="AW15" s="21">
        <v>0</v>
      </c>
      <c r="AX15" s="21">
        <v>0</v>
      </c>
      <c r="AY15" s="21">
        <v>0</v>
      </c>
      <c r="AZ15" s="21">
        <v>0</v>
      </c>
      <c r="BA15" s="21">
        <v>0</v>
      </c>
      <c r="BB15" s="21">
        <v>0</v>
      </c>
      <c r="BC15" s="225">
        <v>0</v>
      </c>
      <c r="BD15" s="21">
        <v>3</v>
      </c>
      <c r="BE15" s="21">
        <v>0</v>
      </c>
      <c r="BF15" s="21">
        <v>0</v>
      </c>
      <c r="BG15" s="21">
        <v>0</v>
      </c>
      <c r="BH15" s="21">
        <v>0</v>
      </c>
      <c r="BI15" s="21">
        <v>0</v>
      </c>
      <c r="BJ15" s="21">
        <v>0</v>
      </c>
      <c r="BK15" s="21">
        <v>1</v>
      </c>
      <c r="BL15" s="21">
        <v>6</v>
      </c>
      <c r="BM15" s="21">
        <v>0</v>
      </c>
      <c r="BN15" s="21">
        <v>0</v>
      </c>
      <c r="BO15" s="21">
        <v>0</v>
      </c>
      <c r="BP15" s="21">
        <v>0</v>
      </c>
      <c r="BQ15" s="21">
        <v>0</v>
      </c>
      <c r="BR15" s="21">
        <v>0</v>
      </c>
      <c r="BS15" s="21">
        <v>0</v>
      </c>
      <c r="BT15" s="21">
        <v>0</v>
      </c>
      <c r="BU15" s="225">
        <v>0</v>
      </c>
    </row>
    <row r="16" spans="1:73" x14ac:dyDescent="0.2">
      <c r="A16" s="311">
        <v>8</v>
      </c>
      <c r="B16" s="224">
        <v>0</v>
      </c>
      <c r="C16" s="21">
        <v>0</v>
      </c>
      <c r="D16" s="21">
        <v>0</v>
      </c>
      <c r="E16" s="21">
        <v>0</v>
      </c>
      <c r="F16" s="21">
        <v>0</v>
      </c>
      <c r="G16" s="21">
        <v>0</v>
      </c>
      <c r="H16" s="21">
        <v>0</v>
      </c>
      <c r="I16" s="21">
        <v>0</v>
      </c>
      <c r="J16" s="21">
        <v>0</v>
      </c>
      <c r="K16" s="21">
        <v>0</v>
      </c>
      <c r="L16" s="21">
        <v>0</v>
      </c>
      <c r="M16" s="21">
        <v>0</v>
      </c>
      <c r="N16" s="21">
        <v>0</v>
      </c>
      <c r="O16" s="21">
        <v>0</v>
      </c>
      <c r="P16" s="21">
        <v>0</v>
      </c>
      <c r="Q16" s="21">
        <v>0</v>
      </c>
      <c r="R16" s="21">
        <v>0</v>
      </c>
      <c r="S16" s="225">
        <v>0</v>
      </c>
      <c r="T16" s="21">
        <v>0</v>
      </c>
      <c r="U16" s="21">
        <v>0</v>
      </c>
      <c r="V16" s="21">
        <v>0</v>
      </c>
      <c r="W16" s="21">
        <v>0</v>
      </c>
      <c r="X16" s="21">
        <v>0</v>
      </c>
      <c r="Y16" s="21">
        <v>0</v>
      </c>
      <c r="Z16" s="21">
        <v>0</v>
      </c>
      <c r="AA16" s="21">
        <v>0</v>
      </c>
      <c r="AB16" s="21">
        <v>0</v>
      </c>
      <c r="AC16" s="21">
        <v>0</v>
      </c>
      <c r="AD16" s="21">
        <v>0</v>
      </c>
      <c r="AE16" s="21">
        <v>0</v>
      </c>
      <c r="AF16" s="21">
        <v>0</v>
      </c>
      <c r="AG16" s="21">
        <v>0</v>
      </c>
      <c r="AH16" s="21">
        <v>0</v>
      </c>
      <c r="AI16" s="21">
        <v>0</v>
      </c>
      <c r="AJ16" s="21">
        <v>0</v>
      </c>
      <c r="AK16" s="21">
        <v>0</v>
      </c>
      <c r="AL16" s="224">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25">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25">
        <v>0</v>
      </c>
    </row>
    <row r="17" spans="1:73" x14ac:dyDescent="0.2">
      <c r="A17" s="311">
        <v>9</v>
      </c>
      <c r="B17" s="224">
        <v>0</v>
      </c>
      <c r="C17" s="21">
        <v>0</v>
      </c>
      <c r="D17" s="21">
        <v>0</v>
      </c>
      <c r="E17" s="21">
        <v>0</v>
      </c>
      <c r="F17" s="21">
        <v>0</v>
      </c>
      <c r="G17" s="21">
        <v>0</v>
      </c>
      <c r="H17" s="21">
        <v>0</v>
      </c>
      <c r="I17" s="21">
        <v>0</v>
      </c>
      <c r="J17" s="21">
        <v>0</v>
      </c>
      <c r="K17" s="21">
        <v>0</v>
      </c>
      <c r="L17" s="21">
        <v>0</v>
      </c>
      <c r="M17" s="21">
        <v>0</v>
      </c>
      <c r="N17" s="21">
        <v>0</v>
      </c>
      <c r="O17" s="21">
        <v>0</v>
      </c>
      <c r="P17" s="21">
        <v>0</v>
      </c>
      <c r="Q17" s="21">
        <v>0</v>
      </c>
      <c r="R17" s="21">
        <v>0</v>
      </c>
      <c r="S17" s="225">
        <v>0</v>
      </c>
      <c r="T17" s="21">
        <v>0</v>
      </c>
      <c r="U17" s="21">
        <v>0</v>
      </c>
      <c r="V17" s="21">
        <v>0</v>
      </c>
      <c r="W17" s="21">
        <v>0</v>
      </c>
      <c r="X17" s="21">
        <v>0</v>
      </c>
      <c r="Y17" s="21">
        <v>0</v>
      </c>
      <c r="Z17" s="21">
        <v>0</v>
      </c>
      <c r="AA17" s="21">
        <v>0</v>
      </c>
      <c r="AB17" s="21">
        <v>0</v>
      </c>
      <c r="AC17" s="21">
        <v>0</v>
      </c>
      <c r="AD17" s="21">
        <v>0</v>
      </c>
      <c r="AE17" s="21">
        <v>0</v>
      </c>
      <c r="AF17" s="21">
        <v>0</v>
      </c>
      <c r="AG17" s="21">
        <v>0</v>
      </c>
      <c r="AH17" s="21">
        <v>0</v>
      </c>
      <c r="AI17" s="21">
        <v>0</v>
      </c>
      <c r="AJ17" s="21">
        <v>0</v>
      </c>
      <c r="AK17" s="21">
        <v>0</v>
      </c>
      <c r="AL17" s="224">
        <v>0</v>
      </c>
      <c r="AM17" s="21">
        <v>0</v>
      </c>
      <c r="AN17" s="21">
        <v>0</v>
      </c>
      <c r="AO17" s="21">
        <v>0</v>
      </c>
      <c r="AP17" s="21">
        <v>0</v>
      </c>
      <c r="AQ17" s="21">
        <v>0</v>
      </c>
      <c r="AR17" s="21">
        <v>0</v>
      </c>
      <c r="AS17" s="21">
        <v>0</v>
      </c>
      <c r="AT17" s="21">
        <v>0</v>
      </c>
      <c r="AU17" s="21">
        <v>0</v>
      </c>
      <c r="AV17" s="21">
        <v>0</v>
      </c>
      <c r="AW17" s="21">
        <v>0</v>
      </c>
      <c r="AX17" s="21">
        <v>0</v>
      </c>
      <c r="AY17" s="21">
        <v>0</v>
      </c>
      <c r="AZ17" s="21">
        <v>0</v>
      </c>
      <c r="BA17" s="21">
        <v>0</v>
      </c>
      <c r="BB17" s="21">
        <v>0</v>
      </c>
      <c r="BC17" s="225">
        <v>0</v>
      </c>
      <c r="BD17" s="21">
        <v>0</v>
      </c>
      <c r="BE17" s="21">
        <v>0</v>
      </c>
      <c r="BF17" s="21">
        <v>0</v>
      </c>
      <c r="BG17" s="21">
        <v>0</v>
      </c>
      <c r="BH17" s="21">
        <v>0</v>
      </c>
      <c r="BI17" s="21">
        <v>0</v>
      </c>
      <c r="BJ17" s="21">
        <v>0</v>
      </c>
      <c r="BK17" s="21">
        <v>0</v>
      </c>
      <c r="BL17" s="21">
        <v>0</v>
      </c>
      <c r="BM17" s="21">
        <v>0</v>
      </c>
      <c r="BN17" s="21">
        <v>0</v>
      </c>
      <c r="BO17" s="21">
        <v>0</v>
      </c>
      <c r="BP17" s="21">
        <v>0</v>
      </c>
      <c r="BQ17" s="21">
        <v>0</v>
      </c>
      <c r="BR17" s="21">
        <v>0</v>
      </c>
      <c r="BS17" s="21">
        <v>0</v>
      </c>
      <c r="BT17" s="21">
        <v>0</v>
      </c>
      <c r="BU17" s="225">
        <v>0</v>
      </c>
    </row>
    <row r="18" spans="1:73" x14ac:dyDescent="0.2">
      <c r="A18" s="311">
        <v>10</v>
      </c>
      <c r="B18" s="224">
        <v>0</v>
      </c>
      <c r="C18" s="21">
        <v>460</v>
      </c>
      <c r="D18" s="21">
        <v>0</v>
      </c>
      <c r="E18" s="21">
        <v>21</v>
      </c>
      <c r="F18" s="21">
        <v>0</v>
      </c>
      <c r="G18" s="21">
        <v>38</v>
      </c>
      <c r="H18" s="21">
        <v>0</v>
      </c>
      <c r="I18" s="21">
        <v>135</v>
      </c>
      <c r="J18" s="21">
        <v>0</v>
      </c>
      <c r="K18" s="21">
        <v>0</v>
      </c>
      <c r="L18" s="21">
        <v>148</v>
      </c>
      <c r="M18" s="21">
        <v>0</v>
      </c>
      <c r="N18" s="21">
        <v>0</v>
      </c>
      <c r="O18" s="21">
        <v>0</v>
      </c>
      <c r="P18" s="21">
        <v>0</v>
      </c>
      <c r="Q18" s="21">
        <v>0</v>
      </c>
      <c r="R18" s="21">
        <v>0</v>
      </c>
      <c r="S18" s="225">
        <v>0</v>
      </c>
      <c r="T18" s="21">
        <v>397</v>
      </c>
      <c r="U18" s="21">
        <v>2274</v>
      </c>
      <c r="V18" s="21">
        <v>3224</v>
      </c>
      <c r="W18" s="21">
        <v>0</v>
      </c>
      <c r="X18" s="21">
        <v>0</v>
      </c>
      <c r="Y18" s="21">
        <v>0</v>
      </c>
      <c r="Z18" s="21">
        <v>115</v>
      </c>
      <c r="AA18" s="21">
        <v>660</v>
      </c>
      <c r="AB18" s="21">
        <v>935</v>
      </c>
      <c r="AC18" s="21">
        <v>126</v>
      </c>
      <c r="AD18" s="21">
        <v>734</v>
      </c>
      <c r="AE18" s="21">
        <v>1040</v>
      </c>
      <c r="AF18" s="21">
        <v>0</v>
      </c>
      <c r="AG18" s="21">
        <v>0</v>
      </c>
      <c r="AH18" s="21">
        <v>0</v>
      </c>
      <c r="AI18" s="21">
        <v>0</v>
      </c>
      <c r="AJ18" s="21">
        <v>0</v>
      </c>
      <c r="AK18" s="21">
        <v>0</v>
      </c>
      <c r="AL18" s="224">
        <v>0</v>
      </c>
      <c r="AM18" s="21">
        <v>24</v>
      </c>
      <c r="AN18" s="21">
        <v>0</v>
      </c>
      <c r="AO18" s="21">
        <v>2</v>
      </c>
      <c r="AP18" s="21">
        <v>0</v>
      </c>
      <c r="AQ18" s="21">
        <v>10</v>
      </c>
      <c r="AR18" s="21">
        <v>0</v>
      </c>
      <c r="AS18" s="21">
        <v>7</v>
      </c>
      <c r="AT18" s="21">
        <v>0</v>
      </c>
      <c r="AU18" s="21">
        <v>0</v>
      </c>
      <c r="AV18" s="21">
        <v>8</v>
      </c>
      <c r="AW18" s="21">
        <v>0</v>
      </c>
      <c r="AX18" s="21">
        <v>0</v>
      </c>
      <c r="AY18" s="21">
        <v>0</v>
      </c>
      <c r="AZ18" s="21">
        <v>0</v>
      </c>
      <c r="BA18" s="21">
        <v>0</v>
      </c>
      <c r="BB18" s="21">
        <v>0</v>
      </c>
      <c r="BC18" s="225">
        <v>0</v>
      </c>
      <c r="BD18" s="21">
        <v>24</v>
      </c>
      <c r="BE18" s="21">
        <v>198</v>
      </c>
      <c r="BF18" s="21">
        <v>297</v>
      </c>
      <c r="BG18" s="21">
        <v>0</v>
      </c>
      <c r="BH18" s="21">
        <v>0</v>
      </c>
      <c r="BI18" s="21">
        <v>0</v>
      </c>
      <c r="BJ18" s="21">
        <v>7</v>
      </c>
      <c r="BK18" s="21">
        <v>58</v>
      </c>
      <c r="BL18" s="21">
        <v>86</v>
      </c>
      <c r="BM18" s="21">
        <v>8</v>
      </c>
      <c r="BN18" s="21">
        <v>64</v>
      </c>
      <c r="BO18" s="21">
        <v>96</v>
      </c>
      <c r="BP18" s="21">
        <v>0</v>
      </c>
      <c r="BQ18" s="21">
        <v>0</v>
      </c>
      <c r="BR18" s="21">
        <v>0</v>
      </c>
      <c r="BS18" s="21">
        <v>0</v>
      </c>
      <c r="BT18" s="21">
        <v>0</v>
      </c>
      <c r="BU18" s="225">
        <v>0</v>
      </c>
    </row>
    <row r="19" spans="1:73" x14ac:dyDescent="0.2">
      <c r="A19" s="311">
        <v>11</v>
      </c>
      <c r="B19" s="224">
        <v>0</v>
      </c>
      <c r="C19" s="21">
        <v>0</v>
      </c>
      <c r="D19" s="21">
        <v>0</v>
      </c>
      <c r="E19" s="21">
        <v>0</v>
      </c>
      <c r="F19" s="21">
        <v>0</v>
      </c>
      <c r="G19" s="21">
        <v>0</v>
      </c>
      <c r="H19" s="21">
        <v>0</v>
      </c>
      <c r="I19" s="21">
        <v>0</v>
      </c>
      <c r="J19" s="21">
        <v>0</v>
      </c>
      <c r="K19" s="21">
        <v>0</v>
      </c>
      <c r="L19" s="21">
        <v>0</v>
      </c>
      <c r="M19" s="21">
        <v>0</v>
      </c>
      <c r="N19" s="21">
        <v>0</v>
      </c>
      <c r="O19" s="21">
        <v>0</v>
      </c>
      <c r="P19" s="21">
        <v>0</v>
      </c>
      <c r="Q19" s="21">
        <v>0</v>
      </c>
      <c r="R19" s="21">
        <v>0</v>
      </c>
      <c r="S19" s="225">
        <v>0</v>
      </c>
      <c r="T19" s="21">
        <v>0</v>
      </c>
      <c r="U19" s="21">
        <v>0</v>
      </c>
      <c r="V19" s="21">
        <v>0</v>
      </c>
      <c r="W19" s="21">
        <v>0</v>
      </c>
      <c r="X19" s="21">
        <v>0</v>
      </c>
      <c r="Y19" s="21">
        <v>0</v>
      </c>
      <c r="Z19" s="21">
        <v>0</v>
      </c>
      <c r="AA19" s="21">
        <v>0</v>
      </c>
      <c r="AB19" s="21">
        <v>0</v>
      </c>
      <c r="AC19" s="21">
        <v>0</v>
      </c>
      <c r="AD19" s="21">
        <v>0</v>
      </c>
      <c r="AE19" s="21">
        <v>0</v>
      </c>
      <c r="AF19" s="21">
        <v>0</v>
      </c>
      <c r="AG19" s="21">
        <v>0</v>
      </c>
      <c r="AH19" s="21">
        <v>0</v>
      </c>
      <c r="AI19" s="21">
        <v>0</v>
      </c>
      <c r="AJ19" s="21">
        <v>0</v>
      </c>
      <c r="AK19" s="21">
        <v>0</v>
      </c>
      <c r="AL19" s="224">
        <v>0</v>
      </c>
      <c r="AM19" s="21">
        <v>0</v>
      </c>
      <c r="AN19" s="21">
        <v>0</v>
      </c>
      <c r="AO19" s="21">
        <v>0</v>
      </c>
      <c r="AP19" s="21">
        <v>0</v>
      </c>
      <c r="AQ19" s="21">
        <v>0</v>
      </c>
      <c r="AR19" s="21">
        <v>0</v>
      </c>
      <c r="AS19" s="21">
        <v>0</v>
      </c>
      <c r="AT19" s="21">
        <v>0</v>
      </c>
      <c r="AU19" s="21">
        <v>0</v>
      </c>
      <c r="AV19" s="21">
        <v>0</v>
      </c>
      <c r="AW19" s="21">
        <v>0</v>
      </c>
      <c r="AX19" s="21">
        <v>0</v>
      </c>
      <c r="AY19" s="21">
        <v>0</v>
      </c>
      <c r="AZ19" s="21">
        <v>0</v>
      </c>
      <c r="BA19" s="21">
        <v>0</v>
      </c>
      <c r="BB19" s="21">
        <v>0</v>
      </c>
      <c r="BC19" s="225">
        <v>0</v>
      </c>
      <c r="BD19" s="21">
        <v>0</v>
      </c>
      <c r="BE19" s="21">
        <v>0</v>
      </c>
      <c r="BF19" s="21">
        <v>0</v>
      </c>
      <c r="BG19" s="21">
        <v>0</v>
      </c>
      <c r="BH19" s="21">
        <v>0</v>
      </c>
      <c r="BI19" s="21">
        <v>0</v>
      </c>
      <c r="BJ19" s="21">
        <v>0</v>
      </c>
      <c r="BK19" s="21">
        <v>0</v>
      </c>
      <c r="BL19" s="21">
        <v>0</v>
      </c>
      <c r="BM19" s="21">
        <v>0</v>
      </c>
      <c r="BN19" s="21">
        <v>0</v>
      </c>
      <c r="BO19" s="21">
        <v>0</v>
      </c>
      <c r="BP19" s="21">
        <v>0</v>
      </c>
      <c r="BQ19" s="21">
        <v>0</v>
      </c>
      <c r="BR19" s="21">
        <v>0</v>
      </c>
      <c r="BS19" s="21">
        <v>0</v>
      </c>
      <c r="BT19" s="21">
        <v>0</v>
      </c>
      <c r="BU19" s="225">
        <v>0</v>
      </c>
    </row>
    <row r="20" spans="1:73" x14ac:dyDescent="0.2">
      <c r="A20" s="311">
        <v>12</v>
      </c>
      <c r="B20" s="224">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25">
        <v>0</v>
      </c>
      <c r="T20" s="21">
        <v>0</v>
      </c>
      <c r="U20" s="21">
        <v>295</v>
      </c>
      <c r="V20" s="21">
        <v>0</v>
      </c>
      <c r="W20" s="21">
        <v>0</v>
      </c>
      <c r="X20" s="21">
        <v>7</v>
      </c>
      <c r="Y20" s="21">
        <v>0</v>
      </c>
      <c r="Z20" s="21">
        <v>0</v>
      </c>
      <c r="AA20" s="21">
        <v>74</v>
      </c>
      <c r="AB20" s="21">
        <v>0</v>
      </c>
      <c r="AC20" s="21">
        <v>0</v>
      </c>
      <c r="AD20" s="21">
        <v>64</v>
      </c>
      <c r="AE20" s="21">
        <v>0</v>
      </c>
      <c r="AF20" s="21">
        <v>0</v>
      </c>
      <c r="AG20" s="21">
        <v>117</v>
      </c>
      <c r="AH20" s="21">
        <v>0</v>
      </c>
      <c r="AI20" s="21">
        <v>0</v>
      </c>
      <c r="AJ20" s="21">
        <v>0</v>
      </c>
      <c r="AK20" s="21">
        <v>0</v>
      </c>
      <c r="AL20" s="224">
        <v>0</v>
      </c>
      <c r="AM20" s="21">
        <v>0</v>
      </c>
      <c r="AN20" s="21">
        <v>0</v>
      </c>
      <c r="AO20" s="21">
        <v>0</v>
      </c>
      <c r="AP20" s="21">
        <v>0</v>
      </c>
      <c r="AQ20" s="21">
        <v>0</v>
      </c>
      <c r="AR20" s="21">
        <v>0</v>
      </c>
      <c r="AS20" s="21">
        <v>0</v>
      </c>
      <c r="AT20" s="21">
        <v>0</v>
      </c>
      <c r="AU20" s="21">
        <v>0</v>
      </c>
      <c r="AV20" s="21">
        <v>0</v>
      </c>
      <c r="AW20" s="21">
        <v>0</v>
      </c>
      <c r="AX20" s="21">
        <v>0</v>
      </c>
      <c r="AY20" s="21">
        <v>0</v>
      </c>
      <c r="AZ20" s="21">
        <v>0</v>
      </c>
      <c r="BA20" s="21">
        <v>0</v>
      </c>
      <c r="BB20" s="21">
        <v>0</v>
      </c>
      <c r="BC20" s="225">
        <v>0</v>
      </c>
      <c r="BD20" s="21">
        <v>0</v>
      </c>
      <c r="BE20" s="21">
        <v>26</v>
      </c>
      <c r="BF20" s="21">
        <v>0</v>
      </c>
      <c r="BG20" s="21">
        <v>0</v>
      </c>
      <c r="BH20" s="21">
        <v>1</v>
      </c>
      <c r="BI20" s="21">
        <v>0</v>
      </c>
      <c r="BJ20" s="21">
        <v>0</v>
      </c>
      <c r="BK20" s="21">
        <v>7</v>
      </c>
      <c r="BL20" s="21">
        <v>0</v>
      </c>
      <c r="BM20" s="21">
        <v>0</v>
      </c>
      <c r="BN20" s="21">
        <v>7</v>
      </c>
      <c r="BO20" s="21">
        <v>0</v>
      </c>
      <c r="BP20" s="21">
        <v>0</v>
      </c>
      <c r="BQ20" s="21">
        <v>9</v>
      </c>
      <c r="BR20" s="21">
        <v>0</v>
      </c>
      <c r="BS20" s="21">
        <v>0</v>
      </c>
      <c r="BT20" s="21">
        <v>0</v>
      </c>
      <c r="BU20" s="225">
        <v>0</v>
      </c>
    </row>
    <row r="21" spans="1:73" x14ac:dyDescent="0.2">
      <c r="A21" s="311">
        <v>13</v>
      </c>
      <c r="B21" s="224">
        <v>0</v>
      </c>
      <c r="C21" s="21">
        <v>0</v>
      </c>
      <c r="D21" s="21">
        <v>0</v>
      </c>
      <c r="E21" s="21">
        <v>0</v>
      </c>
      <c r="F21" s="21">
        <v>0</v>
      </c>
      <c r="G21" s="21">
        <v>0</v>
      </c>
      <c r="H21" s="21">
        <v>0</v>
      </c>
      <c r="I21" s="21">
        <v>0</v>
      </c>
      <c r="J21" s="21">
        <v>0</v>
      </c>
      <c r="K21" s="21">
        <v>0</v>
      </c>
      <c r="L21" s="21">
        <v>0</v>
      </c>
      <c r="M21" s="21">
        <v>0</v>
      </c>
      <c r="N21" s="21">
        <v>0</v>
      </c>
      <c r="O21" s="21">
        <v>0</v>
      </c>
      <c r="P21" s="21">
        <v>0</v>
      </c>
      <c r="Q21" s="21">
        <v>0</v>
      </c>
      <c r="R21" s="21">
        <v>0</v>
      </c>
      <c r="S21" s="225">
        <v>0</v>
      </c>
      <c r="T21" s="21">
        <v>0</v>
      </c>
      <c r="U21" s="21">
        <v>0</v>
      </c>
      <c r="V21" s="21">
        <v>0</v>
      </c>
      <c r="W21" s="21">
        <v>0</v>
      </c>
      <c r="X21" s="21">
        <v>0</v>
      </c>
      <c r="Y21" s="21">
        <v>0</v>
      </c>
      <c r="Z21" s="21">
        <v>0</v>
      </c>
      <c r="AA21" s="21">
        <v>0</v>
      </c>
      <c r="AB21" s="21">
        <v>0</v>
      </c>
      <c r="AC21" s="21">
        <v>0</v>
      </c>
      <c r="AD21" s="21">
        <v>0</v>
      </c>
      <c r="AE21" s="21">
        <v>0</v>
      </c>
      <c r="AF21" s="21">
        <v>0</v>
      </c>
      <c r="AG21" s="21">
        <v>0</v>
      </c>
      <c r="AH21" s="21">
        <v>0</v>
      </c>
      <c r="AI21" s="21">
        <v>0</v>
      </c>
      <c r="AJ21" s="21">
        <v>0</v>
      </c>
      <c r="AK21" s="21">
        <v>0</v>
      </c>
      <c r="AL21" s="224">
        <v>0</v>
      </c>
      <c r="AM21" s="21">
        <v>0</v>
      </c>
      <c r="AN21" s="21">
        <v>0</v>
      </c>
      <c r="AO21" s="21">
        <v>0</v>
      </c>
      <c r="AP21" s="21">
        <v>0</v>
      </c>
      <c r="AQ21" s="21">
        <v>0</v>
      </c>
      <c r="AR21" s="21">
        <v>0</v>
      </c>
      <c r="AS21" s="21">
        <v>0</v>
      </c>
      <c r="AT21" s="21">
        <v>0</v>
      </c>
      <c r="AU21" s="21">
        <v>0</v>
      </c>
      <c r="AV21" s="21">
        <v>0</v>
      </c>
      <c r="AW21" s="21">
        <v>0</v>
      </c>
      <c r="AX21" s="21">
        <v>0</v>
      </c>
      <c r="AY21" s="21">
        <v>0</v>
      </c>
      <c r="AZ21" s="21">
        <v>0</v>
      </c>
      <c r="BA21" s="21">
        <v>0</v>
      </c>
      <c r="BB21" s="21">
        <v>0</v>
      </c>
      <c r="BC21" s="225">
        <v>0</v>
      </c>
      <c r="BD21" s="21">
        <v>0</v>
      </c>
      <c r="BE21" s="21">
        <v>0</v>
      </c>
      <c r="BF21" s="21">
        <v>0</v>
      </c>
      <c r="BG21" s="21">
        <v>0</v>
      </c>
      <c r="BH21" s="21">
        <v>0</v>
      </c>
      <c r="BI21" s="21">
        <v>0</v>
      </c>
      <c r="BJ21" s="21">
        <v>0</v>
      </c>
      <c r="BK21" s="21">
        <v>0</v>
      </c>
      <c r="BL21" s="21">
        <v>0</v>
      </c>
      <c r="BM21" s="21">
        <v>0</v>
      </c>
      <c r="BN21" s="21">
        <v>0</v>
      </c>
      <c r="BO21" s="21">
        <v>0</v>
      </c>
      <c r="BP21" s="21">
        <v>0</v>
      </c>
      <c r="BQ21" s="21">
        <v>0</v>
      </c>
      <c r="BR21" s="21">
        <v>0</v>
      </c>
      <c r="BS21" s="21">
        <v>0</v>
      </c>
      <c r="BT21" s="21">
        <v>0</v>
      </c>
      <c r="BU21" s="225">
        <v>0</v>
      </c>
    </row>
    <row r="22" spans="1:73" x14ac:dyDescent="0.2">
      <c r="A22" s="311">
        <v>14</v>
      </c>
      <c r="B22" s="224">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25">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24">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25">
        <v>0</v>
      </c>
      <c r="BD22" s="21">
        <v>0</v>
      </c>
      <c r="BE22" s="21">
        <v>0</v>
      </c>
      <c r="BF22" s="21">
        <v>0</v>
      </c>
      <c r="BG22" s="21">
        <v>0</v>
      </c>
      <c r="BH22" s="21">
        <v>0</v>
      </c>
      <c r="BI22" s="21">
        <v>0</v>
      </c>
      <c r="BJ22" s="21">
        <v>0</v>
      </c>
      <c r="BK22" s="21">
        <v>0</v>
      </c>
      <c r="BL22" s="21">
        <v>0</v>
      </c>
      <c r="BM22" s="21">
        <v>0</v>
      </c>
      <c r="BN22" s="21">
        <v>0</v>
      </c>
      <c r="BO22" s="21">
        <v>0</v>
      </c>
      <c r="BP22" s="21">
        <v>0</v>
      </c>
      <c r="BQ22" s="21">
        <v>0</v>
      </c>
      <c r="BR22" s="21">
        <v>0</v>
      </c>
      <c r="BS22" s="21">
        <v>0</v>
      </c>
      <c r="BT22" s="21">
        <v>0</v>
      </c>
      <c r="BU22" s="225">
        <v>0</v>
      </c>
    </row>
    <row r="23" spans="1:73" x14ac:dyDescent="0.2">
      <c r="A23" s="311">
        <v>15</v>
      </c>
      <c r="B23" s="224">
        <v>0</v>
      </c>
      <c r="C23" s="21">
        <v>4831.75</v>
      </c>
      <c r="D23" s="21">
        <v>0</v>
      </c>
      <c r="E23" s="21">
        <v>0</v>
      </c>
      <c r="F23" s="21">
        <v>0</v>
      </c>
      <c r="G23" s="21">
        <v>0</v>
      </c>
      <c r="H23" s="21">
        <v>0</v>
      </c>
      <c r="I23" s="21">
        <v>1384</v>
      </c>
      <c r="J23" s="21">
        <v>0</v>
      </c>
      <c r="K23" s="21">
        <v>0</v>
      </c>
      <c r="L23" s="21">
        <v>770</v>
      </c>
      <c r="M23" s="21">
        <v>0</v>
      </c>
      <c r="N23" s="21">
        <v>0</v>
      </c>
      <c r="O23" s="21">
        <v>2</v>
      </c>
      <c r="P23" s="21">
        <v>0</v>
      </c>
      <c r="Q23" s="21">
        <v>0</v>
      </c>
      <c r="R23" s="21">
        <v>467</v>
      </c>
      <c r="S23" s="225">
        <v>0</v>
      </c>
      <c r="T23" s="21">
        <v>26.020149253731343</v>
      </c>
      <c r="U23" s="21">
        <v>67.599253731343282</v>
      </c>
      <c r="V23" s="21">
        <v>38.880597014925371</v>
      </c>
      <c r="W23" s="21">
        <v>0</v>
      </c>
      <c r="X23" s="21">
        <v>0</v>
      </c>
      <c r="Y23" s="21">
        <v>0</v>
      </c>
      <c r="Z23" s="21">
        <v>7.2660039425513938</v>
      </c>
      <c r="AA23" s="21">
        <v>18.876772740073214</v>
      </c>
      <c r="AB23" s="21">
        <v>10.857223317375388</v>
      </c>
      <c r="AC23" s="21">
        <v>12.470033793297661</v>
      </c>
      <c r="AD23" s="21">
        <v>32.396623486341873</v>
      </c>
      <c r="AE23" s="21">
        <v>18.63334272036046</v>
      </c>
      <c r="AF23" s="21">
        <v>0</v>
      </c>
      <c r="AG23" s="21">
        <v>0</v>
      </c>
      <c r="AH23" s="21">
        <v>0</v>
      </c>
      <c r="AI23" s="21">
        <v>0</v>
      </c>
      <c r="AJ23" s="21">
        <v>0</v>
      </c>
      <c r="AK23" s="21">
        <v>0</v>
      </c>
      <c r="AL23" s="224">
        <v>0</v>
      </c>
      <c r="AM23" s="21">
        <v>238</v>
      </c>
      <c r="AN23" s="21">
        <v>0</v>
      </c>
      <c r="AO23" s="21">
        <v>0</v>
      </c>
      <c r="AP23" s="21">
        <v>0</v>
      </c>
      <c r="AQ23" s="21">
        <v>0</v>
      </c>
      <c r="AR23" s="21">
        <v>0</v>
      </c>
      <c r="AS23" s="21">
        <v>67</v>
      </c>
      <c r="AT23" s="21">
        <v>0</v>
      </c>
      <c r="AU23" s="21">
        <v>0</v>
      </c>
      <c r="AV23" s="21">
        <v>41</v>
      </c>
      <c r="AW23" s="21">
        <v>0</v>
      </c>
      <c r="AX23" s="21">
        <v>0</v>
      </c>
      <c r="AY23" s="21">
        <v>1</v>
      </c>
      <c r="AZ23" s="21">
        <v>0</v>
      </c>
      <c r="BA23" s="21">
        <v>0</v>
      </c>
      <c r="BB23" s="21">
        <v>23</v>
      </c>
      <c r="BC23" s="225">
        <v>0</v>
      </c>
      <c r="BD23" s="21">
        <v>2.5529203041396791</v>
      </c>
      <c r="BE23" s="21">
        <v>6.6323796113770763</v>
      </c>
      <c r="BF23" s="21">
        <v>3.8147000844832437</v>
      </c>
      <c r="BG23" s="21">
        <v>0</v>
      </c>
      <c r="BH23" s="21">
        <v>0</v>
      </c>
      <c r="BI23" s="21">
        <v>0</v>
      </c>
      <c r="BJ23" s="21">
        <v>0.58913545480146434</v>
      </c>
      <c r="BK23" s="21">
        <v>1.5305491410870176</v>
      </c>
      <c r="BL23" s="21">
        <v>0.88031540411151776</v>
      </c>
      <c r="BM23" s="21">
        <v>1.1782709096029287</v>
      </c>
      <c r="BN23" s="21">
        <v>3.0610982821740351</v>
      </c>
      <c r="BO23" s="21">
        <v>1.7606308082230355</v>
      </c>
      <c r="BP23" s="21">
        <v>0</v>
      </c>
      <c r="BQ23" s="21">
        <v>0</v>
      </c>
      <c r="BR23" s="21">
        <v>0</v>
      </c>
      <c r="BS23" s="21">
        <v>0</v>
      </c>
      <c r="BT23" s="21">
        <v>0</v>
      </c>
      <c r="BU23" s="225">
        <v>0</v>
      </c>
    </row>
    <row r="24" spans="1:73" x14ac:dyDescent="0.2">
      <c r="A24" s="311">
        <v>16</v>
      </c>
      <c r="B24" s="224">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25">
        <v>0</v>
      </c>
      <c r="T24" s="21">
        <v>0</v>
      </c>
      <c r="U24" s="21">
        <v>0</v>
      </c>
      <c r="V24" s="21">
        <v>0</v>
      </c>
      <c r="W24" s="21">
        <v>0</v>
      </c>
      <c r="X24" s="21">
        <v>0</v>
      </c>
      <c r="Y24" s="21">
        <v>0</v>
      </c>
      <c r="Z24" s="21">
        <v>0</v>
      </c>
      <c r="AA24" s="21">
        <v>0</v>
      </c>
      <c r="AB24" s="21">
        <v>0</v>
      </c>
      <c r="AC24" s="21">
        <v>0</v>
      </c>
      <c r="AD24" s="21">
        <v>0</v>
      </c>
      <c r="AE24" s="21">
        <v>0</v>
      </c>
      <c r="AF24" s="21">
        <v>0</v>
      </c>
      <c r="AG24" s="21">
        <v>7</v>
      </c>
      <c r="AH24" s="21">
        <v>6</v>
      </c>
      <c r="AI24" s="21">
        <v>0</v>
      </c>
      <c r="AJ24" s="21">
        <v>0</v>
      </c>
      <c r="AK24" s="21">
        <v>0</v>
      </c>
      <c r="AL24" s="224">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25">
        <v>0</v>
      </c>
      <c r="BD24" s="21">
        <v>0</v>
      </c>
      <c r="BE24" s="21">
        <v>0</v>
      </c>
      <c r="BF24" s="21">
        <v>0</v>
      </c>
      <c r="BG24" s="21">
        <v>0</v>
      </c>
      <c r="BH24" s="21">
        <v>0</v>
      </c>
      <c r="BI24" s="21">
        <v>0</v>
      </c>
      <c r="BJ24" s="21">
        <v>0</v>
      </c>
      <c r="BK24" s="21">
        <v>0</v>
      </c>
      <c r="BL24" s="21">
        <v>0</v>
      </c>
      <c r="BM24" s="21">
        <v>0</v>
      </c>
      <c r="BN24" s="21">
        <v>0</v>
      </c>
      <c r="BO24" s="21">
        <v>0</v>
      </c>
      <c r="BP24" s="21">
        <v>0</v>
      </c>
      <c r="BQ24" s="21">
        <v>7</v>
      </c>
      <c r="BR24" s="21">
        <v>6</v>
      </c>
      <c r="BS24" s="21">
        <v>0</v>
      </c>
      <c r="BT24" s="21">
        <v>0</v>
      </c>
      <c r="BU24" s="225">
        <v>0</v>
      </c>
    </row>
    <row r="25" spans="1:73" x14ac:dyDescent="0.2">
      <c r="A25" s="311">
        <v>17</v>
      </c>
      <c r="B25" s="224">
        <v>0</v>
      </c>
      <c r="C25" s="21">
        <v>0</v>
      </c>
      <c r="D25" s="21">
        <v>0</v>
      </c>
      <c r="E25" s="21">
        <v>0</v>
      </c>
      <c r="F25" s="21">
        <v>0</v>
      </c>
      <c r="G25" s="21">
        <v>0</v>
      </c>
      <c r="H25" s="21">
        <v>0</v>
      </c>
      <c r="I25" s="21">
        <v>0</v>
      </c>
      <c r="J25" s="21">
        <v>0</v>
      </c>
      <c r="K25" s="21">
        <v>0</v>
      </c>
      <c r="L25" s="21">
        <v>0</v>
      </c>
      <c r="M25" s="21">
        <v>0</v>
      </c>
      <c r="N25" s="21">
        <v>0</v>
      </c>
      <c r="O25" s="21">
        <v>0</v>
      </c>
      <c r="P25" s="21">
        <v>0</v>
      </c>
      <c r="Q25" s="21">
        <v>0</v>
      </c>
      <c r="R25" s="21">
        <v>0</v>
      </c>
      <c r="S25" s="225">
        <v>0</v>
      </c>
      <c r="T25" s="21">
        <v>0</v>
      </c>
      <c r="U25" s="21">
        <v>0</v>
      </c>
      <c r="V25" s="21">
        <v>0</v>
      </c>
      <c r="W25" s="21">
        <v>0</v>
      </c>
      <c r="X25" s="21">
        <v>0</v>
      </c>
      <c r="Y25" s="21">
        <v>0</v>
      </c>
      <c r="Z25" s="21">
        <v>0</v>
      </c>
      <c r="AA25" s="21">
        <v>0</v>
      </c>
      <c r="AB25" s="21">
        <v>0</v>
      </c>
      <c r="AC25" s="21">
        <v>0</v>
      </c>
      <c r="AD25" s="21">
        <v>0</v>
      </c>
      <c r="AE25" s="21">
        <v>0</v>
      </c>
      <c r="AF25" s="21">
        <v>0</v>
      </c>
      <c r="AG25" s="21">
        <v>0</v>
      </c>
      <c r="AH25" s="21">
        <v>0</v>
      </c>
      <c r="AI25" s="21">
        <v>0</v>
      </c>
      <c r="AJ25" s="21">
        <v>0</v>
      </c>
      <c r="AK25" s="21">
        <v>0</v>
      </c>
      <c r="AL25" s="224">
        <v>0</v>
      </c>
      <c r="AM25" s="21">
        <v>0</v>
      </c>
      <c r="AN25" s="21">
        <v>0</v>
      </c>
      <c r="AO25" s="21">
        <v>0</v>
      </c>
      <c r="AP25" s="21">
        <v>0</v>
      </c>
      <c r="AQ25" s="21">
        <v>0</v>
      </c>
      <c r="AR25" s="21">
        <v>0</v>
      </c>
      <c r="AS25" s="21">
        <v>0</v>
      </c>
      <c r="AT25" s="21">
        <v>0</v>
      </c>
      <c r="AU25" s="21">
        <v>0</v>
      </c>
      <c r="AV25" s="21">
        <v>0</v>
      </c>
      <c r="AW25" s="21">
        <v>0</v>
      </c>
      <c r="AX25" s="21">
        <v>0</v>
      </c>
      <c r="AY25" s="21">
        <v>0</v>
      </c>
      <c r="AZ25" s="21">
        <v>0</v>
      </c>
      <c r="BA25" s="21">
        <v>0</v>
      </c>
      <c r="BB25" s="21">
        <v>0</v>
      </c>
      <c r="BC25" s="225">
        <v>0</v>
      </c>
      <c r="BD25" s="21">
        <v>0</v>
      </c>
      <c r="BE25" s="21">
        <v>0</v>
      </c>
      <c r="BF25" s="21">
        <v>0</v>
      </c>
      <c r="BG25" s="21">
        <v>0</v>
      </c>
      <c r="BH25" s="21">
        <v>0</v>
      </c>
      <c r="BI25" s="21">
        <v>0</v>
      </c>
      <c r="BJ25" s="21">
        <v>0</v>
      </c>
      <c r="BK25" s="21">
        <v>0</v>
      </c>
      <c r="BL25" s="21">
        <v>0</v>
      </c>
      <c r="BM25" s="21">
        <v>0</v>
      </c>
      <c r="BN25" s="21">
        <v>0</v>
      </c>
      <c r="BO25" s="21">
        <v>0</v>
      </c>
      <c r="BP25" s="21">
        <v>0</v>
      </c>
      <c r="BQ25" s="21">
        <v>0</v>
      </c>
      <c r="BR25" s="21">
        <v>0</v>
      </c>
      <c r="BS25" s="21">
        <v>0</v>
      </c>
      <c r="BT25" s="21">
        <v>0</v>
      </c>
      <c r="BU25" s="225">
        <v>0</v>
      </c>
    </row>
    <row r="26" spans="1:73" x14ac:dyDescent="0.2">
      <c r="A26" s="311">
        <v>18</v>
      </c>
      <c r="B26" s="224">
        <v>0</v>
      </c>
      <c r="C26" s="21">
        <v>0</v>
      </c>
      <c r="D26" s="21">
        <v>0</v>
      </c>
      <c r="E26" s="21">
        <v>0</v>
      </c>
      <c r="F26" s="21">
        <v>0</v>
      </c>
      <c r="G26" s="21">
        <v>0</v>
      </c>
      <c r="H26" s="21">
        <v>0</v>
      </c>
      <c r="I26" s="21">
        <v>0</v>
      </c>
      <c r="J26" s="21">
        <v>0</v>
      </c>
      <c r="K26" s="21">
        <v>0</v>
      </c>
      <c r="L26" s="21">
        <v>0</v>
      </c>
      <c r="M26" s="21">
        <v>0</v>
      </c>
      <c r="N26" s="21">
        <v>0</v>
      </c>
      <c r="O26" s="21">
        <v>0</v>
      </c>
      <c r="P26" s="21">
        <v>0</v>
      </c>
      <c r="Q26" s="21">
        <v>0</v>
      </c>
      <c r="R26" s="21">
        <v>0</v>
      </c>
      <c r="S26" s="225">
        <v>0</v>
      </c>
      <c r="T26" s="21">
        <v>0</v>
      </c>
      <c r="U26" s="21">
        <v>0</v>
      </c>
      <c r="V26" s="21">
        <v>0</v>
      </c>
      <c r="W26" s="21">
        <v>0</v>
      </c>
      <c r="X26" s="21">
        <v>0</v>
      </c>
      <c r="Y26" s="21">
        <v>0</v>
      </c>
      <c r="Z26" s="21">
        <v>0</v>
      </c>
      <c r="AA26" s="21">
        <v>0</v>
      </c>
      <c r="AB26" s="21">
        <v>0</v>
      </c>
      <c r="AC26" s="21">
        <v>0</v>
      </c>
      <c r="AD26" s="21">
        <v>0</v>
      </c>
      <c r="AE26" s="21">
        <v>0</v>
      </c>
      <c r="AF26" s="21">
        <v>0</v>
      </c>
      <c r="AG26" s="21">
        <v>0</v>
      </c>
      <c r="AH26" s="21">
        <v>0</v>
      </c>
      <c r="AI26" s="21">
        <v>0</v>
      </c>
      <c r="AJ26" s="21">
        <v>0</v>
      </c>
      <c r="AK26" s="21">
        <v>0</v>
      </c>
      <c r="AL26" s="224">
        <v>0</v>
      </c>
      <c r="AM26" s="21">
        <v>0</v>
      </c>
      <c r="AN26" s="21">
        <v>0</v>
      </c>
      <c r="AO26" s="21">
        <v>0</v>
      </c>
      <c r="AP26" s="21">
        <v>0</v>
      </c>
      <c r="AQ26" s="21">
        <v>0</v>
      </c>
      <c r="AR26" s="21">
        <v>0</v>
      </c>
      <c r="AS26" s="21">
        <v>0</v>
      </c>
      <c r="AT26" s="21">
        <v>0</v>
      </c>
      <c r="AU26" s="21">
        <v>0</v>
      </c>
      <c r="AV26" s="21">
        <v>0</v>
      </c>
      <c r="AW26" s="21">
        <v>0</v>
      </c>
      <c r="AX26" s="21">
        <v>0</v>
      </c>
      <c r="AY26" s="21">
        <v>0</v>
      </c>
      <c r="AZ26" s="21">
        <v>0</v>
      </c>
      <c r="BA26" s="21">
        <v>0</v>
      </c>
      <c r="BB26" s="21">
        <v>0</v>
      </c>
      <c r="BC26" s="225">
        <v>0</v>
      </c>
      <c r="BD26" s="21">
        <v>0</v>
      </c>
      <c r="BE26" s="21">
        <v>0</v>
      </c>
      <c r="BF26" s="21">
        <v>0</v>
      </c>
      <c r="BG26" s="21">
        <v>0</v>
      </c>
      <c r="BH26" s="21">
        <v>0</v>
      </c>
      <c r="BI26" s="21">
        <v>0</v>
      </c>
      <c r="BJ26" s="21">
        <v>0</v>
      </c>
      <c r="BK26" s="21">
        <v>0</v>
      </c>
      <c r="BL26" s="21">
        <v>0</v>
      </c>
      <c r="BM26" s="21">
        <v>0</v>
      </c>
      <c r="BN26" s="21">
        <v>0</v>
      </c>
      <c r="BO26" s="21">
        <v>0</v>
      </c>
      <c r="BP26" s="21">
        <v>0</v>
      </c>
      <c r="BQ26" s="21">
        <v>0</v>
      </c>
      <c r="BR26" s="21">
        <v>0</v>
      </c>
      <c r="BS26" s="21">
        <v>0</v>
      </c>
      <c r="BT26" s="21">
        <v>0</v>
      </c>
      <c r="BU26" s="225">
        <v>0</v>
      </c>
    </row>
    <row r="27" spans="1:73" x14ac:dyDescent="0.2">
      <c r="A27" s="311">
        <v>19</v>
      </c>
      <c r="B27" s="224">
        <v>0</v>
      </c>
      <c r="C27" s="21">
        <v>0</v>
      </c>
      <c r="D27" s="21">
        <v>0</v>
      </c>
      <c r="E27" s="21">
        <v>0</v>
      </c>
      <c r="F27" s="21">
        <v>0</v>
      </c>
      <c r="G27" s="21">
        <v>0</v>
      </c>
      <c r="H27" s="21">
        <v>0</v>
      </c>
      <c r="I27" s="21">
        <v>0</v>
      </c>
      <c r="J27" s="21">
        <v>0</v>
      </c>
      <c r="K27" s="21">
        <v>0</v>
      </c>
      <c r="L27" s="21">
        <v>0</v>
      </c>
      <c r="M27" s="21">
        <v>0</v>
      </c>
      <c r="N27" s="21">
        <v>0</v>
      </c>
      <c r="O27" s="21">
        <v>0</v>
      </c>
      <c r="P27" s="21">
        <v>0</v>
      </c>
      <c r="Q27" s="21">
        <v>0</v>
      </c>
      <c r="R27" s="21">
        <v>0</v>
      </c>
      <c r="S27" s="225">
        <v>0</v>
      </c>
      <c r="T27" s="21">
        <v>0</v>
      </c>
      <c r="U27" s="21">
        <v>0</v>
      </c>
      <c r="V27" s="21">
        <v>0</v>
      </c>
      <c r="W27" s="21">
        <v>0</v>
      </c>
      <c r="X27" s="21">
        <v>0</v>
      </c>
      <c r="Y27" s="21">
        <v>0</v>
      </c>
      <c r="Z27" s="21">
        <v>0</v>
      </c>
      <c r="AA27" s="21">
        <v>0</v>
      </c>
      <c r="AB27" s="21">
        <v>0</v>
      </c>
      <c r="AC27" s="21">
        <v>0</v>
      </c>
      <c r="AD27" s="21">
        <v>0</v>
      </c>
      <c r="AE27" s="21">
        <v>0</v>
      </c>
      <c r="AF27" s="21">
        <v>0</v>
      </c>
      <c r="AG27" s="21">
        <v>0</v>
      </c>
      <c r="AH27" s="21">
        <v>0</v>
      </c>
      <c r="AI27" s="21">
        <v>0</v>
      </c>
      <c r="AJ27" s="21">
        <v>0</v>
      </c>
      <c r="AK27" s="21">
        <v>0</v>
      </c>
      <c r="AL27" s="224">
        <v>0</v>
      </c>
      <c r="AM27" s="21">
        <v>0</v>
      </c>
      <c r="AN27" s="21">
        <v>0</v>
      </c>
      <c r="AO27" s="21">
        <v>0</v>
      </c>
      <c r="AP27" s="21">
        <v>0</v>
      </c>
      <c r="AQ27" s="21">
        <v>0</v>
      </c>
      <c r="AR27" s="21">
        <v>0</v>
      </c>
      <c r="AS27" s="21">
        <v>0</v>
      </c>
      <c r="AT27" s="21">
        <v>0</v>
      </c>
      <c r="AU27" s="21">
        <v>0</v>
      </c>
      <c r="AV27" s="21">
        <v>0</v>
      </c>
      <c r="AW27" s="21">
        <v>0</v>
      </c>
      <c r="AX27" s="21">
        <v>0</v>
      </c>
      <c r="AY27" s="21">
        <v>0</v>
      </c>
      <c r="AZ27" s="21">
        <v>0</v>
      </c>
      <c r="BA27" s="21">
        <v>0</v>
      </c>
      <c r="BB27" s="21">
        <v>0</v>
      </c>
      <c r="BC27" s="225">
        <v>0</v>
      </c>
      <c r="BD27" s="21">
        <v>0</v>
      </c>
      <c r="BE27" s="21">
        <v>0</v>
      </c>
      <c r="BF27" s="21">
        <v>0</v>
      </c>
      <c r="BG27" s="21">
        <v>0</v>
      </c>
      <c r="BH27" s="21">
        <v>0</v>
      </c>
      <c r="BI27" s="21">
        <v>0</v>
      </c>
      <c r="BJ27" s="21">
        <v>0</v>
      </c>
      <c r="BK27" s="21">
        <v>0</v>
      </c>
      <c r="BL27" s="21">
        <v>0</v>
      </c>
      <c r="BM27" s="21">
        <v>0</v>
      </c>
      <c r="BN27" s="21">
        <v>0</v>
      </c>
      <c r="BO27" s="21">
        <v>0</v>
      </c>
      <c r="BP27" s="21">
        <v>0</v>
      </c>
      <c r="BQ27" s="21">
        <v>0</v>
      </c>
      <c r="BR27" s="21">
        <v>0</v>
      </c>
      <c r="BS27" s="21">
        <v>0</v>
      </c>
      <c r="BT27" s="21">
        <v>0</v>
      </c>
      <c r="BU27" s="225">
        <v>0</v>
      </c>
    </row>
    <row r="28" spans="1:73" x14ac:dyDescent="0.2">
      <c r="A28" s="311">
        <v>20</v>
      </c>
      <c r="B28" s="224">
        <v>0</v>
      </c>
      <c r="C28" s="21">
        <v>0</v>
      </c>
      <c r="D28" s="21">
        <v>0</v>
      </c>
      <c r="E28" s="21">
        <v>0</v>
      </c>
      <c r="F28" s="21">
        <v>0</v>
      </c>
      <c r="G28" s="21">
        <v>0</v>
      </c>
      <c r="H28" s="21">
        <v>0</v>
      </c>
      <c r="I28" s="21">
        <v>0</v>
      </c>
      <c r="J28" s="21">
        <v>0</v>
      </c>
      <c r="K28" s="21">
        <v>0</v>
      </c>
      <c r="L28" s="21">
        <v>0</v>
      </c>
      <c r="M28" s="21">
        <v>0</v>
      </c>
      <c r="N28" s="21">
        <v>0</v>
      </c>
      <c r="O28" s="21">
        <v>0</v>
      </c>
      <c r="P28" s="21">
        <v>0</v>
      </c>
      <c r="Q28" s="21">
        <v>0</v>
      </c>
      <c r="R28" s="21">
        <v>0</v>
      </c>
      <c r="S28" s="225">
        <v>0</v>
      </c>
      <c r="T28" s="21">
        <v>0</v>
      </c>
      <c r="U28" s="21">
        <v>0</v>
      </c>
      <c r="V28" s="21">
        <v>0</v>
      </c>
      <c r="W28" s="21">
        <v>0</v>
      </c>
      <c r="X28" s="21">
        <v>0</v>
      </c>
      <c r="Y28" s="21">
        <v>0</v>
      </c>
      <c r="Z28" s="21">
        <v>0</v>
      </c>
      <c r="AA28" s="21">
        <v>0</v>
      </c>
      <c r="AB28" s="21">
        <v>0</v>
      </c>
      <c r="AC28" s="21">
        <v>0</v>
      </c>
      <c r="AD28" s="21">
        <v>0</v>
      </c>
      <c r="AE28" s="21">
        <v>0</v>
      </c>
      <c r="AF28" s="21">
        <v>0</v>
      </c>
      <c r="AG28" s="21">
        <v>0</v>
      </c>
      <c r="AH28" s="21">
        <v>0</v>
      </c>
      <c r="AI28" s="21">
        <v>0</v>
      </c>
      <c r="AJ28" s="21">
        <v>0</v>
      </c>
      <c r="AK28" s="21">
        <v>0</v>
      </c>
      <c r="AL28" s="224">
        <v>0</v>
      </c>
      <c r="AM28" s="21">
        <v>0</v>
      </c>
      <c r="AN28" s="21">
        <v>0</v>
      </c>
      <c r="AO28" s="21">
        <v>0</v>
      </c>
      <c r="AP28" s="21">
        <v>0</v>
      </c>
      <c r="AQ28" s="21">
        <v>0</v>
      </c>
      <c r="AR28" s="21">
        <v>0</v>
      </c>
      <c r="AS28" s="21">
        <v>0</v>
      </c>
      <c r="AT28" s="21">
        <v>0</v>
      </c>
      <c r="AU28" s="21">
        <v>0</v>
      </c>
      <c r="AV28" s="21">
        <v>0</v>
      </c>
      <c r="AW28" s="21">
        <v>0</v>
      </c>
      <c r="AX28" s="21">
        <v>0</v>
      </c>
      <c r="AY28" s="21">
        <v>0</v>
      </c>
      <c r="AZ28" s="21">
        <v>0</v>
      </c>
      <c r="BA28" s="21">
        <v>0</v>
      </c>
      <c r="BB28" s="21">
        <v>0</v>
      </c>
      <c r="BC28" s="225">
        <v>0</v>
      </c>
      <c r="BD28" s="21">
        <v>0</v>
      </c>
      <c r="BE28" s="21">
        <v>0</v>
      </c>
      <c r="BF28" s="21">
        <v>0</v>
      </c>
      <c r="BG28" s="21">
        <v>0</v>
      </c>
      <c r="BH28" s="21">
        <v>0</v>
      </c>
      <c r="BI28" s="21">
        <v>0</v>
      </c>
      <c r="BJ28" s="21">
        <v>0</v>
      </c>
      <c r="BK28" s="21">
        <v>0</v>
      </c>
      <c r="BL28" s="21">
        <v>0</v>
      </c>
      <c r="BM28" s="21">
        <v>0</v>
      </c>
      <c r="BN28" s="21">
        <v>0</v>
      </c>
      <c r="BO28" s="21">
        <v>0</v>
      </c>
      <c r="BP28" s="21">
        <v>0</v>
      </c>
      <c r="BQ28" s="21">
        <v>0</v>
      </c>
      <c r="BR28" s="21">
        <v>0</v>
      </c>
      <c r="BS28" s="21">
        <v>0</v>
      </c>
      <c r="BT28" s="21">
        <v>0</v>
      </c>
      <c r="BU28" s="225">
        <v>0</v>
      </c>
    </row>
    <row r="29" spans="1:73" x14ac:dyDescent="0.2">
      <c r="A29" s="311">
        <v>21</v>
      </c>
      <c r="B29" s="224">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25">
        <v>0</v>
      </c>
      <c r="T29" s="21">
        <v>0</v>
      </c>
      <c r="U29" s="21">
        <v>0</v>
      </c>
      <c r="V29" s="21">
        <v>0</v>
      </c>
      <c r="W29" s="21">
        <v>0</v>
      </c>
      <c r="X29" s="21">
        <v>0</v>
      </c>
      <c r="Y29" s="21">
        <v>0</v>
      </c>
      <c r="Z29" s="21">
        <v>0</v>
      </c>
      <c r="AA29" s="21">
        <v>25</v>
      </c>
      <c r="AB29" s="21">
        <v>0</v>
      </c>
      <c r="AC29" s="21">
        <v>0</v>
      </c>
      <c r="AD29" s="21">
        <v>0</v>
      </c>
      <c r="AE29" s="21">
        <v>0</v>
      </c>
      <c r="AF29" s="21">
        <v>0</v>
      </c>
      <c r="AG29" s="21">
        <v>0</v>
      </c>
      <c r="AH29" s="21">
        <v>0</v>
      </c>
      <c r="AI29" s="21">
        <v>0</v>
      </c>
      <c r="AJ29" s="21">
        <v>0</v>
      </c>
      <c r="AK29" s="21">
        <v>0</v>
      </c>
      <c r="AL29" s="224">
        <v>0</v>
      </c>
      <c r="AM29" s="21">
        <v>0</v>
      </c>
      <c r="AN29" s="21">
        <v>0</v>
      </c>
      <c r="AO29" s="21">
        <v>0</v>
      </c>
      <c r="AP29" s="21">
        <v>0</v>
      </c>
      <c r="AQ29" s="21">
        <v>0</v>
      </c>
      <c r="AR29" s="21">
        <v>0</v>
      </c>
      <c r="AS29" s="21">
        <v>0</v>
      </c>
      <c r="AT29" s="21">
        <v>0</v>
      </c>
      <c r="AU29" s="21">
        <v>0</v>
      </c>
      <c r="AV29" s="21">
        <v>0</v>
      </c>
      <c r="AW29" s="21">
        <v>0</v>
      </c>
      <c r="AX29" s="21">
        <v>0</v>
      </c>
      <c r="AY29" s="21">
        <v>0</v>
      </c>
      <c r="AZ29" s="21">
        <v>0</v>
      </c>
      <c r="BA29" s="21">
        <v>0</v>
      </c>
      <c r="BB29" s="21">
        <v>0</v>
      </c>
      <c r="BC29" s="225">
        <v>0</v>
      </c>
      <c r="BD29" s="21">
        <v>0</v>
      </c>
      <c r="BE29" s="21">
        <v>0</v>
      </c>
      <c r="BF29" s="21">
        <v>0</v>
      </c>
      <c r="BG29" s="21">
        <v>0</v>
      </c>
      <c r="BH29" s="21">
        <v>0</v>
      </c>
      <c r="BI29" s="21">
        <v>0</v>
      </c>
      <c r="BJ29" s="21">
        <v>0</v>
      </c>
      <c r="BK29" s="21">
        <v>2</v>
      </c>
      <c r="BL29" s="21">
        <v>0</v>
      </c>
      <c r="BM29" s="21">
        <v>0</v>
      </c>
      <c r="BN29" s="21">
        <v>0</v>
      </c>
      <c r="BO29" s="21">
        <v>0</v>
      </c>
      <c r="BP29" s="21">
        <v>0</v>
      </c>
      <c r="BQ29" s="21">
        <v>0</v>
      </c>
      <c r="BR29" s="21">
        <v>0</v>
      </c>
      <c r="BS29" s="21">
        <v>0</v>
      </c>
      <c r="BT29" s="21">
        <v>0</v>
      </c>
      <c r="BU29" s="225">
        <v>0</v>
      </c>
    </row>
    <row r="30" spans="1:73" x14ac:dyDescent="0.2">
      <c r="A30" s="311">
        <v>22</v>
      </c>
      <c r="B30" s="224">
        <v>0</v>
      </c>
      <c r="C30" s="21">
        <v>0</v>
      </c>
      <c r="D30" s="21">
        <v>0</v>
      </c>
      <c r="E30" s="21">
        <v>0</v>
      </c>
      <c r="F30" s="21">
        <v>0</v>
      </c>
      <c r="G30" s="21">
        <v>0</v>
      </c>
      <c r="H30" s="21">
        <v>0</v>
      </c>
      <c r="I30" s="21">
        <v>0</v>
      </c>
      <c r="J30" s="21">
        <v>0</v>
      </c>
      <c r="K30" s="21">
        <v>0</v>
      </c>
      <c r="L30" s="21">
        <v>0</v>
      </c>
      <c r="M30" s="21">
        <v>0</v>
      </c>
      <c r="N30" s="21">
        <v>0</v>
      </c>
      <c r="O30" s="21">
        <v>0</v>
      </c>
      <c r="P30" s="21">
        <v>0</v>
      </c>
      <c r="Q30" s="21">
        <v>0</v>
      </c>
      <c r="R30" s="21">
        <v>0</v>
      </c>
      <c r="S30" s="225">
        <v>0</v>
      </c>
      <c r="T30" s="21">
        <v>0</v>
      </c>
      <c r="U30" s="21">
        <v>0</v>
      </c>
      <c r="V30" s="21">
        <v>0</v>
      </c>
      <c r="W30" s="21">
        <v>0</v>
      </c>
      <c r="X30" s="21">
        <v>0</v>
      </c>
      <c r="Y30" s="21">
        <v>0</v>
      </c>
      <c r="Z30" s="21">
        <v>0</v>
      </c>
      <c r="AA30" s="21">
        <v>0</v>
      </c>
      <c r="AB30" s="21">
        <v>0</v>
      </c>
      <c r="AC30" s="21">
        <v>0</v>
      </c>
      <c r="AD30" s="21">
        <v>0</v>
      </c>
      <c r="AE30" s="21">
        <v>0</v>
      </c>
      <c r="AF30" s="21">
        <v>0</v>
      </c>
      <c r="AG30" s="21">
        <v>0</v>
      </c>
      <c r="AH30" s="21">
        <v>0</v>
      </c>
      <c r="AI30" s="21">
        <v>0</v>
      </c>
      <c r="AJ30" s="21">
        <v>0</v>
      </c>
      <c r="AK30" s="21">
        <v>0</v>
      </c>
      <c r="AL30" s="224">
        <v>0</v>
      </c>
      <c r="AM30" s="21">
        <v>0</v>
      </c>
      <c r="AN30" s="21">
        <v>0</v>
      </c>
      <c r="AO30" s="21">
        <v>0</v>
      </c>
      <c r="AP30" s="21">
        <v>0</v>
      </c>
      <c r="AQ30" s="21">
        <v>0</v>
      </c>
      <c r="AR30" s="21">
        <v>0</v>
      </c>
      <c r="AS30" s="21">
        <v>0</v>
      </c>
      <c r="AT30" s="21">
        <v>0</v>
      </c>
      <c r="AU30" s="21">
        <v>0</v>
      </c>
      <c r="AV30" s="21">
        <v>0</v>
      </c>
      <c r="AW30" s="21">
        <v>0</v>
      </c>
      <c r="AX30" s="21">
        <v>0</v>
      </c>
      <c r="AY30" s="21">
        <v>0</v>
      </c>
      <c r="AZ30" s="21">
        <v>0</v>
      </c>
      <c r="BA30" s="21">
        <v>0</v>
      </c>
      <c r="BB30" s="21">
        <v>0</v>
      </c>
      <c r="BC30" s="225">
        <v>0</v>
      </c>
      <c r="BD30" s="21">
        <v>0</v>
      </c>
      <c r="BE30" s="21">
        <v>0</v>
      </c>
      <c r="BF30" s="21">
        <v>0</v>
      </c>
      <c r="BG30" s="21">
        <v>0</v>
      </c>
      <c r="BH30" s="21">
        <v>0</v>
      </c>
      <c r="BI30" s="21">
        <v>0</v>
      </c>
      <c r="BJ30" s="21">
        <v>0</v>
      </c>
      <c r="BK30" s="21">
        <v>0</v>
      </c>
      <c r="BL30" s="21">
        <v>0</v>
      </c>
      <c r="BM30" s="21">
        <v>0</v>
      </c>
      <c r="BN30" s="21">
        <v>0</v>
      </c>
      <c r="BO30" s="21">
        <v>0</v>
      </c>
      <c r="BP30" s="21">
        <v>0</v>
      </c>
      <c r="BQ30" s="21">
        <v>0</v>
      </c>
      <c r="BR30" s="21">
        <v>0</v>
      </c>
      <c r="BS30" s="21">
        <v>0</v>
      </c>
      <c r="BT30" s="21">
        <v>0</v>
      </c>
      <c r="BU30" s="225">
        <v>0</v>
      </c>
    </row>
    <row r="31" spans="1:73" x14ac:dyDescent="0.2">
      <c r="A31" s="311">
        <v>23</v>
      </c>
      <c r="B31" s="224">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25">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24">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25">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25">
        <v>0</v>
      </c>
    </row>
    <row r="32" spans="1:73" x14ac:dyDescent="0.2">
      <c r="A32" s="311">
        <v>24</v>
      </c>
      <c r="B32" s="224">
        <v>0</v>
      </c>
      <c r="C32" s="21">
        <v>0</v>
      </c>
      <c r="D32" s="21">
        <v>0</v>
      </c>
      <c r="E32" s="21">
        <v>0</v>
      </c>
      <c r="F32" s="21">
        <v>0</v>
      </c>
      <c r="G32" s="21">
        <v>0</v>
      </c>
      <c r="H32" s="21">
        <v>0</v>
      </c>
      <c r="I32" s="21">
        <v>0</v>
      </c>
      <c r="J32" s="21">
        <v>0</v>
      </c>
      <c r="K32" s="21">
        <v>0</v>
      </c>
      <c r="L32" s="21">
        <v>0</v>
      </c>
      <c r="M32" s="21">
        <v>0</v>
      </c>
      <c r="N32" s="21">
        <v>0</v>
      </c>
      <c r="O32" s="21">
        <v>0</v>
      </c>
      <c r="P32" s="21">
        <v>0</v>
      </c>
      <c r="Q32" s="21">
        <v>0</v>
      </c>
      <c r="R32" s="21">
        <v>0</v>
      </c>
      <c r="S32" s="225">
        <v>0</v>
      </c>
      <c r="T32" s="21">
        <v>30</v>
      </c>
      <c r="U32" s="21">
        <v>463</v>
      </c>
      <c r="V32" s="21">
        <v>290</v>
      </c>
      <c r="W32" s="21">
        <v>0</v>
      </c>
      <c r="X32" s="21">
        <v>0</v>
      </c>
      <c r="Y32" s="21">
        <v>0</v>
      </c>
      <c r="Z32" s="21">
        <v>6</v>
      </c>
      <c r="AA32" s="21">
        <v>74</v>
      </c>
      <c r="AB32" s="21">
        <v>69</v>
      </c>
      <c r="AC32" s="21">
        <v>0</v>
      </c>
      <c r="AD32" s="21">
        <v>71</v>
      </c>
      <c r="AE32" s="21">
        <v>15</v>
      </c>
      <c r="AF32" s="21">
        <v>0</v>
      </c>
      <c r="AG32" s="21">
        <v>0</v>
      </c>
      <c r="AH32" s="21">
        <v>0</v>
      </c>
      <c r="AI32" s="21">
        <v>0</v>
      </c>
      <c r="AJ32" s="21">
        <v>0</v>
      </c>
      <c r="AK32" s="21">
        <v>0</v>
      </c>
      <c r="AL32" s="224">
        <v>0</v>
      </c>
      <c r="AM32" s="21">
        <v>0</v>
      </c>
      <c r="AN32" s="21">
        <v>0</v>
      </c>
      <c r="AO32" s="21">
        <v>0</v>
      </c>
      <c r="AP32" s="21">
        <v>0</v>
      </c>
      <c r="AQ32" s="21">
        <v>0</v>
      </c>
      <c r="AR32" s="21">
        <v>0</v>
      </c>
      <c r="AS32" s="21">
        <v>0</v>
      </c>
      <c r="AT32" s="21">
        <v>0</v>
      </c>
      <c r="AU32" s="21">
        <v>0</v>
      </c>
      <c r="AV32" s="21">
        <v>0</v>
      </c>
      <c r="AW32" s="21">
        <v>0</v>
      </c>
      <c r="AX32" s="21">
        <v>0</v>
      </c>
      <c r="AY32" s="21">
        <v>0</v>
      </c>
      <c r="AZ32" s="21">
        <v>0</v>
      </c>
      <c r="BA32" s="21">
        <v>0</v>
      </c>
      <c r="BB32" s="21">
        <v>0</v>
      </c>
      <c r="BC32" s="225">
        <v>0</v>
      </c>
      <c r="BD32" s="21">
        <v>1</v>
      </c>
      <c r="BE32" s="21">
        <v>42</v>
      </c>
      <c r="BF32" s="21">
        <v>27</v>
      </c>
      <c r="BG32" s="21">
        <v>0</v>
      </c>
      <c r="BH32" s="21">
        <v>0</v>
      </c>
      <c r="BI32" s="21">
        <v>0</v>
      </c>
      <c r="BJ32" s="21">
        <v>1</v>
      </c>
      <c r="BK32" s="21">
        <v>9</v>
      </c>
      <c r="BL32" s="21">
        <v>7</v>
      </c>
      <c r="BM32" s="21">
        <v>0</v>
      </c>
      <c r="BN32" s="21">
        <v>8</v>
      </c>
      <c r="BO32" s="21">
        <v>1</v>
      </c>
      <c r="BP32" s="21">
        <v>0</v>
      </c>
      <c r="BQ32" s="21">
        <v>0</v>
      </c>
      <c r="BR32" s="21">
        <v>0</v>
      </c>
      <c r="BS32" s="21">
        <v>0</v>
      </c>
      <c r="BT32" s="21">
        <v>0</v>
      </c>
      <c r="BU32" s="225">
        <v>0</v>
      </c>
    </row>
    <row r="33" spans="1:73" x14ac:dyDescent="0.2">
      <c r="A33" s="311">
        <v>25</v>
      </c>
      <c r="B33" s="224">
        <v>0</v>
      </c>
      <c r="C33" s="21">
        <v>48</v>
      </c>
      <c r="D33" s="21">
        <v>0</v>
      </c>
      <c r="E33" s="21">
        <v>0</v>
      </c>
      <c r="F33" s="21">
        <v>0</v>
      </c>
      <c r="G33" s="21">
        <v>0</v>
      </c>
      <c r="H33" s="21">
        <v>0</v>
      </c>
      <c r="I33" s="21">
        <v>27</v>
      </c>
      <c r="J33" s="21">
        <v>0</v>
      </c>
      <c r="K33" s="21">
        <v>0</v>
      </c>
      <c r="L33" s="21">
        <v>3</v>
      </c>
      <c r="M33" s="21">
        <v>0</v>
      </c>
      <c r="N33" s="21">
        <v>0</v>
      </c>
      <c r="O33" s="21">
        <v>0</v>
      </c>
      <c r="P33" s="21">
        <v>0</v>
      </c>
      <c r="Q33" s="21">
        <v>0</v>
      </c>
      <c r="R33" s="21">
        <v>0</v>
      </c>
      <c r="S33" s="225">
        <v>0</v>
      </c>
      <c r="T33" s="21">
        <v>2</v>
      </c>
      <c r="U33" s="21">
        <v>48</v>
      </c>
      <c r="V33" s="21">
        <v>24</v>
      </c>
      <c r="W33" s="21">
        <v>0</v>
      </c>
      <c r="X33" s="21">
        <v>0</v>
      </c>
      <c r="Y33" s="21">
        <v>0</v>
      </c>
      <c r="Z33" s="21">
        <v>9</v>
      </c>
      <c r="AA33" s="21">
        <v>20</v>
      </c>
      <c r="AB33" s="21">
        <v>0</v>
      </c>
      <c r="AC33" s="21">
        <v>6</v>
      </c>
      <c r="AD33" s="21">
        <v>53</v>
      </c>
      <c r="AE33" s="21">
        <v>76</v>
      </c>
      <c r="AF33" s="21">
        <v>0</v>
      </c>
      <c r="AG33" s="21">
        <v>0</v>
      </c>
      <c r="AH33" s="21">
        <v>0</v>
      </c>
      <c r="AI33" s="21">
        <v>0</v>
      </c>
      <c r="AJ33" s="21">
        <v>0</v>
      </c>
      <c r="AK33" s="21">
        <v>0</v>
      </c>
      <c r="AL33" s="224">
        <v>0</v>
      </c>
      <c r="AM33" s="21">
        <v>2</v>
      </c>
      <c r="AN33" s="21">
        <v>0</v>
      </c>
      <c r="AO33" s="21">
        <v>0</v>
      </c>
      <c r="AP33" s="21">
        <v>0</v>
      </c>
      <c r="AQ33" s="21">
        <v>0</v>
      </c>
      <c r="AR33" s="21">
        <v>0</v>
      </c>
      <c r="AS33" s="21">
        <v>1</v>
      </c>
      <c r="AT33" s="21">
        <v>0</v>
      </c>
      <c r="AU33" s="21">
        <v>0</v>
      </c>
      <c r="AV33" s="21">
        <v>1</v>
      </c>
      <c r="AW33" s="21">
        <v>0</v>
      </c>
      <c r="AX33" s="21">
        <v>0</v>
      </c>
      <c r="AY33" s="21">
        <v>0</v>
      </c>
      <c r="AZ33" s="21">
        <v>0</v>
      </c>
      <c r="BA33" s="21">
        <v>0</v>
      </c>
      <c r="BB33" s="21">
        <v>0</v>
      </c>
      <c r="BC33" s="225">
        <v>0</v>
      </c>
      <c r="BD33" s="21">
        <v>1</v>
      </c>
      <c r="BE33" s="21">
        <v>5</v>
      </c>
      <c r="BF33" s="21">
        <v>2</v>
      </c>
      <c r="BG33" s="21">
        <v>0</v>
      </c>
      <c r="BH33" s="21">
        <v>0</v>
      </c>
      <c r="BI33" s="21">
        <v>0</v>
      </c>
      <c r="BJ33" s="21">
        <v>1</v>
      </c>
      <c r="BK33" s="21">
        <v>2</v>
      </c>
      <c r="BL33" s="21">
        <v>0</v>
      </c>
      <c r="BM33" s="21">
        <v>2</v>
      </c>
      <c r="BN33" s="21">
        <v>5</v>
      </c>
      <c r="BO33" s="21">
        <v>8</v>
      </c>
      <c r="BP33" s="21">
        <v>0</v>
      </c>
      <c r="BQ33" s="21">
        <v>0</v>
      </c>
      <c r="BR33" s="21">
        <v>0</v>
      </c>
      <c r="BS33" s="21">
        <v>0</v>
      </c>
      <c r="BT33" s="21">
        <v>0</v>
      </c>
      <c r="BU33" s="225">
        <v>0</v>
      </c>
    </row>
    <row r="34" spans="1:73" x14ac:dyDescent="0.2">
      <c r="A34" s="311">
        <v>26</v>
      </c>
      <c r="B34" s="224">
        <v>0</v>
      </c>
      <c r="C34" s="21">
        <v>52</v>
      </c>
      <c r="D34" s="21">
        <v>0</v>
      </c>
      <c r="E34" s="21">
        <v>0</v>
      </c>
      <c r="F34" s="21">
        <v>0</v>
      </c>
      <c r="G34" s="21">
        <v>0</v>
      </c>
      <c r="H34" s="21">
        <v>0</v>
      </c>
      <c r="I34" s="21">
        <v>57</v>
      </c>
      <c r="J34" s="21">
        <v>0</v>
      </c>
      <c r="K34" s="21">
        <v>0</v>
      </c>
      <c r="L34" s="21">
        <v>0</v>
      </c>
      <c r="M34" s="21">
        <v>0</v>
      </c>
      <c r="N34" s="21">
        <v>0</v>
      </c>
      <c r="O34" s="21">
        <v>18</v>
      </c>
      <c r="P34" s="21">
        <v>0</v>
      </c>
      <c r="Q34" s="21">
        <v>0</v>
      </c>
      <c r="R34" s="21">
        <v>0</v>
      </c>
      <c r="S34" s="225">
        <v>0</v>
      </c>
      <c r="T34" s="21">
        <v>212</v>
      </c>
      <c r="U34" s="21">
        <v>761</v>
      </c>
      <c r="V34" s="21">
        <v>551</v>
      </c>
      <c r="W34" s="21">
        <v>0</v>
      </c>
      <c r="X34" s="21">
        <v>0</v>
      </c>
      <c r="Y34" s="21">
        <v>0</v>
      </c>
      <c r="Z34" s="21">
        <v>72</v>
      </c>
      <c r="AA34" s="21">
        <v>201</v>
      </c>
      <c r="AB34" s="21">
        <v>171</v>
      </c>
      <c r="AC34" s="21">
        <v>67</v>
      </c>
      <c r="AD34" s="21">
        <v>161</v>
      </c>
      <c r="AE34" s="21">
        <v>133</v>
      </c>
      <c r="AF34" s="21">
        <v>0</v>
      </c>
      <c r="AG34" s="21">
        <v>180</v>
      </c>
      <c r="AH34" s="21">
        <v>42</v>
      </c>
      <c r="AI34" s="21">
        <v>0</v>
      </c>
      <c r="AJ34" s="21">
        <v>0</v>
      </c>
      <c r="AK34" s="21">
        <v>0</v>
      </c>
      <c r="AL34" s="224">
        <v>0</v>
      </c>
      <c r="AM34" s="21">
        <v>2</v>
      </c>
      <c r="AN34" s="21">
        <v>0</v>
      </c>
      <c r="AO34" s="21">
        <v>0</v>
      </c>
      <c r="AP34" s="21">
        <v>0</v>
      </c>
      <c r="AQ34" s="21">
        <v>0</v>
      </c>
      <c r="AR34" s="21">
        <v>0</v>
      </c>
      <c r="AS34" s="21">
        <v>3</v>
      </c>
      <c r="AT34" s="21">
        <v>0</v>
      </c>
      <c r="AU34" s="21">
        <v>0</v>
      </c>
      <c r="AV34" s="21">
        <v>0</v>
      </c>
      <c r="AW34" s="21">
        <v>0</v>
      </c>
      <c r="AX34" s="21">
        <v>0</v>
      </c>
      <c r="AY34" s="21">
        <v>1</v>
      </c>
      <c r="AZ34" s="21">
        <v>0</v>
      </c>
      <c r="BA34" s="21">
        <v>0</v>
      </c>
      <c r="BB34" s="21">
        <v>0</v>
      </c>
      <c r="BC34" s="225">
        <v>0</v>
      </c>
      <c r="BD34" s="21">
        <v>9</v>
      </c>
      <c r="BE34" s="21">
        <v>80</v>
      </c>
      <c r="BF34" s="21">
        <v>56</v>
      </c>
      <c r="BG34" s="21">
        <v>0</v>
      </c>
      <c r="BH34" s="21">
        <v>0</v>
      </c>
      <c r="BI34" s="21">
        <v>0</v>
      </c>
      <c r="BJ34" s="21">
        <v>3</v>
      </c>
      <c r="BK34" s="21">
        <v>20</v>
      </c>
      <c r="BL34" s="21">
        <v>14</v>
      </c>
      <c r="BM34" s="21">
        <v>4</v>
      </c>
      <c r="BN34" s="21">
        <v>15</v>
      </c>
      <c r="BO34" s="21">
        <v>13</v>
      </c>
      <c r="BP34" s="21">
        <v>0</v>
      </c>
      <c r="BQ34" s="21">
        <v>11</v>
      </c>
      <c r="BR34" s="21">
        <v>5</v>
      </c>
      <c r="BS34" s="21">
        <v>0</v>
      </c>
      <c r="BT34" s="21">
        <v>0</v>
      </c>
      <c r="BU34" s="225">
        <v>0</v>
      </c>
    </row>
    <row r="35" spans="1:73" x14ac:dyDescent="0.2">
      <c r="A35" s="311">
        <v>27</v>
      </c>
      <c r="B35" s="224">
        <v>0</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25">
        <v>0</v>
      </c>
      <c r="T35" s="21">
        <v>0</v>
      </c>
      <c r="U35" s="21">
        <v>0</v>
      </c>
      <c r="V35" s="21">
        <v>0</v>
      </c>
      <c r="W35" s="21">
        <v>0</v>
      </c>
      <c r="X35" s="21">
        <v>0</v>
      </c>
      <c r="Y35" s="21">
        <v>0</v>
      </c>
      <c r="Z35" s="21">
        <v>0</v>
      </c>
      <c r="AA35" s="21">
        <v>0</v>
      </c>
      <c r="AB35" s="21">
        <v>0</v>
      </c>
      <c r="AC35" s="21">
        <v>0</v>
      </c>
      <c r="AD35" s="21">
        <v>0</v>
      </c>
      <c r="AE35" s="21">
        <v>0</v>
      </c>
      <c r="AF35" s="21">
        <v>0</v>
      </c>
      <c r="AG35" s="21">
        <v>0</v>
      </c>
      <c r="AH35" s="21">
        <v>0</v>
      </c>
      <c r="AI35" s="21">
        <v>0</v>
      </c>
      <c r="AJ35" s="21">
        <v>0</v>
      </c>
      <c r="AK35" s="21">
        <v>0</v>
      </c>
      <c r="AL35" s="224">
        <v>0</v>
      </c>
      <c r="AM35" s="21">
        <v>0</v>
      </c>
      <c r="AN35" s="21">
        <v>0</v>
      </c>
      <c r="AO35" s="21">
        <v>0</v>
      </c>
      <c r="AP35" s="21">
        <v>0</v>
      </c>
      <c r="AQ35" s="21">
        <v>0</v>
      </c>
      <c r="AR35" s="21">
        <v>0</v>
      </c>
      <c r="AS35" s="21">
        <v>0</v>
      </c>
      <c r="AT35" s="21">
        <v>0</v>
      </c>
      <c r="AU35" s="21">
        <v>0</v>
      </c>
      <c r="AV35" s="21">
        <v>0</v>
      </c>
      <c r="AW35" s="21">
        <v>0</v>
      </c>
      <c r="AX35" s="21">
        <v>0</v>
      </c>
      <c r="AY35" s="21">
        <v>0</v>
      </c>
      <c r="AZ35" s="21">
        <v>0</v>
      </c>
      <c r="BA35" s="21">
        <v>0</v>
      </c>
      <c r="BB35" s="21">
        <v>0</v>
      </c>
      <c r="BC35" s="225">
        <v>0</v>
      </c>
      <c r="BD35" s="21">
        <v>0</v>
      </c>
      <c r="BE35" s="21">
        <v>0</v>
      </c>
      <c r="BF35" s="21">
        <v>0</v>
      </c>
      <c r="BG35" s="21">
        <v>0</v>
      </c>
      <c r="BH35" s="21">
        <v>0</v>
      </c>
      <c r="BI35" s="21">
        <v>0</v>
      </c>
      <c r="BJ35" s="21">
        <v>0</v>
      </c>
      <c r="BK35" s="21">
        <v>0</v>
      </c>
      <c r="BL35" s="21">
        <v>0</v>
      </c>
      <c r="BM35" s="21">
        <v>0</v>
      </c>
      <c r="BN35" s="21">
        <v>0</v>
      </c>
      <c r="BO35" s="21">
        <v>0</v>
      </c>
      <c r="BP35" s="21">
        <v>0</v>
      </c>
      <c r="BQ35" s="21">
        <v>0</v>
      </c>
      <c r="BR35" s="21">
        <v>0</v>
      </c>
      <c r="BS35" s="21">
        <v>0</v>
      </c>
      <c r="BT35" s="21">
        <v>0</v>
      </c>
      <c r="BU35" s="225">
        <v>0</v>
      </c>
    </row>
    <row r="36" spans="1:73" x14ac:dyDescent="0.2">
      <c r="A36" s="311">
        <v>28</v>
      </c>
      <c r="B36" s="224">
        <v>0</v>
      </c>
      <c r="C36" s="21">
        <v>0</v>
      </c>
      <c r="D36" s="21">
        <v>0</v>
      </c>
      <c r="E36" s="21">
        <v>0</v>
      </c>
      <c r="F36" s="21">
        <v>0</v>
      </c>
      <c r="G36" s="21">
        <v>0</v>
      </c>
      <c r="H36" s="21">
        <v>0</v>
      </c>
      <c r="I36" s="21">
        <v>0</v>
      </c>
      <c r="J36" s="21">
        <v>0</v>
      </c>
      <c r="K36" s="21">
        <v>0</v>
      </c>
      <c r="L36" s="21">
        <v>0</v>
      </c>
      <c r="M36" s="21">
        <v>0</v>
      </c>
      <c r="N36" s="21">
        <v>0</v>
      </c>
      <c r="O36" s="21">
        <v>0</v>
      </c>
      <c r="P36" s="21">
        <v>0</v>
      </c>
      <c r="Q36" s="21">
        <v>0</v>
      </c>
      <c r="R36" s="21">
        <v>0</v>
      </c>
      <c r="S36" s="225">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0</v>
      </c>
      <c r="AK36" s="21">
        <v>0</v>
      </c>
      <c r="AL36" s="224">
        <v>0</v>
      </c>
      <c r="AM36" s="21">
        <v>0</v>
      </c>
      <c r="AN36" s="21">
        <v>0</v>
      </c>
      <c r="AO36" s="21">
        <v>0</v>
      </c>
      <c r="AP36" s="21">
        <v>0</v>
      </c>
      <c r="AQ36" s="21">
        <v>0</v>
      </c>
      <c r="AR36" s="21">
        <v>0</v>
      </c>
      <c r="AS36" s="21">
        <v>0</v>
      </c>
      <c r="AT36" s="21">
        <v>0</v>
      </c>
      <c r="AU36" s="21">
        <v>0</v>
      </c>
      <c r="AV36" s="21">
        <v>0</v>
      </c>
      <c r="AW36" s="21">
        <v>0</v>
      </c>
      <c r="AX36" s="21">
        <v>0</v>
      </c>
      <c r="AY36" s="21">
        <v>0</v>
      </c>
      <c r="AZ36" s="21">
        <v>0</v>
      </c>
      <c r="BA36" s="21">
        <v>0</v>
      </c>
      <c r="BB36" s="21">
        <v>0</v>
      </c>
      <c r="BC36" s="225">
        <v>0</v>
      </c>
      <c r="BD36" s="21">
        <v>0</v>
      </c>
      <c r="BE36" s="21">
        <v>0</v>
      </c>
      <c r="BF36" s="21">
        <v>0</v>
      </c>
      <c r="BG36" s="21">
        <v>0</v>
      </c>
      <c r="BH36" s="21">
        <v>0</v>
      </c>
      <c r="BI36" s="21">
        <v>0</v>
      </c>
      <c r="BJ36" s="21">
        <v>0</v>
      </c>
      <c r="BK36" s="21">
        <v>0</v>
      </c>
      <c r="BL36" s="21">
        <v>0</v>
      </c>
      <c r="BM36" s="21">
        <v>0</v>
      </c>
      <c r="BN36" s="21">
        <v>0</v>
      </c>
      <c r="BO36" s="21">
        <v>0</v>
      </c>
      <c r="BP36" s="21">
        <v>0</v>
      </c>
      <c r="BQ36" s="21">
        <v>0</v>
      </c>
      <c r="BR36" s="21">
        <v>0</v>
      </c>
      <c r="BS36" s="21">
        <v>0</v>
      </c>
      <c r="BT36" s="21">
        <v>0</v>
      </c>
      <c r="BU36" s="225">
        <v>0</v>
      </c>
    </row>
    <row r="37" spans="1:73" x14ac:dyDescent="0.2">
      <c r="A37" s="311">
        <v>29</v>
      </c>
      <c r="B37" s="224">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25">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24">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25">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25">
        <v>0</v>
      </c>
    </row>
    <row r="38" spans="1:73" x14ac:dyDescent="0.2">
      <c r="A38" s="311">
        <v>30</v>
      </c>
      <c r="B38" s="224">
        <v>0</v>
      </c>
      <c r="C38" s="21">
        <v>0</v>
      </c>
      <c r="D38" s="21">
        <v>0</v>
      </c>
      <c r="E38" s="21">
        <v>0</v>
      </c>
      <c r="F38" s="21">
        <v>0</v>
      </c>
      <c r="G38" s="21">
        <v>0</v>
      </c>
      <c r="H38" s="21">
        <v>0</v>
      </c>
      <c r="I38" s="21">
        <v>0</v>
      </c>
      <c r="J38" s="21">
        <v>0</v>
      </c>
      <c r="K38" s="21">
        <v>0</v>
      </c>
      <c r="L38" s="21">
        <v>0</v>
      </c>
      <c r="M38" s="21">
        <v>0</v>
      </c>
      <c r="N38" s="21">
        <v>0</v>
      </c>
      <c r="O38" s="21">
        <v>0</v>
      </c>
      <c r="P38" s="21">
        <v>0</v>
      </c>
      <c r="Q38" s="21">
        <v>0</v>
      </c>
      <c r="R38" s="21">
        <v>0</v>
      </c>
      <c r="S38" s="225">
        <v>0</v>
      </c>
      <c r="T38" s="21">
        <v>0</v>
      </c>
      <c r="U38" s="21">
        <v>0</v>
      </c>
      <c r="V38" s="21">
        <v>0</v>
      </c>
      <c r="W38" s="21">
        <v>0</v>
      </c>
      <c r="X38" s="21">
        <v>0</v>
      </c>
      <c r="Y38" s="21">
        <v>0</v>
      </c>
      <c r="Z38" s="21">
        <v>0</v>
      </c>
      <c r="AA38" s="21">
        <v>0</v>
      </c>
      <c r="AB38" s="21">
        <v>0</v>
      </c>
      <c r="AC38" s="21">
        <v>0</v>
      </c>
      <c r="AD38" s="21">
        <v>0</v>
      </c>
      <c r="AE38" s="21">
        <v>0</v>
      </c>
      <c r="AF38" s="21">
        <v>0</v>
      </c>
      <c r="AG38" s="21">
        <v>0</v>
      </c>
      <c r="AH38" s="21">
        <v>0</v>
      </c>
      <c r="AI38" s="21">
        <v>0</v>
      </c>
      <c r="AJ38" s="21">
        <v>0</v>
      </c>
      <c r="AK38" s="21">
        <v>0</v>
      </c>
      <c r="AL38" s="224">
        <v>0</v>
      </c>
      <c r="AM38" s="21">
        <v>0</v>
      </c>
      <c r="AN38" s="21">
        <v>0</v>
      </c>
      <c r="AO38" s="21">
        <v>0</v>
      </c>
      <c r="AP38" s="21">
        <v>0</v>
      </c>
      <c r="AQ38" s="21">
        <v>0</v>
      </c>
      <c r="AR38" s="21">
        <v>0</v>
      </c>
      <c r="AS38" s="21">
        <v>0</v>
      </c>
      <c r="AT38" s="21">
        <v>0</v>
      </c>
      <c r="AU38" s="21">
        <v>0</v>
      </c>
      <c r="AV38" s="21">
        <v>0</v>
      </c>
      <c r="AW38" s="21">
        <v>0</v>
      </c>
      <c r="AX38" s="21">
        <v>0</v>
      </c>
      <c r="AY38" s="21">
        <v>0</v>
      </c>
      <c r="AZ38" s="21">
        <v>0</v>
      </c>
      <c r="BA38" s="21">
        <v>0</v>
      </c>
      <c r="BB38" s="21">
        <v>0</v>
      </c>
      <c r="BC38" s="225">
        <v>0</v>
      </c>
      <c r="BD38" s="21">
        <v>0</v>
      </c>
      <c r="BE38" s="21">
        <v>0</v>
      </c>
      <c r="BF38" s="21">
        <v>0</v>
      </c>
      <c r="BG38" s="21">
        <v>0</v>
      </c>
      <c r="BH38" s="21">
        <v>0</v>
      </c>
      <c r="BI38" s="21">
        <v>0</v>
      </c>
      <c r="BJ38" s="21">
        <v>0</v>
      </c>
      <c r="BK38" s="21">
        <v>0</v>
      </c>
      <c r="BL38" s="21">
        <v>0</v>
      </c>
      <c r="BM38" s="21">
        <v>0</v>
      </c>
      <c r="BN38" s="21">
        <v>0</v>
      </c>
      <c r="BO38" s="21">
        <v>0</v>
      </c>
      <c r="BP38" s="21">
        <v>0</v>
      </c>
      <c r="BQ38" s="21">
        <v>0</v>
      </c>
      <c r="BR38" s="21">
        <v>0</v>
      </c>
      <c r="BS38" s="21">
        <v>0</v>
      </c>
      <c r="BT38" s="21">
        <v>0</v>
      </c>
      <c r="BU38" s="225">
        <v>0</v>
      </c>
    </row>
    <row r="39" spans="1:73" x14ac:dyDescent="0.2">
      <c r="A39" s="311">
        <v>31</v>
      </c>
      <c r="B39" s="224">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25">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24">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25">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25">
        <v>0</v>
      </c>
    </row>
    <row r="40" spans="1:73" x14ac:dyDescent="0.2">
      <c r="A40" s="311">
        <v>32</v>
      </c>
      <c r="B40" s="224">
        <v>0</v>
      </c>
      <c r="C40" s="21">
        <v>0</v>
      </c>
      <c r="D40" s="21">
        <v>0</v>
      </c>
      <c r="E40" s="21">
        <v>0</v>
      </c>
      <c r="F40" s="21">
        <v>0</v>
      </c>
      <c r="G40" s="21">
        <v>0</v>
      </c>
      <c r="H40" s="21">
        <v>0</v>
      </c>
      <c r="I40" s="21">
        <v>0</v>
      </c>
      <c r="J40" s="21">
        <v>0</v>
      </c>
      <c r="K40" s="21">
        <v>0</v>
      </c>
      <c r="L40" s="21">
        <v>0</v>
      </c>
      <c r="M40" s="21">
        <v>0</v>
      </c>
      <c r="N40" s="21">
        <v>0</v>
      </c>
      <c r="O40" s="21">
        <v>0</v>
      </c>
      <c r="P40" s="21">
        <v>0</v>
      </c>
      <c r="Q40" s="21">
        <v>0</v>
      </c>
      <c r="R40" s="21">
        <v>0</v>
      </c>
      <c r="S40" s="225">
        <v>0</v>
      </c>
      <c r="T40" s="21">
        <v>0</v>
      </c>
      <c r="U40" s="21">
        <v>0</v>
      </c>
      <c r="V40" s="21">
        <v>0</v>
      </c>
      <c r="W40" s="21">
        <v>0</v>
      </c>
      <c r="X40" s="21">
        <v>0</v>
      </c>
      <c r="Y40" s="21">
        <v>0</v>
      </c>
      <c r="Z40" s="21">
        <v>0</v>
      </c>
      <c r="AA40" s="21">
        <v>0</v>
      </c>
      <c r="AB40" s="21">
        <v>0</v>
      </c>
      <c r="AC40" s="21">
        <v>0</v>
      </c>
      <c r="AD40" s="21">
        <v>0</v>
      </c>
      <c r="AE40" s="21">
        <v>0</v>
      </c>
      <c r="AF40" s="21">
        <v>0</v>
      </c>
      <c r="AG40" s="21">
        <v>0</v>
      </c>
      <c r="AH40" s="21">
        <v>0</v>
      </c>
      <c r="AI40" s="21">
        <v>0</v>
      </c>
      <c r="AJ40" s="21">
        <v>0</v>
      </c>
      <c r="AK40" s="21">
        <v>0</v>
      </c>
      <c r="AL40" s="224">
        <v>0</v>
      </c>
      <c r="AM40" s="21">
        <v>0</v>
      </c>
      <c r="AN40" s="21">
        <v>0</v>
      </c>
      <c r="AO40" s="21">
        <v>0</v>
      </c>
      <c r="AP40" s="21">
        <v>0</v>
      </c>
      <c r="AQ40" s="21">
        <v>0</v>
      </c>
      <c r="AR40" s="21">
        <v>0</v>
      </c>
      <c r="AS40" s="21">
        <v>0</v>
      </c>
      <c r="AT40" s="21">
        <v>0</v>
      </c>
      <c r="AU40" s="21">
        <v>0</v>
      </c>
      <c r="AV40" s="21">
        <v>0</v>
      </c>
      <c r="AW40" s="21">
        <v>0</v>
      </c>
      <c r="AX40" s="21">
        <v>0</v>
      </c>
      <c r="AY40" s="21">
        <v>0</v>
      </c>
      <c r="AZ40" s="21">
        <v>0</v>
      </c>
      <c r="BA40" s="21">
        <v>0</v>
      </c>
      <c r="BB40" s="21">
        <v>0</v>
      </c>
      <c r="BC40" s="225">
        <v>0</v>
      </c>
      <c r="BD40" s="21">
        <v>0</v>
      </c>
      <c r="BE40" s="21">
        <v>0</v>
      </c>
      <c r="BF40" s="21">
        <v>0</v>
      </c>
      <c r="BG40" s="21">
        <v>0</v>
      </c>
      <c r="BH40" s="21">
        <v>0</v>
      </c>
      <c r="BI40" s="21">
        <v>0</v>
      </c>
      <c r="BJ40" s="21">
        <v>0</v>
      </c>
      <c r="BK40" s="21">
        <v>0</v>
      </c>
      <c r="BL40" s="21">
        <v>0</v>
      </c>
      <c r="BM40" s="21">
        <v>0</v>
      </c>
      <c r="BN40" s="21">
        <v>0</v>
      </c>
      <c r="BO40" s="21">
        <v>0</v>
      </c>
      <c r="BP40" s="21">
        <v>0</v>
      </c>
      <c r="BQ40" s="21">
        <v>0</v>
      </c>
      <c r="BR40" s="21">
        <v>0</v>
      </c>
      <c r="BS40" s="21">
        <v>0</v>
      </c>
      <c r="BT40" s="21">
        <v>0</v>
      </c>
      <c r="BU40" s="225">
        <v>0</v>
      </c>
    </row>
    <row r="41" spans="1:73" x14ac:dyDescent="0.2">
      <c r="A41" s="311">
        <v>33</v>
      </c>
      <c r="B41" s="224">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25">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24">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25">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25">
        <v>0</v>
      </c>
    </row>
    <row r="42" spans="1:73" x14ac:dyDescent="0.2">
      <c r="A42" s="311">
        <v>34</v>
      </c>
      <c r="B42" s="224">
        <v>0</v>
      </c>
      <c r="C42" s="21">
        <v>0</v>
      </c>
      <c r="D42" s="21">
        <v>0</v>
      </c>
      <c r="E42" s="21">
        <v>0</v>
      </c>
      <c r="F42" s="21">
        <v>0</v>
      </c>
      <c r="G42" s="21">
        <v>0</v>
      </c>
      <c r="H42" s="21">
        <v>0</v>
      </c>
      <c r="I42" s="21">
        <v>0</v>
      </c>
      <c r="J42" s="21">
        <v>0</v>
      </c>
      <c r="K42" s="21">
        <v>0</v>
      </c>
      <c r="L42" s="21">
        <v>0</v>
      </c>
      <c r="M42" s="21">
        <v>0</v>
      </c>
      <c r="N42" s="21">
        <v>0</v>
      </c>
      <c r="O42" s="21">
        <v>0</v>
      </c>
      <c r="P42" s="21">
        <v>0</v>
      </c>
      <c r="Q42" s="21">
        <v>0</v>
      </c>
      <c r="R42" s="21">
        <v>0</v>
      </c>
      <c r="S42" s="225">
        <v>0</v>
      </c>
      <c r="T42" s="21">
        <v>44</v>
      </c>
      <c r="U42" s="21">
        <v>243</v>
      </c>
      <c r="V42" s="21">
        <v>448</v>
      </c>
      <c r="W42" s="21">
        <v>0</v>
      </c>
      <c r="X42" s="21">
        <v>19</v>
      </c>
      <c r="Y42" s="21">
        <v>3</v>
      </c>
      <c r="Z42" s="21">
        <v>0</v>
      </c>
      <c r="AA42" s="21">
        <v>27</v>
      </c>
      <c r="AB42" s="21">
        <v>150</v>
      </c>
      <c r="AC42" s="21">
        <v>0</v>
      </c>
      <c r="AD42" s="21">
        <v>37</v>
      </c>
      <c r="AE42" s="21">
        <v>34</v>
      </c>
      <c r="AF42" s="21">
        <v>0</v>
      </c>
      <c r="AG42" s="21">
        <v>12</v>
      </c>
      <c r="AH42" s="21">
        <v>32</v>
      </c>
      <c r="AI42" s="21">
        <v>0</v>
      </c>
      <c r="AJ42" s="21">
        <v>0</v>
      </c>
      <c r="AK42" s="21">
        <v>0</v>
      </c>
      <c r="AL42" s="224">
        <v>0</v>
      </c>
      <c r="AM42" s="21">
        <v>0</v>
      </c>
      <c r="AN42" s="21">
        <v>0</v>
      </c>
      <c r="AO42" s="21">
        <v>0</v>
      </c>
      <c r="AP42" s="21">
        <v>0</v>
      </c>
      <c r="AQ42" s="21">
        <v>0</v>
      </c>
      <c r="AR42" s="21">
        <v>0</v>
      </c>
      <c r="AS42" s="21">
        <v>0</v>
      </c>
      <c r="AT42" s="21">
        <v>0</v>
      </c>
      <c r="AU42" s="21">
        <v>0</v>
      </c>
      <c r="AV42" s="21">
        <v>0</v>
      </c>
      <c r="AW42" s="21">
        <v>0</v>
      </c>
      <c r="AX42" s="21">
        <v>0</v>
      </c>
      <c r="AY42" s="21">
        <v>0</v>
      </c>
      <c r="AZ42" s="21">
        <v>0</v>
      </c>
      <c r="BA42" s="21">
        <v>0</v>
      </c>
      <c r="BB42" s="21">
        <v>0</v>
      </c>
      <c r="BC42" s="225">
        <v>0</v>
      </c>
      <c r="BD42" s="21">
        <v>81</v>
      </c>
      <c r="BE42" s="21">
        <v>0</v>
      </c>
      <c r="BF42" s="21">
        <v>0</v>
      </c>
      <c r="BG42" s="21">
        <v>0</v>
      </c>
      <c r="BH42" s="21">
        <v>2</v>
      </c>
      <c r="BI42" s="21">
        <v>0</v>
      </c>
      <c r="BJ42" s="21">
        <v>0</v>
      </c>
      <c r="BK42" s="21">
        <v>19</v>
      </c>
      <c r="BL42" s="21">
        <v>0</v>
      </c>
      <c r="BM42" s="21">
        <v>0</v>
      </c>
      <c r="BN42" s="21">
        <v>14</v>
      </c>
      <c r="BO42" s="21">
        <v>0</v>
      </c>
      <c r="BP42" s="21">
        <v>0</v>
      </c>
      <c r="BQ42" s="21">
        <v>5</v>
      </c>
      <c r="BR42" s="21">
        <v>0</v>
      </c>
      <c r="BS42" s="21">
        <v>0</v>
      </c>
      <c r="BT42" s="21">
        <v>0</v>
      </c>
      <c r="BU42" s="225">
        <v>0</v>
      </c>
    </row>
    <row r="43" spans="1:73" x14ac:dyDescent="0.2">
      <c r="A43" s="311">
        <v>35</v>
      </c>
      <c r="B43" s="224">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25">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24">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25">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25">
        <v>0</v>
      </c>
    </row>
    <row r="44" spans="1:73" x14ac:dyDescent="0.2">
      <c r="A44" s="311">
        <v>36</v>
      </c>
      <c r="B44" s="224">
        <v>0</v>
      </c>
      <c r="C44" s="21">
        <v>0</v>
      </c>
      <c r="D44" s="21">
        <v>0</v>
      </c>
      <c r="E44" s="21">
        <v>0</v>
      </c>
      <c r="F44" s="21">
        <v>0</v>
      </c>
      <c r="G44" s="21">
        <v>0</v>
      </c>
      <c r="H44" s="21">
        <v>0</v>
      </c>
      <c r="I44" s="21">
        <v>0</v>
      </c>
      <c r="J44" s="21">
        <v>0</v>
      </c>
      <c r="K44" s="21">
        <v>0</v>
      </c>
      <c r="L44" s="21">
        <v>0</v>
      </c>
      <c r="M44" s="21">
        <v>0</v>
      </c>
      <c r="N44" s="21">
        <v>0</v>
      </c>
      <c r="O44" s="21">
        <v>0</v>
      </c>
      <c r="P44" s="21">
        <v>0</v>
      </c>
      <c r="Q44" s="21">
        <v>0</v>
      </c>
      <c r="R44" s="21">
        <v>0</v>
      </c>
      <c r="S44" s="225">
        <v>0</v>
      </c>
      <c r="T44" s="21">
        <v>0</v>
      </c>
      <c r="U44" s="21">
        <v>0</v>
      </c>
      <c r="V44" s="21">
        <v>0</v>
      </c>
      <c r="W44" s="21">
        <v>0</v>
      </c>
      <c r="X44" s="21">
        <v>0</v>
      </c>
      <c r="Y44" s="21">
        <v>0</v>
      </c>
      <c r="Z44" s="21">
        <v>0</v>
      </c>
      <c r="AA44" s="21">
        <v>0</v>
      </c>
      <c r="AB44" s="21">
        <v>0</v>
      </c>
      <c r="AC44" s="21">
        <v>0</v>
      </c>
      <c r="AD44" s="21">
        <v>0</v>
      </c>
      <c r="AE44" s="21">
        <v>0</v>
      </c>
      <c r="AF44" s="21">
        <v>0</v>
      </c>
      <c r="AG44" s="21">
        <v>0</v>
      </c>
      <c r="AH44" s="21">
        <v>0</v>
      </c>
      <c r="AI44" s="21">
        <v>0</v>
      </c>
      <c r="AJ44" s="21">
        <v>0</v>
      </c>
      <c r="AK44" s="21">
        <v>0</v>
      </c>
      <c r="AL44" s="224">
        <v>0</v>
      </c>
      <c r="AM44" s="21">
        <v>0</v>
      </c>
      <c r="AN44" s="21">
        <v>0</v>
      </c>
      <c r="AO44" s="21">
        <v>0</v>
      </c>
      <c r="AP44" s="21">
        <v>0</v>
      </c>
      <c r="AQ44" s="21">
        <v>0</v>
      </c>
      <c r="AR44" s="21">
        <v>0</v>
      </c>
      <c r="AS44" s="21">
        <v>0</v>
      </c>
      <c r="AT44" s="21">
        <v>0</v>
      </c>
      <c r="AU44" s="21">
        <v>0</v>
      </c>
      <c r="AV44" s="21">
        <v>0</v>
      </c>
      <c r="AW44" s="21">
        <v>0</v>
      </c>
      <c r="AX44" s="21">
        <v>0</v>
      </c>
      <c r="AY44" s="21">
        <v>0</v>
      </c>
      <c r="AZ44" s="21">
        <v>0</v>
      </c>
      <c r="BA44" s="21">
        <v>0</v>
      </c>
      <c r="BB44" s="21">
        <v>0</v>
      </c>
      <c r="BC44" s="225">
        <v>0</v>
      </c>
      <c r="BD44" s="21">
        <v>0</v>
      </c>
      <c r="BE44" s="21">
        <v>0</v>
      </c>
      <c r="BF44" s="21">
        <v>0</v>
      </c>
      <c r="BG44" s="21">
        <v>0</v>
      </c>
      <c r="BH44" s="21">
        <v>0</v>
      </c>
      <c r="BI44" s="21">
        <v>0</v>
      </c>
      <c r="BJ44" s="21">
        <v>0</v>
      </c>
      <c r="BK44" s="21">
        <v>0</v>
      </c>
      <c r="BL44" s="21">
        <v>0</v>
      </c>
      <c r="BM44" s="21">
        <v>0</v>
      </c>
      <c r="BN44" s="21">
        <v>0</v>
      </c>
      <c r="BO44" s="21">
        <v>0</v>
      </c>
      <c r="BP44" s="21">
        <v>0</v>
      </c>
      <c r="BQ44" s="21">
        <v>0</v>
      </c>
      <c r="BR44" s="21">
        <v>0</v>
      </c>
      <c r="BS44" s="21">
        <v>0</v>
      </c>
      <c r="BT44" s="21">
        <v>0</v>
      </c>
      <c r="BU44" s="225">
        <v>0</v>
      </c>
    </row>
    <row r="45" spans="1:73" x14ac:dyDescent="0.2">
      <c r="A45" s="311">
        <v>37</v>
      </c>
      <c r="B45" s="224">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25">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24">
        <v>0</v>
      </c>
      <c r="AM45" s="21">
        <v>0</v>
      </c>
      <c r="AN45" s="21">
        <v>0</v>
      </c>
      <c r="AO45" s="21">
        <v>0</v>
      </c>
      <c r="AP45" s="21">
        <v>0</v>
      </c>
      <c r="AQ45" s="21">
        <v>0</v>
      </c>
      <c r="AR45" s="21">
        <v>0</v>
      </c>
      <c r="AS45" s="21">
        <v>0</v>
      </c>
      <c r="AT45" s="21">
        <v>0</v>
      </c>
      <c r="AU45" s="21">
        <v>0</v>
      </c>
      <c r="AV45" s="21">
        <v>0</v>
      </c>
      <c r="AW45" s="21">
        <v>0</v>
      </c>
      <c r="AX45" s="21">
        <v>0</v>
      </c>
      <c r="AY45" s="21">
        <v>0</v>
      </c>
      <c r="AZ45" s="21">
        <v>0</v>
      </c>
      <c r="BA45" s="21">
        <v>0</v>
      </c>
      <c r="BB45" s="21">
        <v>0</v>
      </c>
      <c r="BC45" s="225">
        <v>0</v>
      </c>
      <c r="BD45" s="21">
        <v>0</v>
      </c>
      <c r="BE45" s="21">
        <v>0</v>
      </c>
      <c r="BF45" s="21">
        <v>0</v>
      </c>
      <c r="BG45" s="21">
        <v>0</v>
      </c>
      <c r="BH45" s="21">
        <v>0</v>
      </c>
      <c r="BI45" s="21">
        <v>0</v>
      </c>
      <c r="BJ45" s="21">
        <v>0</v>
      </c>
      <c r="BK45" s="21">
        <v>0</v>
      </c>
      <c r="BL45" s="21">
        <v>0</v>
      </c>
      <c r="BM45" s="21">
        <v>0</v>
      </c>
      <c r="BN45" s="21">
        <v>0</v>
      </c>
      <c r="BO45" s="21">
        <v>0</v>
      </c>
      <c r="BP45" s="21">
        <v>0</v>
      </c>
      <c r="BQ45" s="21">
        <v>0</v>
      </c>
      <c r="BR45" s="21">
        <v>0</v>
      </c>
      <c r="BS45" s="21">
        <v>0</v>
      </c>
      <c r="BT45" s="21">
        <v>0</v>
      </c>
      <c r="BU45" s="225">
        <v>0</v>
      </c>
    </row>
    <row r="46" spans="1:73" x14ac:dyDescent="0.2">
      <c r="A46" s="311">
        <v>38</v>
      </c>
      <c r="B46" s="224">
        <v>0</v>
      </c>
      <c r="C46" s="21">
        <v>59</v>
      </c>
      <c r="D46" s="21">
        <v>0</v>
      </c>
      <c r="E46" s="21">
        <v>0</v>
      </c>
      <c r="F46" s="21">
        <v>0</v>
      </c>
      <c r="G46" s="21">
        <v>0</v>
      </c>
      <c r="H46" s="21">
        <v>0</v>
      </c>
      <c r="I46" s="21">
        <v>0</v>
      </c>
      <c r="J46" s="21">
        <v>0</v>
      </c>
      <c r="K46" s="21">
        <v>0</v>
      </c>
      <c r="L46" s="21">
        <v>0</v>
      </c>
      <c r="M46" s="21">
        <v>0</v>
      </c>
      <c r="N46" s="21">
        <v>0</v>
      </c>
      <c r="O46" s="21">
        <v>0</v>
      </c>
      <c r="P46" s="21">
        <v>0</v>
      </c>
      <c r="Q46" s="21">
        <v>0</v>
      </c>
      <c r="R46" s="21">
        <v>0</v>
      </c>
      <c r="S46" s="225">
        <v>0</v>
      </c>
      <c r="T46" s="21">
        <v>49</v>
      </c>
      <c r="U46" s="21">
        <v>563</v>
      </c>
      <c r="V46" s="21">
        <v>225</v>
      </c>
      <c r="W46" s="21">
        <v>0</v>
      </c>
      <c r="X46" s="21">
        <v>0</v>
      </c>
      <c r="Y46" s="21">
        <v>0</v>
      </c>
      <c r="Z46" s="21">
        <v>49</v>
      </c>
      <c r="AA46" s="21">
        <v>111</v>
      </c>
      <c r="AB46" s="21">
        <v>50</v>
      </c>
      <c r="AC46" s="21">
        <v>19</v>
      </c>
      <c r="AD46" s="21">
        <v>100</v>
      </c>
      <c r="AE46" s="21">
        <v>60</v>
      </c>
      <c r="AF46" s="21">
        <v>10</v>
      </c>
      <c r="AG46" s="21">
        <v>0</v>
      </c>
      <c r="AH46" s="21">
        <v>0</v>
      </c>
      <c r="AI46" s="21">
        <v>0</v>
      </c>
      <c r="AJ46" s="21">
        <v>0</v>
      </c>
      <c r="AK46" s="21">
        <v>0</v>
      </c>
      <c r="AL46" s="224">
        <v>0</v>
      </c>
      <c r="AM46" s="21">
        <v>3</v>
      </c>
      <c r="AN46" s="21">
        <v>0</v>
      </c>
      <c r="AO46" s="21">
        <v>0</v>
      </c>
      <c r="AP46" s="21">
        <v>0</v>
      </c>
      <c r="AQ46" s="21">
        <v>0</v>
      </c>
      <c r="AR46" s="21">
        <v>0</v>
      </c>
      <c r="AS46" s="21">
        <v>0</v>
      </c>
      <c r="AT46" s="21">
        <v>0</v>
      </c>
      <c r="AU46" s="21">
        <v>0</v>
      </c>
      <c r="AV46" s="21">
        <v>0</v>
      </c>
      <c r="AW46" s="21">
        <v>0</v>
      </c>
      <c r="AX46" s="21">
        <v>0</v>
      </c>
      <c r="AY46" s="21">
        <v>0</v>
      </c>
      <c r="AZ46" s="21">
        <v>0</v>
      </c>
      <c r="BA46" s="21">
        <v>0</v>
      </c>
      <c r="BB46" s="21">
        <v>0</v>
      </c>
      <c r="BC46" s="225">
        <v>0</v>
      </c>
      <c r="BD46" s="21">
        <v>5</v>
      </c>
      <c r="BE46" s="21">
        <v>66</v>
      </c>
      <c r="BF46" s="21">
        <v>32</v>
      </c>
      <c r="BG46" s="21">
        <v>0</v>
      </c>
      <c r="BH46" s="21">
        <v>0</v>
      </c>
      <c r="BI46" s="21">
        <v>0</v>
      </c>
      <c r="BJ46" s="21">
        <v>5</v>
      </c>
      <c r="BK46" s="21">
        <v>14</v>
      </c>
      <c r="BL46" s="21">
        <v>7</v>
      </c>
      <c r="BM46" s="21">
        <v>1</v>
      </c>
      <c r="BN46" s="21">
        <v>11</v>
      </c>
      <c r="BO46" s="21">
        <v>8</v>
      </c>
      <c r="BP46" s="21">
        <v>1</v>
      </c>
      <c r="BQ46" s="21">
        <v>0</v>
      </c>
      <c r="BR46" s="21">
        <v>0</v>
      </c>
      <c r="BS46" s="21">
        <v>0</v>
      </c>
      <c r="BT46" s="21">
        <v>0</v>
      </c>
      <c r="BU46" s="225">
        <v>0</v>
      </c>
    </row>
    <row r="47" spans="1:73" x14ac:dyDescent="0.2">
      <c r="A47" s="311">
        <v>39</v>
      </c>
      <c r="B47" s="224">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25">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24">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25">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25">
        <v>0</v>
      </c>
    </row>
    <row r="48" spans="1:73" x14ac:dyDescent="0.2">
      <c r="A48" s="311">
        <v>40</v>
      </c>
      <c r="B48" s="224">
        <v>0</v>
      </c>
      <c r="C48" s="21">
        <v>0</v>
      </c>
      <c r="D48" s="21">
        <v>0</v>
      </c>
      <c r="E48" s="21">
        <v>0</v>
      </c>
      <c r="F48" s="21">
        <v>0</v>
      </c>
      <c r="G48" s="21">
        <v>0</v>
      </c>
      <c r="H48" s="21">
        <v>0</v>
      </c>
      <c r="I48" s="21">
        <v>0</v>
      </c>
      <c r="J48" s="21">
        <v>0</v>
      </c>
      <c r="K48" s="21">
        <v>0</v>
      </c>
      <c r="L48" s="21">
        <v>0</v>
      </c>
      <c r="M48" s="21">
        <v>0</v>
      </c>
      <c r="N48" s="21">
        <v>0</v>
      </c>
      <c r="O48" s="21">
        <v>0</v>
      </c>
      <c r="P48" s="21">
        <v>0</v>
      </c>
      <c r="Q48" s="21">
        <v>0</v>
      </c>
      <c r="R48" s="21">
        <v>0</v>
      </c>
      <c r="S48" s="225">
        <v>0</v>
      </c>
      <c r="T48" s="21">
        <v>0</v>
      </c>
      <c r="U48" s="21">
        <v>135</v>
      </c>
      <c r="V48" s="21">
        <v>276</v>
      </c>
      <c r="W48" s="21">
        <v>0</v>
      </c>
      <c r="X48" s="21">
        <v>0</v>
      </c>
      <c r="Y48" s="21">
        <v>36</v>
      </c>
      <c r="Z48" s="21">
        <v>0</v>
      </c>
      <c r="AA48" s="21">
        <v>39</v>
      </c>
      <c r="AB48" s="21">
        <v>114</v>
      </c>
      <c r="AC48" s="21">
        <v>0</v>
      </c>
      <c r="AD48" s="21">
        <v>54</v>
      </c>
      <c r="AE48" s="21">
        <v>63</v>
      </c>
      <c r="AF48" s="21">
        <v>69</v>
      </c>
      <c r="AG48" s="21">
        <v>288</v>
      </c>
      <c r="AH48" s="21">
        <v>424</v>
      </c>
      <c r="AI48" s="21">
        <v>0</v>
      </c>
      <c r="AJ48" s="21">
        <v>0</v>
      </c>
      <c r="AK48" s="21">
        <v>0</v>
      </c>
      <c r="AL48" s="224">
        <v>0</v>
      </c>
      <c r="AM48" s="21">
        <v>0</v>
      </c>
      <c r="AN48" s="21">
        <v>0</v>
      </c>
      <c r="AO48" s="21">
        <v>0</v>
      </c>
      <c r="AP48" s="21">
        <v>0</v>
      </c>
      <c r="AQ48" s="21">
        <v>0</v>
      </c>
      <c r="AR48" s="21">
        <v>0</v>
      </c>
      <c r="AS48" s="21">
        <v>0</v>
      </c>
      <c r="AT48" s="21">
        <v>0</v>
      </c>
      <c r="AU48" s="21">
        <v>0</v>
      </c>
      <c r="AV48" s="21">
        <v>0</v>
      </c>
      <c r="AW48" s="21">
        <v>0</v>
      </c>
      <c r="AX48" s="21">
        <v>0</v>
      </c>
      <c r="AY48" s="21">
        <v>0</v>
      </c>
      <c r="AZ48" s="21">
        <v>0</v>
      </c>
      <c r="BA48" s="21">
        <v>0</v>
      </c>
      <c r="BB48" s="21">
        <v>0</v>
      </c>
      <c r="BC48" s="225">
        <v>0</v>
      </c>
      <c r="BD48" s="21">
        <v>0</v>
      </c>
      <c r="BE48" s="21">
        <v>12</v>
      </c>
      <c r="BF48" s="21">
        <v>24</v>
      </c>
      <c r="BG48" s="21">
        <v>0</v>
      </c>
      <c r="BH48" s="21">
        <v>0</v>
      </c>
      <c r="BI48" s="21">
        <v>2</v>
      </c>
      <c r="BJ48" s="21">
        <v>0</v>
      </c>
      <c r="BK48" s="21">
        <v>4</v>
      </c>
      <c r="BL48" s="21">
        <v>14</v>
      </c>
      <c r="BM48" s="21">
        <v>0</v>
      </c>
      <c r="BN48" s="21">
        <v>5</v>
      </c>
      <c r="BO48" s="21">
        <v>6</v>
      </c>
      <c r="BP48" s="21">
        <v>4</v>
      </c>
      <c r="BQ48" s="21">
        <v>15</v>
      </c>
      <c r="BR48" s="21">
        <v>30</v>
      </c>
      <c r="BS48" s="21">
        <v>0</v>
      </c>
      <c r="BT48" s="21">
        <v>0</v>
      </c>
      <c r="BU48" s="225">
        <v>0</v>
      </c>
    </row>
    <row r="49" spans="1:73" x14ac:dyDescent="0.2">
      <c r="A49" s="311">
        <v>41</v>
      </c>
      <c r="B49" s="224">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25">
        <v>0</v>
      </c>
      <c r="T49" s="21">
        <v>434</v>
      </c>
      <c r="U49" s="21">
        <v>0</v>
      </c>
      <c r="V49" s="21">
        <v>224</v>
      </c>
      <c r="W49" s="21">
        <v>0</v>
      </c>
      <c r="X49" s="21">
        <v>0</v>
      </c>
      <c r="Y49" s="21">
        <v>0</v>
      </c>
      <c r="Z49" s="21">
        <v>24</v>
      </c>
      <c r="AA49" s="21">
        <v>92</v>
      </c>
      <c r="AB49" s="21">
        <v>100</v>
      </c>
      <c r="AC49" s="21">
        <v>0</v>
      </c>
      <c r="AD49" s="21">
        <v>56</v>
      </c>
      <c r="AE49" s="21">
        <v>12</v>
      </c>
      <c r="AF49" s="21">
        <v>0</v>
      </c>
      <c r="AG49" s="21">
        <v>0</v>
      </c>
      <c r="AH49" s="21">
        <v>48</v>
      </c>
      <c r="AI49" s="21">
        <v>0</v>
      </c>
      <c r="AJ49" s="21">
        <v>0</v>
      </c>
      <c r="AK49" s="21">
        <v>0</v>
      </c>
      <c r="AL49" s="224">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25">
        <v>0</v>
      </c>
      <c r="BD49" s="21">
        <v>27</v>
      </c>
      <c r="BE49" s="21">
        <v>0</v>
      </c>
      <c r="BF49" s="21">
        <v>17</v>
      </c>
      <c r="BG49" s="21">
        <v>0</v>
      </c>
      <c r="BH49" s="21">
        <v>0</v>
      </c>
      <c r="BI49" s="21">
        <v>0</v>
      </c>
      <c r="BJ49" s="21">
        <v>1</v>
      </c>
      <c r="BK49" s="21">
        <v>8</v>
      </c>
      <c r="BL49" s="21">
        <v>8</v>
      </c>
      <c r="BM49" s="21">
        <v>0</v>
      </c>
      <c r="BN49" s="21">
        <v>4</v>
      </c>
      <c r="BO49" s="21">
        <v>2</v>
      </c>
      <c r="BP49" s="21">
        <v>0</v>
      </c>
      <c r="BQ49" s="21">
        <v>0</v>
      </c>
      <c r="BR49" s="21">
        <v>1</v>
      </c>
      <c r="BS49" s="21">
        <v>0</v>
      </c>
      <c r="BT49" s="21">
        <v>0</v>
      </c>
      <c r="BU49" s="225">
        <v>0</v>
      </c>
    </row>
    <row r="50" spans="1:73" x14ac:dyDescent="0.2">
      <c r="A50" s="311">
        <v>42</v>
      </c>
      <c r="B50" s="224">
        <v>0</v>
      </c>
      <c r="C50" s="21">
        <v>0</v>
      </c>
      <c r="D50" s="21">
        <v>0</v>
      </c>
      <c r="E50" s="21">
        <v>0</v>
      </c>
      <c r="F50" s="21">
        <v>0</v>
      </c>
      <c r="G50" s="21">
        <v>0</v>
      </c>
      <c r="H50" s="21">
        <v>0</v>
      </c>
      <c r="I50" s="21">
        <v>0</v>
      </c>
      <c r="J50" s="21">
        <v>0</v>
      </c>
      <c r="K50" s="21">
        <v>0</v>
      </c>
      <c r="L50" s="21">
        <v>0</v>
      </c>
      <c r="M50" s="21">
        <v>0</v>
      </c>
      <c r="N50" s="21">
        <v>0</v>
      </c>
      <c r="O50" s="21">
        <v>0</v>
      </c>
      <c r="P50" s="21">
        <v>0</v>
      </c>
      <c r="Q50" s="21">
        <v>0</v>
      </c>
      <c r="R50" s="21">
        <v>0</v>
      </c>
      <c r="S50" s="225">
        <v>0</v>
      </c>
      <c r="T50" s="21">
        <v>0</v>
      </c>
      <c r="U50" s="21">
        <v>0</v>
      </c>
      <c r="V50" s="21">
        <v>0</v>
      </c>
      <c r="W50" s="21">
        <v>0</v>
      </c>
      <c r="X50" s="21">
        <v>0</v>
      </c>
      <c r="Y50" s="21">
        <v>0</v>
      </c>
      <c r="Z50" s="21">
        <v>0</v>
      </c>
      <c r="AA50" s="21">
        <v>0</v>
      </c>
      <c r="AB50" s="21">
        <v>0</v>
      </c>
      <c r="AC50" s="21">
        <v>0</v>
      </c>
      <c r="AD50" s="21">
        <v>0</v>
      </c>
      <c r="AE50" s="21">
        <v>0</v>
      </c>
      <c r="AF50" s="21">
        <v>18</v>
      </c>
      <c r="AG50" s="21">
        <v>37</v>
      </c>
      <c r="AH50" s="21">
        <v>246</v>
      </c>
      <c r="AI50" s="21">
        <v>0</v>
      </c>
      <c r="AJ50" s="21">
        <v>0</v>
      </c>
      <c r="AK50" s="21">
        <v>0</v>
      </c>
      <c r="AL50" s="224">
        <v>0</v>
      </c>
      <c r="AM50" s="21">
        <v>0</v>
      </c>
      <c r="AN50" s="21">
        <v>0</v>
      </c>
      <c r="AO50" s="21">
        <v>0</v>
      </c>
      <c r="AP50" s="21">
        <v>0</v>
      </c>
      <c r="AQ50" s="21">
        <v>0</v>
      </c>
      <c r="AR50" s="21">
        <v>0</v>
      </c>
      <c r="AS50" s="21">
        <v>0</v>
      </c>
      <c r="AT50" s="21">
        <v>0</v>
      </c>
      <c r="AU50" s="21">
        <v>0</v>
      </c>
      <c r="AV50" s="21">
        <v>0</v>
      </c>
      <c r="AW50" s="21">
        <v>0</v>
      </c>
      <c r="AX50" s="21">
        <v>0</v>
      </c>
      <c r="AY50" s="21">
        <v>0</v>
      </c>
      <c r="AZ50" s="21">
        <v>0</v>
      </c>
      <c r="BA50" s="21">
        <v>0</v>
      </c>
      <c r="BB50" s="21">
        <v>0</v>
      </c>
      <c r="BC50" s="225">
        <v>0</v>
      </c>
      <c r="BD50" s="21">
        <v>0</v>
      </c>
      <c r="BE50" s="21">
        <v>0</v>
      </c>
      <c r="BF50" s="21">
        <v>0</v>
      </c>
      <c r="BG50" s="21">
        <v>0</v>
      </c>
      <c r="BH50" s="21">
        <v>0</v>
      </c>
      <c r="BI50" s="21">
        <v>0</v>
      </c>
      <c r="BJ50" s="21">
        <v>0</v>
      </c>
      <c r="BK50" s="21">
        <v>0</v>
      </c>
      <c r="BL50" s="21">
        <v>0</v>
      </c>
      <c r="BM50" s="21">
        <v>0</v>
      </c>
      <c r="BN50" s="21">
        <v>0</v>
      </c>
      <c r="BO50" s="21">
        <v>0</v>
      </c>
      <c r="BP50" s="21">
        <v>2</v>
      </c>
      <c r="BQ50" s="21">
        <v>3</v>
      </c>
      <c r="BR50" s="21">
        <v>17</v>
      </c>
      <c r="BS50" s="21">
        <v>0</v>
      </c>
      <c r="BT50" s="21">
        <v>0</v>
      </c>
      <c r="BU50" s="225">
        <v>0</v>
      </c>
    </row>
    <row r="51" spans="1:73" x14ac:dyDescent="0.2">
      <c r="A51" s="311">
        <v>43</v>
      </c>
      <c r="B51" s="224">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25">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24">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25">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25">
        <v>0</v>
      </c>
    </row>
    <row r="52" spans="1:73" x14ac:dyDescent="0.2">
      <c r="A52" s="311">
        <v>44</v>
      </c>
      <c r="B52" s="224">
        <v>0</v>
      </c>
      <c r="C52" s="21">
        <v>0</v>
      </c>
      <c r="D52" s="21">
        <v>0</v>
      </c>
      <c r="E52" s="21">
        <v>0</v>
      </c>
      <c r="F52" s="21">
        <v>0</v>
      </c>
      <c r="G52" s="21">
        <v>0</v>
      </c>
      <c r="H52" s="21">
        <v>0</v>
      </c>
      <c r="I52" s="21">
        <v>0</v>
      </c>
      <c r="J52" s="21">
        <v>0</v>
      </c>
      <c r="K52" s="21">
        <v>0</v>
      </c>
      <c r="L52" s="21">
        <v>0</v>
      </c>
      <c r="M52" s="21">
        <v>0</v>
      </c>
      <c r="N52" s="21">
        <v>0</v>
      </c>
      <c r="O52" s="21">
        <v>0</v>
      </c>
      <c r="P52" s="21">
        <v>0</v>
      </c>
      <c r="Q52" s="21">
        <v>0</v>
      </c>
      <c r="R52" s="21">
        <v>0</v>
      </c>
      <c r="S52" s="225">
        <v>0</v>
      </c>
      <c r="T52" s="21">
        <v>0</v>
      </c>
      <c r="U52" s="21">
        <v>0</v>
      </c>
      <c r="V52" s="21">
        <v>0</v>
      </c>
      <c r="W52" s="21">
        <v>0</v>
      </c>
      <c r="X52" s="21">
        <v>0</v>
      </c>
      <c r="Y52" s="21">
        <v>0</v>
      </c>
      <c r="Z52" s="21">
        <v>0</v>
      </c>
      <c r="AA52" s="21">
        <v>0</v>
      </c>
      <c r="AB52" s="21">
        <v>0</v>
      </c>
      <c r="AC52" s="21">
        <v>0</v>
      </c>
      <c r="AD52" s="21">
        <v>0</v>
      </c>
      <c r="AE52" s="21">
        <v>0</v>
      </c>
      <c r="AF52" s="21">
        <v>0</v>
      </c>
      <c r="AG52" s="21">
        <v>0</v>
      </c>
      <c r="AH52" s="21">
        <v>0</v>
      </c>
      <c r="AI52" s="21">
        <v>0</v>
      </c>
      <c r="AJ52" s="21">
        <v>0</v>
      </c>
      <c r="AK52" s="21">
        <v>0</v>
      </c>
      <c r="AL52" s="224">
        <v>0</v>
      </c>
      <c r="AM52" s="21">
        <v>0</v>
      </c>
      <c r="AN52" s="21">
        <v>0</v>
      </c>
      <c r="AO52" s="21">
        <v>0</v>
      </c>
      <c r="AP52" s="21">
        <v>0</v>
      </c>
      <c r="AQ52" s="21">
        <v>0</v>
      </c>
      <c r="AR52" s="21">
        <v>0</v>
      </c>
      <c r="AS52" s="21">
        <v>0</v>
      </c>
      <c r="AT52" s="21">
        <v>0</v>
      </c>
      <c r="AU52" s="21">
        <v>0</v>
      </c>
      <c r="AV52" s="21">
        <v>0</v>
      </c>
      <c r="AW52" s="21">
        <v>0</v>
      </c>
      <c r="AX52" s="21">
        <v>0</v>
      </c>
      <c r="AY52" s="21">
        <v>0</v>
      </c>
      <c r="AZ52" s="21">
        <v>0</v>
      </c>
      <c r="BA52" s="21">
        <v>0</v>
      </c>
      <c r="BB52" s="21">
        <v>0</v>
      </c>
      <c r="BC52" s="225">
        <v>0</v>
      </c>
      <c r="BD52" s="21">
        <v>0</v>
      </c>
      <c r="BE52" s="21">
        <v>0</v>
      </c>
      <c r="BF52" s="21">
        <v>0</v>
      </c>
      <c r="BG52" s="21">
        <v>0</v>
      </c>
      <c r="BH52" s="21">
        <v>0</v>
      </c>
      <c r="BI52" s="21">
        <v>0</v>
      </c>
      <c r="BJ52" s="21">
        <v>0</v>
      </c>
      <c r="BK52" s="21">
        <v>0</v>
      </c>
      <c r="BL52" s="21">
        <v>0</v>
      </c>
      <c r="BM52" s="21">
        <v>0</v>
      </c>
      <c r="BN52" s="21">
        <v>0</v>
      </c>
      <c r="BO52" s="21">
        <v>0</v>
      </c>
      <c r="BP52" s="21">
        <v>0</v>
      </c>
      <c r="BQ52" s="21">
        <v>0</v>
      </c>
      <c r="BR52" s="21">
        <v>0</v>
      </c>
      <c r="BS52" s="21">
        <v>0</v>
      </c>
      <c r="BT52" s="21">
        <v>0</v>
      </c>
      <c r="BU52" s="225">
        <v>0</v>
      </c>
    </row>
    <row r="53" spans="1:73" x14ac:dyDescent="0.2">
      <c r="A53" s="311">
        <v>45</v>
      </c>
      <c r="B53" s="224">
        <v>15455</v>
      </c>
      <c r="C53" s="21">
        <v>0</v>
      </c>
      <c r="D53" s="21">
        <v>0</v>
      </c>
      <c r="E53" s="21">
        <v>4130</v>
      </c>
      <c r="F53" s="21">
        <v>0</v>
      </c>
      <c r="G53" s="21">
        <v>0</v>
      </c>
      <c r="H53" s="21">
        <v>8160</v>
      </c>
      <c r="I53" s="21">
        <v>0</v>
      </c>
      <c r="J53" s="21">
        <v>0</v>
      </c>
      <c r="K53" s="21">
        <v>8600</v>
      </c>
      <c r="L53" s="21">
        <v>0</v>
      </c>
      <c r="M53" s="21">
        <v>0</v>
      </c>
      <c r="N53" s="21">
        <v>24680</v>
      </c>
      <c r="O53" s="21">
        <v>0</v>
      </c>
      <c r="P53" s="21">
        <v>0</v>
      </c>
      <c r="Q53" s="21">
        <v>280</v>
      </c>
      <c r="R53" s="21">
        <v>0</v>
      </c>
      <c r="S53" s="225">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24">
        <v>88</v>
      </c>
      <c r="AM53" s="21">
        <v>0</v>
      </c>
      <c r="AN53" s="21">
        <v>0</v>
      </c>
      <c r="AO53" s="21">
        <v>36</v>
      </c>
      <c r="AP53" s="21">
        <v>0</v>
      </c>
      <c r="AQ53" s="21">
        <v>0</v>
      </c>
      <c r="AR53" s="21">
        <v>42</v>
      </c>
      <c r="AS53" s="21">
        <v>0</v>
      </c>
      <c r="AT53" s="21">
        <v>0</v>
      </c>
      <c r="AU53" s="21">
        <v>42</v>
      </c>
      <c r="AV53" s="21">
        <v>0</v>
      </c>
      <c r="AW53" s="21">
        <v>0</v>
      </c>
      <c r="AX53" s="21">
        <v>83</v>
      </c>
      <c r="AY53" s="21">
        <v>0</v>
      </c>
      <c r="AZ53" s="21">
        <v>0</v>
      </c>
      <c r="BA53" s="21">
        <v>4</v>
      </c>
      <c r="BB53" s="21">
        <v>0</v>
      </c>
      <c r="BC53" s="225">
        <v>0</v>
      </c>
      <c r="BD53" s="21">
        <v>0</v>
      </c>
      <c r="BE53" s="21">
        <v>0</v>
      </c>
      <c r="BF53" s="21">
        <v>0</v>
      </c>
      <c r="BG53" s="21">
        <v>0</v>
      </c>
      <c r="BH53" s="21">
        <v>0</v>
      </c>
      <c r="BI53" s="21">
        <v>0</v>
      </c>
      <c r="BJ53" s="21">
        <v>0</v>
      </c>
      <c r="BK53" s="21">
        <v>0</v>
      </c>
      <c r="BL53" s="21">
        <v>0</v>
      </c>
      <c r="BM53" s="21">
        <v>0</v>
      </c>
      <c r="BN53" s="21">
        <v>0</v>
      </c>
      <c r="BO53" s="21">
        <v>0</v>
      </c>
      <c r="BP53" s="21">
        <v>0</v>
      </c>
      <c r="BQ53" s="21">
        <v>0</v>
      </c>
      <c r="BR53" s="21">
        <v>0</v>
      </c>
      <c r="BS53" s="21">
        <v>0</v>
      </c>
      <c r="BT53" s="21">
        <v>0</v>
      </c>
      <c r="BU53" s="225">
        <v>0</v>
      </c>
    </row>
    <row r="54" spans="1:73" x14ac:dyDescent="0.2">
      <c r="A54" s="311">
        <v>46</v>
      </c>
      <c r="B54" s="224">
        <v>0</v>
      </c>
      <c r="C54" s="21">
        <v>0</v>
      </c>
      <c r="D54" s="21">
        <v>0</v>
      </c>
      <c r="E54" s="21">
        <v>0</v>
      </c>
      <c r="F54" s="21">
        <v>0</v>
      </c>
      <c r="G54" s="21">
        <v>0</v>
      </c>
      <c r="H54" s="21">
        <v>0</v>
      </c>
      <c r="I54" s="21">
        <v>0</v>
      </c>
      <c r="J54" s="21">
        <v>0</v>
      </c>
      <c r="K54" s="21">
        <v>0</v>
      </c>
      <c r="L54" s="21">
        <v>0</v>
      </c>
      <c r="M54" s="21">
        <v>0</v>
      </c>
      <c r="N54" s="21">
        <v>0</v>
      </c>
      <c r="O54" s="21">
        <v>229</v>
      </c>
      <c r="P54" s="21">
        <v>0</v>
      </c>
      <c r="Q54" s="21">
        <v>0</v>
      </c>
      <c r="R54" s="21">
        <v>0</v>
      </c>
      <c r="S54" s="225">
        <v>0</v>
      </c>
      <c r="T54" s="21">
        <v>0</v>
      </c>
      <c r="U54" s="21">
        <v>0</v>
      </c>
      <c r="V54" s="21">
        <v>0</v>
      </c>
      <c r="W54" s="21">
        <v>0</v>
      </c>
      <c r="X54" s="21">
        <v>0</v>
      </c>
      <c r="Y54" s="21">
        <v>0</v>
      </c>
      <c r="Z54" s="21">
        <v>0</v>
      </c>
      <c r="AA54" s="21">
        <v>0</v>
      </c>
      <c r="AB54" s="21">
        <v>0</v>
      </c>
      <c r="AC54" s="21">
        <v>0</v>
      </c>
      <c r="AD54" s="21">
        <v>0</v>
      </c>
      <c r="AE54" s="21">
        <v>0</v>
      </c>
      <c r="AF54" s="21">
        <v>0</v>
      </c>
      <c r="AG54" s="21">
        <v>89</v>
      </c>
      <c r="AH54" s="21">
        <v>63</v>
      </c>
      <c r="AI54" s="21">
        <v>0</v>
      </c>
      <c r="AJ54" s="21">
        <v>0</v>
      </c>
      <c r="AK54" s="21">
        <v>0</v>
      </c>
      <c r="AL54" s="224">
        <v>0</v>
      </c>
      <c r="AM54" s="21">
        <v>0</v>
      </c>
      <c r="AN54" s="21">
        <v>0</v>
      </c>
      <c r="AO54" s="21">
        <v>0</v>
      </c>
      <c r="AP54" s="21">
        <v>0</v>
      </c>
      <c r="AQ54" s="21">
        <v>0</v>
      </c>
      <c r="AR54" s="21">
        <v>0</v>
      </c>
      <c r="AS54" s="21">
        <v>0</v>
      </c>
      <c r="AT54" s="21">
        <v>0</v>
      </c>
      <c r="AU54" s="21">
        <v>0</v>
      </c>
      <c r="AV54" s="21">
        <v>0</v>
      </c>
      <c r="AW54" s="21">
        <v>0</v>
      </c>
      <c r="AX54" s="21">
        <v>0</v>
      </c>
      <c r="AY54" s="21">
        <v>11</v>
      </c>
      <c r="AZ54" s="21">
        <v>0</v>
      </c>
      <c r="BA54" s="21">
        <v>0</v>
      </c>
      <c r="BB54" s="21">
        <v>0</v>
      </c>
      <c r="BC54" s="225">
        <v>0</v>
      </c>
      <c r="BD54" s="21">
        <v>0</v>
      </c>
      <c r="BE54" s="21">
        <v>0</v>
      </c>
      <c r="BF54" s="21">
        <v>0</v>
      </c>
      <c r="BG54" s="21">
        <v>0</v>
      </c>
      <c r="BH54" s="21">
        <v>0</v>
      </c>
      <c r="BI54" s="21">
        <v>0</v>
      </c>
      <c r="BJ54" s="21">
        <v>0</v>
      </c>
      <c r="BK54" s="21">
        <v>0</v>
      </c>
      <c r="BL54" s="21">
        <v>0</v>
      </c>
      <c r="BM54" s="21">
        <v>0</v>
      </c>
      <c r="BN54" s="21">
        <v>0</v>
      </c>
      <c r="BO54" s="21">
        <v>0</v>
      </c>
      <c r="BP54" s="21">
        <v>0</v>
      </c>
      <c r="BQ54" s="21">
        <v>5</v>
      </c>
      <c r="BR54" s="21">
        <v>6</v>
      </c>
      <c r="BS54" s="21">
        <v>0</v>
      </c>
      <c r="BT54" s="21">
        <v>0</v>
      </c>
      <c r="BU54" s="225">
        <v>0</v>
      </c>
    </row>
    <row r="55" spans="1:73" x14ac:dyDescent="0.2">
      <c r="A55" s="311">
        <v>47</v>
      </c>
      <c r="B55" s="224">
        <v>0</v>
      </c>
      <c r="C55" s="21">
        <v>0</v>
      </c>
      <c r="D55" s="21">
        <v>0</v>
      </c>
      <c r="E55" s="21">
        <v>0</v>
      </c>
      <c r="F55" s="21">
        <v>0</v>
      </c>
      <c r="G55" s="21">
        <v>0</v>
      </c>
      <c r="H55" s="21">
        <v>0</v>
      </c>
      <c r="I55" s="21">
        <v>0</v>
      </c>
      <c r="J55" s="21">
        <v>0</v>
      </c>
      <c r="K55" s="21">
        <v>0</v>
      </c>
      <c r="L55" s="21">
        <v>0</v>
      </c>
      <c r="M55" s="21">
        <v>0</v>
      </c>
      <c r="N55" s="21">
        <v>0</v>
      </c>
      <c r="O55" s="21">
        <v>0</v>
      </c>
      <c r="P55" s="21">
        <v>0</v>
      </c>
      <c r="Q55" s="21">
        <v>0</v>
      </c>
      <c r="R55" s="21">
        <v>0</v>
      </c>
      <c r="S55" s="225">
        <v>0</v>
      </c>
      <c r="T55" s="21">
        <v>0</v>
      </c>
      <c r="U55" s="21">
        <v>0</v>
      </c>
      <c r="V55" s="21">
        <v>0</v>
      </c>
      <c r="W55" s="21">
        <v>0</v>
      </c>
      <c r="X55" s="21">
        <v>0</v>
      </c>
      <c r="Y55" s="21">
        <v>0</v>
      </c>
      <c r="Z55" s="21">
        <v>0</v>
      </c>
      <c r="AA55" s="21">
        <v>0</v>
      </c>
      <c r="AB55" s="21">
        <v>0</v>
      </c>
      <c r="AC55" s="21">
        <v>0</v>
      </c>
      <c r="AD55" s="21">
        <v>0</v>
      </c>
      <c r="AE55" s="21">
        <v>0</v>
      </c>
      <c r="AF55" s="21">
        <v>0</v>
      </c>
      <c r="AG55" s="21">
        <v>0</v>
      </c>
      <c r="AH55" s="21">
        <v>0</v>
      </c>
      <c r="AI55" s="21">
        <v>0</v>
      </c>
      <c r="AJ55" s="21">
        <v>0</v>
      </c>
      <c r="AK55" s="21">
        <v>0</v>
      </c>
      <c r="AL55" s="224">
        <v>0</v>
      </c>
      <c r="AM55" s="21">
        <v>0</v>
      </c>
      <c r="AN55" s="21">
        <v>0</v>
      </c>
      <c r="AO55" s="21">
        <v>0</v>
      </c>
      <c r="AP55" s="21">
        <v>0</v>
      </c>
      <c r="AQ55" s="21">
        <v>0</v>
      </c>
      <c r="AR55" s="21">
        <v>0</v>
      </c>
      <c r="AS55" s="21">
        <v>0</v>
      </c>
      <c r="AT55" s="21">
        <v>0</v>
      </c>
      <c r="AU55" s="21">
        <v>0</v>
      </c>
      <c r="AV55" s="21">
        <v>0</v>
      </c>
      <c r="AW55" s="21">
        <v>0</v>
      </c>
      <c r="AX55" s="21">
        <v>0</v>
      </c>
      <c r="AY55" s="21">
        <v>0</v>
      </c>
      <c r="AZ55" s="21">
        <v>0</v>
      </c>
      <c r="BA55" s="21">
        <v>0</v>
      </c>
      <c r="BB55" s="21">
        <v>0</v>
      </c>
      <c r="BC55" s="225">
        <v>0</v>
      </c>
      <c r="BD55" s="21">
        <v>0</v>
      </c>
      <c r="BE55" s="21">
        <v>0</v>
      </c>
      <c r="BF55" s="21">
        <v>0</v>
      </c>
      <c r="BG55" s="21">
        <v>0</v>
      </c>
      <c r="BH55" s="21">
        <v>0</v>
      </c>
      <c r="BI55" s="21">
        <v>0</v>
      </c>
      <c r="BJ55" s="21">
        <v>0</v>
      </c>
      <c r="BK55" s="21">
        <v>0</v>
      </c>
      <c r="BL55" s="21">
        <v>0</v>
      </c>
      <c r="BM55" s="21">
        <v>0</v>
      </c>
      <c r="BN55" s="21">
        <v>0</v>
      </c>
      <c r="BO55" s="21">
        <v>0</v>
      </c>
      <c r="BP55" s="21">
        <v>0</v>
      </c>
      <c r="BQ55" s="21">
        <v>0</v>
      </c>
      <c r="BR55" s="21">
        <v>0</v>
      </c>
      <c r="BS55" s="21">
        <v>0</v>
      </c>
      <c r="BT55" s="21">
        <v>0</v>
      </c>
      <c r="BU55" s="225">
        <v>0</v>
      </c>
    </row>
    <row r="56" spans="1:73" x14ac:dyDescent="0.2">
      <c r="A56" s="311">
        <v>48</v>
      </c>
      <c r="B56" s="224">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25">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24">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25">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25">
        <v>0</v>
      </c>
    </row>
    <row r="57" spans="1:73" x14ac:dyDescent="0.2">
      <c r="A57" s="311">
        <v>49</v>
      </c>
      <c r="B57" s="224">
        <v>0</v>
      </c>
      <c r="C57" s="21">
        <v>0</v>
      </c>
      <c r="D57" s="21">
        <v>0</v>
      </c>
      <c r="E57" s="21">
        <v>0</v>
      </c>
      <c r="F57" s="21">
        <v>0</v>
      </c>
      <c r="G57" s="21">
        <v>0</v>
      </c>
      <c r="H57" s="21">
        <v>0</v>
      </c>
      <c r="I57" s="21">
        <v>0</v>
      </c>
      <c r="J57" s="21">
        <v>0</v>
      </c>
      <c r="K57" s="21">
        <v>0</v>
      </c>
      <c r="L57" s="21">
        <v>0</v>
      </c>
      <c r="M57" s="21">
        <v>0</v>
      </c>
      <c r="N57" s="21">
        <v>0</v>
      </c>
      <c r="O57" s="21">
        <v>0</v>
      </c>
      <c r="P57" s="21">
        <v>0</v>
      </c>
      <c r="Q57" s="21">
        <v>0</v>
      </c>
      <c r="R57" s="21">
        <v>0</v>
      </c>
      <c r="S57" s="225">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24">
        <v>0</v>
      </c>
      <c r="AM57" s="21">
        <v>0</v>
      </c>
      <c r="AN57" s="21">
        <v>0</v>
      </c>
      <c r="AO57" s="21">
        <v>0</v>
      </c>
      <c r="AP57" s="21">
        <v>0</v>
      </c>
      <c r="AQ57" s="21">
        <v>0</v>
      </c>
      <c r="AR57" s="21">
        <v>0</v>
      </c>
      <c r="AS57" s="21">
        <v>0</v>
      </c>
      <c r="AT57" s="21">
        <v>0</v>
      </c>
      <c r="AU57" s="21">
        <v>0</v>
      </c>
      <c r="AV57" s="21">
        <v>0</v>
      </c>
      <c r="AW57" s="21">
        <v>0</v>
      </c>
      <c r="AX57" s="21">
        <v>0</v>
      </c>
      <c r="AY57" s="21">
        <v>0</v>
      </c>
      <c r="AZ57" s="21">
        <v>0</v>
      </c>
      <c r="BA57" s="21">
        <v>0</v>
      </c>
      <c r="BB57" s="21">
        <v>0</v>
      </c>
      <c r="BC57" s="225">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25">
        <v>0</v>
      </c>
    </row>
    <row r="58" spans="1:73" x14ac:dyDescent="0.2">
      <c r="A58" s="311">
        <v>50</v>
      </c>
      <c r="B58" s="224">
        <v>32</v>
      </c>
      <c r="C58" s="21">
        <v>0</v>
      </c>
      <c r="D58" s="21">
        <v>0</v>
      </c>
      <c r="E58" s="21">
        <v>0</v>
      </c>
      <c r="F58" s="21">
        <v>0</v>
      </c>
      <c r="G58" s="21">
        <v>0</v>
      </c>
      <c r="H58" s="21">
        <v>0</v>
      </c>
      <c r="I58" s="21">
        <v>0</v>
      </c>
      <c r="J58" s="21">
        <v>0</v>
      </c>
      <c r="K58" s="21">
        <v>0</v>
      </c>
      <c r="L58" s="21">
        <v>0</v>
      </c>
      <c r="M58" s="21">
        <v>0</v>
      </c>
      <c r="N58" s="21">
        <v>0</v>
      </c>
      <c r="O58" s="21">
        <v>0</v>
      </c>
      <c r="P58" s="21">
        <v>0</v>
      </c>
      <c r="Q58" s="21">
        <v>0</v>
      </c>
      <c r="R58" s="21">
        <v>0</v>
      </c>
      <c r="S58" s="225">
        <v>0</v>
      </c>
      <c r="T58" s="21">
        <v>5168</v>
      </c>
      <c r="U58" s="21">
        <v>0</v>
      </c>
      <c r="V58" s="21">
        <v>0</v>
      </c>
      <c r="W58" s="21">
        <v>0</v>
      </c>
      <c r="X58" s="21">
        <v>0</v>
      </c>
      <c r="Y58" s="21">
        <v>0</v>
      </c>
      <c r="Z58" s="21">
        <v>960</v>
      </c>
      <c r="AA58" s="21">
        <v>0</v>
      </c>
      <c r="AB58" s="21">
        <v>0</v>
      </c>
      <c r="AC58" s="21">
        <v>0</v>
      </c>
      <c r="AD58" s="21">
        <v>0</v>
      </c>
      <c r="AE58" s="21">
        <v>0</v>
      </c>
      <c r="AF58" s="21">
        <v>732</v>
      </c>
      <c r="AG58" s="21">
        <v>0</v>
      </c>
      <c r="AH58" s="21">
        <v>0</v>
      </c>
      <c r="AI58" s="21">
        <v>0</v>
      </c>
      <c r="AJ58" s="21">
        <v>0</v>
      </c>
      <c r="AK58" s="21">
        <v>0</v>
      </c>
      <c r="AL58" s="224">
        <v>1</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25">
        <v>0</v>
      </c>
      <c r="BD58" s="21">
        <v>51</v>
      </c>
      <c r="BE58" s="21">
        <v>0</v>
      </c>
      <c r="BF58" s="21">
        <v>0</v>
      </c>
      <c r="BG58" s="21">
        <v>0</v>
      </c>
      <c r="BH58" s="21">
        <v>0</v>
      </c>
      <c r="BI58" s="21">
        <v>0</v>
      </c>
      <c r="BJ58" s="21">
        <v>10</v>
      </c>
      <c r="BK58" s="21">
        <v>0</v>
      </c>
      <c r="BL58" s="21">
        <v>0</v>
      </c>
      <c r="BM58" s="21">
        <v>0</v>
      </c>
      <c r="BN58" s="21">
        <v>0</v>
      </c>
      <c r="BO58" s="21">
        <v>0</v>
      </c>
      <c r="BP58" s="21">
        <v>10</v>
      </c>
      <c r="BQ58" s="21">
        <v>0</v>
      </c>
      <c r="BR58" s="21">
        <v>0</v>
      </c>
      <c r="BS58" s="21">
        <v>0</v>
      </c>
      <c r="BT58" s="21">
        <v>0</v>
      </c>
      <c r="BU58" s="225">
        <v>0</v>
      </c>
    </row>
    <row r="59" spans="1:73" x14ac:dyDescent="0.2">
      <c r="A59" s="311">
        <v>51</v>
      </c>
      <c r="B59" s="224">
        <v>0</v>
      </c>
      <c r="C59" s="21">
        <v>0</v>
      </c>
      <c r="D59" s="21">
        <v>0</v>
      </c>
      <c r="E59" s="21">
        <v>0</v>
      </c>
      <c r="F59" s="21">
        <v>0</v>
      </c>
      <c r="G59" s="21">
        <v>0</v>
      </c>
      <c r="H59" s="21">
        <v>0</v>
      </c>
      <c r="I59" s="21">
        <v>0</v>
      </c>
      <c r="J59" s="21">
        <v>0</v>
      </c>
      <c r="K59" s="21">
        <v>0</v>
      </c>
      <c r="L59" s="21">
        <v>0</v>
      </c>
      <c r="M59" s="21">
        <v>0</v>
      </c>
      <c r="N59" s="21">
        <v>0</v>
      </c>
      <c r="O59" s="21">
        <v>0</v>
      </c>
      <c r="P59" s="21">
        <v>0</v>
      </c>
      <c r="Q59" s="21">
        <v>0</v>
      </c>
      <c r="R59" s="21">
        <v>0</v>
      </c>
      <c r="S59" s="225">
        <v>0</v>
      </c>
      <c r="T59" s="21">
        <v>0</v>
      </c>
      <c r="U59" s="21">
        <v>0</v>
      </c>
      <c r="V59" s="21">
        <v>0</v>
      </c>
      <c r="W59" s="21">
        <v>0</v>
      </c>
      <c r="X59" s="21">
        <v>0</v>
      </c>
      <c r="Y59" s="21">
        <v>0</v>
      </c>
      <c r="Z59" s="21">
        <v>0</v>
      </c>
      <c r="AA59" s="21">
        <v>0</v>
      </c>
      <c r="AB59" s="21">
        <v>0</v>
      </c>
      <c r="AC59" s="21">
        <v>0</v>
      </c>
      <c r="AD59" s="21">
        <v>0</v>
      </c>
      <c r="AE59" s="21">
        <v>0</v>
      </c>
      <c r="AF59" s="21">
        <v>0</v>
      </c>
      <c r="AG59" s="21">
        <v>0</v>
      </c>
      <c r="AH59" s="21">
        <v>0</v>
      </c>
      <c r="AI59" s="21">
        <v>0</v>
      </c>
      <c r="AJ59" s="21">
        <v>0</v>
      </c>
      <c r="AK59" s="21">
        <v>0</v>
      </c>
      <c r="AL59" s="224">
        <v>0</v>
      </c>
      <c r="AM59" s="21">
        <v>0</v>
      </c>
      <c r="AN59" s="21">
        <v>0</v>
      </c>
      <c r="AO59" s="21">
        <v>0</v>
      </c>
      <c r="AP59" s="21">
        <v>0</v>
      </c>
      <c r="AQ59" s="21">
        <v>0</v>
      </c>
      <c r="AR59" s="21">
        <v>0</v>
      </c>
      <c r="AS59" s="21">
        <v>0</v>
      </c>
      <c r="AT59" s="21">
        <v>0</v>
      </c>
      <c r="AU59" s="21">
        <v>0</v>
      </c>
      <c r="AV59" s="21">
        <v>0</v>
      </c>
      <c r="AW59" s="21">
        <v>0</v>
      </c>
      <c r="AX59" s="21">
        <v>0</v>
      </c>
      <c r="AY59" s="21">
        <v>0</v>
      </c>
      <c r="AZ59" s="21">
        <v>0</v>
      </c>
      <c r="BA59" s="21">
        <v>0</v>
      </c>
      <c r="BB59" s="21">
        <v>0</v>
      </c>
      <c r="BC59" s="225">
        <v>0</v>
      </c>
      <c r="BD59" s="21">
        <v>0</v>
      </c>
      <c r="BE59" s="21">
        <v>0</v>
      </c>
      <c r="BF59" s="21">
        <v>0</v>
      </c>
      <c r="BG59" s="21">
        <v>0</v>
      </c>
      <c r="BH59" s="21">
        <v>0</v>
      </c>
      <c r="BI59" s="21">
        <v>0</v>
      </c>
      <c r="BJ59" s="21">
        <v>0</v>
      </c>
      <c r="BK59" s="21">
        <v>0</v>
      </c>
      <c r="BL59" s="21">
        <v>0</v>
      </c>
      <c r="BM59" s="21">
        <v>0</v>
      </c>
      <c r="BN59" s="21">
        <v>0</v>
      </c>
      <c r="BO59" s="21">
        <v>0</v>
      </c>
      <c r="BP59" s="21">
        <v>0</v>
      </c>
      <c r="BQ59" s="21">
        <v>0</v>
      </c>
      <c r="BR59" s="21">
        <v>0</v>
      </c>
      <c r="BS59" s="21">
        <v>0</v>
      </c>
      <c r="BT59" s="21">
        <v>0</v>
      </c>
      <c r="BU59" s="225">
        <v>0</v>
      </c>
    </row>
    <row r="60" spans="1:73" x14ac:dyDescent="0.2">
      <c r="A60" s="311">
        <v>52</v>
      </c>
      <c r="B60" s="224">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25">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24">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25">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25">
        <v>0</v>
      </c>
    </row>
    <row r="61" spans="1:73" x14ac:dyDescent="0.2">
      <c r="A61" s="311">
        <v>53</v>
      </c>
      <c r="B61" s="224">
        <v>0</v>
      </c>
      <c r="C61" s="21">
        <v>0</v>
      </c>
      <c r="D61" s="21">
        <v>0</v>
      </c>
      <c r="E61" s="21">
        <v>0</v>
      </c>
      <c r="F61" s="21">
        <v>0</v>
      </c>
      <c r="G61" s="21">
        <v>0</v>
      </c>
      <c r="H61" s="21">
        <v>0</v>
      </c>
      <c r="I61" s="21">
        <v>0</v>
      </c>
      <c r="J61" s="21">
        <v>0</v>
      </c>
      <c r="K61" s="21">
        <v>0</v>
      </c>
      <c r="L61" s="21">
        <v>0</v>
      </c>
      <c r="M61" s="21">
        <v>0</v>
      </c>
      <c r="N61" s="21">
        <v>0</v>
      </c>
      <c r="O61" s="21">
        <v>0</v>
      </c>
      <c r="P61" s="21">
        <v>0</v>
      </c>
      <c r="Q61" s="21">
        <v>0</v>
      </c>
      <c r="R61" s="21">
        <v>0</v>
      </c>
      <c r="S61" s="225">
        <v>0</v>
      </c>
      <c r="T61" s="21">
        <v>0</v>
      </c>
      <c r="U61" s="21">
        <v>0</v>
      </c>
      <c r="V61" s="21">
        <v>0</v>
      </c>
      <c r="W61" s="21">
        <v>0</v>
      </c>
      <c r="X61" s="21">
        <v>0</v>
      </c>
      <c r="Y61" s="21">
        <v>0</v>
      </c>
      <c r="Z61" s="21">
        <v>0</v>
      </c>
      <c r="AA61" s="21">
        <v>0</v>
      </c>
      <c r="AB61" s="21">
        <v>0</v>
      </c>
      <c r="AC61" s="21">
        <v>0</v>
      </c>
      <c r="AD61" s="21">
        <v>0</v>
      </c>
      <c r="AE61" s="21">
        <v>0</v>
      </c>
      <c r="AF61" s="21">
        <v>0</v>
      </c>
      <c r="AG61" s="21">
        <v>0</v>
      </c>
      <c r="AH61" s="21">
        <v>0</v>
      </c>
      <c r="AI61" s="21">
        <v>0</v>
      </c>
      <c r="AJ61" s="21">
        <v>0</v>
      </c>
      <c r="AK61" s="21">
        <v>0</v>
      </c>
      <c r="AL61" s="224">
        <v>0</v>
      </c>
      <c r="AM61" s="21">
        <v>0</v>
      </c>
      <c r="AN61" s="21">
        <v>0</v>
      </c>
      <c r="AO61" s="21">
        <v>0</v>
      </c>
      <c r="AP61" s="21">
        <v>0</v>
      </c>
      <c r="AQ61" s="21">
        <v>0</v>
      </c>
      <c r="AR61" s="21">
        <v>0</v>
      </c>
      <c r="AS61" s="21">
        <v>0</v>
      </c>
      <c r="AT61" s="21">
        <v>0</v>
      </c>
      <c r="AU61" s="21">
        <v>0</v>
      </c>
      <c r="AV61" s="21">
        <v>0</v>
      </c>
      <c r="AW61" s="21">
        <v>0</v>
      </c>
      <c r="AX61" s="21">
        <v>0</v>
      </c>
      <c r="AY61" s="21">
        <v>0</v>
      </c>
      <c r="AZ61" s="21">
        <v>0</v>
      </c>
      <c r="BA61" s="21">
        <v>0</v>
      </c>
      <c r="BB61" s="21">
        <v>0</v>
      </c>
      <c r="BC61" s="225">
        <v>0</v>
      </c>
      <c r="BD61" s="21">
        <v>0</v>
      </c>
      <c r="BE61" s="21">
        <v>0</v>
      </c>
      <c r="BF61" s="21">
        <v>0</v>
      </c>
      <c r="BG61" s="21">
        <v>0</v>
      </c>
      <c r="BH61" s="21">
        <v>0</v>
      </c>
      <c r="BI61" s="21">
        <v>0</v>
      </c>
      <c r="BJ61" s="21">
        <v>0</v>
      </c>
      <c r="BK61" s="21">
        <v>0</v>
      </c>
      <c r="BL61" s="21">
        <v>0</v>
      </c>
      <c r="BM61" s="21">
        <v>0</v>
      </c>
      <c r="BN61" s="21">
        <v>0</v>
      </c>
      <c r="BO61" s="21">
        <v>0</v>
      </c>
      <c r="BP61" s="21">
        <v>0</v>
      </c>
      <c r="BQ61" s="21">
        <v>0</v>
      </c>
      <c r="BR61" s="21">
        <v>0</v>
      </c>
      <c r="BS61" s="21">
        <v>0</v>
      </c>
      <c r="BT61" s="21">
        <v>0</v>
      </c>
      <c r="BU61" s="225">
        <v>0</v>
      </c>
    </row>
    <row r="62" spans="1:73" x14ac:dyDescent="0.2">
      <c r="A62" s="311">
        <v>54</v>
      </c>
      <c r="B62" s="224">
        <v>0</v>
      </c>
      <c r="C62" s="21">
        <v>0</v>
      </c>
      <c r="D62" s="21">
        <v>0</v>
      </c>
      <c r="E62" s="21">
        <v>0</v>
      </c>
      <c r="F62" s="21">
        <v>0</v>
      </c>
      <c r="G62" s="21">
        <v>0</v>
      </c>
      <c r="H62" s="21">
        <v>0</v>
      </c>
      <c r="I62" s="21">
        <v>0</v>
      </c>
      <c r="J62" s="21">
        <v>0</v>
      </c>
      <c r="K62" s="21">
        <v>0</v>
      </c>
      <c r="L62" s="21">
        <v>0</v>
      </c>
      <c r="M62" s="21">
        <v>0</v>
      </c>
      <c r="N62" s="21">
        <v>0</v>
      </c>
      <c r="O62" s="21">
        <v>0</v>
      </c>
      <c r="P62" s="21">
        <v>0</v>
      </c>
      <c r="Q62" s="21">
        <v>0</v>
      </c>
      <c r="R62" s="21">
        <v>0</v>
      </c>
      <c r="S62" s="225">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24">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25">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25">
        <v>0</v>
      </c>
    </row>
    <row r="63" spans="1:73" x14ac:dyDescent="0.2">
      <c r="A63" s="311">
        <v>55</v>
      </c>
      <c r="B63" s="224">
        <v>0</v>
      </c>
      <c r="C63" s="21">
        <v>0</v>
      </c>
      <c r="D63" s="21">
        <v>0</v>
      </c>
      <c r="E63" s="21">
        <v>0</v>
      </c>
      <c r="F63" s="21">
        <v>0</v>
      </c>
      <c r="G63" s="21">
        <v>0</v>
      </c>
      <c r="H63" s="21">
        <v>0</v>
      </c>
      <c r="I63" s="21">
        <v>0</v>
      </c>
      <c r="J63" s="21">
        <v>0</v>
      </c>
      <c r="K63" s="21">
        <v>0</v>
      </c>
      <c r="L63" s="21">
        <v>0</v>
      </c>
      <c r="M63" s="21">
        <v>0</v>
      </c>
      <c r="N63" s="21">
        <v>0</v>
      </c>
      <c r="O63" s="21">
        <v>0</v>
      </c>
      <c r="P63" s="21">
        <v>0</v>
      </c>
      <c r="Q63" s="21">
        <v>0</v>
      </c>
      <c r="R63" s="21">
        <v>0</v>
      </c>
      <c r="S63" s="225">
        <v>0</v>
      </c>
      <c r="T63" s="21">
        <v>0</v>
      </c>
      <c r="U63" s="21">
        <v>0</v>
      </c>
      <c r="V63" s="21">
        <v>0</v>
      </c>
      <c r="W63" s="21">
        <v>0</v>
      </c>
      <c r="X63" s="21">
        <v>0</v>
      </c>
      <c r="Y63" s="21">
        <v>0</v>
      </c>
      <c r="Z63" s="21">
        <v>0</v>
      </c>
      <c r="AA63" s="21">
        <v>0</v>
      </c>
      <c r="AB63" s="21">
        <v>0</v>
      </c>
      <c r="AC63" s="21">
        <v>0</v>
      </c>
      <c r="AD63" s="21">
        <v>0</v>
      </c>
      <c r="AE63" s="21">
        <v>0</v>
      </c>
      <c r="AF63" s="21">
        <v>0</v>
      </c>
      <c r="AG63" s="21">
        <v>0</v>
      </c>
      <c r="AH63" s="21">
        <v>0</v>
      </c>
      <c r="AI63" s="21">
        <v>0</v>
      </c>
      <c r="AJ63" s="21">
        <v>0</v>
      </c>
      <c r="AK63" s="21">
        <v>0</v>
      </c>
      <c r="AL63" s="224">
        <v>0</v>
      </c>
      <c r="AM63" s="21">
        <v>0</v>
      </c>
      <c r="AN63" s="21">
        <v>0</v>
      </c>
      <c r="AO63" s="21">
        <v>0</v>
      </c>
      <c r="AP63" s="21">
        <v>0</v>
      </c>
      <c r="AQ63" s="21">
        <v>0</v>
      </c>
      <c r="AR63" s="21">
        <v>0</v>
      </c>
      <c r="AS63" s="21">
        <v>0</v>
      </c>
      <c r="AT63" s="21">
        <v>0</v>
      </c>
      <c r="AU63" s="21">
        <v>0</v>
      </c>
      <c r="AV63" s="21">
        <v>0</v>
      </c>
      <c r="AW63" s="21">
        <v>0</v>
      </c>
      <c r="AX63" s="21">
        <v>0</v>
      </c>
      <c r="AY63" s="21">
        <v>0</v>
      </c>
      <c r="AZ63" s="21">
        <v>0</v>
      </c>
      <c r="BA63" s="21">
        <v>0</v>
      </c>
      <c r="BB63" s="21">
        <v>0</v>
      </c>
      <c r="BC63" s="225">
        <v>0</v>
      </c>
      <c r="BD63" s="21">
        <v>0</v>
      </c>
      <c r="BE63" s="21">
        <v>0</v>
      </c>
      <c r="BF63" s="21">
        <v>0</v>
      </c>
      <c r="BG63" s="21">
        <v>0</v>
      </c>
      <c r="BH63" s="21">
        <v>0</v>
      </c>
      <c r="BI63" s="21">
        <v>0</v>
      </c>
      <c r="BJ63" s="21">
        <v>0</v>
      </c>
      <c r="BK63" s="21">
        <v>0</v>
      </c>
      <c r="BL63" s="21">
        <v>0</v>
      </c>
      <c r="BM63" s="21">
        <v>0</v>
      </c>
      <c r="BN63" s="21">
        <v>0</v>
      </c>
      <c r="BO63" s="21">
        <v>0</v>
      </c>
      <c r="BP63" s="21">
        <v>0</v>
      </c>
      <c r="BQ63" s="21">
        <v>0</v>
      </c>
      <c r="BR63" s="21">
        <v>0</v>
      </c>
      <c r="BS63" s="21">
        <v>0</v>
      </c>
      <c r="BT63" s="21">
        <v>0</v>
      </c>
      <c r="BU63" s="225">
        <v>0</v>
      </c>
    </row>
    <row r="64" spans="1:73" x14ac:dyDescent="0.2">
      <c r="A64" s="311">
        <v>56</v>
      </c>
      <c r="B64" s="224">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25">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0</v>
      </c>
      <c r="AJ64" s="21">
        <v>0</v>
      </c>
      <c r="AK64" s="21">
        <v>0</v>
      </c>
      <c r="AL64" s="224">
        <v>0</v>
      </c>
      <c r="AM64" s="21">
        <v>0</v>
      </c>
      <c r="AN64" s="21">
        <v>0</v>
      </c>
      <c r="AO64" s="21">
        <v>0</v>
      </c>
      <c r="AP64" s="21">
        <v>0</v>
      </c>
      <c r="AQ64" s="21">
        <v>0</v>
      </c>
      <c r="AR64" s="21">
        <v>0</v>
      </c>
      <c r="AS64" s="21">
        <v>0</v>
      </c>
      <c r="AT64" s="21">
        <v>0</v>
      </c>
      <c r="AU64" s="21">
        <v>0</v>
      </c>
      <c r="AV64" s="21">
        <v>0</v>
      </c>
      <c r="AW64" s="21">
        <v>0</v>
      </c>
      <c r="AX64" s="21">
        <v>0</v>
      </c>
      <c r="AY64" s="21">
        <v>0</v>
      </c>
      <c r="AZ64" s="21">
        <v>0</v>
      </c>
      <c r="BA64" s="21">
        <v>0</v>
      </c>
      <c r="BB64" s="21">
        <v>0</v>
      </c>
      <c r="BC64" s="225">
        <v>0</v>
      </c>
      <c r="BD64" s="21">
        <v>0</v>
      </c>
      <c r="BE64" s="21">
        <v>0</v>
      </c>
      <c r="BF64" s="21">
        <v>0</v>
      </c>
      <c r="BG64" s="21">
        <v>0</v>
      </c>
      <c r="BH64" s="21">
        <v>0</v>
      </c>
      <c r="BI64" s="21">
        <v>0</v>
      </c>
      <c r="BJ64" s="21">
        <v>0</v>
      </c>
      <c r="BK64" s="21">
        <v>0</v>
      </c>
      <c r="BL64" s="21">
        <v>0</v>
      </c>
      <c r="BM64" s="21">
        <v>0</v>
      </c>
      <c r="BN64" s="21">
        <v>0</v>
      </c>
      <c r="BO64" s="21">
        <v>0</v>
      </c>
      <c r="BP64" s="21">
        <v>0</v>
      </c>
      <c r="BQ64" s="21">
        <v>0</v>
      </c>
      <c r="BR64" s="21">
        <v>0</v>
      </c>
      <c r="BS64" s="21">
        <v>0</v>
      </c>
      <c r="BT64" s="21">
        <v>0</v>
      </c>
      <c r="BU64" s="225">
        <v>0</v>
      </c>
    </row>
    <row r="65" spans="1:73" x14ac:dyDescent="0.2">
      <c r="A65" s="311">
        <v>57</v>
      </c>
      <c r="B65" s="224">
        <v>0</v>
      </c>
      <c r="C65" s="21">
        <v>0</v>
      </c>
      <c r="D65" s="21">
        <v>0</v>
      </c>
      <c r="E65" s="21">
        <v>0</v>
      </c>
      <c r="F65" s="21">
        <v>0</v>
      </c>
      <c r="G65" s="21">
        <v>0</v>
      </c>
      <c r="H65" s="21">
        <v>0</v>
      </c>
      <c r="I65" s="21">
        <v>0</v>
      </c>
      <c r="J65" s="21">
        <v>0</v>
      </c>
      <c r="K65" s="21">
        <v>0</v>
      </c>
      <c r="L65" s="21">
        <v>0</v>
      </c>
      <c r="M65" s="21">
        <v>0</v>
      </c>
      <c r="N65" s="21">
        <v>0</v>
      </c>
      <c r="O65" s="21">
        <v>0</v>
      </c>
      <c r="P65" s="21">
        <v>0</v>
      </c>
      <c r="Q65" s="21">
        <v>0</v>
      </c>
      <c r="R65" s="21">
        <v>0</v>
      </c>
      <c r="S65" s="225">
        <v>0</v>
      </c>
      <c r="T65" s="21">
        <v>0</v>
      </c>
      <c r="U65" s="21">
        <v>0</v>
      </c>
      <c r="V65" s="21">
        <v>0</v>
      </c>
      <c r="W65" s="21">
        <v>0</v>
      </c>
      <c r="X65" s="21">
        <v>0</v>
      </c>
      <c r="Y65" s="21">
        <v>0</v>
      </c>
      <c r="Z65" s="21">
        <v>0</v>
      </c>
      <c r="AA65" s="21">
        <v>0</v>
      </c>
      <c r="AB65" s="21">
        <v>0</v>
      </c>
      <c r="AC65" s="21">
        <v>0</v>
      </c>
      <c r="AD65" s="21">
        <v>0</v>
      </c>
      <c r="AE65" s="21">
        <v>0</v>
      </c>
      <c r="AF65" s="21">
        <v>0</v>
      </c>
      <c r="AG65" s="21">
        <v>67</v>
      </c>
      <c r="AH65" s="21">
        <v>48</v>
      </c>
      <c r="AI65" s="21">
        <v>0</v>
      </c>
      <c r="AJ65" s="21">
        <v>0</v>
      </c>
      <c r="AK65" s="21">
        <v>0</v>
      </c>
      <c r="AL65" s="224">
        <v>0</v>
      </c>
      <c r="AM65" s="21">
        <v>0</v>
      </c>
      <c r="AN65" s="21">
        <v>0</v>
      </c>
      <c r="AO65" s="21">
        <v>0</v>
      </c>
      <c r="AP65" s="21">
        <v>0</v>
      </c>
      <c r="AQ65" s="21">
        <v>0</v>
      </c>
      <c r="AR65" s="21">
        <v>0</v>
      </c>
      <c r="AS65" s="21">
        <v>0</v>
      </c>
      <c r="AT65" s="21">
        <v>0</v>
      </c>
      <c r="AU65" s="21">
        <v>0</v>
      </c>
      <c r="AV65" s="21">
        <v>0</v>
      </c>
      <c r="AW65" s="21">
        <v>0</v>
      </c>
      <c r="AX65" s="21">
        <v>0</v>
      </c>
      <c r="AY65" s="21">
        <v>0</v>
      </c>
      <c r="AZ65" s="21">
        <v>0</v>
      </c>
      <c r="BA65" s="21">
        <v>0</v>
      </c>
      <c r="BB65" s="21">
        <v>0</v>
      </c>
      <c r="BC65" s="225">
        <v>0</v>
      </c>
      <c r="BD65" s="21">
        <v>0</v>
      </c>
      <c r="BE65" s="21">
        <v>0</v>
      </c>
      <c r="BF65" s="21">
        <v>0</v>
      </c>
      <c r="BG65" s="21">
        <v>0</v>
      </c>
      <c r="BH65" s="21">
        <v>0</v>
      </c>
      <c r="BI65" s="21">
        <v>0</v>
      </c>
      <c r="BJ65" s="21">
        <v>0</v>
      </c>
      <c r="BK65" s="21">
        <v>0</v>
      </c>
      <c r="BL65" s="21">
        <v>0</v>
      </c>
      <c r="BM65" s="21">
        <v>0</v>
      </c>
      <c r="BN65" s="21">
        <v>0</v>
      </c>
      <c r="BO65" s="21">
        <v>0</v>
      </c>
      <c r="BP65" s="21">
        <v>0</v>
      </c>
      <c r="BQ65" s="21">
        <v>4</v>
      </c>
      <c r="BR65" s="21">
        <v>3</v>
      </c>
      <c r="BS65" s="21">
        <v>0</v>
      </c>
      <c r="BT65" s="21">
        <v>0</v>
      </c>
      <c r="BU65" s="225">
        <v>0</v>
      </c>
    </row>
    <row r="66" spans="1:73" x14ac:dyDescent="0.2">
      <c r="A66" s="311">
        <v>58</v>
      </c>
      <c r="B66" s="224">
        <v>0</v>
      </c>
      <c r="C66" s="21">
        <v>204</v>
      </c>
      <c r="D66" s="21">
        <v>0</v>
      </c>
      <c r="E66" s="21">
        <v>0</v>
      </c>
      <c r="F66" s="21">
        <v>0</v>
      </c>
      <c r="G66" s="21">
        <v>0</v>
      </c>
      <c r="H66" s="21">
        <v>0</v>
      </c>
      <c r="I66" s="21">
        <v>0</v>
      </c>
      <c r="J66" s="21">
        <v>0</v>
      </c>
      <c r="K66" s="21">
        <v>0</v>
      </c>
      <c r="L66" s="21">
        <v>104</v>
      </c>
      <c r="M66" s="21">
        <v>0</v>
      </c>
      <c r="N66" s="21">
        <v>0</v>
      </c>
      <c r="O66" s="21">
        <v>0</v>
      </c>
      <c r="P66" s="21">
        <v>0</v>
      </c>
      <c r="Q66" s="21">
        <v>0</v>
      </c>
      <c r="R66" s="21">
        <v>0</v>
      </c>
      <c r="S66" s="225">
        <v>0</v>
      </c>
      <c r="T66" s="21">
        <v>12</v>
      </c>
      <c r="U66" s="21">
        <v>1060</v>
      </c>
      <c r="V66" s="21">
        <v>2164</v>
      </c>
      <c r="W66" s="21">
        <v>0</v>
      </c>
      <c r="X66" s="21">
        <v>0</v>
      </c>
      <c r="Y66" s="21">
        <v>40</v>
      </c>
      <c r="Z66" s="21">
        <v>0</v>
      </c>
      <c r="AA66" s="21">
        <v>88</v>
      </c>
      <c r="AB66" s="21">
        <v>636</v>
      </c>
      <c r="AC66" s="21">
        <v>0</v>
      </c>
      <c r="AD66" s="21">
        <v>144</v>
      </c>
      <c r="AE66" s="21">
        <v>547</v>
      </c>
      <c r="AF66" s="21">
        <v>0</v>
      </c>
      <c r="AG66" s="21">
        <v>344</v>
      </c>
      <c r="AH66" s="21">
        <v>276</v>
      </c>
      <c r="AI66" s="21">
        <v>0</v>
      </c>
      <c r="AJ66" s="21">
        <v>0</v>
      </c>
      <c r="AK66" s="21">
        <v>0</v>
      </c>
      <c r="AL66" s="224">
        <v>0</v>
      </c>
      <c r="AM66" s="21">
        <v>3</v>
      </c>
      <c r="AN66" s="21">
        <v>0</v>
      </c>
      <c r="AO66" s="21">
        <v>0</v>
      </c>
      <c r="AP66" s="21">
        <v>0</v>
      </c>
      <c r="AQ66" s="21">
        <v>0</v>
      </c>
      <c r="AR66" s="21">
        <v>0</v>
      </c>
      <c r="AS66" s="21">
        <v>0</v>
      </c>
      <c r="AT66" s="21">
        <v>0</v>
      </c>
      <c r="AU66" s="21">
        <v>0</v>
      </c>
      <c r="AV66" s="21">
        <v>1</v>
      </c>
      <c r="AW66" s="21">
        <v>0</v>
      </c>
      <c r="AX66" s="21">
        <v>0</v>
      </c>
      <c r="AY66" s="21">
        <v>0</v>
      </c>
      <c r="AZ66" s="21">
        <v>0</v>
      </c>
      <c r="BA66" s="21">
        <v>0</v>
      </c>
      <c r="BB66" s="21">
        <v>0</v>
      </c>
      <c r="BC66" s="225">
        <v>0</v>
      </c>
      <c r="BD66" s="21">
        <v>1</v>
      </c>
      <c r="BE66" s="21">
        <v>25</v>
      </c>
      <c r="BF66" s="21">
        <v>54</v>
      </c>
      <c r="BG66" s="21">
        <v>0</v>
      </c>
      <c r="BH66" s="21">
        <v>0</v>
      </c>
      <c r="BI66" s="21">
        <v>1</v>
      </c>
      <c r="BJ66" s="21">
        <v>0</v>
      </c>
      <c r="BK66" s="21">
        <v>2</v>
      </c>
      <c r="BL66" s="21">
        <v>15</v>
      </c>
      <c r="BM66" s="21">
        <v>0</v>
      </c>
      <c r="BN66" s="21">
        <v>3</v>
      </c>
      <c r="BO66" s="21">
        <v>13</v>
      </c>
      <c r="BP66" s="21">
        <v>0</v>
      </c>
      <c r="BQ66" s="21">
        <v>7</v>
      </c>
      <c r="BR66" s="21">
        <v>6</v>
      </c>
      <c r="BS66" s="21">
        <v>0</v>
      </c>
      <c r="BT66" s="21">
        <v>0</v>
      </c>
      <c r="BU66" s="225">
        <v>0</v>
      </c>
    </row>
    <row r="67" spans="1:73" x14ac:dyDescent="0.2">
      <c r="A67" s="311">
        <v>59</v>
      </c>
      <c r="B67" s="224">
        <v>0</v>
      </c>
      <c r="C67" s="21">
        <v>0</v>
      </c>
      <c r="D67" s="21">
        <v>0</v>
      </c>
      <c r="E67" s="21">
        <v>0</v>
      </c>
      <c r="F67" s="21">
        <v>0</v>
      </c>
      <c r="G67" s="21">
        <v>0</v>
      </c>
      <c r="H67" s="21">
        <v>0</v>
      </c>
      <c r="I67" s="21">
        <v>0</v>
      </c>
      <c r="J67" s="21">
        <v>0</v>
      </c>
      <c r="K67" s="21">
        <v>0</v>
      </c>
      <c r="L67" s="21">
        <v>0</v>
      </c>
      <c r="M67" s="21">
        <v>0</v>
      </c>
      <c r="N67" s="21">
        <v>0</v>
      </c>
      <c r="O67" s="21">
        <v>0</v>
      </c>
      <c r="P67" s="21">
        <v>0</v>
      </c>
      <c r="Q67" s="21">
        <v>0</v>
      </c>
      <c r="R67" s="21">
        <v>0</v>
      </c>
      <c r="S67" s="225">
        <v>0</v>
      </c>
      <c r="T67" s="21">
        <v>24</v>
      </c>
      <c r="U67" s="21">
        <v>112</v>
      </c>
      <c r="V67" s="21">
        <v>124</v>
      </c>
      <c r="W67" s="21">
        <v>0</v>
      </c>
      <c r="X67" s="21">
        <v>3</v>
      </c>
      <c r="Y67" s="21">
        <v>0</v>
      </c>
      <c r="Z67" s="21">
        <v>0</v>
      </c>
      <c r="AA67" s="21">
        <v>9</v>
      </c>
      <c r="AB67" s="21">
        <v>64</v>
      </c>
      <c r="AC67" s="21">
        <v>0</v>
      </c>
      <c r="AD67" s="21">
        <v>4</v>
      </c>
      <c r="AE67" s="21">
        <v>52</v>
      </c>
      <c r="AF67" s="21">
        <v>0</v>
      </c>
      <c r="AG67" s="21">
        <v>0</v>
      </c>
      <c r="AH67" s="21">
        <v>0</v>
      </c>
      <c r="AI67" s="21">
        <v>0</v>
      </c>
      <c r="AJ67" s="21">
        <v>0</v>
      </c>
      <c r="AK67" s="21">
        <v>0</v>
      </c>
      <c r="AL67" s="224">
        <v>0</v>
      </c>
      <c r="AM67" s="21">
        <v>0</v>
      </c>
      <c r="AN67" s="21">
        <v>0</v>
      </c>
      <c r="AO67" s="21">
        <v>0</v>
      </c>
      <c r="AP67" s="21">
        <v>0</v>
      </c>
      <c r="AQ67" s="21">
        <v>0</v>
      </c>
      <c r="AR67" s="21">
        <v>0</v>
      </c>
      <c r="AS67" s="21">
        <v>0</v>
      </c>
      <c r="AT67" s="21">
        <v>0</v>
      </c>
      <c r="AU67" s="21">
        <v>0</v>
      </c>
      <c r="AV67" s="21">
        <v>0</v>
      </c>
      <c r="AW67" s="21">
        <v>0</v>
      </c>
      <c r="AX67" s="21">
        <v>0</v>
      </c>
      <c r="AY67" s="21">
        <v>0</v>
      </c>
      <c r="AZ67" s="21">
        <v>0</v>
      </c>
      <c r="BA67" s="21">
        <v>0</v>
      </c>
      <c r="BB67" s="21">
        <v>0</v>
      </c>
      <c r="BC67" s="225">
        <v>0</v>
      </c>
      <c r="BD67" s="21">
        <v>1</v>
      </c>
      <c r="BE67" s="21">
        <v>10</v>
      </c>
      <c r="BF67" s="21">
        <v>12</v>
      </c>
      <c r="BG67" s="21">
        <v>0</v>
      </c>
      <c r="BH67" s="21">
        <v>1</v>
      </c>
      <c r="BI67" s="21">
        <v>0</v>
      </c>
      <c r="BJ67" s="21">
        <v>0</v>
      </c>
      <c r="BK67" s="21">
        <v>1</v>
      </c>
      <c r="BL67" s="21">
        <v>7</v>
      </c>
      <c r="BM67" s="21">
        <v>0</v>
      </c>
      <c r="BN67" s="21">
        <v>1</v>
      </c>
      <c r="BO67" s="21">
        <v>7</v>
      </c>
      <c r="BP67" s="21">
        <v>0</v>
      </c>
      <c r="BQ67" s="21">
        <v>0</v>
      </c>
      <c r="BR67" s="21">
        <v>0</v>
      </c>
      <c r="BS67" s="21">
        <v>0</v>
      </c>
      <c r="BT67" s="21">
        <v>0</v>
      </c>
      <c r="BU67" s="225">
        <v>0</v>
      </c>
    </row>
    <row r="68" spans="1:73" x14ac:dyDescent="0.2">
      <c r="A68" s="311">
        <v>60</v>
      </c>
      <c r="B68" s="224">
        <v>0</v>
      </c>
      <c r="C68" s="21">
        <v>0</v>
      </c>
      <c r="D68" s="21">
        <v>0</v>
      </c>
      <c r="E68" s="21">
        <v>0</v>
      </c>
      <c r="F68" s="21">
        <v>0</v>
      </c>
      <c r="G68" s="21">
        <v>0</v>
      </c>
      <c r="H68" s="21">
        <v>0</v>
      </c>
      <c r="I68" s="21">
        <v>0</v>
      </c>
      <c r="J68" s="21">
        <v>0</v>
      </c>
      <c r="K68" s="21">
        <v>0</v>
      </c>
      <c r="L68" s="21">
        <v>0</v>
      </c>
      <c r="M68" s="21">
        <v>0</v>
      </c>
      <c r="N68" s="21">
        <v>0</v>
      </c>
      <c r="O68" s="21">
        <v>0</v>
      </c>
      <c r="P68" s="21">
        <v>0</v>
      </c>
      <c r="Q68" s="21">
        <v>0</v>
      </c>
      <c r="R68" s="21">
        <v>0</v>
      </c>
      <c r="S68" s="225">
        <v>0</v>
      </c>
      <c r="T68" s="21">
        <v>0</v>
      </c>
      <c r="U68" s="21">
        <v>0</v>
      </c>
      <c r="V68" s="21">
        <v>0</v>
      </c>
      <c r="W68" s="21">
        <v>0</v>
      </c>
      <c r="X68" s="21">
        <v>0</v>
      </c>
      <c r="Y68" s="21">
        <v>0</v>
      </c>
      <c r="Z68" s="21">
        <v>0</v>
      </c>
      <c r="AA68" s="21">
        <v>0</v>
      </c>
      <c r="AB68" s="21">
        <v>0</v>
      </c>
      <c r="AC68" s="21">
        <v>0</v>
      </c>
      <c r="AD68" s="21">
        <v>0</v>
      </c>
      <c r="AE68" s="21">
        <v>0</v>
      </c>
      <c r="AF68" s="21">
        <v>0</v>
      </c>
      <c r="AG68" s="21">
        <v>0</v>
      </c>
      <c r="AH68" s="21">
        <v>0</v>
      </c>
      <c r="AI68" s="21">
        <v>0</v>
      </c>
      <c r="AJ68" s="21">
        <v>0</v>
      </c>
      <c r="AK68" s="21">
        <v>0</v>
      </c>
      <c r="AL68" s="224">
        <v>0</v>
      </c>
      <c r="AM68" s="21">
        <v>0</v>
      </c>
      <c r="AN68" s="21">
        <v>0</v>
      </c>
      <c r="AO68" s="21">
        <v>0</v>
      </c>
      <c r="AP68" s="21">
        <v>0</v>
      </c>
      <c r="AQ68" s="21">
        <v>0</v>
      </c>
      <c r="AR68" s="21">
        <v>0</v>
      </c>
      <c r="AS68" s="21">
        <v>0</v>
      </c>
      <c r="AT68" s="21">
        <v>0</v>
      </c>
      <c r="AU68" s="21">
        <v>0</v>
      </c>
      <c r="AV68" s="21">
        <v>0</v>
      </c>
      <c r="AW68" s="21">
        <v>0</v>
      </c>
      <c r="AX68" s="21">
        <v>0</v>
      </c>
      <c r="AY68" s="21">
        <v>0</v>
      </c>
      <c r="AZ68" s="21">
        <v>0</v>
      </c>
      <c r="BA68" s="21">
        <v>0</v>
      </c>
      <c r="BB68" s="21">
        <v>0</v>
      </c>
      <c r="BC68" s="225">
        <v>0</v>
      </c>
      <c r="BD68" s="21">
        <v>0</v>
      </c>
      <c r="BE68" s="21">
        <v>0</v>
      </c>
      <c r="BF68" s="21">
        <v>0</v>
      </c>
      <c r="BG68" s="21">
        <v>0</v>
      </c>
      <c r="BH68" s="21">
        <v>0</v>
      </c>
      <c r="BI68" s="21">
        <v>0</v>
      </c>
      <c r="BJ68" s="21">
        <v>0</v>
      </c>
      <c r="BK68" s="21">
        <v>0</v>
      </c>
      <c r="BL68" s="21">
        <v>0</v>
      </c>
      <c r="BM68" s="21">
        <v>0</v>
      </c>
      <c r="BN68" s="21">
        <v>0</v>
      </c>
      <c r="BO68" s="21">
        <v>0</v>
      </c>
      <c r="BP68" s="21">
        <v>0</v>
      </c>
      <c r="BQ68" s="21">
        <v>0</v>
      </c>
      <c r="BR68" s="21">
        <v>0</v>
      </c>
      <c r="BS68" s="21">
        <v>0</v>
      </c>
      <c r="BT68" s="21">
        <v>0</v>
      </c>
      <c r="BU68" s="225">
        <v>0</v>
      </c>
    </row>
    <row r="69" spans="1:73" x14ac:dyDescent="0.2">
      <c r="A69" s="311">
        <v>61</v>
      </c>
      <c r="B69" s="224">
        <v>0</v>
      </c>
      <c r="C69" s="21">
        <v>0</v>
      </c>
      <c r="D69" s="21">
        <v>0</v>
      </c>
      <c r="E69" s="21">
        <v>0</v>
      </c>
      <c r="F69" s="21">
        <v>0</v>
      </c>
      <c r="G69" s="21">
        <v>0</v>
      </c>
      <c r="H69" s="21">
        <v>0</v>
      </c>
      <c r="I69" s="21">
        <v>0</v>
      </c>
      <c r="J69" s="21">
        <v>0</v>
      </c>
      <c r="K69" s="21">
        <v>0</v>
      </c>
      <c r="L69" s="21">
        <v>0</v>
      </c>
      <c r="M69" s="21">
        <v>0</v>
      </c>
      <c r="N69" s="21">
        <v>0</v>
      </c>
      <c r="O69" s="21">
        <v>0</v>
      </c>
      <c r="P69" s="21">
        <v>0</v>
      </c>
      <c r="Q69" s="21">
        <v>0</v>
      </c>
      <c r="R69" s="21">
        <v>0</v>
      </c>
      <c r="S69" s="225">
        <v>0</v>
      </c>
      <c r="T69" s="21">
        <v>0</v>
      </c>
      <c r="U69" s="21">
        <v>0</v>
      </c>
      <c r="V69" s="21">
        <v>0</v>
      </c>
      <c r="W69" s="21">
        <v>0</v>
      </c>
      <c r="X69" s="21">
        <v>0</v>
      </c>
      <c r="Y69" s="21">
        <v>0</v>
      </c>
      <c r="Z69" s="21">
        <v>0</v>
      </c>
      <c r="AA69" s="21">
        <v>0</v>
      </c>
      <c r="AB69" s="21">
        <v>0</v>
      </c>
      <c r="AC69" s="21">
        <v>0</v>
      </c>
      <c r="AD69" s="21">
        <v>0</v>
      </c>
      <c r="AE69" s="21">
        <v>0</v>
      </c>
      <c r="AF69" s="21">
        <v>0</v>
      </c>
      <c r="AG69" s="21">
        <v>0</v>
      </c>
      <c r="AH69" s="21">
        <v>0</v>
      </c>
      <c r="AI69" s="21">
        <v>0</v>
      </c>
      <c r="AJ69" s="21">
        <v>0</v>
      </c>
      <c r="AK69" s="21">
        <v>0</v>
      </c>
      <c r="AL69" s="224">
        <v>0</v>
      </c>
      <c r="AM69" s="21">
        <v>0</v>
      </c>
      <c r="AN69" s="21">
        <v>0</v>
      </c>
      <c r="AO69" s="21">
        <v>0</v>
      </c>
      <c r="AP69" s="21">
        <v>0</v>
      </c>
      <c r="AQ69" s="21">
        <v>0</v>
      </c>
      <c r="AR69" s="21">
        <v>0</v>
      </c>
      <c r="AS69" s="21">
        <v>0</v>
      </c>
      <c r="AT69" s="21">
        <v>0</v>
      </c>
      <c r="AU69" s="21">
        <v>0</v>
      </c>
      <c r="AV69" s="21">
        <v>0</v>
      </c>
      <c r="AW69" s="21">
        <v>0</v>
      </c>
      <c r="AX69" s="21">
        <v>0</v>
      </c>
      <c r="AY69" s="21">
        <v>0</v>
      </c>
      <c r="AZ69" s="21">
        <v>0</v>
      </c>
      <c r="BA69" s="21">
        <v>0</v>
      </c>
      <c r="BB69" s="21">
        <v>0</v>
      </c>
      <c r="BC69" s="225">
        <v>0</v>
      </c>
      <c r="BD69" s="21">
        <v>0</v>
      </c>
      <c r="BE69" s="21">
        <v>0</v>
      </c>
      <c r="BF69" s="21">
        <v>0</v>
      </c>
      <c r="BG69" s="21">
        <v>0</v>
      </c>
      <c r="BH69" s="21">
        <v>0</v>
      </c>
      <c r="BI69" s="21">
        <v>0</v>
      </c>
      <c r="BJ69" s="21">
        <v>0</v>
      </c>
      <c r="BK69" s="21">
        <v>0</v>
      </c>
      <c r="BL69" s="21">
        <v>0</v>
      </c>
      <c r="BM69" s="21">
        <v>0</v>
      </c>
      <c r="BN69" s="21">
        <v>0</v>
      </c>
      <c r="BO69" s="21">
        <v>0</v>
      </c>
      <c r="BP69" s="21">
        <v>0</v>
      </c>
      <c r="BQ69" s="21">
        <v>0</v>
      </c>
      <c r="BR69" s="21">
        <v>0</v>
      </c>
      <c r="BS69" s="21">
        <v>0</v>
      </c>
      <c r="BT69" s="21">
        <v>0</v>
      </c>
      <c r="BU69" s="225">
        <v>0</v>
      </c>
    </row>
    <row r="70" spans="1:73" x14ac:dyDescent="0.2">
      <c r="A70" s="311">
        <v>62</v>
      </c>
      <c r="B70" s="224">
        <v>0</v>
      </c>
      <c r="C70" s="21">
        <v>0</v>
      </c>
      <c r="D70" s="21">
        <v>0</v>
      </c>
      <c r="E70" s="21">
        <v>0</v>
      </c>
      <c r="F70" s="21">
        <v>0</v>
      </c>
      <c r="G70" s="21">
        <v>0</v>
      </c>
      <c r="H70" s="21">
        <v>0</v>
      </c>
      <c r="I70" s="21">
        <v>0</v>
      </c>
      <c r="J70" s="21">
        <v>0</v>
      </c>
      <c r="K70" s="21">
        <v>0</v>
      </c>
      <c r="L70" s="21">
        <v>0</v>
      </c>
      <c r="M70" s="21">
        <v>0</v>
      </c>
      <c r="N70" s="21">
        <v>0</v>
      </c>
      <c r="O70" s="21">
        <v>0</v>
      </c>
      <c r="P70" s="21">
        <v>0</v>
      </c>
      <c r="Q70" s="21">
        <v>0</v>
      </c>
      <c r="R70" s="21">
        <v>0</v>
      </c>
      <c r="S70" s="225">
        <v>0</v>
      </c>
      <c r="T70" s="21">
        <v>0</v>
      </c>
      <c r="U70" s="21">
        <v>0</v>
      </c>
      <c r="V70" s="21">
        <v>0</v>
      </c>
      <c r="W70" s="21">
        <v>0</v>
      </c>
      <c r="X70" s="21">
        <v>0</v>
      </c>
      <c r="Y70" s="21">
        <v>0</v>
      </c>
      <c r="Z70" s="21">
        <v>0</v>
      </c>
      <c r="AA70" s="21">
        <v>0</v>
      </c>
      <c r="AB70" s="21">
        <v>0</v>
      </c>
      <c r="AC70" s="21">
        <v>0</v>
      </c>
      <c r="AD70" s="21">
        <v>0</v>
      </c>
      <c r="AE70" s="21">
        <v>0</v>
      </c>
      <c r="AF70" s="21">
        <v>0</v>
      </c>
      <c r="AG70" s="21">
        <v>0</v>
      </c>
      <c r="AH70" s="21">
        <v>0</v>
      </c>
      <c r="AI70" s="21">
        <v>0</v>
      </c>
      <c r="AJ70" s="21">
        <v>0</v>
      </c>
      <c r="AK70" s="21">
        <v>0</v>
      </c>
      <c r="AL70" s="224">
        <v>0</v>
      </c>
      <c r="AM70" s="21">
        <v>0</v>
      </c>
      <c r="AN70" s="21">
        <v>0</v>
      </c>
      <c r="AO70" s="21">
        <v>0</v>
      </c>
      <c r="AP70" s="21">
        <v>0</v>
      </c>
      <c r="AQ70" s="21">
        <v>0</v>
      </c>
      <c r="AR70" s="21">
        <v>0</v>
      </c>
      <c r="AS70" s="21">
        <v>0</v>
      </c>
      <c r="AT70" s="21">
        <v>0</v>
      </c>
      <c r="AU70" s="21">
        <v>0</v>
      </c>
      <c r="AV70" s="21">
        <v>0</v>
      </c>
      <c r="AW70" s="21">
        <v>0</v>
      </c>
      <c r="AX70" s="21">
        <v>0</v>
      </c>
      <c r="AY70" s="21">
        <v>0</v>
      </c>
      <c r="AZ70" s="21">
        <v>0</v>
      </c>
      <c r="BA70" s="21">
        <v>0</v>
      </c>
      <c r="BB70" s="21">
        <v>0</v>
      </c>
      <c r="BC70" s="225">
        <v>0</v>
      </c>
      <c r="BD70" s="21">
        <v>0</v>
      </c>
      <c r="BE70" s="21">
        <v>0</v>
      </c>
      <c r="BF70" s="21">
        <v>0</v>
      </c>
      <c r="BG70" s="21">
        <v>0</v>
      </c>
      <c r="BH70" s="21">
        <v>0</v>
      </c>
      <c r="BI70" s="21">
        <v>0</v>
      </c>
      <c r="BJ70" s="21">
        <v>0</v>
      </c>
      <c r="BK70" s="21">
        <v>0</v>
      </c>
      <c r="BL70" s="21">
        <v>0</v>
      </c>
      <c r="BM70" s="21">
        <v>0</v>
      </c>
      <c r="BN70" s="21">
        <v>0</v>
      </c>
      <c r="BO70" s="21">
        <v>0</v>
      </c>
      <c r="BP70" s="21">
        <v>0</v>
      </c>
      <c r="BQ70" s="21">
        <v>0</v>
      </c>
      <c r="BR70" s="21">
        <v>0</v>
      </c>
      <c r="BS70" s="21">
        <v>0</v>
      </c>
      <c r="BT70" s="21">
        <v>0</v>
      </c>
      <c r="BU70" s="225">
        <v>0</v>
      </c>
    </row>
    <row r="71" spans="1:73" x14ac:dyDescent="0.2">
      <c r="A71" s="311">
        <v>63</v>
      </c>
      <c r="B71" s="224">
        <v>0</v>
      </c>
      <c r="C71" s="21">
        <v>0</v>
      </c>
      <c r="D71" s="21">
        <v>0</v>
      </c>
      <c r="E71" s="21">
        <v>0</v>
      </c>
      <c r="F71" s="21">
        <v>0</v>
      </c>
      <c r="G71" s="21">
        <v>0</v>
      </c>
      <c r="H71" s="21">
        <v>0</v>
      </c>
      <c r="I71" s="21">
        <v>0</v>
      </c>
      <c r="J71" s="21">
        <v>0</v>
      </c>
      <c r="K71" s="21">
        <v>0</v>
      </c>
      <c r="L71" s="21">
        <v>0</v>
      </c>
      <c r="M71" s="21">
        <v>0</v>
      </c>
      <c r="N71" s="21">
        <v>0</v>
      </c>
      <c r="O71" s="21">
        <v>0</v>
      </c>
      <c r="P71" s="21">
        <v>0</v>
      </c>
      <c r="Q71" s="21">
        <v>0</v>
      </c>
      <c r="R71" s="21">
        <v>0</v>
      </c>
      <c r="S71" s="225">
        <v>0</v>
      </c>
      <c r="T71" s="21">
        <v>0</v>
      </c>
      <c r="U71" s="21">
        <v>0</v>
      </c>
      <c r="V71" s="21">
        <v>0</v>
      </c>
      <c r="W71" s="21">
        <v>0</v>
      </c>
      <c r="X71" s="21">
        <v>0</v>
      </c>
      <c r="Y71" s="21">
        <v>0</v>
      </c>
      <c r="Z71" s="21">
        <v>0</v>
      </c>
      <c r="AA71" s="21">
        <v>0</v>
      </c>
      <c r="AB71" s="21">
        <v>0</v>
      </c>
      <c r="AC71" s="21">
        <v>0</v>
      </c>
      <c r="AD71" s="21">
        <v>0</v>
      </c>
      <c r="AE71" s="21">
        <v>0</v>
      </c>
      <c r="AF71" s="21">
        <v>0</v>
      </c>
      <c r="AG71" s="21">
        <v>0</v>
      </c>
      <c r="AH71" s="21">
        <v>0</v>
      </c>
      <c r="AI71" s="21">
        <v>0</v>
      </c>
      <c r="AJ71" s="21">
        <v>0</v>
      </c>
      <c r="AK71" s="21">
        <v>0</v>
      </c>
      <c r="AL71" s="224">
        <v>0</v>
      </c>
      <c r="AM71" s="21">
        <v>0</v>
      </c>
      <c r="AN71" s="21">
        <v>0</v>
      </c>
      <c r="AO71" s="21">
        <v>0</v>
      </c>
      <c r="AP71" s="21">
        <v>0</v>
      </c>
      <c r="AQ71" s="21">
        <v>0</v>
      </c>
      <c r="AR71" s="21">
        <v>0</v>
      </c>
      <c r="AS71" s="21">
        <v>0</v>
      </c>
      <c r="AT71" s="21">
        <v>0</v>
      </c>
      <c r="AU71" s="21">
        <v>0</v>
      </c>
      <c r="AV71" s="21">
        <v>0</v>
      </c>
      <c r="AW71" s="21">
        <v>0</v>
      </c>
      <c r="AX71" s="21">
        <v>0</v>
      </c>
      <c r="AY71" s="21">
        <v>0</v>
      </c>
      <c r="AZ71" s="21">
        <v>0</v>
      </c>
      <c r="BA71" s="21">
        <v>0</v>
      </c>
      <c r="BB71" s="21">
        <v>0</v>
      </c>
      <c r="BC71" s="225">
        <v>0</v>
      </c>
      <c r="BD71" s="21">
        <v>0</v>
      </c>
      <c r="BE71" s="21">
        <v>0</v>
      </c>
      <c r="BF71" s="21">
        <v>0</v>
      </c>
      <c r="BG71" s="21">
        <v>0</v>
      </c>
      <c r="BH71" s="21">
        <v>0</v>
      </c>
      <c r="BI71" s="21">
        <v>0</v>
      </c>
      <c r="BJ71" s="21">
        <v>0</v>
      </c>
      <c r="BK71" s="21">
        <v>0</v>
      </c>
      <c r="BL71" s="21">
        <v>0</v>
      </c>
      <c r="BM71" s="21">
        <v>0</v>
      </c>
      <c r="BN71" s="21">
        <v>0</v>
      </c>
      <c r="BO71" s="21">
        <v>0</v>
      </c>
      <c r="BP71" s="21">
        <v>0</v>
      </c>
      <c r="BQ71" s="21">
        <v>0</v>
      </c>
      <c r="BR71" s="21">
        <v>0</v>
      </c>
      <c r="BS71" s="21">
        <v>0</v>
      </c>
      <c r="BT71" s="21">
        <v>0</v>
      </c>
      <c r="BU71" s="225">
        <v>0</v>
      </c>
    </row>
    <row r="72" spans="1:73" x14ac:dyDescent="0.2">
      <c r="A72" s="311">
        <v>64</v>
      </c>
      <c r="B72" s="224">
        <v>0</v>
      </c>
      <c r="C72" s="21">
        <v>0</v>
      </c>
      <c r="D72" s="21">
        <v>0</v>
      </c>
      <c r="E72" s="21">
        <v>0</v>
      </c>
      <c r="F72" s="21">
        <v>0</v>
      </c>
      <c r="G72" s="21">
        <v>0</v>
      </c>
      <c r="H72" s="21">
        <v>0</v>
      </c>
      <c r="I72" s="21">
        <v>0</v>
      </c>
      <c r="J72" s="21">
        <v>0</v>
      </c>
      <c r="K72" s="21">
        <v>0</v>
      </c>
      <c r="L72" s="21">
        <v>0</v>
      </c>
      <c r="M72" s="21">
        <v>0</v>
      </c>
      <c r="N72" s="21">
        <v>0</v>
      </c>
      <c r="O72" s="21">
        <v>0</v>
      </c>
      <c r="P72" s="21">
        <v>0</v>
      </c>
      <c r="Q72" s="21">
        <v>0</v>
      </c>
      <c r="R72" s="21">
        <v>0</v>
      </c>
      <c r="S72" s="225">
        <v>0</v>
      </c>
      <c r="T72" s="21">
        <v>0</v>
      </c>
      <c r="U72" s="21">
        <v>0</v>
      </c>
      <c r="V72" s="21">
        <v>0</v>
      </c>
      <c r="W72" s="21">
        <v>0</v>
      </c>
      <c r="X72" s="21">
        <v>0</v>
      </c>
      <c r="Y72" s="21">
        <v>0</v>
      </c>
      <c r="Z72" s="21">
        <v>0</v>
      </c>
      <c r="AA72" s="21">
        <v>0</v>
      </c>
      <c r="AB72" s="21">
        <v>0</v>
      </c>
      <c r="AC72" s="21">
        <v>0</v>
      </c>
      <c r="AD72" s="21">
        <v>0</v>
      </c>
      <c r="AE72" s="21">
        <v>0</v>
      </c>
      <c r="AF72" s="21">
        <v>0</v>
      </c>
      <c r="AG72" s="21">
        <v>0</v>
      </c>
      <c r="AH72" s="21">
        <v>0</v>
      </c>
      <c r="AI72" s="21">
        <v>0</v>
      </c>
      <c r="AJ72" s="21">
        <v>0</v>
      </c>
      <c r="AK72" s="21">
        <v>0</v>
      </c>
      <c r="AL72" s="224">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25">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25">
        <v>0</v>
      </c>
    </row>
    <row r="73" spans="1:73" x14ac:dyDescent="0.2">
      <c r="A73" s="311">
        <v>65</v>
      </c>
      <c r="B73" s="224">
        <v>0</v>
      </c>
      <c r="C73" s="21">
        <v>0</v>
      </c>
      <c r="D73" s="21">
        <v>0</v>
      </c>
      <c r="E73" s="21">
        <v>0</v>
      </c>
      <c r="F73" s="21">
        <v>0</v>
      </c>
      <c r="G73" s="21">
        <v>0</v>
      </c>
      <c r="H73" s="21">
        <v>0</v>
      </c>
      <c r="I73" s="21">
        <v>0</v>
      </c>
      <c r="J73" s="21">
        <v>0</v>
      </c>
      <c r="K73" s="21">
        <v>0</v>
      </c>
      <c r="L73" s="21">
        <v>0</v>
      </c>
      <c r="M73" s="21">
        <v>0</v>
      </c>
      <c r="N73" s="21">
        <v>0</v>
      </c>
      <c r="O73" s="21">
        <v>0</v>
      </c>
      <c r="P73" s="21">
        <v>0</v>
      </c>
      <c r="Q73" s="21">
        <v>0</v>
      </c>
      <c r="R73" s="21">
        <v>0</v>
      </c>
      <c r="S73" s="225">
        <v>0</v>
      </c>
      <c r="T73" s="21">
        <v>0</v>
      </c>
      <c r="U73" s="21">
        <v>0</v>
      </c>
      <c r="V73" s="21">
        <v>0</v>
      </c>
      <c r="W73" s="21">
        <v>0</v>
      </c>
      <c r="X73" s="21">
        <v>0</v>
      </c>
      <c r="Y73" s="21">
        <v>0</v>
      </c>
      <c r="Z73" s="21">
        <v>0</v>
      </c>
      <c r="AA73" s="21">
        <v>0</v>
      </c>
      <c r="AB73" s="21">
        <v>0</v>
      </c>
      <c r="AC73" s="21">
        <v>0</v>
      </c>
      <c r="AD73" s="21">
        <v>0</v>
      </c>
      <c r="AE73" s="21">
        <v>0</v>
      </c>
      <c r="AF73" s="21">
        <v>0</v>
      </c>
      <c r="AG73" s="21">
        <v>0</v>
      </c>
      <c r="AH73" s="21">
        <v>0</v>
      </c>
      <c r="AI73" s="21">
        <v>0</v>
      </c>
      <c r="AJ73" s="21">
        <v>0</v>
      </c>
      <c r="AK73" s="21">
        <v>0</v>
      </c>
      <c r="AL73" s="224">
        <v>0</v>
      </c>
      <c r="AM73" s="21">
        <v>0</v>
      </c>
      <c r="AN73" s="21">
        <v>0</v>
      </c>
      <c r="AO73" s="21">
        <v>0</v>
      </c>
      <c r="AP73" s="21">
        <v>0</v>
      </c>
      <c r="AQ73" s="21">
        <v>0</v>
      </c>
      <c r="AR73" s="21">
        <v>0</v>
      </c>
      <c r="AS73" s="21">
        <v>0</v>
      </c>
      <c r="AT73" s="21">
        <v>0</v>
      </c>
      <c r="AU73" s="21">
        <v>0</v>
      </c>
      <c r="AV73" s="21">
        <v>0</v>
      </c>
      <c r="AW73" s="21">
        <v>0</v>
      </c>
      <c r="AX73" s="21">
        <v>0</v>
      </c>
      <c r="AY73" s="21">
        <v>0</v>
      </c>
      <c r="AZ73" s="21">
        <v>0</v>
      </c>
      <c r="BA73" s="21">
        <v>0</v>
      </c>
      <c r="BB73" s="21">
        <v>0</v>
      </c>
      <c r="BC73" s="225">
        <v>0</v>
      </c>
      <c r="BD73" s="21">
        <v>0</v>
      </c>
      <c r="BE73" s="21">
        <v>0</v>
      </c>
      <c r="BF73" s="21">
        <v>0</v>
      </c>
      <c r="BG73" s="21">
        <v>0</v>
      </c>
      <c r="BH73" s="21">
        <v>0</v>
      </c>
      <c r="BI73" s="21">
        <v>0</v>
      </c>
      <c r="BJ73" s="21">
        <v>0</v>
      </c>
      <c r="BK73" s="21">
        <v>0</v>
      </c>
      <c r="BL73" s="21">
        <v>0</v>
      </c>
      <c r="BM73" s="21">
        <v>0</v>
      </c>
      <c r="BN73" s="21">
        <v>0</v>
      </c>
      <c r="BO73" s="21">
        <v>0</v>
      </c>
      <c r="BP73" s="21">
        <v>0</v>
      </c>
      <c r="BQ73" s="21">
        <v>0</v>
      </c>
      <c r="BR73" s="21">
        <v>0</v>
      </c>
      <c r="BS73" s="21">
        <v>0</v>
      </c>
      <c r="BT73" s="21">
        <v>0</v>
      </c>
      <c r="BU73" s="225">
        <v>0</v>
      </c>
    </row>
    <row r="74" spans="1:73" x14ac:dyDescent="0.2">
      <c r="A74" s="311">
        <v>66</v>
      </c>
      <c r="B74" s="224">
        <v>0</v>
      </c>
      <c r="C74" s="21">
        <v>0</v>
      </c>
      <c r="D74" s="21">
        <v>0</v>
      </c>
      <c r="E74" s="21">
        <v>0</v>
      </c>
      <c r="F74" s="21">
        <v>0</v>
      </c>
      <c r="G74" s="21">
        <v>0</v>
      </c>
      <c r="H74" s="21">
        <v>0</v>
      </c>
      <c r="I74" s="21">
        <v>0</v>
      </c>
      <c r="J74" s="21">
        <v>0</v>
      </c>
      <c r="K74" s="21">
        <v>0</v>
      </c>
      <c r="L74" s="21">
        <v>0</v>
      </c>
      <c r="M74" s="21">
        <v>0</v>
      </c>
      <c r="N74" s="21">
        <v>0</v>
      </c>
      <c r="O74" s="21">
        <v>0</v>
      </c>
      <c r="P74" s="21">
        <v>0</v>
      </c>
      <c r="Q74" s="21">
        <v>0</v>
      </c>
      <c r="R74" s="21">
        <v>0</v>
      </c>
      <c r="S74" s="225">
        <v>0</v>
      </c>
      <c r="T74" s="21">
        <v>0</v>
      </c>
      <c r="U74" s="21">
        <v>0</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24">
        <v>0</v>
      </c>
      <c r="AM74" s="21">
        <v>0</v>
      </c>
      <c r="AN74" s="21">
        <v>0</v>
      </c>
      <c r="AO74" s="21">
        <v>0</v>
      </c>
      <c r="AP74" s="21">
        <v>0</v>
      </c>
      <c r="AQ74" s="21">
        <v>0</v>
      </c>
      <c r="AR74" s="21">
        <v>0</v>
      </c>
      <c r="AS74" s="21">
        <v>0</v>
      </c>
      <c r="AT74" s="21">
        <v>0</v>
      </c>
      <c r="AU74" s="21">
        <v>0</v>
      </c>
      <c r="AV74" s="21">
        <v>0</v>
      </c>
      <c r="AW74" s="21">
        <v>0</v>
      </c>
      <c r="AX74" s="21">
        <v>0</v>
      </c>
      <c r="AY74" s="21">
        <v>0</v>
      </c>
      <c r="AZ74" s="21">
        <v>0</v>
      </c>
      <c r="BA74" s="21">
        <v>0</v>
      </c>
      <c r="BB74" s="21">
        <v>0</v>
      </c>
      <c r="BC74" s="225">
        <v>0</v>
      </c>
      <c r="BD74" s="21">
        <v>0</v>
      </c>
      <c r="BE74" s="21">
        <v>0</v>
      </c>
      <c r="BF74" s="21">
        <v>0</v>
      </c>
      <c r="BG74" s="21">
        <v>0</v>
      </c>
      <c r="BH74" s="21">
        <v>0</v>
      </c>
      <c r="BI74" s="21">
        <v>0</v>
      </c>
      <c r="BJ74" s="21">
        <v>0</v>
      </c>
      <c r="BK74" s="21">
        <v>0</v>
      </c>
      <c r="BL74" s="21">
        <v>0</v>
      </c>
      <c r="BM74" s="21">
        <v>0</v>
      </c>
      <c r="BN74" s="21">
        <v>0</v>
      </c>
      <c r="BO74" s="21">
        <v>0</v>
      </c>
      <c r="BP74" s="21">
        <v>0</v>
      </c>
      <c r="BQ74" s="21">
        <v>0</v>
      </c>
      <c r="BR74" s="21">
        <v>0</v>
      </c>
      <c r="BS74" s="21">
        <v>0</v>
      </c>
      <c r="BT74" s="21">
        <v>0</v>
      </c>
      <c r="BU74" s="225">
        <v>0</v>
      </c>
    </row>
    <row r="75" spans="1:73" x14ac:dyDescent="0.2">
      <c r="A75" s="311">
        <v>67</v>
      </c>
      <c r="B75" s="224">
        <v>0</v>
      </c>
      <c r="C75" s="21">
        <v>38</v>
      </c>
      <c r="D75" s="21">
        <v>0</v>
      </c>
      <c r="E75" s="21">
        <v>0</v>
      </c>
      <c r="F75" s="21">
        <v>0</v>
      </c>
      <c r="G75" s="21">
        <v>0</v>
      </c>
      <c r="H75" s="21">
        <v>0</v>
      </c>
      <c r="I75" s="21">
        <v>0</v>
      </c>
      <c r="J75" s="21">
        <v>0</v>
      </c>
      <c r="K75" s="21">
        <v>0</v>
      </c>
      <c r="L75" s="21">
        <v>0</v>
      </c>
      <c r="M75" s="21">
        <v>0</v>
      </c>
      <c r="N75" s="21">
        <v>0</v>
      </c>
      <c r="O75" s="21">
        <v>0</v>
      </c>
      <c r="P75" s="21">
        <v>0</v>
      </c>
      <c r="Q75" s="21">
        <v>0</v>
      </c>
      <c r="R75" s="21">
        <v>0</v>
      </c>
      <c r="S75" s="225">
        <v>0</v>
      </c>
      <c r="T75" s="21">
        <v>34</v>
      </c>
      <c r="U75" s="21">
        <v>1189</v>
      </c>
      <c r="V75" s="21">
        <v>1296</v>
      </c>
      <c r="W75" s="21">
        <v>0</v>
      </c>
      <c r="X75" s="21">
        <v>0</v>
      </c>
      <c r="Y75" s="21">
        <v>0</v>
      </c>
      <c r="Z75" s="21">
        <v>0</v>
      </c>
      <c r="AA75" s="21">
        <v>382</v>
      </c>
      <c r="AB75" s="21">
        <v>511</v>
      </c>
      <c r="AC75" s="21">
        <v>12</v>
      </c>
      <c r="AD75" s="21">
        <v>325</v>
      </c>
      <c r="AE75" s="21">
        <v>315</v>
      </c>
      <c r="AF75" s="21">
        <v>72</v>
      </c>
      <c r="AG75" s="21">
        <v>196</v>
      </c>
      <c r="AH75" s="21">
        <v>190</v>
      </c>
      <c r="AI75" s="21">
        <v>0</v>
      </c>
      <c r="AJ75" s="21">
        <v>0</v>
      </c>
      <c r="AK75" s="21">
        <v>0</v>
      </c>
      <c r="AL75" s="224">
        <v>0</v>
      </c>
      <c r="AM75" s="21">
        <v>3</v>
      </c>
      <c r="AN75" s="21">
        <v>0</v>
      </c>
      <c r="AO75" s="21">
        <v>0</v>
      </c>
      <c r="AP75" s="21">
        <v>0</v>
      </c>
      <c r="AQ75" s="21">
        <v>0</v>
      </c>
      <c r="AR75" s="21">
        <v>0</v>
      </c>
      <c r="AS75" s="21">
        <v>0</v>
      </c>
      <c r="AT75" s="21">
        <v>0</v>
      </c>
      <c r="AU75" s="21">
        <v>0</v>
      </c>
      <c r="AV75" s="21">
        <v>0</v>
      </c>
      <c r="AW75" s="21">
        <v>0</v>
      </c>
      <c r="AX75" s="21">
        <v>0</v>
      </c>
      <c r="AY75" s="21">
        <v>0</v>
      </c>
      <c r="AZ75" s="21">
        <v>0</v>
      </c>
      <c r="BA75" s="21">
        <v>0</v>
      </c>
      <c r="BB75" s="21">
        <v>0</v>
      </c>
      <c r="BC75" s="225">
        <v>0</v>
      </c>
      <c r="BD75" s="21">
        <v>2</v>
      </c>
      <c r="BE75" s="21">
        <v>104</v>
      </c>
      <c r="BF75" s="21">
        <v>111</v>
      </c>
      <c r="BG75" s="21">
        <v>0</v>
      </c>
      <c r="BH75" s="21">
        <v>0</v>
      </c>
      <c r="BI75" s="21">
        <v>0</v>
      </c>
      <c r="BJ75" s="21">
        <v>0</v>
      </c>
      <c r="BK75" s="21">
        <v>34</v>
      </c>
      <c r="BL75" s="21">
        <v>42</v>
      </c>
      <c r="BM75" s="21">
        <v>1</v>
      </c>
      <c r="BN75" s="21">
        <v>30</v>
      </c>
      <c r="BO75" s="21">
        <v>28</v>
      </c>
      <c r="BP75" s="21">
        <v>4</v>
      </c>
      <c r="BQ75" s="21">
        <v>11</v>
      </c>
      <c r="BR75" s="21">
        <v>13</v>
      </c>
      <c r="BS75" s="21">
        <v>0</v>
      </c>
      <c r="BT75" s="21">
        <v>0</v>
      </c>
      <c r="BU75" s="225">
        <v>0</v>
      </c>
    </row>
    <row r="76" spans="1:73" x14ac:dyDescent="0.2">
      <c r="A76" s="311">
        <v>68</v>
      </c>
      <c r="B76" s="224">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25">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24">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25">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25">
        <v>0</v>
      </c>
    </row>
    <row r="77" spans="1:73" x14ac:dyDescent="0.2">
      <c r="A77" s="311">
        <v>69</v>
      </c>
      <c r="B77" s="224">
        <v>0</v>
      </c>
      <c r="C77" s="21">
        <v>31</v>
      </c>
      <c r="D77" s="21">
        <v>0</v>
      </c>
      <c r="E77" s="21">
        <v>0</v>
      </c>
      <c r="F77" s="21">
        <v>0</v>
      </c>
      <c r="G77" s="21">
        <v>0</v>
      </c>
      <c r="H77" s="21">
        <v>0</v>
      </c>
      <c r="I77" s="21">
        <v>9</v>
      </c>
      <c r="J77" s="21">
        <v>0</v>
      </c>
      <c r="K77" s="21">
        <v>0</v>
      </c>
      <c r="L77" s="21">
        <v>0</v>
      </c>
      <c r="M77" s="21">
        <v>0</v>
      </c>
      <c r="N77" s="21">
        <v>0</v>
      </c>
      <c r="O77" s="21">
        <v>26</v>
      </c>
      <c r="P77" s="21">
        <v>0</v>
      </c>
      <c r="Q77" s="21">
        <v>0</v>
      </c>
      <c r="R77" s="21">
        <v>0</v>
      </c>
      <c r="S77" s="225">
        <v>0</v>
      </c>
      <c r="T77" s="21">
        <v>24</v>
      </c>
      <c r="U77" s="21">
        <v>11</v>
      </c>
      <c r="V77" s="21">
        <v>3</v>
      </c>
      <c r="W77" s="21">
        <v>0</v>
      </c>
      <c r="X77" s="21">
        <v>0</v>
      </c>
      <c r="Y77" s="21">
        <v>0</v>
      </c>
      <c r="Z77" s="21">
        <v>0</v>
      </c>
      <c r="AA77" s="21">
        <v>0</v>
      </c>
      <c r="AB77" s="21">
        <v>3</v>
      </c>
      <c r="AC77" s="21">
        <v>0</v>
      </c>
      <c r="AD77" s="21">
        <v>0</v>
      </c>
      <c r="AE77" s="21">
        <v>0</v>
      </c>
      <c r="AF77" s="21">
        <v>0</v>
      </c>
      <c r="AG77" s="21">
        <v>0</v>
      </c>
      <c r="AH77" s="21">
        <v>0</v>
      </c>
      <c r="AI77" s="21">
        <v>0</v>
      </c>
      <c r="AJ77" s="21">
        <v>0</v>
      </c>
      <c r="AK77" s="21">
        <v>0</v>
      </c>
      <c r="AL77" s="224">
        <v>0</v>
      </c>
      <c r="AM77" s="21">
        <v>2</v>
      </c>
      <c r="AN77" s="21">
        <v>0</v>
      </c>
      <c r="AO77" s="21">
        <v>0</v>
      </c>
      <c r="AP77" s="21">
        <v>0</v>
      </c>
      <c r="AQ77" s="21">
        <v>0</v>
      </c>
      <c r="AR77" s="21">
        <v>0</v>
      </c>
      <c r="AS77" s="21">
        <v>1</v>
      </c>
      <c r="AT77" s="21">
        <v>0</v>
      </c>
      <c r="AU77" s="21">
        <v>0</v>
      </c>
      <c r="AV77" s="21">
        <v>0</v>
      </c>
      <c r="AW77" s="21">
        <v>0</v>
      </c>
      <c r="AX77" s="21">
        <v>0</v>
      </c>
      <c r="AY77" s="21">
        <v>1</v>
      </c>
      <c r="AZ77" s="21">
        <v>0</v>
      </c>
      <c r="BA77" s="21">
        <v>0</v>
      </c>
      <c r="BB77" s="21">
        <v>0</v>
      </c>
      <c r="BC77" s="225">
        <v>0</v>
      </c>
      <c r="BD77" s="21">
        <v>3</v>
      </c>
      <c r="BE77" s="21">
        <v>3</v>
      </c>
      <c r="BF77" s="21">
        <v>1</v>
      </c>
      <c r="BG77" s="21">
        <v>0</v>
      </c>
      <c r="BH77" s="21">
        <v>0</v>
      </c>
      <c r="BI77" s="21">
        <v>0</v>
      </c>
      <c r="BJ77" s="21">
        <v>0</v>
      </c>
      <c r="BK77" s="21">
        <v>0</v>
      </c>
      <c r="BL77" s="21">
        <v>1</v>
      </c>
      <c r="BM77" s="21">
        <v>0</v>
      </c>
      <c r="BN77" s="21">
        <v>0</v>
      </c>
      <c r="BO77" s="21">
        <v>0</v>
      </c>
      <c r="BP77" s="21">
        <v>0</v>
      </c>
      <c r="BQ77" s="21">
        <v>0</v>
      </c>
      <c r="BR77" s="21">
        <v>0</v>
      </c>
      <c r="BS77" s="21">
        <v>0</v>
      </c>
      <c r="BT77" s="21">
        <v>0</v>
      </c>
      <c r="BU77" s="225">
        <v>0</v>
      </c>
    </row>
    <row r="78" spans="1:73" x14ac:dyDescent="0.2">
      <c r="A78" s="311">
        <v>70</v>
      </c>
      <c r="B78" s="224">
        <v>0</v>
      </c>
      <c r="C78" s="21">
        <v>48</v>
      </c>
      <c r="D78" s="21">
        <v>0</v>
      </c>
      <c r="E78" s="21">
        <v>0</v>
      </c>
      <c r="F78" s="21">
        <v>0</v>
      </c>
      <c r="G78" s="21">
        <v>0</v>
      </c>
      <c r="H78" s="21">
        <v>0</v>
      </c>
      <c r="I78" s="21">
        <v>30</v>
      </c>
      <c r="J78" s="21">
        <v>0</v>
      </c>
      <c r="K78" s="21">
        <v>0</v>
      </c>
      <c r="L78" s="21">
        <v>0</v>
      </c>
      <c r="M78" s="21">
        <v>0</v>
      </c>
      <c r="N78" s="21">
        <v>0</v>
      </c>
      <c r="O78" s="21">
        <v>0</v>
      </c>
      <c r="P78" s="21">
        <v>0</v>
      </c>
      <c r="Q78" s="21">
        <v>0</v>
      </c>
      <c r="R78" s="21">
        <v>0</v>
      </c>
      <c r="S78" s="225">
        <v>0</v>
      </c>
      <c r="T78" s="21">
        <v>288</v>
      </c>
      <c r="U78" s="21">
        <v>92</v>
      </c>
      <c r="V78" s="21">
        <v>142</v>
      </c>
      <c r="W78" s="21">
        <v>0</v>
      </c>
      <c r="X78" s="21">
        <v>0</v>
      </c>
      <c r="Y78" s="21">
        <v>0</v>
      </c>
      <c r="Z78" s="21">
        <v>80</v>
      </c>
      <c r="AA78" s="21">
        <v>127</v>
      </c>
      <c r="AB78" s="21">
        <v>334</v>
      </c>
      <c r="AC78" s="21">
        <v>3</v>
      </c>
      <c r="AD78" s="21">
        <v>15</v>
      </c>
      <c r="AE78" s="21">
        <v>24</v>
      </c>
      <c r="AF78" s="21">
        <v>32</v>
      </c>
      <c r="AG78" s="21">
        <v>0</v>
      </c>
      <c r="AH78" s="21">
        <v>80</v>
      </c>
      <c r="AI78" s="21">
        <v>56</v>
      </c>
      <c r="AJ78" s="21">
        <v>9</v>
      </c>
      <c r="AK78" s="21">
        <v>42</v>
      </c>
      <c r="AL78" s="224">
        <v>0</v>
      </c>
      <c r="AM78" s="21">
        <v>3</v>
      </c>
      <c r="AN78" s="21">
        <v>0</v>
      </c>
      <c r="AO78" s="21">
        <v>0</v>
      </c>
      <c r="AP78" s="21">
        <v>0</v>
      </c>
      <c r="AQ78" s="21">
        <v>0</v>
      </c>
      <c r="AR78" s="21">
        <v>0</v>
      </c>
      <c r="AS78" s="21">
        <v>1</v>
      </c>
      <c r="AT78" s="21">
        <v>0</v>
      </c>
      <c r="AU78" s="21">
        <v>0</v>
      </c>
      <c r="AV78" s="21">
        <v>0</v>
      </c>
      <c r="AW78" s="21">
        <v>0</v>
      </c>
      <c r="AX78" s="21">
        <v>0</v>
      </c>
      <c r="AY78" s="21">
        <v>0</v>
      </c>
      <c r="AZ78" s="21">
        <v>0</v>
      </c>
      <c r="BA78" s="21">
        <v>0</v>
      </c>
      <c r="BB78" s="21">
        <v>0</v>
      </c>
      <c r="BC78" s="225">
        <v>0</v>
      </c>
      <c r="BD78" s="21">
        <v>12</v>
      </c>
      <c r="BE78" s="21">
        <v>7</v>
      </c>
      <c r="BF78" s="21">
        <v>16</v>
      </c>
      <c r="BG78" s="21">
        <v>0</v>
      </c>
      <c r="BH78" s="21">
        <v>0</v>
      </c>
      <c r="BI78" s="21">
        <v>0</v>
      </c>
      <c r="BJ78" s="21">
        <v>4</v>
      </c>
      <c r="BK78" s="21">
        <v>8</v>
      </c>
      <c r="BL78" s="21">
        <v>25</v>
      </c>
      <c r="BM78" s="21">
        <v>1</v>
      </c>
      <c r="BN78" s="21">
        <v>1</v>
      </c>
      <c r="BO78" s="21">
        <v>2</v>
      </c>
      <c r="BP78" s="21">
        <v>2</v>
      </c>
      <c r="BQ78" s="21">
        <v>0</v>
      </c>
      <c r="BR78" s="21">
        <v>7</v>
      </c>
      <c r="BS78" s="21">
        <v>3</v>
      </c>
      <c r="BT78" s="21">
        <v>1</v>
      </c>
      <c r="BU78" s="225">
        <v>3</v>
      </c>
    </row>
    <row r="79" spans="1:73" x14ac:dyDescent="0.2">
      <c r="A79" s="311">
        <v>71</v>
      </c>
      <c r="B79" s="224">
        <v>0</v>
      </c>
      <c r="C79" s="21">
        <v>0</v>
      </c>
      <c r="D79" s="21">
        <v>0</v>
      </c>
      <c r="E79" s="21">
        <v>0</v>
      </c>
      <c r="F79" s="21">
        <v>0</v>
      </c>
      <c r="G79" s="21">
        <v>0</v>
      </c>
      <c r="H79" s="21">
        <v>0</v>
      </c>
      <c r="I79" s="21">
        <v>0</v>
      </c>
      <c r="J79" s="21">
        <v>0</v>
      </c>
      <c r="K79" s="21">
        <v>0</v>
      </c>
      <c r="L79" s="21">
        <v>0</v>
      </c>
      <c r="M79" s="21">
        <v>0</v>
      </c>
      <c r="N79" s="21">
        <v>0</v>
      </c>
      <c r="O79" s="21">
        <v>0</v>
      </c>
      <c r="P79" s="21">
        <v>0</v>
      </c>
      <c r="Q79" s="21">
        <v>0</v>
      </c>
      <c r="R79" s="21">
        <v>0</v>
      </c>
      <c r="S79" s="225">
        <v>0</v>
      </c>
      <c r="T79" s="21">
        <v>0</v>
      </c>
      <c r="U79" s="21">
        <v>0</v>
      </c>
      <c r="V79" s="21">
        <v>0</v>
      </c>
      <c r="W79" s="21">
        <v>0</v>
      </c>
      <c r="X79" s="21">
        <v>0</v>
      </c>
      <c r="Y79" s="21">
        <v>0</v>
      </c>
      <c r="Z79" s="21">
        <v>0</v>
      </c>
      <c r="AA79" s="21">
        <v>0</v>
      </c>
      <c r="AB79" s="21">
        <v>0</v>
      </c>
      <c r="AC79" s="21">
        <v>0</v>
      </c>
      <c r="AD79" s="21">
        <v>0</v>
      </c>
      <c r="AE79" s="21">
        <v>0</v>
      </c>
      <c r="AF79" s="21">
        <v>0</v>
      </c>
      <c r="AG79" s="21">
        <v>0</v>
      </c>
      <c r="AH79" s="21">
        <v>0</v>
      </c>
      <c r="AI79" s="21">
        <v>0</v>
      </c>
      <c r="AJ79" s="21">
        <v>0</v>
      </c>
      <c r="AK79" s="21">
        <v>0</v>
      </c>
      <c r="AL79" s="224">
        <v>0</v>
      </c>
      <c r="AM79" s="21">
        <v>0</v>
      </c>
      <c r="AN79" s="21">
        <v>0</v>
      </c>
      <c r="AO79" s="21">
        <v>0</v>
      </c>
      <c r="AP79" s="21">
        <v>0</v>
      </c>
      <c r="AQ79" s="21">
        <v>0</v>
      </c>
      <c r="AR79" s="21">
        <v>0</v>
      </c>
      <c r="AS79" s="21">
        <v>0</v>
      </c>
      <c r="AT79" s="21">
        <v>0</v>
      </c>
      <c r="AU79" s="21">
        <v>0</v>
      </c>
      <c r="AV79" s="21">
        <v>0</v>
      </c>
      <c r="AW79" s="21">
        <v>0</v>
      </c>
      <c r="AX79" s="21">
        <v>0</v>
      </c>
      <c r="AY79" s="21">
        <v>0</v>
      </c>
      <c r="AZ79" s="21">
        <v>0</v>
      </c>
      <c r="BA79" s="21">
        <v>0</v>
      </c>
      <c r="BB79" s="21">
        <v>0</v>
      </c>
      <c r="BC79" s="225">
        <v>0</v>
      </c>
      <c r="BD79" s="21">
        <v>0</v>
      </c>
      <c r="BE79" s="21">
        <v>0</v>
      </c>
      <c r="BF79" s="21">
        <v>0</v>
      </c>
      <c r="BG79" s="21">
        <v>0</v>
      </c>
      <c r="BH79" s="21">
        <v>0</v>
      </c>
      <c r="BI79" s="21">
        <v>0</v>
      </c>
      <c r="BJ79" s="21">
        <v>0</v>
      </c>
      <c r="BK79" s="21">
        <v>0</v>
      </c>
      <c r="BL79" s="21">
        <v>0</v>
      </c>
      <c r="BM79" s="21">
        <v>0</v>
      </c>
      <c r="BN79" s="21">
        <v>0</v>
      </c>
      <c r="BO79" s="21">
        <v>0</v>
      </c>
      <c r="BP79" s="21">
        <v>0</v>
      </c>
      <c r="BQ79" s="21">
        <v>0</v>
      </c>
      <c r="BR79" s="21">
        <v>0</v>
      </c>
      <c r="BS79" s="21">
        <v>0</v>
      </c>
      <c r="BT79" s="21">
        <v>0</v>
      </c>
      <c r="BU79" s="225">
        <v>0</v>
      </c>
    </row>
    <row r="80" spans="1:73" x14ac:dyDescent="0.2">
      <c r="A80" s="311">
        <v>72</v>
      </c>
      <c r="B80" s="224">
        <v>0</v>
      </c>
      <c r="C80" s="21">
        <v>0</v>
      </c>
      <c r="D80" s="21">
        <v>0</v>
      </c>
      <c r="E80" s="21">
        <v>0</v>
      </c>
      <c r="F80" s="21">
        <v>0</v>
      </c>
      <c r="G80" s="21">
        <v>0</v>
      </c>
      <c r="H80" s="21">
        <v>0</v>
      </c>
      <c r="I80" s="21">
        <v>0</v>
      </c>
      <c r="J80" s="21">
        <v>0</v>
      </c>
      <c r="K80" s="21">
        <v>0</v>
      </c>
      <c r="L80" s="21">
        <v>0</v>
      </c>
      <c r="M80" s="21">
        <v>0</v>
      </c>
      <c r="N80" s="21">
        <v>0</v>
      </c>
      <c r="O80" s="21">
        <v>2</v>
      </c>
      <c r="P80" s="21">
        <v>0</v>
      </c>
      <c r="Q80" s="21">
        <v>0</v>
      </c>
      <c r="R80" s="21">
        <v>0</v>
      </c>
      <c r="S80" s="225">
        <v>0</v>
      </c>
      <c r="T80" s="21">
        <v>92</v>
      </c>
      <c r="U80" s="21">
        <v>157</v>
      </c>
      <c r="V80" s="21">
        <v>195</v>
      </c>
      <c r="W80" s="21">
        <v>0</v>
      </c>
      <c r="X80" s="21">
        <v>0</v>
      </c>
      <c r="Y80" s="21">
        <v>0</v>
      </c>
      <c r="Z80" s="21">
        <v>0</v>
      </c>
      <c r="AA80" s="21">
        <v>64</v>
      </c>
      <c r="AB80" s="21">
        <v>51</v>
      </c>
      <c r="AC80" s="21">
        <v>4</v>
      </c>
      <c r="AD80" s="21">
        <v>25</v>
      </c>
      <c r="AE80" s="21">
        <v>21</v>
      </c>
      <c r="AF80" s="21">
        <v>0</v>
      </c>
      <c r="AG80" s="21">
        <v>75</v>
      </c>
      <c r="AH80" s="21">
        <v>135</v>
      </c>
      <c r="AI80" s="21">
        <v>0</v>
      </c>
      <c r="AJ80" s="21">
        <v>0</v>
      </c>
      <c r="AK80" s="21">
        <v>0</v>
      </c>
      <c r="AL80" s="224">
        <v>0</v>
      </c>
      <c r="AM80" s="21">
        <v>0</v>
      </c>
      <c r="AN80" s="21">
        <v>0</v>
      </c>
      <c r="AO80" s="21">
        <v>0</v>
      </c>
      <c r="AP80" s="21">
        <v>0</v>
      </c>
      <c r="AQ80" s="21">
        <v>0</v>
      </c>
      <c r="AR80" s="21">
        <v>0</v>
      </c>
      <c r="AS80" s="21">
        <v>0</v>
      </c>
      <c r="AT80" s="21">
        <v>0</v>
      </c>
      <c r="AU80" s="21">
        <v>0</v>
      </c>
      <c r="AV80" s="21">
        <v>0</v>
      </c>
      <c r="AW80" s="21">
        <v>0</v>
      </c>
      <c r="AX80" s="21">
        <v>0</v>
      </c>
      <c r="AY80" s="21">
        <v>1</v>
      </c>
      <c r="AZ80" s="21">
        <v>0</v>
      </c>
      <c r="BA80" s="21">
        <v>0</v>
      </c>
      <c r="BB80" s="21">
        <v>0</v>
      </c>
      <c r="BC80" s="225">
        <v>0</v>
      </c>
      <c r="BD80" s="21">
        <v>8</v>
      </c>
      <c r="BE80" s="21">
        <v>13</v>
      </c>
      <c r="BF80" s="21">
        <v>17</v>
      </c>
      <c r="BG80" s="21">
        <v>0</v>
      </c>
      <c r="BH80" s="21">
        <v>0</v>
      </c>
      <c r="BI80" s="21">
        <v>0</v>
      </c>
      <c r="BJ80" s="21">
        <v>0</v>
      </c>
      <c r="BK80" s="21">
        <v>5</v>
      </c>
      <c r="BL80" s="21">
        <v>6</v>
      </c>
      <c r="BM80" s="21">
        <v>1</v>
      </c>
      <c r="BN80" s="21">
        <v>3</v>
      </c>
      <c r="BO80" s="21">
        <v>3</v>
      </c>
      <c r="BP80" s="21">
        <v>0</v>
      </c>
      <c r="BQ80" s="21">
        <v>6</v>
      </c>
      <c r="BR80" s="21">
        <v>9</v>
      </c>
      <c r="BS80" s="21">
        <v>0</v>
      </c>
      <c r="BT80" s="21">
        <v>0</v>
      </c>
      <c r="BU80" s="225">
        <v>0</v>
      </c>
    </row>
    <row r="81" spans="1:73" x14ac:dyDescent="0.2">
      <c r="A81" s="311">
        <v>73</v>
      </c>
      <c r="B81" s="224">
        <v>0</v>
      </c>
      <c r="C81" s="21">
        <v>0</v>
      </c>
      <c r="D81" s="21">
        <v>0</v>
      </c>
      <c r="E81" s="21">
        <v>0</v>
      </c>
      <c r="F81" s="21">
        <v>0</v>
      </c>
      <c r="G81" s="21">
        <v>0</v>
      </c>
      <c r="H81" s="21">
        <v>0</v>
      </c>
      <c r="I81" s="21">
        <v>0</v>
      </c>
      <c r="J81" s="21">
        <v>0</v>
      </c>
      <c r="K81" s="21">
        <v>0</v>
      </c>
      <c r="L81" s="21">
        <v>0</v>
      </c>
      <c r="M81" s="21">
        <v>0</v>
      </c>
      <c r="N81" s="21">
        <v>0</v>
      </c>
      <c r="O81" s="21">
        <v>0</v>
      </c>
      <c r="P81" s="21">
        <v>0</v>
      </c>
      <c r="Q81" s="21">
        <v>0</v>
      </c>
      <c r="R81" s="21">
        <v>0</v>
      </c>
      <c r="S81" s="225">
        <v>0</v>
      </c>
      <c r="T81" s="21">
        <v>0</v>
      </c>
      <c r="U81" s="21">
        <v>0</v>
      </c>
      <c r="V81" s="21">
        <v>0</v>
      </c>
      <c r="W81" s="21">
        <v>0</v>
      </c>
      <c r="X81" s="21">
        <v>0</v>
      </c>
      <c r="Y81" s="21">
        <v>0</v>
      </c>
      <c r="Z81" s="21">
        <v>0</v>
      </c>
      <c r="AA81" s="21">
        <v>0</v>
      </c>
      <c r="AB81" s="21">
        <v>0</v>
      </c>
      <c r="AC81" s="21">
        <v>0</v>
      </c>
      <c r="AD81" s="21">
        <v>0</v>
      </c>
      <c r="AE81" s="21">
        <v>0</v>
      </c>
      <c r="AF81" s="21">
        <v>0</v>
      </c>
      <c r="AG81" s="21">
        <v>0</v>
      </c>
      <c r="AH81" s="21">
        <v>0</v>
      </c>
      <c r="AI81" s="21">
        <v>0</v>
      </c>
      <c r="AJ81" s="21">
        <v>0</v>
      </c>
      <c r="AK81" s="21">
        <v>0</v>
      </c>
      <c r="AL81" s="224">
        <v>0</v>
      </c>
      <c r="AM81" s="21">
        <v>0</v>
      </c>
      <c r="AN81" s="21">
        <v>0</v>
      </c>
      <c r="AO81" s="21">
        <v>0</v>
      </c>
      <c r="AP81" s="21">
        <v>0</v>
      </c>
      <c r="AQ81" s="21">
        <v>0</v>
      </c>
      <c r="AR81" s="21">
        <v>0</v>
      </c>
      <c r="AS81" s="21">
        <v>0</v>
      </c>
      <c r="AT81" s="21">
        <v>0</v>
      </c>
      <c r="AU81" s="21">
        <v>0</v>
      </c>
      <c r="AV81" s="21">
        <v>0</v>
      </c>
      <c r="AW81" s="21">
        <v>0</v>
      </c>
      <c r="AX81" s="21">
        <v>0</v>
      </c>
      <c r="AY81" s="21">
        <v>0</v>
      </c>
      <c r="AZ81" s="21">
        <v>0</v>
      </c>
      <c r="BA81" s="21">
        <v>0</v>
      </c>
      <c r="BB81" s="21">
        <v>0</v>
      </c>
      <c r="BC81" s="225">
        <v>0</v>
      </c>
      <c r="BD81" s="21">
        <v>0</v>
      </c>
      <c r="BE81" s="21">
        <v>0</v>
      </c>
      <c r="BF81" s="21">
        <v>0</v>
      </c>
      <c r="BG81" s="21">
        <v>0</v>
      </c>
      <c r="BH81" s="21">
        <v>0</v>
      </c>
      <c r="BI81" s="21">
        <v>0</v>
      </c>
      <c r="BJ81" s="21">
        <v>0</v>
      </c>
      <c r="BK81" s="21">
        <v>0</v>
      </c>
      <c r="BL81" s="21">
        <v>0</v>
      </c>
      <c r="BM81" s="21">
        <v>0</v>
      </c>
      <c r="BN81" s="21">
        <v>0</v>
      </c>
      <c r="BO81" s="21">
        <v>0</v>
      </c>
      <c r="BP81" s="21">
        <v>0</v>
      </c>
      <c r="BQ81" s="21">
        <v>0</v>
      </c>
      <c r="BR81" s="21">
        <v>0</v>
      </c>
      <c r="BS81" s="21">
        <v>0</v>
      </c>
      <c r="BT81" s="21">
        <v>0</v>
      </c>
      <c r="BU81" s="225">
        <v>0</v>
      </c>
    </row>
    <row r="82" spans="1:73" x14ac:dyDescent="0.2">
      <c r="A82" s="311">
        <v>74</v>
      </c>
      <c r="B82" s="224">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25">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24">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25">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25">
        <v>0</v>
      </c>
    </row>
    <row r="83" spans="1:73" x14ac:dyDescent="0.2">
      <c r="A83" s="311">
        <v>75</v>
      </c>
      <c r="B83" s="224">
        <v>0</v>
      </c>
      <c r="C83" s="21">
        <v>0</v>
      </c>
      <c r="D83" s="21">
        <v>0</v>
      </c>
      <c r="E83" s="21">
        <v>0</v>
      </c>
      <c r="F83" s="21">
        <v>0</v>
      </c>
      <c r="G83" s="21">
        <v>0</v>
      </c>
      <c r="H83" s="21">
        <v>0</v>
      </c>
      <c r="I83" s="21">
        <v>0</v>
      </c>
      <c r="J83" s="21">
        <v>0</v>
      </c>
      <c r="K83" s="21">
        <v>0</v>
      </c>
      <c r="L83" s="21">
        <v>0</v>
      </c>
      <c r="M83" s="21">
        <v>0</v>
      </c>
      <c r="N83" s="21">
        <v>0</v>
      </c>
      <c r="O83" s="21">
        <v>0</v>
      </c>
      <c r="P83" s="21">
        <v>0</v>
      </c>
      <c r="Q83" s="21">
        <v>0</v>
      </c>
      <c r="R83" s="21">
        <v>0</v>
      </c>
      <c r="S83" s="225">
        <v>0</v>
      </c>
      <c r="T83" s="21">
        <v>0</v>
      </c>
      <c r="U83" s="21">
        <v>0</v>
      </c>
      <c r="V83" s="21">
        <v>0</v>
      </c>
      <c r="W83" s="21">
        <v>0</v>
      </c>
      <c r="X83" s="21">
        <v>0</v>
      </c>
      <c r="Y83" s="21">
        <v>0</v>
      </c>
      <c r="Z83" s="21">
        <v>0</v>
      </c>
      <c r="AA83" s="21">
        <v>0</v>
      </c>
      <c r="AB83" s="21">
        <v>0</v>
      </c>
      <c r="AC83" s="21">
        <v>0</v>
      </c>
      <c r="AD83" s="21">
        <v>0</v>
      </c>
      <c r="AE83" s="21">
        <v>0</v>
      </c>
      <c r="AF83" s="21">
        <v>0</v>
      </c>
      <c r="AG83" s="21">
        <v>0</v>
      </c>
      <c r="AH83" s="21">
        <v>0</v>
      </c>
      <c r="AI83" s="21">
        <v>0</v>
      </c>
      <c r="AJ83" s="21">
        <v>0</v>
      </c>
      <c r="AK83" s="21">
        <v>0</v>
      </c>
      <c r="AL83" s="224">
        <v>0</v>
      </c>
      <c r="AM83" s="21">
        <v>0</v>
      </c>
      <c r="AN83" s="21">
        <v>0</v>
      </c>
      <c r="AO83" s="21">
        <v>0</v>
      </c>
      <c r="AP83" s="21">
        <v>0</v>
      </c>
      <c r="AQ83" s="21">
        <v>0</v>
      </c>
      <c r="AR83" s="21">
        <v>0</v>
      </c>
      <c r="AS83" s="21">
        <v>0</v>
      </c>
      <c r="AT83" s="21">
        <v>0</v>
      </c>
      <c r="AU83" s="21">
        <v>0</v>
      </c>
      <c r="AV83" s="21">
        <v>0</v>
      </c>
      <c r="AW83" s="21">
        <v>0</v>
      </c>
      <c r="AX83" s="21">
        <v>0</v>
      </c>
      <c r="AY83" s="21">
        <v>0</v>
      </c>
      <c r="AZ83" s="21">
        <v>0</v>
      </c>
      <c r="BA83" s="21">
        <v>0</v>
      </c>
      <c r="BB83" s="21">
        <v>0</v>
      </c>
      <c r="BC83" s="225">
        <v>0</v>
      </c>
      <c r="BD83" s="21">
        <v>0</v>
      </c>
      <c r="BE83" s="21">
        <v>0</v>
      </c>
      <c r="BF83" s="21">
        <v>0</v>
      </c>
      <c r="BG83" s="21">
        <v>0</v>
      </c>
      <c r="BH83" s="21">
        <v>0</v>
      </c>
      <c r="BI83" s="21">
        <v>0</v>
      </c>
      <c r="BJ83" s="21">
        <v>0</v>
      </c>
      <c r="BK83" s="21">
        <v>0</v>
      </c>
      <c r="BL83" s="21">
        <v>0</v>
      </c>
      <c r="BM83" s="21">
        <v>0</v>
      </c>
      <c r="BN83" s="21">
        <v>0</v>
      </c>
      <c r="BO83" s="21">
        <v>0</v>
      </c>
      <c r="BP83" s="21">
        <v>0</v>
      </c>
      <c r="BQ83" s="21">
        <v>0</v>
      </c>
      <c r="BR83" s="21">
        <v>0</v>
      </c>
      <c r="BS83" s="21">
        <v>0</v>
      </c>
      <c r="BT83" s="21">
        <v>0</v>
      </c>
      <c r="BU83" s="225">
        <v>0</v>
      </c>
    </row>
    <row r="84" spans="1:73" x14ac:dyDescent="0.2">
      <c r="A84" s="311">
        <v>76</v>
      </c>
      <c r="B84" s="224">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25">
        <v>0</v>
      </c>
      <c r="T84" s="21">
        <v>0</v>
      </c>
      <c r="U84" s="21">
        <v>0</v>
      </c>
      <c r="V84" s="21">
        <v>0</v>
      </c>
      <c r="W84" s="21">
        <v>0</v>
      </c>
      <c r="X84" s="21">
        <v>0</v>
      </c>
      <c r="Y84" s="21">
        <v>0</v>
      </c>
      <c r="Z84" s="21">
        <v>0</v>
      </c>
      <c r="AA84" s="21">
        <v>0</v>
      </c>
      <c r="AB84" s="21">
        <v>0</v>
      </c>
      <c r="AC84" s="21">
        <v>0</v>
      </c>
      <c r="AD84" s="21">
        <v>0</v>
      </c>
      <c r="AE84" s="21">
        <v>0</v>
      </c>
      <c r="AF84" s="21">
        <v>0</v>
      </c>
      <c r="AG84" s="21">
        <v>0</v>
      </c>
      <c r="AH84" s="21">
        <v>0</v>
      </c>
      <c r="AI84" s="21">
        <v>0</v>
      </c>
      <c r="AJ84" s="21">
        <v>0</v>
      </c>
      <c r="AK84" s="21">
        <v>0</v>
      </c>
      <c r="AL84" s="224">
        <v>0</v>
      </c>
      <c r="AM84" s="21">
        <v>0</v>
      </c>
      <c r="AN84" s="21">
        <v>0</v>
      </c>
      <c r="AO84" s="21">
        <v>0</v>
      </c>
      <c r="AP84" s="21">
        <v>0</v>
      </c>
      <c r="AQ84" s="21">
        <v>0</v>
      </c>
      <c r="AR84" s="21">
        <v>0</v>
      </c>
      <c r="AS84" s="21">
        <v>0</v>
      </c>
      <c r="AT84" s="21">
        <v>0</v>
      </c>
      <c r="AU84" s="21">
        <v>0</v>
      </c>
      <c r="AV84" s="21">
        <v>0</v>
      </c>
      <c r="AW84" s="21">
        <v>0</v>
      </c>
      <c r="AX84" s="21">
        <v>0</v>
      </c>
      <c r="AY84" s="21">
        <v>0</v>
      </c>
      <c r="AZ84" s="21">
        <v>0</v>
      </c>
      <c r="BA84" s="21">
        <v>0</v>
      </c>
      <c r="BB84" s="21">
        <v>0</v>
      </c>
      <c r="BC84" s="225">
        <v>0</v>
      </c>
      <c r="BD84" s="21">
        <v>0</v>
      </c>
      <c r="BE84" s="21">
        <v>0</v>
      </c>
      <c r="BF84" s="21">
        <v>0</v>
      </c>
      <c r="BG84" s="21">
        <v>0</v>
      </c>
      <c r="BH84" s="21">
        <v>0</v>
      </c>
      <c r="BI84" s="21">
        <v>0</v>
      </c>
      <c r="BJ84" s="21">
        <v>0</v>
      </c>
      <c r="BK84" s="21">
        <v>0</v>
      </c>
      <c r="BL84" s="21">
        <v>0</v>
      </c>
      <c r="BM84" s="21">
        <v>0</v>
      </c>
      <c r="BN84" s="21">
        <v>0</v>
      </c>
      <c r="BO84" s="21">
        <v>0</v>
      </c>
      <c r="BP84" s="21">
        <v>0</v>
      </c>
      <c r="BQ84" s="21">
        <v>0</v>
      </c>
      <c r="BR84" s="21">
        <v>0</v>
      </c>
      <c r="BS84" s="21">
        <v>0</v>
      </c>
      <c r="BT84" s="21">
        <v>0</v>
      </c>
      <c r="BU84" s="225">
        <v>0</v>
      </c>
    </row>
    <row r="85" spans="1:73" x14ac:dyDescent="0.2">
      <c r="A85" s="311">
        <v>77</v>
      </c>
      <c r="B85" s="224">
        <v>0</v>
      </c>
      <c r="C85" s="21">
        <v>0</v>
      </c>
      <c r="D85" s="21">
        <v>0</v>
      </c>
      <c r="E85" s="21">
        <v>0</v>
      </c>
      <c r="F85" s="21">
        <v>0</v>
      </c>
      <c r="G85" s="21">
        <v>0</v>
      </c>
      <c r="H85" s="21">
        <v>0</v>
      </c>
      <c r="I85" s="21">
        <v>0</v>
      </c>
      <c r="J85" s="21">
        <v>0</v>
      </c>
      <c r="K85" s="21">
        <v>0</v>
      </c>
      <c r="L85" s="21">
        <v>0</v>
      </c>
      <c r="M85" s="21">
        <v>0</v>
      </c>
      <c r="N85" s="21">
        <v>0</v>
      </c>
      <c r="O85" s="21">
        <v>0</v>
      </c>
      <c r="P85" s="21">
        <v>0</v>
      </c>
      <c r="Q85" s="21">
        <v>0</v>
      </c>
      <c r="R85" s="21">
        <v>0</v>
      </c>
      <c r="S85" s="225">
        <v>0</v>
      </c>
      <c r="T85" s="21">
        <v>0</v>
      </c>
      <c r="U85" s="21">
        <v>0</v>
      </c>
      <c r="V85" s="21">
        <v>0</v>
      </c>
      <c r="W85" s="21">
        <v>0</v>
      </c>
      <c r="X85" s="21">
        <v>0</v>
      </c>
      <c r="Y85" s="21">
        <v>0</v>
      </c>
      <c r="Z85" s="21">
        <v>0</v>
      </c>
      <c r="AA85" s="21">
        <v>0</v>
      </c>
      <c r="AB85" s="21">
        <v>0</v>
      </c>
      <c r="AC85" s="21">
        <v>0</v>
      </c>
      <c r="AD85" s="21">
        <v>0</v>
      </c>
      <c r="AE85" s="21">
        <v>0</v>
      </c>
      <c r="AF85" s="21">
        <v>0</v>
      </c>
      <c r="AG85" s="21">
        <v>0</v>
      </c>
      <c r="AH85" s="21">
        <v>0</v>
      </c>
      <c r="AI85" s="21">
        <v>0</v>
      </c>
      <c r="AJ85" s="21">
        <v>0</v>
      </c>
      <c r="AK85" s="21">
        <v>0</v>
      </c>
      <c r="AL85" s="224">
        <v>0</v>
      </c>
      <c r="AM85" s="21">
        <v>0</v>
      </c>
      <c r="AN85" s="21">
        <v>0</v>
      </c>
      <c r="AO85" s="21">
        <v>0</v>
      </c>
      <c r="AP85" s="21">
        <v>0</v>
      </c>
      <c r="AQ85" s="21">
        <v>0</v>
      </c>
      <c r="AR85" s="21">
        <v>0</v>
      </c>
      <c r="AS85" s="21">
        <v>0</v>
      </c>
      <c r="AT85" s="21">
        <v>0</v>
      </c>
      <c r="AU85" s="21">
        <v>0</v>
      </c>
      <c r="AV85" s="21">
        <v>0</v>
      </c>
      <c r="AW85" s="21">
        <v>0</v>
      </c>
      <c r="AX85" s="21">
        <v>0</v>
      </c>
      <c r="AY85" s="21">
        <v>0</v>
      </c>
      <c r="AZ85" s="21">
        <v>0</v>
      </c>
      <c r="BA85" s="21">
        <v>0</v>
      </c>
      <c r="BB85" s="21">
        <v>0</v>
      </c>
      <c r="BC85" s="225">
        <v>0</v>
      </c>
      <c r="BD85" s="21">
        <v>0</v>
      </c>
      <c r="BE85" s="21">
        <v>0</v>
      </c>
      <c r="BF85" s="21">
        <v>0</v>
      </c>
      <c r="BG85" s="21">
        <v>0</v>
      </c>
      <c r="BH85" s="21">
        <v>0</v>
      </c>
      <c r="BI85" s="21">
        <v>0</v>
      </c>
      <c r="BJ85" s="21">
        <v>0</v>
      </c>
      <c r="BK85" s="21">
        <v>0</v>
      </c>
      <c r="BL85" s="21">
        <v>0</v>
      </c>
      <c r="BM85" s="21">
        <v>0</v>
      </c>
      <c r="BN85" s="21">
        <v>0</v>
      </c>
      <c r="BO85" s="21">
        <v>0</v>
      </c>
      <c r="BP85" s="21">
        <v>0</v>
      </c>
      <c r="BQ85" s="21">
        <v>0</v>
      </c>
      <c r="BR85" s="21">
        <v>0</v>
      </c>
      <c r="BS85" s="21">
        <v>0</v>
      </c>
      <c r="BT85" s="21">
        <v>0</v>
      </c>
      <c r="BU85" s="225">
        <v>0</v>
      </c>
    </row>
    <row r="86" spans="1:73" x14ac:dyDescent="0.2">
      <c r="A86" s="311">
        <v>78</v>
      </c>
      <c r="B86" s="224">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25">
        <v>0</v>
      </c>
      <c r="T86" s="21">
        <v>0</v>
      </c>
      <c r="U86" s="21">
        <v>0</v>
      </c>
      <c r="V86" s="21">
        <v>0</v>
      </c>
      <c r="W86" s="21">
        <v>0</v>
      </c>
      <c r="X86" s="21">
        <v>0</v>
      </c>
      <c r="Y86" s="21">
        <v>0</v>
      </c>
      <c r="Z86" s="21">
        <v>0</v>
      </c>
      <c r="AA86" s="21">
        <v>0</v>
      </c>
      <c r="AB86" s="21">
        <v>0</v>
      </c>
      <c r="AC86" s="21">
        <v>0</v>
      </c>
      <c r="AD86" s="21">
        <v>0</v>
      </c>
      <c r="AE86" s="21">
        <v>0</v>
      </c>
      <c r="AF86" s="21">
        <v>0</v>
      </c>
      <c r="AG86" s="21">
        <v>0</v>
      </c>
      <c r="AH86" s="21">
        <v>72</v>
      </c>
      <c r="AI86" s="21">
        <v>0</v>
      </c>
      <c r="AJ86" s="21">
        <v>0</v>
      </c>
      <c r="AK86" s="21">
        <v>0</v>
      </c>
      <c r="AL86" s="224">
        <v>0</v>
      </c>
      <c r="AM86" s="21">
        <v>0</v>
      </c>
      <c r="AN86" s="21">
        <v>0</v>
      </c>
      <c r="AO86" s="21">
        <v>0</v>
      </c>
      <c r="AP86" s="21">
        <v>0</v>
      </c>
      <c r="AQ86" s="21">
        <v>0</v>
      </c>
      <c r="AR86" s="21">
        <v>0</v>
      </c>
      <c r="AS86" s="21">
        <v>0</v>
      </c>
      <c r="AT86" s="21">
        <v>0</v>
      </c>
      <c r="AU86" s="21">
        <v>0</v>
      </c>
      <c r="AV86" s="21">
        <v>0</v>
      </c>
      <c r="AW86" s="21">
        <v>0</v>
      </c>
      <c r="AX86" s="21">
        <v>0</v>
      </c>
      <c r="AY86" s="21">
        <v>0</v>
      </c>
      <c r="AZ86" s="21">
        <v>0</v>
      </c>
      <c r="BA86" s="21">
        <v>0</v>
      </c>
      <c r="BB86" s="21">
        <v>0</v>
      </c>
      <c r="BC86" s="225">
        <v>0</v>
      </c>
      <c r="BD86" s="21">
        <v>0</v>
      </c>
      <c r="BE86" s="21">
        <v>0</v>
      </c>
      <c r="BF86" s="21">
        <v>0</v>
      </c>
      <c r="BG86" s="21">
        <v>0</v>
      </c>
      <c r="BH86" s="21">
        <v>0</v>
      </c>
      <c r="BI86" s="21">
        <v>0</v>
      </c>
      <c r="BJ86" s="21">
        <v>0</v>
      </c>
      <c r="BK86" s="21">
        <v>0</v>
      </c>
      <c r="BL86" s="21">
        <v>0</v>
      </c>
      <c r="BM86" s="21">
        <v>0</v>
      </c>
      <c r="BN86" s="21">
        <v>0</v>
      </c>
      <c r="BO86" s="21">
        <v>0</v>
      </c>
      <c r="BP86" s="21">
        <v>0</v>
      </c>
      <c r="BQ86" s="21">
        <v>0</v>
      </c>
      <c r="BR86" s="21">
        <v>6</v>
      </c>
      <c r="BS86" s="21">
        <v>0</v>
      </c>
      <c r="BT86" s="21">
        <v>0</v>
      </c>
      <c r="BU86" s="225">
        <v>0</v>
      </c>
    </row>
    <row r="87" spans="1:73" x14ac:dyDescent="0.2">
      <c r="A87" s="311">
        <v>79</v>
      </c>
      <c r="B87" s="224">
        <v>0</v>
      </c>
      <c r="C87" s="21">
        <v>0</v>
      </c>
      <c r="D87" s="21">
        <v>0</v>
      </c>
      <c r="E87" s="21">
        <v>0</v>
      </c>
      <c r="F87" s="21">
        <v>0</v>
      </c>
      <c r="G87" s="21">
        <v>0</v>
      </c>
      <c r="H87" s="21">
        <v>0</v>
      </c>
      <c r="I87" s="21">
        <v>0</v>
      </c>
      <c r="J87" s="21">
        <v>0</v>
      </c>
      <c r="K87" s="21">
        <v>0</v>
      </c>
      <c r="L87" s="21">
        <v>0</v>
      </c>
      <c r="M87" s="21">
        <v>0</v>
      </c>
      <c r="N87" s="21">
        <v>0</v>
      </c>
      <c r="O87" s="21">
        <v>0</v>
      </c>
      <c r="P87" s="21">
        <v>0</v>
      </c>
      <c r="Q87" s="21">
        <v>0</v>
      </c>
      <c r="R87" s="21">
        <v>0</v>
      </c>
      <c r="S87" s="225">
        <v>0</v>
      </c>
      <c r="T87" s="21">
        <v>0</v>
      </c>
      <c r="U87" s="21">
        <v>0</v>
      </c>
      <c r="V87" s="21">
        <v>0</v>
      </c>
      <c r="W87" s="21">
        <v>0</v>
      </c>
      <c r="X87" s="21">
        <v>0</v>
      </c>
      <c r="Y87" s="21">
        <v>0</v>
      </c>
      <c r="Z87" s="21">
        <v>0</v>
      </c>
      <c r="AA87" s="21">
        <v>0</v>
      </c>
      <c r="AB87" s="21">
        <v>0</v>
      </c>
      <c r="AC87" s="21">
        <v>0</v>
      </c>
      <c r="AD87" s="21">
        <v>0</v>
      </c>
      <c r="AE87" s="21">
        <v>0</v>
      </c>
      <c r="AF87" s="21">
        <v>0</v>
      </c>
      <c r="AG87" s="21">
        <v>0</v>
      </c>
      <c r="AH87" s="21">
        <v>0</v>
      </c>
      <c r="AI87" s="21">
        <v>0</v>
      </c>
      <c r="AJ87" s="21">
        <v>0</v>
      </c>
      <c r="AK87" s="21">
        <v>0</v>
      </c>
      <c r="AL87" s="224">
        <v>0</v>
      </c>
      <c r="AM87" s="21">
        <v>0</v>
      </c>
      <c r="AN87" s="21">
        <v>0</v>
      </c>
      <c r="AO87" s="21">
        <v>0</v>
      </c>
      <c r="AP87" s="21">
        <v>0</v>
      </c>
      <c r="AQ87" s="21">
        <v>0</v>
      </c>
      <c r="AR87" s="21">
        <v>0</v>
      </c>
      <c r="AS87" s="21">
        <v>0</v>
      </c>
      <c r="AT87" s="21">
        <v>0</v>
      </c>
      <c r="AU87" s="21">
        <v>0</v>
      </c>
      <c r="AV87" s="21">
        <v>0</v>
      </c>
      <c r="AW87" s="21">
        <v>0</v>
      </c>
      <c r="AX87" s="21">
        <v>0</v>
      </c>
      <c r="AY87" s="21">
        <v>0</v>
      </c>
      <c r="AZ87" s="21">
        <v>0</v>
      </c>
      <c r="BA87" s="21">
        <v>0</v>
      </c>
      <c r="BB87" s="21">
        <v>0</v>
      </c>
      <c r="BC87" s="225">
        <v>0</v>
      </c>
      <c r="BD87" s="21">
        <v>0</v>
      </c>
      <c r="BE87" s="21">
        <v>0</v>
      </c>
      <c r="BF87" s="21">
        <v>0</v>
      </c>
      <c r="BG87" s="21">
        <v>0</v>
      </c>
      <c r="BH87" s="21">
        <v>0</v>
      </c>
      <c r="BI87" s="21">
        <v>0</v>
      </c>
      <c r="BJ87" s="21">
        <v>0</v>
      </c>
      <c r="BK87" s="21">
        <v>0</v>
      </c>
      <c r="BL87" s="21">
        <v>0</v>
      </c>
      <c r="BM87" s="21">
        <v>0</v>
      </c>
      <c r="BN87" s="21">
        <v>0</v>
      </c>
      <c r="BO87" s="21">
        <v>0</v>
      </c>
      <c r="BP87" s="21">
        <v>0</v>
      </c>
      <c r="BQ87" s="21">
        <v>0</v>
      </c>
      <c r="BR87" s="21">
        <v>0</v>
      </c>
      <c r="BS87" s="21">
        <v>0</v>
      </c>
      <c r="BT87" s="21">
        <v>0</v>
      </c>
      <c r="BU87" s="225">
        <v>0</v>
      </c>
    </row>
    <row r="88" spans="1:73" x14ac:dyDescent="0.2">
      <c r="A88" s="311">
        <v>80</v>
      </c>
      <c r="B88" s="224">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25">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24">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25">
        <v>0</v>
      </c>
      <c r="BD88" s="21">
        <v>0</v>
      </c>
      <c r="BE88" s="21">
        <v>0</v>
      </c>
      <c r="BF88" s="21">
        <v>0</v>
      </c>
      <c r="BG88" s="21">
        <v>0</v>
      </c>
      <c r="BH88" s="21">
        <v>0</v>
      </c>
      <c r="BI88" s="21">
        <v>0</v>
      </c>
      <c r="BJ88" s="21">
        <v>0</v>
      </c>
      <c r="BK88" s="21">
        <v>0</v>
      </c>
      <c r="BL88" s="21">
        <v>0</v>
      </c>
      <c r="BM88" s="21">
        <v>0</v>
      </c>
      <c r="BN88" s="21">
        <v>0</v>
      </c>
      <c r="BO88" s="21">
        <v>0</v>
      </c>
      <c r="BP88" s="21">
        <v>0</v>
      </c>
      <c r="BQ88" s="21">
        <v>0</v>
      </c>
      <c r="BR88" s="21">
        <v>0</v>
      </c>
      <c r="BS88" s="21">
        <v>0</v>
      </c>
      <c r="BT88" s="21">
        <v>0</v>
      </c>
      <c r="BU88" s="225">
        <v>0</v>
      </c>
    </row>
    <row r="89" spans="1:73" x14ac:dyDescent="0.2">
      <c r="A89" s="311">
        <v>81</v>
      </c>
      <c r="B89" s="224">
        <v>0</v>
      </c>
      <c r="C89" s="21">
        <v>285</v>
      </c>
      <c r="D89" s="21">
        <v>1</v>
      </c>
      <c r="E89" s="21">
        <v>0</v>
      </c>
      <c r="F89" s="21">
        <v>2</v>
      </c>
      <c r="G89" s="21">
        <v>0</v>
      </c>
      <c r="H89" s="21">
        <v>0</v>
      </c>
      <c r="I89" s="21">
        <v>76</v>
      </c>
      <c r="J89" s="21">
        <v>0</v>
      </c>
      <c r="K89" s="21">
        <v>0</v>
      </c>
      <c r="L89" s="21">
        <v>54</v>
      </c>
      <c r="M89" s="21">
        <v>0</v>
      </c>
      <c r="N89" s="21">
        <v>0</v>
      </c>
      <c r="O89" s="21">
        <v>0</v>
      </c>
      <c r="P89" s="21">
        <v>0</v>
      </c>
      <c r="Q89" s="21">
        <v>0</v>
      </c>
      <c r="R89" s="21">
        <v>0</v>
      </c>
      <c r="S89" s="225">
        <v>0</v>
      </c>
      <c r="T89" s="21">
        <v>264</v>
      </c>
      <c r="U89" s="21">
        <v>872</v>
      </c>
      <c r="V89" s="21">
        <v>856</v>
      </c>
      <c r="W89" s="21">
        <v>1</v>
      </c>
      <c r="X89" s="21">
        <v>3</v>
      </c>
      <c r="Y89" s="21">
        <v>4</v>
      </c>
      <c r="Z89" s="21">
        <v>160</v>
      </c>
      <c r="AA89" s="21">
        <v>294</v>
      </c>
      <c r="AB89" s="21">
        <v>285</v>
      </c>
      <c r="AC89" s="21">
        <v>68</v>
      </c>
      <c r="AD89" s="21">
        <v>224</v>
      </c>
      <c r="AE89" s="21">
        <v>179</v>
      </c>
      <c r="AF89" s="21">
        <v>18</v>
      </c>
      <c r="AG89" s="21">
        <v>76</v>
      </c>
      <c r="AH89" s="21">
        <v>57</v>
      </c>
      <c r="AI89" s="21">
        <v>0</v>
      </c>
      <c r="AJ89" s="21">
        <v>0</v>
      </c>
      <c r="AK89" s="21">
        <v>1</v>
      </c>
      <c r="AL89" s="224">
        <v>0</v>
      </c>
      <c r="AM89" s="21">
        <v>16</v>
      </c>
      <c r="AN89" s="21">
        <v>1</v>
      </c>
      <c r="AO89" s="21">
        <v>0</v>
      </c>
      <c r="AP89" s="21">
        <v>1</v>
      </c>
      <c r="AQ89" s="21">
        <v>0</v>
      </c>
      <c r="AR89" s="21">
        <v>0</v>
      </c>
      <c r="AS89" s="21">
        <v>3</v>
      </c>
      <c r="AT89" s="21">
        <v>0</v>
      </c>
      <c r="AU89" s="21">
        <v>0</v>
      </c>
      <c r="AV89" s="21">
        <v>2</v>
      </c>
      <c r="AW89" s="21">
        <v>0</v>
      </c>
      <c r="AX89" s="21">
        <v>0</v>
      </c>
      <c r="AY89" s="21">
        <v>0</v>
      </c>
      <c r="AZ89" s="21">
        <v>0</v>
      </c>
      <c r="BA89" s="21">
        <v>0</v>
      </c>
      <c r="BB89" s="21">
        <v>0</v>
      </c>
      <c r="BC89" s="225">
        <v>0</v>
      </c>
      <c r="BD89" s="21">
        <v>17</v>
      </c>
      <c r="BE89" s="21">
        <v>86</v>
      </c>
      <c r="BF89" s="21">
        <v>86</v>
      </c>
      <c r="BG89" s="21">
        <v>1</v>
      </c>
      <c r="BH89" s="21">
        <v>1</v>
      </c>
      <c r="BI89" s="21">
        <v>1</v>
      </c>
      <c r="BJ89" s="21">
        <v>6</v>
      </c>
      <c r="BK89" s="21">
        <v>30</v>
      </c>
      <c r="BL89" s="21">
        <v>23</v>
      </c>
      <c r="BM89" s="21">
        <v>3</v>
      </c>
      <c r="BN89" s="21">
        <v>21</v>
      </c>
      <c r="BO89" s="21">
        <v>18</v>
      </c>
      <c r="BP89" s="21">
        <v>2</v>
      </c>
      <c r="BQ89" s="21">
        <v>3</v>
      </c>
      <c r="BR89" s="21">
        <v>3</v>
      </c>
      <c r="BS89" s="21">
        <v>0</v>
      </c>
      <c r="BT89" s="21">
        <v>0</v>
      </c>
      <c r="BU89" s="225">
        <v>1</v>
      </c>
    </row>
    <row r="90" spans="1:73" x14ac:dyDescent="0.2">
      <c r="A90" s="311">
        <v>82</v>
      </c>
      <c r="B90" s="224">
        <v>0</v>
      </c>
      <c r="C90" s="21">
        <v>0</v>
      </c>
      <c r="D90" s="21">
        <v>0</v>
      </c>
      <c r="E90" s="21">
        <v>0</v>
      </c>
      <c r="F90" s="21">
        <v>0</v>
      </c>
      <c r="G90" s="21">
        <v>0</v>
      </c>
      <c r="H90" s="21">
        <v>0</v>
      </c>
      <c r="I90" s="21">
        <v>0</v>
      </c>
      <c r="J90" s="21">
        <v>0</v>
      </c>
      <c r="K90" s="21">
        <v>0</v>
      </c>
      <c r="L90" s="21">
        <v>0</v>
      </c>
      <c r="M90" s="21">
        <v>0</v>
      </c>
      <c r="N90" s="21">
        <v>0</v>
      </c>
      <c r="O90" s="21">
        <v>0</v>
      </c>
      <c r="P90" s="21">
        <v>0</v>
      </c>
      <c r="Q90" s="21">
        <v>0</v>
      </c>
      <c r="R90" s="21">
        <v>0</v>
      </c>
      <c r="S90" s="225">
        <v>0</v>
      </c>
      <c r="T90" s="21">
        <v>0</v>
      </c>
      <c r="U90" s="21">
        <v>0</v>
      </c>
      <c r="V90" s="21">
        <v>0</v>
      </c>
      <c r="W90" s="21">
        <v>0</v>
      </c>
      <c r="X90" s="21">
        <v>0</v>
      </c>
      <c r="Y90" s="21">
        <v>0</v>
      </c>
      <c r="Z90" s="21">
        <v>0</v>
      </c>
      <c r="AA90" s="21">
        <v>0</v>
      </c>
      <c r="AB90" s="21">
        <v>0</v>
      </c>
      <c r="AC90" s="21">
        <v>0</v>
      </c>
      <c r="AD90" s="21">
        <v>0</v>
      </c>
      <c r="AE90" s="21">
        <v>0</v>
      </c>
      <c r="AF90" s="21">
        <v>0</v>
      </c>
      <c r="AG90" s="21">
        <v>0</v>
      </c>
      <c r="AH90" s="21">
        <v>0</v>
      </c>
      <c r="AI90" s="21">
        <v>0</v>
      </c>
      <c r="AJ90" s="21">
        <v>0</v>
      </c>
      <c r="AK90" s="21">
        <v>0</v>
      </c>
      <c r="AL90" s="224">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25">
        <v>0</v>
      </c>
      <c r="BD90" s="21">
        <v>0</v>
      </c>
      <c r="BE90" s="21">
        <v>0</v>
      </c>
      <c r="BF90" s="21">
        <v>0</v>
      </c>
      <c r="BG90" s="21">
        <v>0</v>
      </c>
      <c r="BH90" s="21">
        <v>0</v>
      </c>
      <c r="BI90" s="21">
        <v>0</v>
      </c>
      <c r="BJ90" s="21">
        <v>0</v>
      </c>
      <c r="BK90" s="21">
        <v>0</v>
      </c>
      <c r="BL90" s="21">
        <v>0</v>
      </c>
      <c r="BM90" s="21">
        <v>0</v>
      </c>
      <c r="BN90" s="21">
        <v>0</v>
      </c>
      <c r="BO90" s="21">
        <v>0</v>
      </c>
      <c r="BP90" s="21">
        <v>0</v>
      </c>
      <c r="BQ90" s="21">
        <v>0</v>
      </c>
      <c r="BR90" s="21">
        <v>0</v>
      </c>
      <c r="BS90" s="21">
        <v>0</v>
      </c>
      <c r="BT90" s="21">
        <v>0</v>
      </c>
      <c r="BU90" s="225">
        <v>0</v>
      </c>
    </row>
    <row r="91" spans="1:73" x14ac:dyDescent="0.2">
      <c r="A91" s="311">
        <v>83</v>
      </c>
      <c r="B91" s="224">
        <v>0</v>
      </c>
      <c r="C91" s="21">
        <v>0</v>
      </c>
      <c r="D91" s="21">
        <v>0</v>
      </c>
      <c r="E91" s="21">
        <v>0</v>
      </c>
      <c r="F91" s="21">
        <v>0</v>
      </c>
      <c r="G91" s="21">
        <v>0</v>
      </c>
      <c r="H91" s="21">
        <v>0</v>
      </c>
      <c r="I91" s="21">
        <v>0</v>
      </c>
      <c r="J91" s="21">
        <v>0</v>
      </c>
      <c r="K91" s="21">
        <v>0</v>
      </c>
      <c r="L91" s="21">
        <v>0</v>
      </c>
      <c r="M91" s="21">
        <v>0</v>
      </c>
      <c r="N91" s="21">
        <v>0</v>
      </c>
      <c r="O91" s="21">
        <v>0</v>
      </c>
      <c r="P91" s="21">
        <v>0</v>
      </c>
      <c r="Q91" s="21">
        <v>0</v>
      </c>
      <c r="R91" s="21">
        <v>0</v>
      </c>
      <c r="S91" s="225">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24">
        <v>0</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25">
        <v>0</v>
      </c>
      <c r="BD91" s="21">
        <v>0</v>
      </c>
      <c r="BE91" s="21">
        <v>0</v>
      </c>
      <c r="BF91" s="21">
        <v>0</v>
      </c>
      <c r="BG91" s="21">
        <v>0</v>
      </c>
      <c r="BH91" s="21">
        <v>0</v>
      </c>
      <c r="BI91" s="21">
        <v>0</v>
      </c>
      <c r="BJ91" s="21">
        <v>0</v>
      </c>
      <c r="BK91" s="21">
        <v>0</v>
      </c>
      <c r="BL91" s="21">
        <v>0</v>
      </c>
      <c r="BM91" s="21">
        <v>0</v>
      </c>
      <c r="BN91" s="21">
        <v>0</v>
      </c>
      <c r="BO91" s="21">
        <v>0</v>
      </c>
      <c r="BP91" s="21">
        <v>0</v>
      </c>
      <c r="BQ91" s="21">
        <v>0</v>
      </c>
      <c r="BR91" s="21">
        <v>0</v>
      </c>
      <c r="BS91" s="21">
        <v>0</v>
      </c>
      <c r="BT91" s="21">
        <v>0</v>
      </c>
      <c r="BU91" s="225">
        <v>0</v>
      </c>
    </row>
    <row r="92" spans="1:73" x14ac:dyDescent="0.2">
      <c r="A92" s="311">
        <v>84</v>
      </c>
      <c r="B92" s="224">
        <v>0</v>
      </c>
      <c r="C92" s="21">
        <v>0</v>
      </c>
      <c r="D92" s="21">
        <v>0</v>
      </c>
      <c r="E92" s="21">
        <v>0</v>
      </c>
      <c r="F92" s="21">
        <v>0</v>
      </c>
      <c r="G92" s="21">
        <v>0</v>
      </c>
      <c r="H92" s="21">
        <v>0</v>
      </c>
      <c r="I92" s="21">
        <v>0</v>
      </c>
      <c r="J92" s="21">
        <v>0</v>
      </c>
      <c r="K92" s="21">
        <v>0</v>
      </c>
      <c r="L92" s="21">
        <v>0</v>
      </c>
      <c r="M92" s="21">
        <v>0</v>
      </c>
      <c r="N92" s="21">
        <v>0</v>
      </c>
      <c r="O92" s="21">
        <v>0</v>
      </c>
      <c r="P92" s="21">
        <v>0</v>
      </c>
      <c r="Q92" s="21">
        <v>0</v>
      </c>
      <c r="R92" s="21">
        <v>0</v>
      </c>
      <c r="S92" s="225">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24">
        <v>0</v>
      </c>
      <c r="AM92" s="21">
        <v>0</v>
      </c>
      <c r="AN92" s="21">
        <v>0</v>
      </c>
      <c r="AO92" s="21">
        <v>0</v>
      </c>
      <c r="AP92" s="21">
        <v>0</v>
      </c>
      <c r="AQ92" s="21">
        <v>0</v>
      </c>
      <c r="AR92" s="21">
        <v>0</v>
      </c>
      <c r="AS92" s="21">
        <v>0</v>
      </c>
      <c r="AT92" s="21">
        <v>0</v>
      </c>
      <c r="AU92" s="21">
        <v>0</v>
      </c>
      <c r="AV92" s="21">
        <v>0</v>
      </c>
      <c r="AW92" s="21">
        <v>0</v>
      </c>
      <c r="AX92" s="21">
        <v>0</v>
      </c>
      <c r="AY92" s="21">
        <v>0</v>
      </c>
      <c r="AZ92" s="21">
        <v>0</v>
      </c>
      <c r="BA92" s="21">
        <v>0</v>
      </c>
      <c r="BB92" s="21">
        <v>0</v>
      </c>
      <c r="BC92" s="225">
        <v>0</v>
      </c>
      <c r="BD92" s="21">
        <v>0</v>
      </c>
      <c r="BE92" s="21">
        <v>0</v>
      </c>
      <c r="BF92" s="21">
        <v>0</v>
      </c>
      <c r="BG92" s="21">
        <v>0</v>
      </c>
      <c r="BH92" s="21">
        <v>0</v>
      </c>
      <c r="BI92" s="21">
        <v>0</v>
      </c>
      <c r="BJ92" s="21">
        <v>0</v>
      </c>
      <c r="BK92" s="21">
        <v>0</v>
      </c>
      <c r="BL92" s="21">
        <v>0</v>
      </c>
      <c r="BM92" s="21">
        <v>0</v>
      </c>
      <c r="BN92" s="21">
        <v>0</v>
      </c>
      <c r="BO92" s="21">
        <v>0</v>
      </c>
      <c r="BP92" s="21">
        <v>0</v>
      </c>
      <c r="BQ92" s="21">
        <v>0</v>
      </c>
      <c r="BR92" s="21">
        <v>0</v>
      </c>
      <c r="BS92" s="21">
        <v>0</v>
      </c>
      <c r="BT92" s="21">
        <v>0</v>
      </c>
      <c r="BU92" s="225">
        <v>0</v>
      </c>
    </row>
    <row r="93" spans="1:73" x14ac:dyDescent="0.2">
      <c r="A93" s="311">
        <v>85</v>
      </c>
      <c r="B93" s="224">
        <v>0</v>
      </c>
      <c r="C93" s="21">
        <v>0</v>
      </c>
      <c r="D93" s="21">
        <v>0</v>
      </c>
      <c r="E93" s="21">
        <v>0</v>
      </c>
      <c r="F93" s="21">
        <v>0</v>
      </c>
      <c r="G93" s="21">
        <v>0</v>
      </c>
      <c r="H93" s="21">
        <v>0</v>
      </c>
      <c r="I93" s="21">
        <v>0</v>
      </c>
      <c r="J93" s="21">
        <v>0</v>
      </c>
      <c r="K93" s="21">
        <v>0</v>
      </c>
      <c r="L93" s="21">
        <v>0</v>
      </c>
      <c r="M93" s="21">
        <v>0</v>
      </c>
      <c r="N93" s="21">
        <v>0</v>
      </c>
      <c r="O93" s="21">
        <v>0</v>
      </c>
      <c r="P93" s="21">
        <v>0</v>
      </c>
      <c r="Q93" s="21">
        <v>0</v>
      </c>
      <c r="R93" s="21">
        <v>0</v>
      </c>
      <c r="S93" s="225">
        <v>0</v>
      </c>
      <c r="T93" s="21">
        <v>0</v>
      </c>
      <c r="U93" s="21">
        <v>0</v>
      </c>
      <c r="V93" s="21">
        <v>0</v>
      </c>
      <c r="W93" s="21">
        <v>0</v>
      </c>
      <c r="X93" s="21">
        <v>0</v>
      </c>
      <c r="Y93" s="21">
        <v>0</v>
      </c>
      <c r="Z93" s="21">
        <v>0</v>
      </c>
      <c r="AA93" s="21">
        <v>0</v>
      </c>
      <c r="AB93" s="21">
        <v>0</v>
      </c>
      <c r="AC93" s="21">
        <v>0</v>
      </c>
      <c r="AD93" s="21">
        <v>0</v>
      </c>
      <c r="AE93" s="21">
        <v>0</v>
      </c>
      <c r="AF93" s="21">
        <v>0</v>
      </c>
      <c r="AG93" s="21">
        <v>0</v>
      </c>
      <c r="AH93" s="21">
        <v>15</v>
      </c>
      <c r="AI93" s="21">
        <v>0</v>
      </c>
      <c r="AJ93" s="21">
        <v>0</v>
      </c>
      <c r="AK93" s="21">
        <v>0</v>
      </c>
      <c r="AL93" s="224">
        <v>0</v>
      </c>
      <c r="AM93" s="21">
        <v>0</v>
      </c>
      <c r="AN93" s="21">
        <v>0</v>
      </c>
      <c r="AO93" s="21">
        <v>0</v>
      </c>
      <c r="AP93" s="21">
        <v>0</v>
      </c>
      <c r="AQ93" s="21">
        <v>0</v>
      </c>
      <c r="AR93" s="21">
        <v>0</v>
      </c>
      <c r="AS93" s="21">
        <v>0</v>
      </c>
      <c r="AT93" s="21">
        <v>0</v>
      </c>
      <c r="AU93" s="21">
        <v>0</v>
      </c>
      <c r="AV93" s="21">
        <v>0</v>
      </c>
      <c r="AW93" s="21">
        <v>0</v>
      </c>
      <c r="AX93" s="21">
        <v>0</v>
      </c>
      <c r="AY93" s="21">
        <v>0</v>
      </c>
      <c r="AZ93" s="21">
        <v>0</v>
      </c>
      <c r="BA93" s="21">
        <v>0</v>
      </c>
      <c r="BB93" s="21">
        <v>0</v>
      </c>
      <c r="BC93" s="225">
        <v>0</v>
      </c>
      <c r="BD93" s="21">
        <v>0</v>
      </c>
      <c r="BE93" s="21">
        <v>0</v>
      </c>
      <c r="BF93" s="21">
        <v>0</v>
      </c>
      <c r="BG93" s="21">
        <v>0</v>
      </c>
      <c r="BH93" s="21">
        <v>0</v>
      </c>
      <c r="BI93" s="21">
        <v>0</v>
      </c>
      <c r="BJ93" s="21">
        <v>0</v>
      </c>
      <c r="BK93" s="21">
        <v>0</v>
      </c>
      <c r="BL93" s="21">
        <v>0</v>
      </c>
      <c r="BM93" s="21">
        <v>0</v>
      </c>
      <c r="BN93" s="21">
        <v>0</v>
      </c>
      <c r="BO93" s="21">
        <v>0</v>
      </c>
      <c r="BP93" s="21">
        <v>0</v>
      </c>
      <c r="BQ93" s="21">
        <v>0</v>
      </c>
      <c r="BR93" s="21">
        <v>2</v>
      </c>
      <c r="BS93" s="21">
        <v>0</v>
      </c>
      <c r="BT93" s="21">
        <v>0</v>
      </c>
      <c r="BU93" s="225">
        <v>0</v>
      </c>
    </row>
    <row r="94" spans="1:73" x14ac:dyDescent="0.2">
      <c r="A94" s="311">
        <v>86</v>
      </c>
      <c r="B94" s="224">
        <v>0</v>
      </c>
      <c r="C94" s="21">
        <v>0</v>
      </c>
      <c r="D94" s="21">
        <v>0</v>
      </c>
      <c r="E94" s="21">
        <v>0</v>
      </c>
      <c r="F94" s="21">
        <v>0</v>
      </c>
      <c r="G94" s="21">
        <v>0</v>
      </c>
      <c r="H94" s="21">
        <v>0</v>
      </c>
      <c r="I94" s="21">
        <v>0</v>
      </c>
      <c r="J94" s="21">
        <v>0</v>
      </c>
      <c r="K94" s="21">
        <v>0</v>
      </c>
      <c r="L94" s="21">
        <v>0</v>
      </c>
      <c r="M94" s="21">
        <v>0</v>
      </c>
      <c r="N94" s="21">
        <v>0</v>
      </c>
      <c r="O94" s="21">
        <v>0</v>
      </c>
      <c r="P94" s="21">
        <v>0</v>
      </c>
      <c r="Q94" s="21">
        <v>0</v>
      </c>
      <c r="R94" s="21">
        <v>0</v>
      </c>
      <c r="S94" s="225">
        <v>0</v>
      </c>
      <c r="T94" s="21">
        <v>0</v>
      </c>
      <c r="U94" s="21">
        <v>0</v>
      </c>
      <c r="V94" s="21">
        <v>0</v>
      </c>
      <c r="W94" s="21">
        <v>0</v>
      </c>
      <c r="X94" s="21">
        <v>0</v>
      </c>
      <c r="Y94" s="21">
        <v>0</v>
      </c>
      <c r="Z94" s="21">
        <v>0</v>
      </c>
      <c r="AA94" s="21">
        <v>0</v>
      </c>
      <c r="AB94" s="21">
        <v>0</v>
      </c>
      <c r="AC94" s="21">
        <v>0</v>
      </c>
      <c r="AD94" s="21">
        <v>0</v>
      </c>
      <c r="AE94" s="21">
        <v>0</v>
      </c>
      <c r="AF94" s="21">
        <v>0</v>
      </c>
      <c r="AG94" s="21">
        <v>0</v>
      </c>
      <c r="AH94" s="21">
        <v>0</v>
      </c>
      <c r="AI94" s="21">
        <v>0</v>
      </c>
      <c r="AJ94" s="21">
        <v>0</v>
      </c>
      <c r="AK94" s="21">
        <v>0</v>
      </c>
      <c r="AL94" s="224">
        <v>0</v>
      </c>
      <c r="AM94" s="21">
        <v>0</v>
      </c>
      <c r="AN94" s="21">
        <v>0</v>
      </c>
      <c r="AO94" s="21">
        <v>0</v>
      </c>
      <c r="AP94" s="21">
        <v>0</v>
      </c>
      <c r="AQ94" s="21">
        <v>0</v>
      </c>
      <c r="AR94" s="21">
        <v>0</v>
      </c>
      <c r="AS94" s="21">
        <v>0</v>
      </c>
      <c r="AT94" s="21">
        <v>0</v>
      </c>
      <c r="AU94" s="21">
        <v>0</v>
      </c>
      <c r="AV94" s="21">
        <v>0</v>
      </c>
      <c r="AW94" s="21">
        <v>0</v>
      </c>
      <c r="AX94" s="21">
        <v>0</v>
      </c>
      <c r="AY94" s="21">
        <v>0</v>
      </c>
      <c r="AZ94" s="21">
        <v>0</v>
      </c>
      <c r="BA94" s="21">
        <v>0</v>
      </c>
      <c r="BB94" s="21">
        <v>0</v>
      </c>
      <c r="BC94" s="225">
        <v>0</v>
      </c>
      <c r="BD94" s="21">
        <v>0</v>
      </c>
      <c r="BE94" s="21">
        <v>0</v>
      </c>
      <c r="BF94" s="21">
        <v>0</v>
      </c>
      <c r="BG94" s="21">
        <v>0</v>
      </c>
      <c r="BH94" s="21">
        <v>0</v>
      </c>
      <c r="BI94" s="21">
        <v>0</v>
      </c>
      <c r="BJ94" s="21">
        <v>0</v>
      </c>
      <c r="BK94" s="21">
        <v>0</v>
      </c>
      <c r="BL94" s="21">
        <v>0</v>
      </c>
      <c r="BM94" s="21">
        <v>0</v>
      </c>
      <c r="BN94" s="21">
        <v>0</v>
      </c>
      <c r="BO94" s="21">
        <v>0</v>
      </c>
      <c r="BP94" s="21">
        <v>0</v>
      </c>
      <c r="BQ94" s="21">
        <v>0</v>
      </c>
      <c r="BR94" s="21">
        <v>0</v>
      </c>
      <c r="BS94" s="21">
        <v>0</v>
      </c>
      <c r="BT94" s="21">
        <v>0</v>
      </c>
      <c r="BU94" s="225">
        <v>0</v>
      </c>
    </row>
    <row r="95" spans="1:73" x14ac:dyDescent="0.2">
      <c r="A95" s="311">
        <v>87</v>
      </c>
      <c r="B95" s="224">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25">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24">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25">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25">
        <v>0</v>
      </c>
    </row>
    <row r="96" spans="1:73" x14ac:dyDescent="0.2">
      <c r="A96" s="311">
        <v>88</v>
      </c>
      <c r="B96" s="224">
        <v>0</v>
      </c>
      <c r="C96" s="21">
        <v>46</v>
      </c>
      <c r="D96" s="21">
        <v>0</v>
      </c>
      <c r="E96" s="21">
        <v>0</v>
      </c>
      <c r="F96" s="21">
        <v>0</v>
      </c>
      <c r="G96" s="21">
        <v>0</v>
      </c>
      <c r="H96" s="21">
        <v>0</v>
      </c>
      <c r="I96" s="21">
        <v>0</v>
      </c>
      <c r="J96" s="21">
        <v>0</v>
      </c>
      <c r="K96" s="21">
        <v>0</v>
      </c>
      <c r="L96" s="21">
        <v>2</v>
      </c>
      <c r="M96" s="21">
        <v>0</v>
      </c>
      <c r="N96" s="21">
        <v>0</v>
      </c>
      <c r="O96" s="21">
        <v>0</v>
      </c>
      <c r="P96" s="21">
        <v>0</v>
      </c>
      <c r="Q96" s="21">
        <v>0</v>
      </c>
      <c r="R96" s="21">
        <v>0</v>
      </c>
      <c r="S96" s="225">
        <v>0</v>
      </c>
      <c r="T96" s="21">
        <v>0</v>
      </c>
      <c r="U96" s="21">
        <v>0</v>
      </c>
      <c r="V96" s="21">
        <v>0</v>
      </c>
      <c r="W96" s="21">
        <v>0</v>
      </c>
      <c r="X96" s="21">
        <v>0</v>
      </c>
      <c r="Y96" s="21">
        <v>0</v>
      </c>
      <c r="Z96" s="21">
        <v>0</v>
      </c>
      <c r="AA96" s="21">
        <v>0</v>
      </c>
      <c r="AB96" s="21">
        <v>0</v>
      </c>
      <c r="AC96" s="21">
        <v>0</v>
      </c>
      <c r="AD96" s="21">
        <v>0</v>
      </c>
      <c r="AE96" s="21">
        <v>0</v>
      </c>
      <c r="AF96" s="21">
        <v>0</v>
      </c>
      <c r="AG96" s="21">
        <v>0</v>
      </c>
      <c r="AH96" s="21">
        <v>0</v>
      </c>
      <c r="AI96" s="21">
        <v>0</v>
      </c>
      <c r="AJ96" s="21">
        <v>0</v>
      </c>
      <c r="AK96" s="21">
        <v>0</v>
      </c>
      <c r="AL96" s="224">
        <v>0</v>
      </c>
      <c r="AM96" s="21">
        <v>6</v>
      </c>
      <c r="AN96" s="21">
        <v>0</v>
      </c>
      <c r="AO96" s="21">
        <v>0</v>
      </c>
      <c r="AP96" s="21">
        <v>0</v>
      </c>
      <c r="AQ96" s="21">
        <v>0</v>
      </c>
      <c r="AR96" s="21">
        <v>0</v>
      </c>
      <c r="AS96" s="21">
        <v>0</v>
      </c>
      <c r="AT96" s="21">
        <v>0</v>
      </c>
      <c r="AU96" s="21">
        <v>0</v>
      </c>
      <c r="AV96" s="21">
        <v>1</v>
      </c>
      <c r="AW96" s="21">
        <v>0</v>
      </c>
      <c r="AX96" s="21">
        <v>0</v>
      </c>
      <c r="AY96" s="21">
        <v>0</v>
      </c>
      <c r="AZ96" s="21">
        <v>0</v>
      </c>
      <c r="BA96" s="21">
        <v>0</v>
      </c>
      <c r="BB96" s="21">
        <v>0</v>
      </c>
      <c r="BC96" s="225">
        <v>0</v>
      </c>
      <c r="BD96" s="21">
        <v>0</v>
      </c>
      <c r="BE96" s="21">
        <v>0</v>
      </c>
      <c r="BF96" s="21">
        <v>0</v>
      </c>
      <c r="BG96" s="21">
        <v>0</v>
      </c>
      <c r="BH96" s="21">
        <v>0</v>
      </c>
      <c r="BI96" s="21">
        <v>0</v>
      </c>
      <c r="BJ96" s="21">
        <v>0</v>
      </c>
      <c r="BK96" s="21">
        <v>0</v>
      </c>
      <c r="BL96" s="21">
        <v>0</v>
      </c>
      <c r="BM96" s="21">
        <v>0</v>
      </c>
      <c r="BN96" s="21">
        <v>0</v>
      </c>
      <c r="BO96" s="21">
        <v>0</v>
      </c>
      <c r="BP96" s="21">
        <v>0</v>
      </c>
      <c r="BQ96" s="21">
        <v>0</v>
      </c>
      <c r="BR96" s="21">
        <v>0</v>
      </c>
      <c r="BS96" s="21">
        <v>0</v>
      </c>
      <c r="BT96" s="21">
        <v>0</v>
      </c>
      <c r="BU96" s="225">
        <v>0</v>
      </c>
    </row>
    <row r="97" spans="1:73" x14ac:dyDescent="0.2">
      <c r="A97" s="311">
        <v>89</v>
      </c>
      <c r="B97" s="224">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25">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24">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25">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25">
        <v>0</v>
      </c>
    </row>
    <row r="98" spans="1:73" x14ac:dyDescent="0.2">
      <c r="A98" s="311">
        <v>90</v>
      </c>
      <c r="B98" s="224">
        <v>0</v>
      </c>
      <c r="C98" s="21">
        <v>0</v>
      </c>
      <c r="D98" s="21">
        <v>0</v>
      </c>
      <c r="E98" s="21">
        <v>0</v>
      </c>
      <c r="F98" s="21">
        <v>0</v>
      </c>
      <c r="G98" s="21">
        <v>0</v>
      </c>
      <c r="H98" s="21">
        <v>0</v>
      </c>
      <c r="I98" s="21">
        <v>0</v>
      </c>
      <c r="J98" s="21">
        <v>0</v>
      </c>
      <c r="K98" s="21">
        <v>0</v>
      </c>
      <c r="L98" s="21">
        <v>0</v>
      </c>
      <c r="M98" s="21">
        <v>0</v>
      </c>
      <c r="N98" s="21">
        <v>0</v>
      </c>
      <c r="O98" s="21">
        <v>0</v>
      </c>
      <c r="P98" s="21">
        <v>0</v>
      </c>
      <c r="Q98" s="21">
        <v>0</v>
      </c>
      <c r="R98" s="21">
        <v>0</v>
      </c>
      <c r="S98" s="225">
        <v>0</v>
      </c>
      <c r="T98" s="21">
        <v>0</v>
      </c>
      <c r="U98" s="21">
        <v>0</v>
      </c>
      <c r="V98" s="21">
        <v>0</v>
      </c>
      <c r="W98" s="21">
        <v>0</v>
      </c>
      <c r="X98" s="21">
        <v>0</v>
      </c>
      <c r="Y98" s="21">
        <v>0</v>
      </c>
      <c r="Z98" s="21">
        <v>0</v>
      </c>
      <c r="AA98" s="21">
        <v>0</v>
      </c>
      <c r="AB98" s="21">
        <v>0</v>
      </c>
      <c r="AC98" s="21">
        <v>0</v>
      </c>
      <c r="AD98" s="21">
        <v>0</v>
      </c>
      <c r="AE98" s="21">
        <v>0</v>
      </c>
      <c r="AF98" s="21">
        <v>0</v>
      </c>
      <c r="AG98" s="21">
        <v>0</v>
      </c>
      <c r="AH98" s="21">
        <v>0</v>
      </c>
      <c r="AI98" s="21">
        <v>0</v>
      </c>
      <c r="AJ98" s="21">
        <v>0</v>
      </c>
      <c r="AK98" s="21">
        <v>0</v>
      </c>
      <c r="AL98" s="224">
        <v>0</v>
      </c>
      <c r="AM98" s="21">
        <v>0</v>
      </c>
      <c r="AN98" s="21">
        <v>0</v>
      </c>
      <c r="AO98" s="21">
        <v>0</v>
      </c>
      <c r="AP98" s="21">
        <v>0</v>
      </c>
      <c r="AQ98" s="21">
        <v>0</v>
      </c>
      <c r="AR98" s="21">
        <v>0</v>
      </c>
      <c r="AS98" s="21">
        <v>0</v>
      </c>
      <c r="AT98" s="21">
        <v>0</v>
      </c>
      <c r="AU98" s="21">
        <v>0</v>
      </c>
      <c r="AV98" s="21">
        <v>0</v>
      </c>
      <c r="AW98" s="21">
        <v>0</v>
      </c>
      <c r="AX98" s="21">
        <v>0</v>
      </c>
      <c r="AY98" s="21">
        <v>0</v>
      </c>
      <c r="AZ98" s="21">
        <v>0</v>
      </c>
      <c r="BA98" s="21">
        <v>0</v>
      </c>
      <c r="BB98" s="21">
        <v>0</v>
      </c>
      <c r="BC98" s="225">
        <v>0</v>
      </c>
      <c r="BD98" s="21">
        <v>0</v>
      </c>
      <c r="BE98" s="21">
        <v>0</v>
      </c>
      <c r="BF98" s="21">
        <v>0</v>
      </c>
      <c r="BG98" s="21">
        <v>0</v>
      </c>
      <c r="BH98" s="21">
        <v>0</v>
      </c>
      <c r="BI98" s="21">
        <v>0</v>
      </c>
      <c r="BJ98" s="21">
        <v>0</v>
      </c>
      <c r="BK98" s="21">
        <v>0</v>
      </c>
      <c r="BL98" s="21">
        <v>0</v>
      </c>
      <c r="BM98" s="21">
        <v>0</v>
      </c>
      <c r="BN98" s="21">
        <v>0</v>
      </c>
      <c r="BO98" s="21">
        <v>0</v>
      </c>
      <c r="BP98" s="21">
        <v>0</v>
      </c>
      <c r="BQ98" s="21">
        <v>0</v>
      </c>
      <c r="BR98" s="21">
        <v>0</v>
      </c>
      <c r="BS98" s="21">
        <v>0</v>
      </c>
      <c r="BT98" s="21">
        <v>0</v>
      </c>
      <c r="BU98" s="225">
        <v>0</v>
      </c>
    </row>
    <row r="99" spans="1:73" x14ac:dyDescent="0.2">
      <c r="A99" s="311">
        <v>91</v>
      </c>
      <c r="B99" s="224">
        <v>0</v>
      </c>
      <c r="C99" s="21">
        <v>21</v>
      </c>
      <c r="D99" s="21">
        <v>0</v>
      </c>
      <c r="E99" s="21">
        <v>0</v>
      </c>
      <c r="F99" s="21">
        <v>6</v>
      </c>
      <c r="G99" s="21">
        <v>0</v>
      </c>
      <c r="H99" s="21">
        <v>0</v>
      </c>
      <c r="I99" s="21">
        <v>0</v>
      </c>
      <c r="J99" s="21">
        <v>0</v>
      </c>
      <c r="K99" s="21">
        <v>0</v>
      </c>
      <c r="L99" s="21">
        <v>12</v>
      </c>
      <c r="M99" s="21">
        <v>0</v>
      </c>
      <c r="N99" s="21">
        <v>0</v>
      </c>
      <c r="O99" s="21">
        <v>0</v>
      </c>
      <c r="P99" s="21">
        <v>0</v>
      </c>
      <c r="Q99" s="21">
        <v>0</v>
      </c>
      <c r="R99" s="21">
        <v>0</v>
      </c>
      <c r="S99" s="225">
        <v>0</v>
      </c>
      <c r="T99" s="21">
        <v>73</v>
      </c>
      <c r="U99" s="21">
        <v>153</v>
      </c>
      <c r="V99" s="21">
        <v>510</v>
      </c>
      <c r="W99" s="21">
        <v>0</v>
      </c>
      <c r="X99" s="21">
        <v>0</v>
      </c>
      <c r="Y99" s="21">
        <v>3</v>
      </c>
      <c r="Z99" s="21">
        <v>0</v>
      </c>
      <c r="AA99" s="21">
        <v>23</v>
      </c>
      <c r="AB99" s="21">
        <v>88</v>
      </c>
      <c r="AC99" s="21">
        <v>2</v>
      </c>
      <c r="AD99" s="21">
        <v>20</v>
      </c>
      <c r="AE99" s="21">
        <v>75</v>
      </c>
      <c r="AF99" s="21">
        <v>0</v>
      </c>
      <c r="AG99" s="21">
        <v>0</v>
      </c>
      <c r="AH99" s="21">
        <v>9</v>
      </c>
      <c r="AI99" s="21">
        <v>0</v>
      </c>
      <c r="AJ99" s="21">
        <v>0</v>
      </c>
      <c r="AK99" s="21">
        <v>0</v>
      </c>
      <c r="AL99" s="224">
        <v>0</v>
      </c>
      <c r="AM99" s="21">
        <v>1</v>
      </c>
      <c r="AN99" s="21">
        <v>0</v>
      </c>
      <c r="AO99" s="21">
        <v>0</v>
      </c>
      <c r="AP99" s="21">
        <v>1</v>
      </c>
      <c r="AQ99" s="21">
        <v>0</v>
      </c>
      <c r="AR99" s="21">
        <v>0</v>
      </c>
      <c r="AS99" s="21">
        <v>0</v>
      </c>
      <c r="AT99" s="21">
        <v>0</v>
      </c>
      <c r="AU99" s="21">
        <v>0</v>
      </c>
      <c r="AV99" s="21">
        <v>10</v>
      </c>
      <c r="AW99" s="21">
        <v>0</v>
      </c>
      <c r="AX99" s="21">
        <v>0</v>
      </c>
      <c r="AY99" s="21">
        <v>0</v>
      </c>
      <c r="AZ99" s="21">
        <v>0</v>
      </c>
      <c r="BA99" s="21">
        <v>0</v>
      </c>
      <c r="BB99" s="21">
        <v>0</v>
      </c>
      <c r="BC99" s="225">
        <v>0</v>
      </c>
      <c r="BD99" s="21">
        <v>35</v>
      </c>
      <c r="BE99" s="21">
        <v>78</v>
      </c>
      <c r="BF99" s="21">
        <v>78</v>
      </c>
      <c r="BG99" s="21">
        <v>0</v>
      </c>
      <c r="BH99" s="21">
        <v>0</v>
      </c>
      <c r="BI99" s="21">
        <v>1</v>
      </c>
      <c r="BJ99" s="21">
        <v>0</v>
      </c>
      <c r="BK99" s="21">
        <v>7</v>
      </c>
      <c r="BL99" s="21">
        <v>7</v>
      </c>
      <c r="BM99" s="21">
        <v>1</v>
      </c>
      <c r="BN99" s="21">
        <v>10</v>
      </c>
      <c r="BO99" s="21">
        <v>10</v>
      </c>
      <c r="BP99" s="21">
        <v>0</v>
      </c>
      <c r="BQ99" s="21">
        <v>0</v>
      </c>
      <c r="BR99" s="21">
        <v>1</v>
      </c>
      <c r="BS99" s="21">
        <v>0</v>
      </c>
      <c r="BT99" s="21">
        <v>0</v>
      </c>
      <c r="BU99" s="225">
        <v>0</v>
      </c>
    </row>
    <row r="100" spans="1:73" x14ac:dyDescent="0.2">
      <c r="A100" s="311">
        <v>92</v>
      </c>
      <c r="B100" s="224">
        <v>0</v>
      </c>
      <c r="C100" s="21">
        <v>0</v>
      </c>
      <c r="D100" s="21">
        <v>0</v>
      </c>
      <c r="E100" s="21">
        <v>0</v>
      </c>
      <c r="F100" s="21">
        <v>0</v>
      </c>
      <c r="G100" s="21">
        <v>0</v>
      </c>
      <c r="H100" s="21">
        <v>0</v>
      </c>
      <c r="I100" s="21">
        <v>0</v>
      </c>
      <c r="J100" s="21">
        <v>0</v>
      </c>
      <c r="K100" s="21">
        <v>0</v>
      </c>
      <c r="L100" s="21">
        <v>0</v>
      </c>
      <c r="M100" s="21">
        <v>0</v>
      </c>
      <c r="N100" s="21">
        <v>0</v>
      </c>
      <c r="O100" s="21">
        <v>0</v>
      </c>
      <c r="P100" s="21">
        <v>0</v>
      </c>
      <c r="Q100" s="21">
        <v>0</v>
      </c>
      <c r="R100" s="21">
        <v>0</v>
      </c>
      <c r="S100" s="225">
        <v>0</v>
      </c>
      <c r="T100" s="21">
        <v>0</v>
      </c>
      <c r="U100" s="21">
        <v>0</v>
      </c>
      <c r="V100" s="21">
        <v>0</v>
      </c>
      <c r="W100" s="21">
        <v>0</v>
      </c>
      <c r="X100" s="21">
        <v>0</v>
      </c>
      <c r="Y100" s="21">
        <v>0</v>
      </c>
      <c r="Z100" s="21">
        <v>0</v>
      </c>
      <c r="AA100" s="21">
        <v>0</v>
      </c>
      <c r="AB100" s="21">
        <v>0</v>
      </c>
      <c r="AC100" s="21">
        <v>0</v>
      </c>
      <c r="AD100" s="21">
        <v>0</v>
      </c>
      <c r="AE100" s="21">
        <v>0</v>
      </c>
      <c r="AF100" s="21">
        <v>0</v>
      </c>
      <c r="AG100" s="21">
        <v>0</v>
      </c>
      <c r="AH100" s="21">
        <v>0</v>
      </c>
      <c r="AI100" s="21">
        <v>0</v>
      </c>
      <c r="AJ100" s="21">
        <v>0</v>
      </c>
      <c r="AK100" s="21">
        <v>0</v>
      </c>
      <c r="AL100" s="224">
        <v>0</v>
      </c>
      <c r="AM100" s="21">
        <v>0</v>
      </c>
      <c r="AN100" s="21">
        <v>0</v>
      </c>
      <c r="AO100" s="21">
        <v>0</v>
      </c>
      <c r="AP100" s="21">
        <v>0</v>
      </c>
      <c r="AQ100" s="21">
        <v>0</v>
      </c>
      <c r="AR100" s="21">
        <v>0</v>
      </c>
      <c r="AS100" s="21">
        <v>0</v>
      </c>
      <c r="AT100" s="21">
        <v>0</v>
      </c>
      <c r="AU100" s="21">
        <v>0</v>
      </c>
      <c r="AV100" s="21">
        <v>0</v>
      </c>
      <c r="AW100" s="21">
        <v>0</v>
      </c>
      <c r="AX100" s="21">
        <v>0</v>
      </c>
      <c r="AY100" s="21">
        <v>0</v>
      </c>
      <c r="AZ100" s="21">
        <v>0</v>
      </c>
      <c r="BA100" s="21">
        <v>0</v>
      </c>
      <c r="BB100" s="21">
        <v>0</v>
      </c>
      <c r="BC100" s="225">
        <v>0</v>
      </c>
      <c r="BD100" s="21">
        <v>0</v>
      </c>
      <c r="BE100" s="21">
        <v>0</v>
      </c>
      <c r="BF100" s="21">
        <v>0</v>
      </c>
      <c r="BG100" s="21">
        <v>0</v>
      </c>
      <c r="BH100" s="21">
        <v>0</v>
      </c>
      <c r="BI100" s="21">
        <v>0</v>
      </c>
      <c r="BJ100" s="21">
        <v>0</v>
      </c>
      <c r="BK100" s="21">
        <v>0</v>
      </c>
      <c r="BL100" s="21">
        <v>0</v>
      </c>
      <c r="BM100" s="21">
        <v>0</v>
      </c>
      <c r="BN100" s="21">
        <v>0</v>
      </c>
      <c r="BO100" s="21">
        <v>0</v>
      </c>
      <c r="BP100" s="21">
        <v>0</v>
      </c>
      <c r="BQ100" s="21">
        <v>0</v>
      </c>
      <c r="BR100" s="21">
        <v>0</v>
      </c>
      <c r="BS100" s="21">
        <v>0</v>
      </c>
      <c r="BT100" s="21">
        <v>0</v>
      </c>
      <c r="BU100" s="225">
        <v>0</v>
      </c>
    </row>
    <row r="101" spans="1:73" x14ac:dyDescent="0.2">
      <c r="A101" s="311">
        <v>93</v>
      </c>
      <c r="B101" s="224">
        <v>0</v>
      </c>
      <c r="C101" s="21">
        <v>0</v>
      </c>
      <c r="D101" s="21">
        <v>0</v>
      </c>
      <c r="E101" s="21">
        <v>0</v>
      </c>
      <c r="F101" s="21">
        <v>0</v>
      </c>
      <c r="G101" s="21">
        <v>0</v>
      </c>
      <c r="H101" s="21">
        <v>0</v>
      </c>
      <c r="I101" s="21">
        <v>0</v>
      </c>
      <c r="J101" s="21">
        <v>0</v>
      </c>
      <c r="K101" s="21">
        <v>0</v>
      </c>
      <c r="L101" s="21">
        <v>0</v>
      </c>
      <c r="M101" s="21">
        <v>0</v>
      </c>
      <c r="N101" s="21">
        <v>0</v>
      </c>
      <c r="O101" s="21">
        <v>0</v>
      </c>
      <c r="P101" s="21">
        <v>0</v>
      </c>
      <c r="Q101" s="21">
        <v>0</v>
      </c>
      <c r="R101" s="21">
        <v>0</v>
      </c>
      <c r="S101" s="225">
        <v>0</v>
      </c>
      <c r="T101" s="21">
        <v>0</v>
      </c>
      <c r="U101" s="21">
        <v>0</v>
      </c>
      <c r="V101" s="21">
        <v>0</v>
      </c>
      <c r="W101" s="21">
        <v>0</v>
      </c>
      <c r="X101" s="21">
        <v>0</v>
      </c>
      <c r="Y101" s="21">
        <v>0</v>
      </c>
      <c r="Z101" s="21">
        <v>0</v>
      </c>
      <c r="AA101" s="21">
        <v>0</v>
      </c>
      <c r="AB101" s="21">
        <v>0</v>
      </c>
      <c r="AC101" s="21">
        <v>0</v>
      </c>
      <c r="AD101" s="21">
        <v>0</v>
      </c>
      <c r="AE101" s="21">
        <v>0</v>
      </c>
      <c r="AF101" s="21">
        <v>0</v>
      </c>
      <c r="AG101" s="21">
        <v>0</v>
      </c>
      <c r="AH101" s="21">
        <v>0</v>
      </c>
      <c r="AI101" s="21">
        <v>0</v>
      </c>
      <c r="AJ101" s="21">
        <v>0</v>
      </c>
      <c r="AK101" s="21">
        <v>0</v>
      </c>
      <c r="AL101" s="224">
        <v>0</v>
      </c>
      <c r="AM101" s="21">
        <v>0</v>
      </c>
      <c r="AN101" s="21">
        <v>0</v>
      </c>
      <c r="AO101" s="21">
        <v>0</v>
      </c>
      <c r="AP101" s="21">
        <v>0</v>
      </c>
      <c r="AQ101" s="21">
        <v>0</v>
      </c>
      <c r="AR101" s="21">
        <v>0</v>
      </c>
      <c r="AS101" s="21">
        <v>0</v>
      </c>
      <c r="AT101" s="21">
        <v>0</v>
      </c>
      <c r="AU101" s="21">
        <v>0</v>
      </c>
      <c r="AV101" s="21">
        <v>0</v>
      </c>
      <c r="AW101" s="21">
        <v>0</v>
      </c>
      <c r="AX101" s="21">
        <v>0</v>
      </c>
      <c r="AY101" s="21">
        <v>0</v>
      </c>
      <c r="AZ101" s="21">
        <v>0</v>
      </c>
      <c r="BA101" s="21">
        <v>0</v>
      </c>
      <c r="BB101" s="21">
        <v>0</v>
      </c>
      <c r="BC101" s="225">
        <v>0</v>
      </c>
      <c r="BD101" s="21">
        <v>0</v>
      </c>
      <c r="BE101" s="21">
        <v>0</v>
      </c>
      <c r="BF101" s="21">
        <v>0</v>
      </c>
      <c r="BG101" s="21">
        <v>0</v>
      </c>
      <c r="BH101" s="21">
        <v>0</v>
      </c>
      <c r="BI101" s="21">
        <v>0</v>
      </c>
      <c r="BJ101" s="21">
        <v>0</v>
      </c>
      <c r="BK101" s="21">
        <v>0</v>
      </c>
      <c r="BL101" s="21">
        <v>0</v>
      </c>
      <c r="BM101" s="21">
        <v>0</v>
      </c>
      <c r="BN101" s="21">
        <v>0</v>
      </c>
      <c r="BO101" s="21">
        <v>0</v>
      </c>
      <c r="BP101" s="21">
        <v>0</v>
      </c>
      <c r="BQ101" s="21">
        <v>0</v>
      </c>
      <c r="BR101" s="21">
        <v>0</v>
      </c>
      <c r="BS101" s="21">
        <v>0</v>
      </c>
      <c r="BT101" s="21">
        <v>0</v>
      </c>
      <c r="BU101" s="225">
        <v>0</v>
      </c>
    </row>
    <row r="102" spans="1:73" x14ac:dyDescent="0.2">
      <c r="A102" s="311">
        <v>94</v>
      </c>
      <c r="B102" s="224">
        <v>0</v>
      </c>
      <c r="C102" s="21">
        <v>0</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25">
        <v>0</v>
      </c>
      <c r="T102" s="21">
        <v>0</v>
      </c>
      <c r="U102" s="21">
        <v>0</v>
      </c>
      <c r="V102" s="21">
        <v>0</v>
      </c>
      <c r="W102" s="21">
        <v>0</v>
      </c>
      <c r="X102" s="21">
        <v>0</v>
      </c>
      <c r="Y102" s="21">
        <v>0</v>
      </c>
      <c r="Z102" s="21">
        <v>0</v>
      </c>
      <c r="AA102" s="21">
        <v>0</v>
      </c>
      <c r="AB102" s="21">
        <v>0</v>
      </c>
      <c r="AC102" s="21">
        <v>0</v>
      </c>
      <c r="AD102" s="21">
        <v>0</v>
      </c>
      <c r="AE102" s="21">
        <v>0</v>
      </c>
      <c r="AF102" s="21">
        <v>0</v>
      </c>
      <c r="AG102" s="21">
        <v>0</v>
      </c>
      <c r="AH102" s="21">
        <v>0</v>
      </c>
      <c r="AI102" s="21">
        <v>0</v>
      </c>
      <c r="AJ102" s="21">
        <v>0</v>
      </c>
      <c r="AK102" s="21">
        <v>0</v>
      </c>
      <c r="AL102" s="224">
        <v>0</v>
      </c>
      <c r="AM102" s="21">
        <v>0</v>
      </c>
      <c r="AN102" s="21">
        <v>0</v>
      </c>
      <c r="AO102" s="21">
        <v>0</v>
      </c>
      <c r="AP102" s="21">
        <v>0</v>
      </c>
      <c r="AQ102" s="21">
        <v>0</v>
      </c>
      <c r="AR102" s="21">
        <v>0</v>
      </c>
      <c r="AS102" s="21">
        <v>0</v>
      </c>
      <c r="AT102" s="21">
        <v>0</v>
      </c>
      <c r="AU102" s="21">
        <v>0</v>
      </c>
      <c r="AV102" s="21">
        <v>0</v>
      </c>
      <c r="AW102" s="21">
        <v>0</v>
      </c>
      <c r="AX102" s="21">
        <v>0</v>
      </c>
      <c r="AY102" s="21">
        <v>0</v>
      </c>
      <c r="AZ102" s="21">
        <v>0</v>
      </c>
      <c r="BA102" s="21">
        <v>0</v>
      </c>
      <c r="BB102" s="21">
        <v>0</v>
      </c>
      <c r="BC102" s="225">
        <v>0</v>
      </c>
      <c r="BD102" s="21">
        <v>0</v>
      </c>
      <c r="BE102" s="21">
        <v>0</v>
      </c>
      <c r="BF102" s="21">
        <v>0</v>
      </c>
      <c r="BG102" s="21">
        <v>0</v>
      </c>
      <c r="BH102" s="21">
        <v>0</v>
      </c>
      <c r="BI102" s="21">
        <v>0</v>
      </c>
      <c r="BJ102" s="21">
        <v>0</v>
      </c>
      <c r="BK102" s="21">
        <v>0</v>
      </c>
      <c r="BL102" s="21">
        <v>0</v>
      </c>
      <c r="BM102" s="21">
        <v>0</v>
      </c>
      <c r="BN102" s="21">
        <v>0</v>
      </c>
      <c r="BO102" s="21">
        <v>0</v>
      </c>
      <c r="BP102" s="21">
        <v>0</v>
      </c>
      <c r="BQ102" s="21">
        <v>0</v>
      </c>
      <c r="BR102" s="21">
        <v>0</v>
      </c>
      <c r="BS102" s="21">
        <v>0</v>
      </c>
      <c r="BT102" s="21">
        <v>0</v>
      </c>
      <c r="BU102" s="225">
        <v>0</v>
      </c>
    </row>
    <row r="103" spans="1:73" x14ac:dyDescent="0.2">
      <c r="A103" s="311">
        <v>95</v>
      </c>
      <c r="B103" s="224">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25">
        <v>0</v>
      </c>
      <c r="T103" s="21">
        <v>0</v>
      </c>
      <c r="U103" s="21">
        <v>196</v>
      </c>
      <c r="V103" s="21">
        <v>556</v>
      </c>
      <c r="W103" s="21">
        <v>0</v>
      </c>
      <c r="X103" s="21">
        <v>72</v>
      </c>
      <c r="Y103" s="21">
        <v>44</v>
      </c>
      <c r="Z103" s="21">
        <v>0</v>
      </c>
      <c r="AA103" s="21">
        <v>112</v>
      </c>
      <c r="AB103" s="21">
        <v>108</v>
      </c>
      <c r="AC103" s="21">
        <v>0</v>
      </c>
      <c r="AD103" s="21">
        <v>12</v>
      </c>
      <c r="AE103" s="21">
        <v>344</v>
      </c>
      <c r="AF103" s="21">
        <v>0</v>
      </c>
      <c r="AG103" s="21">
        <v>0</v>
      </c>
      <c r="AH103" s="21">
        <v>0</v>
      </c>
      <c r="AI103" s="21">
        <v>0</v>
      </c>
      <c r="AJ103" s="21">
        <v>0</v>
      </c>
      <c r="AK103" s="21">
        <v>0</v>
      </c>
      <c r="AL103" s="224">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25">
        <v>0</v>
      </c>
      <c r="BD103" s="21">
        <v>0</v>
      </c>
      <c r="BE103" s="21">
        <v>7</v>
      </c>
      <c r="BF103" s="21">
        <v>23</v>
      </c>
      <c r="BG103" s="21">
        <v>0</v>
      </c>
      <c r="BH103" s="21">
        <v>3</v>
      </c>
      <c r="BI103" s="21">
        <v>2</v>
      </c>
      <c r="BJ103" s="21">
        <v>0</v>
      </c>
      <c r="BK103" s="21">
        <v>5</v>
      </c>
      <c r="BL103" s="21">
        <v>5</v>
      </c>
      <c r="BM103" s="21">
        <v>0</v>
      </c>
      <c r="BN103" s="21">
        <v>1</v>
      </c>
      <c r="BO103" s="21">
        <v>13</v>
      </c>
      <c r="BP103" s="21">
        <v>0</v>
      </c>
      <c r="BQ103" s="21">
        <v>0</v>
      </c>
      <c r="BR103" s="21">
        <v>0</v>
      </c>
      <c r="BS103" s="21">
        <v>0</v>
      </c>
      <c r="BT103" s="21">
        <v>0</v>
      </c>
      <c r="BU103" s="225">
        <v>0</v>
      </c>
    </row>
    <row r="104" spans="1:73" x14ac:dyDescent="0.2">
      <c r="A104" s="311">
        <v>96</v>
      </c>
      <c r="B104" s="224">
        <v>0</v>
      </c>
      <c r="C104" s="21">
        <v>0</v>
      </c>
      <c r="D104" s="21">
        <v>0</v>
      </c>
      <c r="E104" s="21">
        <v>0</v>
      </c>
      <c r="F104" s="21">
        <v>0</v>
      </c>
      <c r="G104" s="21">
        <v>0</v>
      </c>
      <c r="H104" s="21">
        <v>0</v>
      </c>
      <c r="I104" s="21">
        <v>0</v>
      </c>
      <c r="J104" s="21">
        <v>0</v>
      </c>
      <c r="K104" s="21">
        <v>0</v>
      </c>
      <c r="L104" s="21">
        <v>0</v>
      </c>
      <c r="M104" s="21">
        <v>0</v>
      </c>
      <c r="N104" s="21">
        <v>0</v>
      </c>
      <c r="O104" s="21">
        <v>0</v>
      </c>
      <c r="P104" s="21">
        <v>0</v>
      </c>
      <c r="Q104" s="21">
        <v>0</v>
      </c>
      <c r="R104" s="21">
        <v>0</v>
      </c>
      <c r="S104" s="225">
        <v>0</v>
      </c>
      <c r="T104" s="21">
        <v>0</v>
      </c>
      <c r="U104" s="21">
        <v>0</v>
      </c>
      <c r="V104" s="21">
        <v>0</v>
      </c>
      <c r="W104" s="21">
        <v>0</v>
      </c>
      <c r="X104" s="21">
        <v>0</v>
      </c>
      <c r="Y104" s="21">
        <v>0</v>
      </c>
      <c r="Z104" s="21">
        <v>0</v>
      </c>
      <c r="AA104" s="21">
        <v>0</v>
      </c>
      <c r="AB104" s="21">
        <v>0</v>
      </c>
      <c r="AC104" s="21">
        <v>0</v>
      </c>
      <c r="AD104" s="21">
        <v>0</v>
      </c>
      <c r="AE104" s="21">
        <v>0</v>
      </c>
      <c r="AF104" s="21">
        <v>0</v>
      </c>
      <c r="AG104" s="21">
        <v>0</v>
      </c>
      <c r="AH104" s="21">
        <v>0</v>
      </c>
      <c r="AI104" s="21">
        <v>0</v>
      </c>
      <c r="AJ104" s="21">
        <v>0</v>
      </c>
      <c r="AK104" s="21">
        <v>0</v>
      </c>
      <c r="AL104" s="224">
        <v>0</v>
      </c>
      <c r="AM104" s="21">
        <v>0</v>
      </c>
      <c r="AN104" s="21">
        <v>0</v>
      </c>
      <c r="AO104" s="21">
        <v>0</v>
      </c>
      <c r="AP104" s="21">
        <v>0</v>
      </c>
      <c r="AQ104" s="21">
        <v>0</v>
      </c>
      <c r="AR104" s="21">
        <v>0</v>
      </c>
      <c r="AS104" s="21">
        <v>0</v>
      </c>
      <c r="AT104" s="21">
        <v>0</v>
      </c>
      <c r="AU104" s="21">
        <v>0</v>
      </c>
      <c r="AV104" s="21">
        <v>0</v>
      </c>
      <c r="AW104" s="21">
        <v>0</v>
      </c>
      <c r="AX104" s="21">
        <v>0</v>
      </c>
      <c r="AY104" s="21">
        <v>0</v>
      </c>
      <c r="AZ104" s="21">
        <v>0</v>
      </c>
      <c r="BA104" s="21">
        <v>0</v>
      </c>
      <c r="BB104" s="21">
        <v>0</v>
      </c>
      <c r="BC104" s="225">
        <v>0</v>
      </c>
      <c r="BD104" s="21">
        <v>0</v>
      </c>
      <c r="BE104" s="21">
        <v>0</v>
      </c>
      <c r="BF104" s="21">
        <v>0</v>
      </c>
      <c r="BG104" s="21">
        <v>0</v>
      </c>
      <c r="BH104" s="21">
        <v>0</v>
      </c>
      <c r="BI104" s="21">
        <v>0</v>
      </c>
      <c r="BJ104" s="21">
        <v>0</v>
      </c>
      <c r="BK104" s="21">
        <v>0</v>
      </c>
      <c r="BL104" s="21">
        <v>0</v>
      </c>
      <c r="BM104" s="21">
        <v>0</v>
      </c>
      <c r="BN104" s="21">
        <v>0</v>
      </c>
      <c r="BO104" s="21">
        <v>0</v>
      </c>
      <c r="BP104" s="21">
        <v>0</v>
      </c>
      <c r="BQ104" s="21">
        <v>0</v>
      </c>
      <c r="BR104" s="21">
        <v>0</v>
      </c>
      <c r="BS104" s="21">
        <v>0</v>
      </c>
      <c r="BT104" s="21">
        <v>0</v>
      </c>
      <c r="BU104" s="225">
        <v>0</v>
      </c>
    </row>
    <row r="105" spans="1:73" x14ac:dyDescent="0.2">
      <c r="A105" s="311">
        <v>97</v>
      </c>
      <c r="B105" s="224">
        <v>0</v>
      </c>
      <c r="C105" s="21">
        <v>0</v>
      </c>
      <c r="D105" s="21">
        <v>112</v>
      </c>
      <c r="E105" s="21">
        <v>0</v>
      </c>
      <c r="F105" s="21">
        <v>0</v>
      </c>
      <c r="G105" s="21">
        <v>0</v>
      </c>
      <c r="H105" s="21">
        <v>0</v>
      </c>
      <c r="I105" s="21">
        <v>0</v>
      </c>
      <c r="J105" s="21">
        <v>0</v>
      </c>
      <c r="K105" s="21">
        <v>0</v>
      </c>
      <c r="L105" s="21">
        <v>0</v>
      </c>
      <c r="M105" s="21">
        <v>0</v>
      </c>
      <c r="N105" s="21">
        <v>0</v>
      </c>
      <c r="O105" s="21">
        <v>0</v>
      </c>
      <c r="P105" s="21">
        <v>0</v>
      </c>
      <c r="Q105" s="21">
        <v>0</v>
      </c>
      <c r="R105" s="21">
        <v>0</v>
      </c>
      <c r="S105" s="225">
        <v>0</v>
      </c>
      <c r="T105" s="21">
        <v>125</v>
      </c>
      <c r="U105" s="21">
        <v>180</v>
      </c>
      <c r="V105" s="21">
        <v>378</v>
      </c>
      <c r="W105" s="21">
        <v>0</v>
      </c>
      <c r="X105" s="21">
        <v>0</v>
      </c>
      <c r="Y105" s="21">
        <v>0</v>
      </c>
      <c r="Z105" s="21">
        <v>46</v>
      </c>
      <c r="AA105" s="21">
        <v>113</v>
      </c>
      <c r="AB105" s="21">
        <v>118</v>
      </c>
      <c r="AC105" s="21">
        <v>128</v>
      </c>
      <c r="AD105" s="21">
        <v>103</v>
      </c>
      <c r="AE105" s="21">
        <v>90</v>
      </c>
      <c r="AF105" s="21">
        <v>48</v>
      </c>
      <c r="AG105" s="21">
        <v>107</v>
      </c>
      <c r="AH105" s="21">
        <v>193</v>
      </c>
      <c r="AI105" s="21">
        <v>0</v>
      </c>
      <c r="AJ105" s="21">
        <v>0</v>
      </c>
      <c r="AK105" s="21">
        <v>0</v>
      </c>
      <c r="AL105" s="224">
        <v>0</v>
      </c>
      <c r="AM105" s="21">
        <v>0</v>
      </c>
      <c r="AN105" s="21">
        <v>5</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25">
        <v>0</v>
      </c>
      <c r="BD105" s="21">
        <v>7</v>
      </c>
      <c r="BE105" s="21">
        <v>19</v>
      </c>
      <c r="BF105" s="21">
        <v>37</v>
      </c>
      <c r="BG105" s="21">
        <v>0</v>
      </c>
      <c r="BH105" s="21">
        <v>0</v>
      </c>
      <c r="BI105" s="21">
        <v>0</v>
      </c>
      <c r="BJ105" s="21">
        <v>2</v>
      </c>
      <c r="BK105" s="21">
        <v>10</v>
      </c>
      <c r="BL105" s="21">
        <v>12</v>
      </c>
      <c r="BM105" s="21">
        <v>6</v>
      </c>
      <c r="BN105" s="21">
        <v>8</v>
      </c>
      <c r="BO105" s="21">
        <v>10</v>
      </c>
      <c r="BP105" s="21">
        <v>1</v>
      </c>
      <c r="BQ105" s="21">
        <v>9</v>
      </c>
      <c r="BR105" s="21">
        <v>13</v>
      </c>
      <c r="BS105" s="21">
        <v>0</v>
      </c>
      <c r="BT105" s="21">
        <v>0</v>
      </c>
      <c r="BU105" s="225">
        <v>0</v>
      </c>
    </row>
    <row r="106" spans="1:73" x14ac:dyDescent="0.2">
      <c r="A106" s="311">
        <v>98</v>
      </c>
      <c r="B106" s="224">
        <v>0</v>
      </c>
      <c r="C106" s="21">
        <v>0</v>
      </c>
      <c r="D106" s="21">
        <v>0</v>
      </c>
      <c r="E106" s="21">
        <v>0</v>
      </c>
      <c r="F106" s="21">
        <v>0</v>
      </c>
      <c r="G106" s="21">
        <v>0</v>
      </c>
      <c r="H106" s="21">
        <v>0</v>
      </c>
      <c r="I106" s="21">
        <v>0</v>
      </c>
      <c r="J106" s="21">
        <v>0</v>
      </c>
      <c r="K106" s="21">
        <v>0</v>
      </c>
      <c r="L106" s="21">
        <v>0</v>
      </c>
      <c r="M106" s="21">
        <v>0</v>
      </c>
      <c r="N106" s="21">
        <v>0</v>
      </c>
      <c r="O106" s="21">
        <v>0</v>
      </c>
      <c r="P106" s="21">
        <v>0</v>
      </c>
      <c r="Q106" s="21">
        <v>0</v>
      </c>
      <c r="R106" s="21">
        <v>0</v>
      </c>
      <c r="S106" s="225">
        <v>0</v>
      </c>
      <c r="T106" s="21">
        <v>0</v>
      </c>
      <c r="U106" s="21">
        <v>0</v>
      </c>
      <c r="V106" s="21">
        <v>0</v>
      </c>
      <c r="W106" s="21">
        <v>0</v>
      </c>
      <c r="X106" s="21">
        <v>0</v>
      </c>
      <c r="Y106" s="21">
        <v>0</v>
      </c>
      <c r="Z106" s="21">
        <v>0</v>
      </c>
      <c r="AA106" s="21">
        <v>0</v>
      </c>
      <c r="AB106" s="21">
        <v>0</v>
      </c>
      <c r="AC106" s="21">
        <v>0</v>
      </c>
      <c r="AD106" s="21">
        <v>0</v>
      </c>
      <c r="AE106" s="21">
        <v>0</v>
      </c>
      <c r="AF106" s="21">
        <v>0</v>
      </c>
      <c r="AG106" s="21">
        <v>0</v>
      </c>
      <c r="AH106" s="21">
        <v>0</v>
      </c>
      <c r="AI106" s="21">
        <v>0</v>
      </c>
      <c r="AJ106" s="21">
        <v>0</v>
      </c>
      <c r="AK106" s="21">
        <v>0</v>
      </c>
      <c r="AL106" s="224">
        <v>0</v>
      </c>
      <c r="AM106" s="21">
        <v>0</v>
      </c>
      <c r="AN106" s="21">
        <v>0</v>
      </c>
      <c r="AO106" s="21">
        <v>0</v>
      </c>
      <c r="AP106" s="21">
        <v>0</v>
      </c>
      <c r="AQ106" s="21">
        <v>0</v>
      </c>
      <c r="AR106" s="21">
        <v>0</v>
      </c>
      <c r="AS106" s="21">
        <v>0</v>
      </c>
      <c r="AT106" s="21">
        <v>0</v>
      </c>
      <c r="AU106" s="21">
        <v>0</v>
      </c>
      <c r="AV106" s="21">
        <v>0</v>
      </c>
      <c r="AW106" s="21">
        <v>0</v>
      </c>
      <c r="AX106" s="21">
        <v>0</v>
      </c>
      <c r="AY106" s="21">
        <v>0</v>
      </c>
      <c r="AZ106" s="21">
        <v>0</v>
      </c>
      <c r="BA106" s="21">
        <v>0</v>
      </c>
      <c r="BB106" s="21">
        <v>0</v>
      </c>
      <c r="BC106" s="225">
        <v>0</v>
      </c>
      <c r="BD106" s="21">
        <v>0</v>
      </c>
      <c r="BE106" s="21">
        <v>0</v>
      </c>
      <c r="BF106" s="21">
        <v>0</v>
      </c>
      <c r="BG106" s="21">
        <v>0</v>
      </c>
      <c r="BH106" s="21">
        <v>0</v>
      </c>
      <c r="BI106" s="21">
        <v>0</v>
      </c>
      <c r="BJ106" s="21">
        <v>0</v>
      </c>
      <c r="BK106" s="21">
        <v>0</v>
      </c>
      <c r="BL106" s="21">
        <v>0</v>
      </c>
      <c r="BM106" s="21">
        <v>0</v>
      </c>
      <c r="BN106" s="21">
        <v>0</v>
      </c>
      <c r="BO106" s="21">
        <v>0</v>
      </c>
      <c r="BP106" s="21">
        <v>0</v>
      </c>
      <c r="BQ106" s="21">
        <v>0</v>
      </c>
      <c r="BR106" s="21">
        <v>0</v>
      </c>
      <c r="BS106" s="21">
        <v>0</v>
      </c>
      <c r="BT106" s="21">
        <v>0</v>
      </c>
      <c r="BU106" s="225">
        <v>0</v>
      </c>
    </row>
    <row r="107" spans="1:73" x14ac:dyDescent="0.2">
      <c r="A107" s="311">
        <v>99</v>
      </c>
      <c r="B107" s="224">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25">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24">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25">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25">
        <v>0</v>
      </c>
    </row>
    <row r="108" spans="1:73" x14ac:dyDescent="0.2">
      <c r="A108" s="311">
        <v>100</v>
      </c>
      <c r="B108" s="224">
        <v>0</v>
      </c>
      <c r="C108" s="21">
        <v>0</v>
      </c>
      <c r="D108" s="21">
        <v>0</v>
      </c>
      <c r="E108" s="21">
        <v>0</v>
      </c>
      <c r="F108" s="21">
        <v>0</v>
      </c>
      <c r="G108" s="21">
        <v>0</v>
      </c>
      <c r="H108" s="21">
        <v>0</v>
      </c>
      <c r="I108" s="21">
        <v>0</v>
      </c>
      <c r="J108" s="21">
        <v>0</v>
      </c>
      <c r="K108" s="21">
        <v>0</v>
      </c>
      <c r="L108" s="21">
        <v>0</v>
      </c>
      <c r="M108" s="21">
        <v>0</v>
      </c>
      <c r="N108" s="21">
        <v>0</v>
      </c>
      <c r="O108" s="21">
        <v>0</v>
      </c>
      <c r="P108" s="21">
        <v>0</v>
      </c>
      <c r="Q108" s="21">
        <v>0</v>
      </c>
      <c r="R108" s="21">
        <v>0</v>
      </c>
      <c r="S108" s="225">
        <v>0</v>
      </c>
      <c r="T108" s="21">
        <v>0</v>
      </c>
      <c r="U108" s="21">
        <v>0</v>
      </c>
      <c r="V108" s="21">
        <v>0</v>
      </c>
      <c r="W108" s="21">
        <v>0</v>
      </c>
      <c r="X108" s="21">
        <v>0</v>
      </c>
      <c r="Y108" s="21">
        <v>0</v>
      </c>
      <c r="Z108" s="21">
        <v>0</v>
      </c>
      <c r="AA108" s="21">
        <v>0</v>
      </c>
      <c r="AB108" s="21">
        <v>0</v>
      </c>
      <c r="AC108" s="21">
        <v>0</v>
      </c>
      <c r="AD108" s="21">
        <v>0</v>
      </c>
      <c r="AE108" s="21">
        <v>0</v>
      </c>
      <c r="AF108" s="21">
        <v>0</v>
      </c>
      <c r="AG108" s="21">
        <v>0</v>
      </c>
      <c r="AH108" s="21">
        <v>0</v>
      </c>
      <c r="AI108" s="21">
        <v>0</v>
      </c>
      <c r="AJ108" s="21">
        <v>0</v>
      </c>
      <c r="AK108" s="21">
        <v>0</v>
      </c>
      <c r="AL108" s="224">
        <v>0</v>
      </c>
      <c r="AM108" s="21">
        <v>0</v>
      </c>
      <c r="AN108" s="21">
        <v>0</v>
      </c>
      <c r="AO108" s="21">
        <v>0</v>
      </c>
      <c r="AP108" s="21">
        <v>0</v>
      </c>
      <c r="AQ108" s="21">
        <v>0</v>
      </c>
      <c r="AR108" s="21">
        <v>0</v>
      </c>
      <c r="AS108" s="21">
        <v>0</v>
      </c>
      <c r="AT108" s="21">
        <v>0</v>
      </c>
      <c r="AU108" s="21">
        <v>0</v>
      </c>
      <c r="AV108" s="21">
        <v>0</v>
      </c>
      <c r="AW108" s="21">
        <v>0</v>
      </c>
      <c r="AX108" s="21">
        <v>0</v>
      </c>
      <c r="AY108" s="21">
        <v>0</v>
      </c>
      <c r="AZ108" s="21">
        <v>0</v>
      </c>
      <c r="BA108" s="21">
        <v>0</v>
      </c>
      <c r="BB108" s="21">
        <v>0</v>
      </c>
      <c r="BC108" s="225">
        <v>0</v>
      </c>
      <c r="BD108" s="21">
        <v>0</v>
      </c>
      <c r="BE108" s="21">
        <v>0</v>
      </c>
      <c r="BF108" s="21">
        <v>0</v>
      </c>
      <c r="BG108" s="21">
        <v>0</v>
      </c>
      <c r="BH108" s="21">
        <v>0</v>
      </c>
      <c r="BI108" s="21">
        <v>0</v>
      </c>
      <c r="BJ108" s="21">
        <v>0</v>
      </c>
      <c r="BK108" s="21">
        <v>0</v>
      </c>
      <c r="BL108" s="21">
        <v>0</v>
      </c>
      <c r="BM108" s="21">
        <v>0</v>
      </c>
      <c r="BN108" s="21">
        <v>0</v>
      </c>
      <c r="BO108" s="21">
        <v>0</v>
      </c>
      <c r="BP108" s="21">
        <v>0</v>
      </c>
      <c r="BQ108" s="21">
        <v>0</v>
      </c>
      <c r="BR108" s="21">
        <v>0</v>
      </c>
      <c r="BS108" s="21">
        <v>0</v>
      </c>
      <c r="BT108" s="21">
        <v>0</v>
      </c>
      <c r="BU108" s="225">
        <v>0</v>
      </c>
    </row>
    <row r="109" spans="1:73" x14ac:dyDescent="0.2">
      <c r="A109" s="311">
        <v>101</v>
      </c>
      <c r="B109" s="224">
        <v>0</v>
      </c>
      <c r="C109" s="21">
        <v>18</v>
      </c>
      <c r="D109" s="21">
        <v>0</v>
      </c>
      <c r="E109" s="21">
        <v>0</v>
      </c>
      <c r="F109" s="21">
        <v>0</v>
      </c>
      <c r="G109" s="21">
        <v>0</v>
      </c>
      <c r="H109" s="21">
        <v>0</v>
      </c>
      <c r="I109" s="21">
        <v>41</v>
      </c>
      <c r="J109" s="21">
        <v>0</v>
      </c>
      <c r="K109" s="21">
        <v>0</v>
      </c>
      <c r="L109" s="21">
        <v>0</v>
      </c>
      <c r="M109" s="21">
        <v>0</v>
      </c>
      <c r="N109" s="21">
        <v>0</v>
      </c>
      <c r="O109" s="21">
        <v>0</v>
      </c>
      <c r="P109" s="21">
        <v>0</v>
      </c>
      <c r="Q109" s="21">
        <v>0</v>
      </c>
      <c r="R109" s="21">
        <v>0</v>
      </c>
      <c r="S109" s="225">
        <v>0</v>
      </c>
      <c r="T109" s="21">
        <v>0</v>
      </c>
      <c r="U109" s="21">
        <v>112</v>
      </c>
      <c r="V109" s="21">
        <v>59</v>
      </c>
      <c r="W109" s="21">
        <v>0</v>
      </c>
      <c r="X109" s="21">
        <v>0</v>
      </c>
      <c r="Y109" s="21">
        <v>0</v>
      </c>
      <c r="Z109" s="21">
        <v>0</v>
      </c>
      <c r="AA109" s="21">
        <v>7</v>
      </c>
      <c r="AB109" s="21">
        <v>45</v>
      </c>
      <c r="AC109" s="21">
        <v>0</v>
      </c>
      <c r="AD109" s="21">
        <v>11</v>
      </c>
      <c r="AE109" s="21">
        <v>17</v>
      </c>
      <c r="AF109" s="21">
        <v>0</v>
      </c>
      <c r="AG109" s="21">
        <v>0</v>
      </c>
      <c r="AH109" s="21">
        <v>6</v>
      </c>
      <c r="AI109" s="21">
        <v>0</v>
      </c>
      <c r="AJ109" s="21">
        <v>0</v>
      </c>
      <c r="AK109" s="21">
        <v>0</v>
      </c>
      <c r="AL109" s="224">
        <v>0</v>
      </c>
      <c r="AM109" s="21">
        <v>1</v>
      </c>
      <c r="AN109" s="21">
        <v>0</v>
      </c>
      <c r="AO109" s="21">
        <v>0</v>
      </c>
      <c r="AP109" s="21">
        <v>0</v>
      </c>
      <c r="AQ109" s="21">
        <v>0</v>
      </c>
      <c r="AR109" s="21">
        <v>0</v>
      </c>
      <c r="AS109" s="21">
        <v>2</v>
      </c>
      <c r="AT109" s="21">
        <v>0</v>
      </c>
      <c r="AU109" s="21">
        <v>0</v>
      </c>
      <c r="AV109" s="21">
        <v>0</v>
      </c>
      <c r="AW109" s="21">
        <v>0</v>
      </c>
      <c r="AX109" s="21">
        <v>0</v>
      </c>
      <c r="AY109" s="21">
        <v>0</v>
      </c>
      <c r="AZ109" s="21">
        <v>0</v>
      </c>
      <c r="BA109" s="21">
        <v>0</v>
      </c>
      <c r="BB109" s="21">
        <v>0</v>
      </c>
      <c r="BC109" s="225">
        <v>0</v>
      </c>
      <c r="BD109" s="21">
        <v>0</v>
      </c>
      <c r="BE109" s="21">
        <v>18</v>
      </c>
      <c r="BF109" s="21">
        <v>15</v>
      </c>
      <c r="BG109" s="21">
        <v>0</v>
      </c>
      <c r="BH109" s="21">
        <v>0</v>
      </c>
      <c r="BI109" s="21">
        <v>0</v>
      </c>
      <c r="BJ109" s="21">
        <v>0</v>
      </c>
      <c r="BK109" s="21">
        <v>2</v>
      </c>
      <c r="BL109" s="21">
        <v>9</v>
      </c>
      <c r="BM109" s="21">
        <v>0</v>
      </c>
      <c r="BN109" s="21">
        <v>3</v>
      </c>
      <c r="BO109" s="21">
        <v>3</v>
      </c>
      <c r="BP109" s="21">
        <v>0</v>
      </c>
      <c r="BQ109" s="21">
        <v>0</v>
      </c>
      <c r="BR109" s="21">
        <v>1</v>
      </c>
      <c r="BS109" s="21">
        <v>0</v>
      </c>
      <c r="BT109" s="21">
        <v>0</v>
      </c>
      <c r="BU109" s="225">
        <v>0</v>
      </c>
    </row>
    <row r="110" spans="1:73" x14ac:dyDescent="0.2">
      <c r="A110" s="311">
        <v>102</v>
      </c>
      <c r="B110" s="224">
        <v>0</v>
      </c>
      <c r="C110" s="21">
        <v>0</v>
      </c>
      <c r="D110" s="21">
        <v>0</v>
      </c>
      <c r="E110" s="21">
        <v>0</v>
      </c>
      <c r="F110" s="21">
        <v>0</v>
      </c>
      <c r="G110" s="21">
        <v>0</v>
      </c>
      <c r="H110" s="21">
        <v>0</v>
      </c>
      <c r="I110" s="21">
        <v>0</v>
      </c>
      <c r="J110" s="21">
        <v>0</v>
      </c>
      <c r="K110" s="21">
        <v>0</v>
      </c>
      <c r="L110" s="21">
        <v>0</v>
      </c>
      <c r="M110" s="21">
        <v>0</v>
      </c>
      <c r="N110" s="21">
        <v>0</v>
      </c>
      <c r="O110" s="21">
        <v>0</v>
      </c>
      <c r="P110" s="21">
        <v>0</v>
      </c>
      <c r="Q110" s="21">
        <v>0</v>
      </c>
      <c r="R110" s="21">
        <v>0</v>
      </c>
      <c r="S110" s="225">
        <v>0</v>
      </c>
      <c r="T110" s="21">
        <v>0</v>
      </c>
      <c r="U110" s="21">
        <v>0</v>
      </c>
      <c r="V110" s="21">
        <v>0</v>
      </c>
      <c r="W110" s="21">
        <v>0</v>
      </c>
      <c r="X110" s="21">
        <v>0</v>
      </c>
      <c r="Y110" s="21">
        <v>0</v>
      </c>
      <c r="Z110" s="21">
        <v>0</v>
      </c>
      <c r="AA110" s="21">
        <v>0</v>
      </c>
      <c r="AB110" s="21">
        <v>0</v>
      </c>
      <c r="AC110" s="21">
        <v>0</v>
      </c>
      <c r="AD110" s="21">
        <v>0</v>
      </c>
      <c r="AE110" s="21">
        <v>0</v>
      </c>
      <c r="AF110" s="21">
        <v>0</v>
      </c>
      <c r="AG110" s="21">
        <v>0</v>
      </c>
      <c r="AH110" s="21">
        <v>0</v>
      </c>
      <c r="AI110" s="21">
        <v>0</v>
      </c>
      <c r="AJ110" s="21">
        <v>0</v>
      </c>
      <c r="AK110" s="21">
        <v>0</v>
      </c>
      <c r="AL110" s="224">
        <v>0</v>
      </c>
      <c r="AM110" s="21">
        <v>0</v>
      </c>
      <c r="AN110" s="21">
        <v>0</v>
      </c>
      <c r="AO110" s="21">
        <v>0</v>
      </c>
      <c r="AP110" s="21">
        <v>0</v>
      </c>
      <c r="AQ110" s="21">
        <v>0</v>
      </c>
      <c r="AR110" s="21">
        <v>0</v>
      </c>
      <c r="AS110" s="21">
        <v>0</v>
      </c>
      <c r="AT110" s="21">
        <v>0</v>
      </c>
      <c r="AU110" s="21">
        <v>0</v>
      </c>
      <c r="AV110" s="21">
        <v>0</v>
      </c>
      <c r="AW110" s="21">
        <v>0</v>
      </c>
      <c r="AX110" s="21">
        <v>0</v>
      </c>
      <c r="AY110" s="21">
        <v>0</v>
      </c>
      <c r="AZ110" s="21">
        <v>0</v>
      </c>
      <c r="BA110" s="21">
        <v>0</v>
      </c>
      <c r="BB110" s="21">
        <v>0</v>
      </c>
      <c r="BC110" s="225">
        <v>0</v>
      </c>
      <c r="BD110" s="21">
        <v>0</v>
      </c>
      <c r="BE110" s="21">
        <v>0</v>
      </c>
      <c r="BF110" s="21">
        <v>0</v>
      </c>
      <c r="BG110" s="21">
        <v>0</v>
      </c>
      <c r="BH110" s="21">
        <v>0</v>
      </c>
      <c r="BI110" s="21">
        <v>0</v>
      </c>
      <c r="BJ110" s="21">
        <v>0</v>
      </c>
      <c r="BK110" s="21">
        <v>0</v>
      </c>
      <c r="BL110" s="21">
        <v>0</v>
      </c>
      <c r="BM110" s="21">
        <v>0</v>
      </c>
      <c r="BN110" s="21">
        <v>0</v>
      </c>
      <c r="BO110" s="21">
        <v>0</v>
      </c>
      <c r="BP110" s="21">
        <v>0</v>
      </c>
      <c r="BQ110" s="21">
        <v>0</v>
      </c>
      <c r="BR110" s="21">
        <v>0</v>
      </c>
      <c r="BS110" s="21">
        <v>0</v>
      </c>
      <c r="BT110" s="21">
        <v>0</v>
      </c>
      <c r="BU110" s="225">
        <v>0</v>
      </c>
    </row>
    <row r="111" spans="1:73" x14ac:dyDescent="0.2">
      <c r="A111" s="311">
        <v>103</v>
      </c>
      <c r="B111" s="224">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25">
        <v>0</v>
      </c>
      <c r="T111" s="21">
        <v>0</v>
      </c>
      <c r="U111" s="21">
        <v>0</v>
      </c>
      <c r="V111" s="21">
        <v>0</v>
      </c>
      <c r="W111" s="21">
        <v>0</v>
      </c>
      <c r="X111" s="21">
        <v>0</v>
      </c>
      <c r="Y111" s="21">
        <v>0</v>
      </c>
      <c r="Z111" s="21">
        <v>0</v>
      </c>
      <c r="AA111" s="21">
        <v>0</v>
      </c>
      <c r="AB111" s="21">
        <v>0</v>
      </c>
      <c r="AC111" s="21">
        <v>0</v>
      </c>
      <c r="AD111" s="21">
        <v>0</v>
      </c>
      <c r="AE111" s="21">
        <v>0</v>
      </c>
      <c r="AF111" s="21">
        <v>147</v>
      </c>
      <c r="AG111" s="21">
        <v>0</v>
      </c>
      <c r="AH111" s="21">
        <v>285</v>
      </c>
      <c r="AI111" s="21">
        <v>0</v>
      </c>
      <c r="AJ111" s="21">
        <v>0</v>
      </c>
      <c r="AK111" s="21">
        <v>0</v>
      </c>
      <c r="AL111" s="224">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25">
        <v>0</v>
      </c>
      <c r="BD111" s="21">
        <v>0</v>
      </c>
      <c r="BE111" s="21">
        <v>0</v>
      </c>
      <c r="BF111" s="21">
        <v>0</v>
      </c>
      <c r="BG111" s="21">
        <v>0</v>
      </c>
      <c r="BH111" s="21">
        <v>0</v>
      </c>
      <c r="BI111" s="21">
        <v>0</v>
      </c>
      <c r="BJ111" s="21">
        <v>0</v>
      </c>
      <c r="BK111" s="21">
        <v>0</v>
      </c>
      <c r="BL111" s="21">
        <v>0</v>
      </c>
      <c r="BM111" s="21">
        <v>0</v>
      </c>
      <c r="BN111" s="21">
        <v>0</v>
      </c>
      <c r="BO111" s="21">
        <v>0</v>
      </c>
      <c r="BP111" s="21">
        <v>10</v>
      </c>
      <c r="BQ111" s="21">
        <v>0</v>
      </c>
      <c r="BR111" s="21">
        <v>18</v>
      </c>
      <c r="BS111" s="21">
        <v>0</v>
      </c>
      <c r="BT111" s="21">
        <v>0</v>
      </c>
      <c r="BU111" s="225">
        <v>0</v>
      </c>
    </row>
    <row r="112" spans="1:73" x14ac:dyDescent="0.2">
      <c r="A112" s="311">
        <v>104</v>
      </c>
      <c r="B112" s="224">
        <v>0</v>
      </c>
      <c r="C112" s="21">
        <v>0</v>
      </c>
      <c r="D112" s="21">
        <v>0</v>
      </c>
      <c r="E112" s="21">
        <v>0</v>
      </c>
      <c r="F112" s="21">
        <v>0</v>
      </c>
      <c r="G112" s="21">
        <v>0</v>
      </c>
      <c r="H112" s="21">
        <v>0</v>
      </c>
      <c r="I112" s="21">
        <v>0</v>
      </c>
      <c r="J112" s="21">
        <v>0</v>
      </c>
      <c r="K112" s="21">
        <v>0</v>
      </c>
      <c r="L112" s="21">
        <v>0</v>
      </c>
      <c r="M112" s="21">
        <v>0</v>
      </c>
      <c r="N112" s="21">
        <v>0</v>
      </c>
      <c r="O112" s="21">
        <v>0</v>
      </c>
      <c r="P112" s="21">
        <v>0</v>
      </c>
      <c r="Q112" s="21">
        <v>0</v>
      </c>
      <c r="R112" s="21">
        <v>0</v>
      </c>
      <c r="S112" s="225">
        <v>0</v>
      </c>
      <c r="T112" s="21">
        <v>0</v>
      </c>
      <c r="U112" s="21">
        <v>0</v>
      </c>
      <c r="V112" s="21">
        <v>0</v>
      </c>
      <c r="W112" s="21">
        <v>0</v>
      </c>
      <c r="X112" s="21">
        <v>0</v>
      </c>
      <c r="Y112" s="21">
        <v>0</v>
      </c>
      <c r="Z112" s="21">
        <v>0</v>
      </c>
      <c r="AA112" s="21">
        <v>0</v>
      </c>
      <c r="AB112" s="21">
        <v>0</v>
      </c>
      <c r="AC112" s="21">
        <v>0</v>
      </c>
      <c r="AD112" s="21">
        <v>0</v>
      </c>
      <c r="AE112" s="21">
        <v>0</v>
      </c>
      <c r="AF112" s="21">
        <v>0</v>
      </c>
      <c r="AG112" s="21">
        <v>0</v>
      </c>
      <c r="AH112" s="21">
        <v>0</v>
      </c>
      <c r="AI112" s="21">
        <v>0</v>
      </c>
      <c r="AJ112" s="21">
        <v>0</v>
      </c>
      <c r="AK112" s="21">
        <v>0</v>
      </c>
      <c r="AL112" s="224">
        <v>0</v>
      </c>
      <c r="AM112" s="21">
        <v>0</v>
      </c>
      <c r="AN112" s="21">
        <v>0</v>
      </c>
      <c r="AO112" s="21">
        <v>0</v>
      </c>
      <c r="AP112" s="21">
        <v>0</v>
      </c>
      <c r="AQ112" s="21">
        <v>0</v>
      </c>
      <c r="AR112" s="21">
        <v>0</v>
      </c>
      <c r="AS112" s="21">
        <v>0</v>
      </c>
      <c r="AT112" s="21">
        <v>0</v>
      </c>
      <c r="AU112" s="21">
        <v>0</v>
      </c>
      <c r="AV112" s="21">
        <v>0</v>
      </c>
      <c r="AW112" s="21">
        <v>0</v>
      </c>
      <c r="AX112" s="21">
        <v>0</v>
      </c>
      <c r="AY112" s="21">
        <v>0</v>
      </c>
      <c r="AZ112" s="21">
        <v>0</v>
      </c>
      <c r="BA112" s="21">
        <v>0</v>
      </c>
      <c r="BB112" s="21">
        <v>0</v>
      </c>
      <c r="BC112" s="225">
        <v>0</v>
      </c>
      <c r="BD112" s="21">
        <v>0</v>
      </c>
      <c r="BE112" s="21">
        <v>0</v>
      </c>
      <c r="BF112" s="21">
        <v>0</v>
      </c>
      <c r="BG112" s="21">
        <v>0</v>
      </c>
      <c r="BH112" s="21">
        <v>0</v>
      </c>
      <c r="BI112" s="21">
        <v>0</v>
      </c>
      <c r="BJ112" s="21">
        <v>0</v>
      </c>
      <c r="BK112" s="21">
        <v>0</v>
      </c>
      <c r="BL112" s="21">
        <v>0</v>
      </c>
      <c r="BM112" s="21">
        <v>0</v>
      </c>
      <c r="BN112" s="21">
        <v>0</v>
      </c>
      <c r="BO112" s="21">
        <v>0</v>
      </c>
      <c r="BP112" s="21">
        <v>0</v>
      </c>
      <c r="BQ112" s="21">
        <v>0</v>
      </c>
      <c r="BR112" s="21">
        <v>0</v>
      </c>
      <c r="BS112" s="21">
        <v>0</v>
      </c>
      <c r="BT112" s="21">
        <v>0</v>
      </c>
      <c r="BU112" s="225">
        <v>0</v>
      </c>
    </row>
    <row r="113" spans="1:73" x14ac:dyDescent="0.2">
      <c r="A113" s="311">
        <v>105</v>
      </c>
      <c r="B113" s="224">
        <v>0</v>
      </c>
      <c r="C113" s="21">
        <v>96</v>
      </c>
      <c r="D113" s="21">
        <v>0</v>
      </c>
      <c r="E113" s="21">
        <v>0</v>
      </c>
      <c r="F113" s="21">
        <v>0</v>
      </c>
      <c r="G113" s="21">
        <v>0</v>
      </c>
      <c r="H113" s="21">
        <v>0</v>
      </c>
      <c r="I113" s="21">
        <v>0</v>
      </c>
      <c r="J113" s="21">
        <v>0</v>
      </c>
      <c r="K113" s="21">
        <v>0</v>
      </c>
      <c r="L113" s="21">
        <v>31</v>
      </c>
      <c r="M113" s="21">
        <v>0</v>
      </c>
      <c r="N113" s="21">
        <v>0</v>
      </c>
      <c r="O113" s="21">
        <v>10</v>
      </c>
      <c r="P113" s="21">
        <v>0</v>
      </c>
      <c r="Q113" s="21">
        <v>0</v>
      </c>
      <c r="R113" s="21">
        <v>0</v>
      </c>
      <c r="S113" s="225">
        <v>0</v>
      </c>
      <c r="T113" s="21">
        <v>0</v>
      </c>
      <c r="U113" s="21">
        <v>680</v>
      </c>
      <c r="V113" s="21">
        <v>862</v>
      </c>
      <c r="W113" s="21">
        <v>0</v>
      </c>
      <c r="X113" s="21">
        <v>0</v>
      </c>
      <c r="Y113" s="21">
        <v>0</v>
      </c>
      <c r="Z113" s="21">
        <v>0</v>
      </c>
      <c r="AA113" s="21">
        <v>223</v>
      </c>
      <c r="AB113" s="21">
        <v>283</v>
      </c>
      <c r="AC113" s="21">
        <v>0</v>
      </c>
      <c r="AD113" s="21">
        <v>182</v>
      </c>
      <c r="AE113" s="21">
        <v>230</v>
      </c>
      <c r="AF113" s="21">
        <v>0</v>
      </c>
      <c r="AG113" s="21">
        <v>99</v>
      </c>
      <c r="AH113" s="21">
        <v>125</v>
      </c>
      <c r="AI113" s="21">
        <v>0</v>
      </c>
      <c r="AJ113" s="21">
        <v>0</v>
      </c>
      <c r="AK113" s="21">
        <v>0</v>
      </c>
      <c r="AL113" s="224">
        <v>0</v>
      </c>
      <c r="AM113" s="21">
        <v>6</v>
      </c>
      <c r="AN113" s="21">
        <v>0</v>
      </c>
      <c r="AO113" s="21">
        <v>0</v>
      </c>
      <c r="AP113" s="21">
        <v>0</v>
      </c>
      <c r="AQ113" s="21">
        <v>0</v>
      </c>
      <c r="AR113" s="21">
        <v>0</v>
      </c>
      <c r="AS113" s="21">
        <v>0</v>
      </c>
      <c r="AT113" s="21">
        <v>0</v>
      </c>
      <c r="AU113" s="21">
        <v>0</v>
      </c>
      <c r="AV113" s="21">
        <v>2</v>
      </c>
      <c r="AW113" s="21">
        <v>0</v>
      </c>
      <c r="AX113" s="21">
        <v>0</v>
      </c>
      <c r="AY113" s="21">
        <v>2</v>
      </c>
      <c r="AZ113" s="21">
        <v>0</v>
      </c>
      <c r="BA113" s="21">
        <v>0</v>
      </c>
      <c r="BB113" s="21">
        <v>0</v>
      </c>
      <c r="BC113" s="225">
        <v>0</v>
      </c>
      <c r="BD113" s="21">
        <v>0</v>
      </c>
      <c r="BE113" s="21">
        <v>74</v>
      </c>
      <c r="BF113" s="21">
        <v>93</v>
      </c>
      <c r="BG113" s="21">
        <v>0</v>
      </c>
      <c r="BH113" s="21">
        <v>0</v>
      </c>
      <c r="BI113" s="21">
        <v>0</v>
      </c>
      <c r="BJ113" s="21">
        <v>0</v>
      </c>
      <c r="BK113" s="21">
        <v>22</v>
      </c>
      <c r="BL113" s="21">
        <v>29</v>
      </c>
      <c r="BM113" s="21">
        <v>0</v>
      </c>
      <c r="BN113" s="21">
        <v>19</v>
      </c>
      <c r="BO113" s="21">
        <v>24</v>
      </c>
      <c r="BP113" s="21">
        <v>0</v>
      </c>
      <c r="BQ113" s="21">
        <v>10</v>
      </c>
      <c r="BR113" s="21">
        <v>13</v>
      </c>
      <c r="BS113" s="21">
        <v>0</v>
      </c>
      <c r="BT113" s="21">
        <v>0</v>
      </c>
      <c r="BU113" s="225">
        <v>0</v>
      </c>
    </row>
    <row r="114" spans="1:73" x14ac:dyDescent="0.2">
      <c r="A114" s="311">
        <v>106</v>
      </c>
      <c r="B114" s="224">
        <v>0</v>
      </c>
      <c r="C114" s="21">
        <v>0</v>
      </c>
      <c r="D114" s="21">
        <v>0</v>
      </c>
      <c r="E114" s="21">
        <v>0</v>
      </c>
      <c r="F114" s="21">
        <v>0</v>
      </c>
      <c r="G114" s="21">
        <v>0</v>
      </c>
      <c r="H114" s="21">
        <v>0</v>
      </c>
      <c r="I114" s="21">
        <v>0</v>
      </c>
      <c r="J114" s="21">
        <v>0</v>
      </c>
      <c r="K114" s="21">
        <v>0</v>
      </c>
      <c r="L114" s="21">
        <v>0</v>
      </c>
      <c r="M114" s="21">
        <v>0</v>
      </c>
      <c r="N114" s="21">
        <v>0</v>
      </c>
      <c r="O114" s="21">
        <v>0</v>
      </c>
      <c r="P114" s="21">
        <v>0</v>
      </c>
      <c r="Q114" s="21">
        <v>0</v>
      </c>
      <c r="R114" s="21">
        <v>0</v>
      </c>
      <c r="S114" s="225">
        <v>0</v>
      </c>
      <c r="T114" s="21">
        <v>0</v>
      </c>
      <c r="U114" s="21">
        <v>0</v>
      </c>
      <c r="V114" s="21">
        <v>0</v>
      </c>
      <c r="W114" s="21">
        <v>0</v>
      </c>
      <c r="X114" s="21">
        <v>0</v>
      </c>
      <c r="Y114" s="21">
        <v>0</v>
      </c>
      <c r="Z114" s="21">
        <v>0</v>
      </c>
      <c r="AA114" s="21">
        <v>0</v>
      </c>
      <c r="AB114" s="21">
        <v>0</v>
      </c>
      <c r="AC114" s="21">
        <v>0</v>
      </c>
      <c r="AD114" s="21">
        <v>0</v>
      </c>
      <c r="AE114" s="21">
        <v>0</v>
      </c>
      <c r="AF114" s="21">
        <v>0</v>
      </c>
      <c r="AG114" s="21">
        <v>0</v>
      </c>
      <c r="AH114" s="21">
        <v>0</v>
      </c>
      <c r="AI114" s="21">
        <v>0</v>
      </c>
      <c r="AJ114" s="21">
        <v>0</v>
      </c>
      <c r="AK114" s="21">
        <v>0</v>
      </c>
      <c r="AL114" s="224">
        <v>0</v>
      </c>
      <c r="AM114" s="21">
        <v>0</v>
      </c>
      <c r="AN114" s="21">
        <v>0</v>
      </c>
      <c r="AO114" s="21">
        <v>0</v>
      </c>
      <c r="AP114" s="21">
        <v>0</v>
      </c>
      <c r="AQ114" s="21">
        <v>0</v>
      </c>
      <c r="AR114" s="21">
        <v>0</v>
      </c>
      <c r="AS114" s="21">
        <v>0</v>
      </c>
      <c r="AT114" s="21">
        <v>0</v>
      </c>
      <c r="AU114" s="21">
        <v>0</v>
      </c>
      <c r="AV114" s="21">
        <v>0</v>
      </c>
      <c r="AW114" s="21">
        <v>0</v>
      </c>
      <c r="AX114" s="21">
        <v>0</v>
      </c>
      <c r="AY114" s="21">
        <v>0</v>
      </c>
      <c r="AZ114" s="21">
        <v>0</v>
      </c>
      <c r="BA114" s="21">
        <v>0</v>
      </c>
      <c r="BB114" s="21">
        <v>0</v>
      </c>
      <c r="BC114" s="225">
        <v>0</v>
      </c>
      <c r="BD114" s="21">
        <v>0</v>
      </c>
      <c r="BE114" s="21">
        <v>0</v>
      </c>
      <c r="BF114" s="21">
        <v>0</v>
      </c>
      <c r="BG114" s="21">
        <v>0</v>
      </c>
      <c r="BH114" s="21">
        <v>0</v>
      </c>
      <c r="BI114" s="21">
        <v>0</v>
      </c>
      <c r="BJ114" s="21">
        <v>0</v>
      </c>
      <c r="BK114" s="21">
        <v>0</v>
      </c>
      <c r="BL114" s="21">
        <v>0</v>
      </c>
      <c r="BM114" s="21">
        <v>0</v>
      </c>
      <c r="BN114" s="21">
        <v>0</v>
      </c>
      <c r="BO114" s="21">
        <v>0</v>
      </c>
      <c r="BP114" s="21">
        <v>0</v>
      </c>
      <c r="BQ114" s="21">
        <v>0</v>
      </c>
      <c r="BR114" s="21">
        <v>0</v>
      </c>
      <c r="BS114" s="21">
        <v>0</v>
      </c>
      <c r="BT114" s="21">
        <v>0</v>
      </c>
      <c r="BU114" s="225">
        <v>0</v>
      </c>
    </row>
    <row r="115" spans="1:73" x14ac:dyDescent="0.2">
      <c r="A115" s="311">
        <v>107</v>
      </c>
      <c r="B115" s="224">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25">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24">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25">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25">
        <v>0</v>
      </c>
    </row>
    <row r="116" spans="1:73" x14ac:dyDescent="0.2">
      <c r="A116" s="311">
        <v>108</v>
      </c>
      <c r="B116" s="224">
        <v>105</v>
      </c>
      <c r="C116" s="21">
        <v>0</v>
      </c>
      <c r="D116" s="21">
        <v>0</v>
      </c>
      <c r="E116" s="21">
        <v>42</v>
      </c>
      <c r="F116" s="21">
        <v>0</v>
      </c>
      <c r="G116" s="21">
        <v>0</v>
      </c>
      <c r="H116" s="21">
        <v>42</v>
      </c>
      <c r="I116" s="21">
        <v>0</v>
      </c>
      <c r="J116" s="21">
        <v>0</v>
      </c>
      <c r="K116" s="21">
        <v>21</v>
      </c>
      <c r="L116" s="21">
        <v>0</v>
      </c>
      <c r="M116" s="21">
        <v>0</v>
      </c>
      <c r="N116" s="21">
        <v>0</v>
      </c>
      <c r="O116" s="21">
        <v>0</v>
      </c>
      <c r="P116" s="21">
        <v>0</v>
      </c>
      <c r="Q116" s="21">
        <v>0</v>
      </c>
      <c r="R116" s="21">
        <v>0</v>
      </c>
      <c r="S116" s="225">
        <v>0</v>
      </c>
      <c r="T116" s="21">
        <v>41</v>
      </c>
      <c r="U116" s="21">
        <v>200</v>
      </c>
      <c r="V116" s="21">
        <v>745</v>
      </c>
      <c r="W116" s="21">
        <v>25</v>
      </c>
      <c r="X116" s="21">
        <v>0</v>
      </c>
      <c r="Y116" s="21">
        <v>0</v>
      </c>
      <c r="Z116" s="21"/>
      <c r="AA116" s="21">
        <v>45</v>
      </c>
      <c r="AB116" s="21">
        <v>169</v>
      </c>
      <c r="AC116" s="21">
        <v>0</v>
      </c>
      <c r="AD116" s="21">
        <v>18</v>
      </c>
      <c r="AE116" s="21">
        <v>69</v>
      </c>
      <c r="AF116" s="21">
        <v>0</v>
      </c>
      <c r="AG116" s="21"/>
      <c r="AH116" s="21">
        <v>12</v>
      </c>
      <c r="AI116" s="21">
        <v>0</v>
      </c>
      <c r="AJ116" s="21">
        <v>0</v>
      </c>
      <c r="AK116" s="21">
        <v>12</v>
      </c>
      <c r="AL116" s="224">
        <v>5</v>
      </c>
      <c r="AM116" s="21">
        <v>0</v>
      </c>
      <c r="AN116" s="21">
        <v>0</v>
      </c>
      <c r="AO116" s="21">
        <v>2</v>
      </c>
      <c r="AP116" s="21">
        <v>0</v>
      </c>
      <c r="AQ116" s="21">
        <v>0</v>
      </c>
      <c r="AR116" s="21">
        <v>2</v>
      </c>
      <c r="AS116" s="21">
        <v>0</v>
      </c>
      <c r="AT116" s="21">
        <v>0</v>
      </c>
      <c r="AU116" s="21">
        <v>1</v>
      </c>
      <c r="AV116" s="21">
        <v>0</v>
      </c>
      <c r="AW116" s="21">
        <v>0</v>
      </c>
      <c r="AX116" s="21">
        <v>0</v>
      </c>
      <c r="AY116" s="21">
        <v>0</v>
      </c>
      <c r="AZ116" s="21">
        <v>0</v>
      </c>
      <c r="BA116" s="21">
        <v>0</v>
      </c>
      <c r="BB116" s="21">
        <v>0</v>
      </c>
      <c r="BC116" s="225">
        <v>0</v>
      </c>
      <c r="BD116" s="21">
        <v>5</v>
      </c>
      <c r="BE116" s="21">
        <v>15</v>
      </c>
      <c r="BF116" s="21">
        <v>61</v>
      </c>
      <c r="BG116" s="21">
        <v>3</v>
      </c>
      <c r="BH116" s="21">
        <v>0</v>
      </c>
      <c r="BI116" s="21">
        <v>0</v>
      </c>
      <c r="BJ116" s="21"/>
      <c r="BK116" s="21">
        <v>3</v>
      </c>
      <c r="BL116" s="21">
        <v>14</v>
      </c>
      <c r="BM116" s="21">
        <v>0</v>
      </c>
      <c r="BN116" s="21">
        <v>2</v>
      </c>
      <c r="BO116" s="21">
        <v>5</v>
      </c>
      <c r="BP116" s="21">
        <v>0</v>
      </c>
      <c r="BQ116" s="21">
        <v>0</v>
      </c>
      <c r="BR116" s="21">
        <v>1</v>
      </c>
      <c r="BS116" s="21">
        <v>0</v>
      </c>
      <c r="BT116" s="21">
        <v>0</v>
      </c>
      <c r="BU116" s="225">
        <v>1</v>
      </c>
    </row>
    <row r="117" spans="1:73" x14ac:dyDescent="0.2">
      <c r="A117" s="311">
        <v>109</v>
      </c>
      <c r="B117" s="224">
        <v>1560</v>
      </c>
      <c r="C117" s="21">
        <v>0</v>
      </c>
      <c r="D117" s="21">
        <v>0</v>
      </c>
      <c r="E117" s="21">
        <v>372</v>
      </c>
      <c r="F117" s="21">
        <v>0</v>
      </c>
      <c r="G117" s="21">
        <v>0</v>
      </c>
      <c r="H117" s="21">
        <v>0</v>
      </c>
      <c r="I117" s="21">
        <v>0</v>
      </c>
      <c r="J117" s="21">
        <v>0</v>
      </c>
      <c r="K117" s="21">
        <v>266</v>
      </c>
      <c r="L117" s="21">
        <v>0</v>
      </c>
      <c r="M117" s="21">
        <v>0</v>
      </c>
      <c r="N117" s="21">
        <v>0</v>
      </c>
      <c r="O117" s="21">
        <v>0</v>
      </c>
      <c r="P117" s="21">
        <v>0</v>
      </c>
      <c r="Q117" s="21">
        <v>338</v>
      </c>
      <c r="R117" s="21">
        <v>0</v>
      </c>
      <c r="S117" s="225">
        <v>0</v>
      </c>
      <c r="T117" s="21">
        <v>9616</v>
      </c>
      <c r="U117" s="21">
        <v>0</v>
      </c>
      <c r="V117" s="21">
        <v>0</v>
      </c>
      <c r="W117" s="21">
        <v>377</v>
      </c>
      <c r="X117" s="21">
        <v>0</v>
      </c>
      <c r="Y117" s="21">
        <v>0</v>
      </c>
      <c r="Z117" s="21">
        <v>1965</v>
      </c>
      <c r="AA117" s="21">
        <v>0</v>
      </c>
      <c r="AB117" s="21">
        <v>0</v>
      </c>
      <c r="AC117" s="21">
        <v>1449</v>
      </c>
      <c r="AD117" s="21">
        <v>0</v>
      </c>
      <c r="AE117" s="21">
        <v>0</v>
      </c>
      <c r="AF117" s="21">
        <v>0</v>
      </c>
      <c r="AG117" s="21">
        <v>0</v>
      </c>
      <c r="AH117" s="21">
        <v>0</v>
      </c>
      <c r="AI117" s="21">
        <v>139</v>
      </c>
      <c r="AJ117" s="21">
        <v>0</v>
      </c>
      <c r="AK117" s="21">
        <v>0</v>
      </c>
      <c r="AL117" s="224">
        <v>34</v>
      </c>
      <c r="AM117" s="21">
        <v>0</v>
      </c>
      <c r="AN117" s="21">
        <v>0</v>
      </c>
      <c r="AO117" s="21">
        <v>11</v>
      </c>
      <c r="AP117" s="21">
        <v>0</v>
      </c>
      <c r="AQ117" s="21">
        <v>0</v>
      </c>
      <c r="AR117" s="21">
        <v>0</v>
      </c>
      <c r="AS117" s="21">
        <v>0</v>
      </c>
      <c r="AT117" s="21">
        <v>0</v>
      </c>
      <c r="AU117" s="21">
        <v>4</v>
      </c>
      <c r="AV117" s="21">
        <v>0</v>
      </c>
      <c r="AW117" s="21">
        <v>0</v>
      </c>
      <c r="AX117" s="21">
        <v>0</v>
      </c>
      <c r="AY117" s="21">
        <v>0</v>
      </c>
      <c r="AZ117" s="21">
        <v>0</v>
      </c>
      <c r="BA117" s="21">
        <v>7</v>
      </c>
      <c r="BB117" s="21">
        <v>0</v>
      </c>
      <c r="BC117" s="225">
        <v>0</v>
      </c>
      <c r="BD117" s="21">
        <v>517</v>
      </c>
      <c r="BE117" s="21">
        <v>0</v>
      </c>
      <c r="BF117" s="21">
        <v>0</v>
      </c>
      <c r="BG117" s="21">
        <v>23</v>
      </c>
      <c r="BH117" s="21">
        <v>0</v>
      </c>
      <c r="BI117" s="21">
        <v>0</v>
      </c>
      <c r="BJ117" s="21">
        <v>104</v>
      </c>
      <c r="BK117" s="21">
        <v>0</v>
      </c>
      <c r="BL117" s="21">
        <v>0</v>
      </c>
      <c r="BM117" s="21">
        <v>92</v>
      </c>
      <c r="BN117" s="21">
        <v>0</v>
      </c>
      <c r="BO117" s="21">
        <v>0</v>
      </c>
      <c r="BP117" s="21">
        <v>0</v>
      </c>
      <c r="BQ117" s="21">
        <v>0</v>
      </c>
      <c r="BR117" s="21">
        <v>0</v>
      </c>
      <c r="BS117" s="21">
        <v>13</v>
      </c>
      <c r="BT117" s="21">
        <v>0</v>
      </c>
      <c r="BU117" s="225">
        <v>0</v>
      </c>
    </row>
    <row r="118" spans="1:73" x14ac:dyDescent="0.2">
      <c r="A118" s="311">
        <v>110</v>
      </c>
      <c r="B118" s="224">
        <v>0</v>
      </c>
      <c r="C118" s="21">
        <v>0</v>
      </c>
      <c r="D118" s="21">
        <v>0</v>
      </c>
      <c r="E118" s="21">
        <v>0</v>
      </c>
      <c r="F118" s="21">
        <v>0</v>
      </c>
      <c r="G118" s="21">
        <v>0</v>
      </c>
      <c r="H118" s="21">
        <v>0</v>
      </c>
      <c r="I118" s="21">
        <v>0</v>
      </c>
      <c r="J118" s="21">
        <v>0</v>
      </c>
      <c r="K118" s="21">
        <v>0</v>
      </c>
      <c r="L118" s="21">
        <v>0</v>
      </c>
      <c r="M118" s="21">
        <v>0</v>
      </c>
      <c r="N118" s="21">
        <v>0</v>
      </c>
      <c r="O118" s="21">
        <v>0</v>
      </c>
      <c r="P118" s="21">
        <v>0</v>
      </c>
      <c r="Q118" s="21">
        <v>0</v>
      </c>
      <c r="R118" s="21">
        <v>0</v>
      </c>
      <c r="S118" s="225">
        <v>0</v>
      </c>
      <c r="T118" s="21">
        <v>0</v>
      </c>
      <c r="U118" s="21">
        <v>0</v>
      </c>
      <c r="V118" s="21">
        <v>0</v>
      </c>
      <c r="W118" s="21">
        <v>0</v>
      </c>
      <c r="X118" s="21">
        <v>0</v>
      </c>
      <c r="Y118" s="21">
        <v>0</v>
      </c>
      <c r="Z118" s="21">
        <v>0</v>
      </c>
      <c r="AA118" s="21">
        <v>0</v>
      </c>
      <c r="AB118" s="21">
        <v>0</v>
      </c>
      <c r="AC118" s="21">
        <v>0</v>
      </c>
      <c r="AD118" s="21">
        <v>0</v>
      </c>
      <c r="AE118" s="21">
        <v>0</v>
      </c>
      <c r="AF118" s="21">
        <v>0</v>
      </c>
      <c r="AG118" s="21">
        <v>0</v>
      </c>
      <c r="AH118" s="21">
        <v>0</v>
      </c>
      <c r="AI118" s="21">
        <v>0</v>
      </c>
      <c r="AJ118" s="21">
        <v>0</v>
      </c>
      <c r="AK118" s="21">
        <v>0</v>
      </c>
      <c r="AL118" s="224">
        <v>0</v>
      </c>
      <c r="AM118" s="21">
        <v>0</v>
      </c>
      <c r="AN118" s="21">
        <v>0</v>
      </c>
      <c r="AO118" s="21">
        <v>0</v>
      </c>
      <c r="AP118" s="21">
        <v>0</v>
      </c>
      <c r="AQ118" s="21">
        <v>0</v>
      </c>
      <c r="AR118" s="21">
        <v>0</v>
      </c>
      <c r="AS118" s="21">
        <v>0</v>
      </c>
      <c r="AT118" s="21">
        <v>0</v>
      </c>
      <c r="AU118" s="21">
        <v>0</v>
      </c>
      <c r="AV118" s="21">
        <v>0</v>
      </c>
      <c r="AW118" s="21">
        <v>0</v>
      </c>
      <c r="AX118" s="21">
        <v>0</v>
      </c>
      <c r="AY118" s="21">
        <v>0</v>
      </c>
      <c r="AZ118" s="21">
        <v>0</v>
      </c>
      <c r="BA118" s="21">
        <v>0</v>
      </c>
      <c r="BB118" s="21">
        <v>0</v>
      </c>
      <c r="BC118" s="225">
        <v>0</v>
      </c>
      <c r="BD118" s="21">
        <v>0</v>
      </c>
      <c r="BE118" s="21">
        <v>0</v>
      </c>
      <c r="BF118" s="21">
        <v>0</v>
      </c>
      <c r="BG118" s="21">
        <v>0</v>
      </c>
      <c r="BH118" s="21">
        <v>0</v>
      </c>
      <c r="BI118" s="21">
        <v>0</v>
      </c>
      <c r="BJ118" s="21">
        <v>0</v>
      </c>
      <c r="BK118" s="21">
        <v>0</v>
      </c>
      <c r="BL118" s="21">
        <v>0</v>
      </c>
      <c r="BM118" s="21">
        <v>0</v>
      </c>
      <c r="BN118" s="21">
        <v>0</v>
      </c>
      <c r="BO118" s="21">
        <v>0</v>
      </c>
      <c r="BP118" s="21">
        <v>0</v>
      </c>
      <c r="BQ118" s="21">
        <v>0</v>
      </c>
      <c r="BR118" s="21">
        <v>0</v>
      </c>
      <c r="BS118" s="21">
        <v>0</v>
      </c>
      <c r="BT118" s="21">
        <v>0</v>
      </c>
      <c r="BU118" s="225">
        <v>0</v>
      </c>
    </row>
    <row r="119" spans="1:73" x14ac:dyDescent="0.2">
      <c r="A119" s="311">
        <v>111</v>
      </c>
      <c r="B119" s="224">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25">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24">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25">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25">
        <v>0</v>
      </c>
    </row>
    <row r="120" spans="1:73" x14ac:dyDescent="0.2">
      <c r="A120" s="311">
        <v>112</v>
      </c>
      <c r="B120" s="224">
        <v>0</v>
      </c>
      <c r="C120" s="21">
        <v>0</v>
      </c>
      <c r="D120" s="21">
        <v>0</v>
      </c>
      <c r="E120" s="21">
        <v>0</v>
      </c>
      <c r="F120" s="21">
        <v>0</v>
      </c>
      <c r="G120" s="21">
        <v>0</v>
      </c>
      <c r="H120" s="21">
        <v>0</v>
      </c>
      <c r="I120" s="21">
        <v>0</v>
      </c>
      <c r="J120" s="21">
        <v>0</v>
      </c>
      <c r="K120" s="21">
        <v>0</v>
      </c>
      <c r="L120" s="21">
        <v>0</v>
      </c>
      <c r="M120" s="21">
        <v>0</v>
      </c>
      <c r="N120" s="21">
        <v>0</v>
      </c>
      <c r="O120" s="21">
        <v>0</v>
      </c>
      <c r="P120" s="21">
        <v>0</v>
      </c>
      <c r="Q120" s="21">
        <v>0</v>
      </c>
      <c r="R120" s="21">
        <v>0</v>
      </c>
      <c r="S120" s="225">
        <v>0</v>
      </c>
      <c r="T120" s="21">
        <v>0</v>
      </c>
      <c r="U120" s="21">
        <v>0</v>
      </c>
      <c r="V120" s="21">
        <v>0</v>
      </c>
      <c r="W120" s="21">
        <v>0</v>
      </c>
      <c r="X120" s="21">
        <v>0</v>
      </c>
      <c r="Y120" s="21">
        <v>0</v>
      </c>
      <c r="Z120" s="21">
        <v>0</v>
      </c>
      <c r="AA120" s="21">
        <v>0</v>
      </c>
      <c r="AB120" s="21">
        <v>0</v>
      </c>
      <c r="AC120" s="21">
        <v>0</v>
      </c>
      <c r="AD120" s="21">
        <v>0</v>
      </c>
      <c r="AE120" s="21">
        <v>0</v>
      </c>
      <c r="AF120" s="21">
        <v>0</v>
      </c>
      <c r="AG120" s="21">
        <v>0</v>
      </c>
      <c r="AH120" s="21">
        <v>0</v>
      </c>
      <c r="AI120" s="21">
        <v>0</v>
      </c>
      <c r="AJ120" s="21">
        <v>0</v>
      </c>
      <c r="AK120" s="21">
        <v>0</v>
      </c>
      <c r="AL120" s="224">
        <v>0</v>
      </c>
      <c r="AM120" s="21">
        <v>0</v>
      </c>
      <c r="AN120" s="21">
        <v>0</v>
      </c>
      <c r="AO120" s="21">
        <v>0</v>
      </c>
      <c r="AP120" s="21">
        <v>0</v>
      </c>
      <c r="AQ120" s="21">
        <v>0</v>
      </c>
      <c r="AR120" s="21">
        <v>0</v>
      </c>
      <c r="AS120" s="21">
        <v>0</v>
      </c>
      <c r="AT120" s="21">
        <v>0</v>
      </c>
      <c r="AU120" s="21">
        <v>0</v>
      </c>
      <c r="AV120" s="21">
        <v>0</v>
      </c>
      <c r="AW120" s="21">
        <v>0</v>
      </c>
      <c r="AX120" s="21">
        <v>0</v>
      </c>
      <c r="AY120" s="21">
        <v>0</v>
      </c>
      <c r="AZ120" s="21">
        <v>0</v>
      </c>
      <c r="BA120" s="21">
        <v>0</v>
      </c>
      <c r="BB120" s="21">
        <v>0</v>
      </c>
      <c r="BC120" s="225">
        <v>0</v>
      </c>
      <c r="BD120" s="21">
        <v>0</v>
      </c>
      <c r="BE120" s="21">
        <v>0</v>
      </c>
      <c r="BF120" s="21">
        <v>0</v>
      </c>
      <c r="BG120" s="21">
        <v>0</v>
      </c>
      <c r="BH120" s="21">
        <v>0</v>
      </c>
      <c r="BI120" s="21">
        <v>0</v>
      </c>
      <c r="BJ120" s="21">
        <v>0</v>
      </c>
      <c r="BK120" s="21">
        <v>0</v>
      </c>
      <c r="BL120" s="21">
        <v>0</v>
      </c>
      <c r="BM120" s="21">
        <v>0</v>
      </c>
      <c r="BN120" s="21">
        <v>0</v>
      </c>
      <c r="BO120" s="21">
        <v>0</v>
      </c>
      <c r="BP120" s="21">
        <v>0</v>
      </c>
      <c r="BQ120" s="21">
        <v>0</v>
      </c>
      <c r="BR120" s="21">
        <v>0</v>
      </c>
      <c r="BS120" s="21">
        <v>0</v>
      </c>
      <c r="BT120" s="21">
        <v>0</v>
      </c>
      <c r="BU120" s="225">
        <v>0</v>
      </c>
    </row>
    <row r="121" spans="1:73" x14ac:dyDescent="0.2">
      <c r="A121" s="311">
        <v>113</v>
      </c>
      <c r="B121" s="224">
        <v>0</v>
      </c>
      <c r="C121" s="21">
        <v>0</v>
      </c>
      <c r="D121" s="21">
        <v>0</v>
      </c>
      <c r="E121" s="21">
        <v>0</v>
      </c>
      <c r="F121" s="21">
        <v>0</v>
      </c>
      <c r="G121" s="21">
        <v>0</v>
      </c>
      <c r="H121" s="21">
        <v>0</v>
      </c>
      <c r="I121" s="21">
        <v>0</v>
      </c>
      <c r="J121" s="21">
        <v>0</v>
      </c>
      <c r="K121" s="21">
        <v>0</v>
      </c>
      <c r="L121" s="21">
        <v>0</v>
      </c>
      <c r="M121" s="21">
        <v>0</v>
      </c>
      <c r="N121" s="21">
        <v>0</v>
      </c>
      <c r="O121" s="21">
        <v>0</v>
      </c>
      <c r="P121" s="21">
        <v>0</v>
      </c>
      <c r="Q121" s="21">
        <v>0</v>
      </c>
      <c r="R121" s="21">
        <v>0</v>
      </c>
      <c r="S121" s="225">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24">
        <v>0</v>
      </c>
      <c r="AM121" s="21">
        <v>0</v>
      </c>
      <c r="AN121" s="21">
        <v>0</v>
      </c>
      <c r="AO121" s="21">
        <v>0</v>
      </c>
      <c r="AP121" s="21">
        <v>0</v>
      </c>
      <c r="AQ121" s="21">
        <v>0</v>
      </c>
      <c r="AR121" s="21">
        <v>0</v>
      </c>
      <c r="AS121" s="21">
        <v>0</v>
      </c>
      <c r="AT121" s="21">
        <v>0</v>
      </c>
      <c r="AU121" s="21">
        <v>0</v>
      </c>
      <c r="AV121" s="21">
        <v>0</v>
      </c>
      <c r="AW121" s="21">
        <v>0</v>
      </c>
      <c r="AX121" s="21">
        <v>0</v>
      </c>
      <c r="AY121" s="21">
        <v>0</v>
      </c>
      <c r="AZ121" s="21">
        <v>0</v>
      </c>
      <c r="BA121" s="21">
        <v>0</v>
      </c>
      <c r="BB121" s="21">
        <v>0</v>
      </c>
      <c r="BC121" s="225">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21">
        <v>0</v>
      </c>
      <c r="BS121" s="21">
        <v>0</v>
      </c>
      <c r="BT121" s="21">
        <v>0</v>
      </c>
      <c r="BU121" s="225">
        <v>0</v>
      </c>
    </row>
    <row r="122" spans="1:73" x14ac:dyDescent="0.2">
      <c r="A122" s="311">
        <v>114</v>
      </c>
      <c r="B122" s="224">
        <v>0</v>
      </c>
      <c r="C122" s="21">
        <v>831</v>
      </c>
      <c r="D122" s="21">
        <v>0</v>
      </c>
      <c r="E122" s="21">
        <v>0</v>
      </c>
      <c r="F122" s="21">
        <v>292</v>
      </c>
      <c r="G122" s="21">
        <v>302</v>
      </c>
      <c r="H122" s="21">
        <v>0</v>
      </c>
      <c r="I122" s="21">
        <v>0</v>
      </c>
      <c r="J122" s="21">
        <v>0</v>
      </c>
      <c r="K122" s="21">
        <v>0</v>
      </c>
      <c r="L122" s="21">
        <v>245</v>
      </c>
      <c r="M122" s="21">
        <v>0</v>
      </c>
      <c r="N122" s="21">
        <v>0</v>
      </c>
      <c r="O122" s="21">
        <v>0</v>
      </c>
      <c r="P122" s="21">
        <v>0</v>
      </c>
      <c r="Q122" s="21">
        <v>0</v>
      </c>
      <c r="R122" s="21">
        <v>0</v>
      </c>
      <c r="S122" s="225">
        <v>0</v>
      </c>
      <c r="T122" s="21">
        <v>1435</v>
      </c>
      <c r="U122" s="21">
        <v>3723</v>
      </c>
      <c r="V122" s="21">
        <v>2103</v>
      </c>
      <c r="W122" s="21">
        <v>43</v>
      </c>
      <c r="X122" s="21">
        <v>370</v>
      </c>
      <c r="Y122" s="21">
        <v>119</v>
      </c>
      <c r="Z122" s="21">
        <v>619</v>
      </c>
      <c r="AA122" s="21">
        <v>636</v>
      </c>
      <c r="AB122" s="21">
        <v>282</v>
      </c>
      <c r="AC122" s="21">
        <v>367</v>
      </c>
      <c r="AD122" s="21">
        <v>896</v>
      </c>
      <c r="AE122" s="21">
        <v>427</v>
      </c>
      <c r="AF122" s="21">
        <v>455</v>
      </c>
      <c r="AG122" s="21">
        <v>129</v>
      </c>
      <c r="AH122" s="21">
        <v>80</v>
      </c>
      <c r="AI122" s="21">
        <v>0</v>
      </c>
      <c r="AJ122" s="21">
        <v>0</v>
      </c>
      <c r="AK122" s="21">
        <v>0</v>
      </c>
      <c r="AL122" s="224">
        <v>0</v>
      </c>
      <c r="AM122" s="21">
        <v>18</v>
      </c>
      <c r="AN122" s="21">
        <v>0</v>
      </c>
      <c r="AO122" s="21">
        <v>0</v>
      </c>
      <c r="AP122" s="21">
        <v>18</v>
      </c>
      <c r="AQ122" s="21">
        <v>10</v>
      </c>
      <c r="AR122" s="21">
        <v>0</v>
      </c>
      <c r="AS122" s="21">
        <v>0</v>
      </c>
      <c r="AT122" s="21">
        <v>0</v>
      </c>
      <c r="AU122" s="21">
        <v>0</v>
      </c>
      <c r="AV122" s="21">
        <v>4</v>
      </c>
      <c r="AW122" s="21">
        <v>0</v>
      </c>
      <c r="AX122" s="21">
        <v>0</v>
      </c>
      <c r="AY122" s="21">
        <v>0</v>
      </c>
      <c r="AZ122" s="21">
        <v>0</v>
      </c>
      <c r="BA122" s="21">
        <v>0</v>
      </c>
      <c r="BB122" s="21">
        <v>0</v>
      </c>
      <c r="BC122" s="225">
        <v>0</v>
      </c>
      <c r="BD122" s="21">
        <v>54</v>
      </c>
      <c r="BE122" s="21">
        <v>217</v>
      </c>
      <c r="BF122" s="21">
        <v>111</v>
      </c>
      <c r="BG122" s="21">
        <v>4</v>
      </c>
      <c r="BH122" s="21">
        <v>37</v>
      </c>
      <c r="BI122" s="21">
        <v>9</v>
      </c>
      <c r="BJ122" s="21">
        <v>21</v>
      </c>
      <c r="BK122" s="21">
        <v>45</v>
      </c>
      <c r="BL122" s="21">
        <v>17</v>
      </c>
      <c r="BM122" s="21">
        <v>13</v>
      </c>
      <c r="BN122" s="21">
        <v>51</v>
      </c>
      <c r="BO122" s="21">
        <v>26</v>
      </c>
      <c r="BP122" s="21">
        <v>16</v>
      </c>
      <c r="BQ122" s="21">
        <v>4</v>
      </c>
      <c r="BR122" s="21">
        <v>2</v>
      </c>
      <c r="BS122" s="21">
        <v>0</v>
      </c>
      <c r="BT122" s="21">
        <v>0</v>
      </c>
      <c r="BU122" s="225">
        <v>0</v>
      </c>
    </row>
    <row r="123" spans="1:73" x14ac:dyDescent="0.2">
      <c r="A123" s="311">
        <v>115</v>
      </c>
      <c r="B123" s="224">
        <v>0</v>
      </c>
      <c r="C123" s="21">
        <v>0</v>
      </c>
      <c r="D123" s="21">
        <v>0</v>
      </c>
      <c r="E123" s="21">
        <v>0</v>
      </c>
      <c r="F123" s="21">
        <v>0</v>
      </c>
      <c r="G123" s="21">
        <v>0</v>
      </c>
      <c r="H123" s="21">
        <v>0</v>
      </c>
      <c r="I123" s="21">
        <v>0</v>
      </c>
      <c r="J123" s="21">
        <v>0</v>
      </c>
      <c r="K123" s="21">
        <v>0</v>
      </c>
      <c r="L123" s="21">
        <v>0</v>
      </c>
      <c r="M123" s="21">
        <v>0</v>
      </c>
      <c r="N123" s="21">
        <v>0</v>
      </c>
      <c r="O123" s="21">
        <v>0</v>
      </c>
      <c r="P123" s="21">
        <v>0</v>
      </c>
      <c r="Q123" s="21">
        <v>0</v>
      </c>
      <c r="R123" s="21">
        <v>0</v>
      </c>
      <c r="S123" s="225">
        <v>0</v>
      </c>
      <c r="T123" s="21">
        <v>0</v>
      </c>
      <c r="U123" s="21">
        <v>0</v>
      </c>
      <c r="V123" s="21">
        <v>0</v>
      </c>
      <c r="W123" s="21">
        <v>0</v>
      </c>
      <c r="X123" s="21">
        <v>0</v>
      </c>
      <c r="Y123" s="21">
        <v>0</v>
      </c>
      <c r="Z123" s="21">
        <v>0</v>
      </c>
      <c r="AA123" s="21">
        <v>0</v>
      </c>
      <c r="AB123" s="21">
        <v>0</v>
      </c>
      <c r="AC123" s="21">
        <v>0</v>
      </c>
      <c r="AD123" s="21">
        <v>0</v>
      </c>
      <c r="AE123" s="21">
        <v>0</v>
      </c>
      <c r="AF123" s="21">
        <v>0</v>
      </c>
      <c r="AG123" s="21">
        <v>0</v>
      </c>
      <c r="AH123" s="21">
        <v>0</v>
      </c>
      <c r="AI123" s="21">
        <v>0</v>
      </c>
      <c r="AJ123" s="21">
        <v>0</v>
      </c>
      <c r="AK123" s="21">
        <v>0</v>
      </c>
      <c r="AL123" s="224">
        <v>0</v>
      </c>
      <c r="AM123" s="21">
        <v>0</v>
      </c>
      <c r="AN123" s="21">
        <v>0</v>
      </c>
      <c r="AO123" s="21">
        <v>0</v>
      </c>
      <c r="AP123" s="21">
        <v>0</v>
      </c>
      <c r="AQ123" s="21">
        <v>0</v>
      </c>
      <c r="AR123" s="21">
        <v>0</v>
      </c>
      <c r="AS123" s="21">
        <v>0</v>
      </c>
      <c r="AT123" s="21">
        <v>0</v>
      </c>
      <c r="AU123" s="21">
        <v>0</v>
      </c>
      <c r="AV123" s="21">
        <v>0</v>
      </c>
      <c r="AW123" s="21">
        <v>0</v>
      </c>
      <c r="AX123" s="21">
        <v>0</v>
      </c>
      <c r="AY123" s="21">
        <v>0</v>
      </c>
      <c r="AZ123" s="21">
        <v>0</v>
      </c>
      <c r="BA123" s="21">
        <v>0</v>
      </c>
      <c r="BB123" s="21">
        <v>0</v>
      </c>
      <c r="BC123" s="225">
        <v>0</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21">
        <v>0</v>
      </c>
      <c r="BS123" s="21">
        <v>0</v>
      </c>
      <c r="BT123" s="21">
        <v>0</v>
      </c>
      <c r="BU123" s="225">
        <v>0</v>
      </c>
    </row>
    <row r="124" spans="1:73" x14ac:dyDescent="0.2">
      <c r="A124" s="311">
        <v>116</v>
      </c>
      <c r="B124" s="224">
        <v>0</v>
      </c>
      <c r="C124" s="21">
        <v>117</v>
      </c>
      <c r="D124" s="21">
        <v>0</v>
      </c>
      <c r="E124" s="21">
        <v>13</v>
      </c>
      <c r="F124" s="21">
        <v>26</v>
      </c>
      <c r="G124" s="21">
        <v>39</v>
      </c>
      <c r="H124" s="21">
        <v>0</v>
      </c>
      <c r="I124" s="21">
        <v>0</v>
      </c>
      <c r="J124" s="21">
        <v>0</v>
      </c>
      <c r="K124" s="21">
        <v>0</v>
      </c>
      <c r="L124" s="21">
        <v>26</v>
      </c>
      <c r="M124" s="21">
        <v>0</v>
      </c>
      <c r="N124" s="21">
        <v>0</v>
      </c>
      <c r="O124" s="21">
        <v>0</v>
      </c>
      <c r="P124" s="21">
        <v>0</v>
      </c>
      <c r="Q124" s="21">
        <v>0</v>
      </c>
      <c r="R124" s="21">
        <v>0</v>
      </c>
      <c r="S124" s="225">
        <v>0</v>
      </c>
      <c r="T124" s="21">
        <v>0</v>
      </c>
      <c r="U124" s="21">
        <v>492</v>
      </c>
      <c r="V124" s="21">
        <v>754</v>
      </c>
      <c r="W124" s="21">
        <v>0</v>
      </c>
      <c r="X124" s="21">
        <v>52</v>
      </c>
      <c r="Y124" s="21">
        <v>78</v>
      </c>
      <c r="Z124" s="21">
        <v>13</v>
      </c>
      <c r="AA124" s="21">
        <v>208</v>
      </c>
      <c r="AB124" s="21">
        <v>325</v>
      </c>
      <c r="AC124" s="21">
        <v>73</v>
      </c>
      <c r="AD124" s="21">
        <v>298</v>
      </c>
      <c r="AE124" s="21">
        <v>403</v>
      </c>
      <c r="AF124" s="21">
        <v>52</v>
      </c>
      <c r="AG124" s="21">
        <v>195</v>
      </c>
      <c r="AH124" s="21">
        <v>104</v>
      </c>
      <c r="AI124" s="21">
        <v>0</v>
      </c>
      <c r="AJ124" s="21">
        <v>0</v>
      </c>
      <c r="AK124" s="21">
        <v>0</v>
      </c>
      <c r="AL124" s="224">
        <v>0</v>
      </c>
      <c r="AM124" s="21">
        <v>6</v>
      </c>
      <c r="AN124" s="21">
        <v>0</v>
      </c>
      <c r="AO124" s="21">
        <v>1</v>
      </c>
      <c r="AP124" s="21">
        <v>1</v>
      </c>
      <c r="AQ124" s="21">
        <v>2</v>
      </c>
      <c r="AR124" s="21">
        <v>0</v>
      </c>
      <c r="AS124" s="21">
        <v>0</v>
      </c>
      <c r="AT124" s="21">
        <v>0</v>
      </c>
      <c r="AU124" s="21">
        <v>0</v>
      </c>
      <c r="AV124" s="21">
        <v>1</v>
      </c>
      <c r="AW124" s="21">
        <v>0</v>
      </c>
      <c r="AX124" s="21">
        <v>0</v>
      </c>
      <c r="AY124" s="21">
        <v>0</v>
      </c>
      <c r="AZ124" s="21">
        <v>0</v>
      </c>
      <c r="BA124" s="21">
        <v>0</v>
      </c>
      <c r="BB124" s="21">
        <v>0</v>
      </c>
      <c r="BC124" s="225">
        <v>0</v>
      </c>
      <c r="BD124" s="21">
        <v>0</v>
      </c>
      <c r="BE124" s="21">
        <v>39</v>
      </c>
      <c r="BF124" s="21">
        <v>57</v>
      </c>
      <c r="BG124" s="21">
        <v>0</v>
      </c>
      <c r="BH124" s="21">
        <v>4</v>
      </c>
      <c r="BI124" s="21">
        <v>6</v>
      </c>
      <c r="BJ124" s="21">
        <v>1</v>
      </c>
      <c r="BK124" s="21">
        <v>16</v>
      </c>
      <c r="BL124" s="21">
        <v>25</v>
      </c>
      <c r="BM124" s="21">
        <v>5</v>
      </c>
      <c r="BN124" s="21">
        <v>24</v>
      </c>
      <c r="BO124" s="21">
        <v>31</v>
      </c>
      <c r="BP124" s="21">
        <v>2</v>
      </c>
      <c r="BQ124" s="21">
        <v>10</v>
      </c>
      <c r="BR124" s="21">
        <v>6</v>
      </c>
      <c r="BS124" s="21">
        <v>0</v>
      </c>
      <c r="BT124" s="21">
        <v>0</v>
      </c>
      <c r="BU124" s="225">
        <v>0</v>
      </c>
    </row>
    <row r="125" spans="1:73" x14ac:dyDescent="0.2">
      <c r="A125" s="311">
        <v>117</v>
      </c>
      <c r="B125" s="224">
        <v>0</v>
      </c>
      <c r="C125" s="21">
        <v>0</v>
      </c>
      <c r="D125" s="21">
        <v>0</v>
      </c>
      <c r="E125" s="21">
        <v>0</v>
      </c>
      <c r="F125" s="21">
        <v>0</v>
      </c>
      <c r="G125" s="21">
        <v>0</v>
      </c>
      <c r="H125" s="21">
        <v>0</v>
      </c>
      <c r="I125" s="21">
        <v>0</v>
      </c>
      <c r="J125" s="21">
        <v>0</v>
      </c>
      <c r="K125" s="21">
        <v>0</v>
      </c>
      <c r="L125" s="21">
        <v>0</v>
      </c>
      <c r="M125" s="21">
        <v>0</v>
      </c>
      <c r="N125" s="21">
        <v>0</v>
      </c>
      <c r="O125" s="21">
        <v>0</v>
      </c>
      <c r="P125" s="21">
        <v>0</v>
      </c>
      <c r="Q125" s="21">
        <v>0</v>
      </c>
      <c r="R125" s="21">
        <v>0</v>
      </c>
      <c r="S125" s="225">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24">
        <v>0</v>
      </c>
      <c r="AM125" s="21">
        <v>0</v>
      </c>
      <c r="AN125" s="21">
        <v>0</v>
      </c>
      <c r="AO125" s="21">
        <v>0</v>
      </c>
      <c r="AP125" s="21">
        <v>0</v>
      </c>
      <c r="AQ125" s="21">
        <v>0</v>
      </c>
      <c r="AR125" s="21">
        <v>0</v>
      </c>
      <c r="AS125" s="21">
        <v>0</v>
      </c>
      <c r="AT125" s="21">
        <v>0</v>
      </c>
      <c r="AU125" s="21">
        <v>0</v>
      </c>
      <c r="AV125" s="21">
        <v>0</v>
      </c>
      <c r="AW125" s="21">
        <v>0</v>
      </c>
      <c r="AX125" s="21">
        <v>0</v>
      </c>
      <c r="AY125" s="21">
        <v>0</v>
      </c>
      <c r="AZ125" s="21">
        <v>0</v>
      </c>
      <c r="BA125" s="21">
        <v>0</v>
      </c>
      <c r="BB125" s="21">
        <v>0</v>
      </c>
      <c r="BC125" s="225">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21">
        <v>0</v>
      </c>
      <c r="BS125" s="21">
        <v>0</v>
      </c>
      <c r="BT125" s="21">
        <v>0</v>
      </c>
      <c r="BU125" s="225">
        <v>0</v>
      </c>
    </row>
    <row r="126" spans="1:73" x14ac:dyDescent="0.2">
      <c r="A126" s="311">
        <v>118</v>
      </c>
      <c r="B126" s="224">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25">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24">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25">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25">
        <v>0</v>
      </c>
    </row>
    <row r="127" spans="1:73" x14ac:dyDescent="0.2">
      <c r="A127" s="311">
        <v>119</v>
      </c>
      <c r="B127" s="224">
        <v>0</v>
      </c>
      <c r="C127" s="21">
        <v>0</v>
      </c>
      <c r="D127" s="21">
        <v>0</v>
      </c>
      <c r="E127" s="21">
        <v>0</v>
      </c>
      <c r="F127" s="21">
        <v>0</v>
      </c>
      <c r="G127" s="21">
        <v>0</v>
      </c>
      <c r="H127" s="21">
        <v>0</v>
      </c>
      <c r="I127" s="21">
        <v>0</v>
      </c>
      <c r="J127" s="21">
        <v>0</v>
      </c>
      <c r="K127" s="21">
        <v>0</v>
      </c>
      <c r="L127" s="21">
        <v>0</v>
      </c>
      <c r="M127" s="21">
        <v>0</v>
      </c>
      <c r="N127" s="21">
        <v>0</v>
      </c>
      <c r="O127" s="21">
        <v>0</v>
      </c>
      <c r="P127" s="21">
        <v>0</v>
      </c>
      <c r="Q127" s="21">
        <v>0</v>
      </c>
      <c r="R127" s="21">
        <v>0</v>
      </c>
      <c r="S127" s="225">
        <v>0</v>
      </c>
      <c r="T127" s="21">
        <v>0</v>
      </c>
      <c r="U127" s="21">
        <v>0</v>
      </c>
      <c r="V127" s="21">
        <v>0</v>
      </c>
      <c r="W127" s="21">
        <v>0</v>
      </c>
      <c r="X127" s="21">
        <v>0</v>
      </c>
      <c r="Y127" s="21">
        <v>0</v>
      </c>
      <c r="Z127" s="21">
        <v>0</v>
      </c>
      <c r="AA127" s="21">
        <v>0</v>
      </c>
      <c r="AB127" s="21">
        <v>0</v>
      </c>
      <c r="AC127" s="21">
        <v>0</v>
      </c>
      <c r="AD127" s="21">
        <v>0</v>
      </c>
      <c r="AE127" s="21">
        <v>0</v>
      </c>
      <c r="AF127" s="21">
        <v>0</v>
      </c>
      <c r="AG127" s="21">
        <v>0</v>
      </c>
      <c r="AH127" s="21">
        <v>0</v>
      </c>
      <c r="AI127" s="21">
        <v>0</v>
      </c>
      <c r="AJ127" s="21">
        <v>0</v>
      </c>
      <c r="AK127" s="21">
        <v>0</v>
      </c>
      <c r="AL127" s="224">
        <v>0</v>
      </c>
      <c r="AM127" s="21">
        <v>0</v>
      </c>
      <c r="AN127" s="21">
        <v>0</v>
      </c>
      <c r="AO127" s="21">
        <v>0</v>
      </c>
      <c r="AP127" s="21">
        <v>0</v>
      </c>
      <c r="AQ127" s="21">
        <v>0</v>
      </c>
      <c r="AR127" s="21">
        <v>0</v>
      </c>
      <c r="AS127" s="21">
        <v>0</v>
      </c>
      <c r="AT127" s="21">
        <v>0</v>
      </c>
      <c r="AU127" s="21">
        <v>0</v>
      </c>
      <c r="AV127" s="21">
        <v>0</v>
      </c>
      <c r="AW127" s="21">
        <v>0</v>
      </c>
      <c r="AX127" s="21">
        <v>0</v>
      </c>
      <c r="AY127" s="21">
        <v>0</v>
      </c>
      <c r="AZ127" s="21">
        <v>0</v>
      </c>
      <c r="BA127" s="21">
        <v>0</v>
      </c>
      <c r="BB127" s="21">
        <v>0</v>
      </c>
      <c r="BC127" s="225">
        <v>0</v>
      </c>
      <c r="BD127" s="21">
        <v>0</v>
      </c>
      <c r="BE127" s="21">
        <v>0</v>
      </c>
      <c r="BF127" s="21">
        <v>0</v>
      </c>
      <c r="BG127" s="21">
        <v>0</v>
      </c>
      <c r="BH127" s="21">
        <v>0</v>
      </c>
      <c r="BI127" s="21">
        <v>0</v>
      </c>
      <c r="BJ127" s="21">
        <v>0</v>
      </c>
      <c r="BK127" s="21">
        <v>0</v>
      </c>
      <c r="BL127" s="21">
        <v>0</v>
      </c>
      <c r="BM127" s="21">
        <v>0</v>
      </c>
      <c r="BN127" s="21">
        <v>0</v>
      </c>
      <c r="BO127" s="21">
        <v>0</v>
      </c>
      <c r="BP127" s="21">
        <v>0</v>
      </c>
      <c r="BQ127" s="21">
        <v>0</v>
      </c>
      <c r="BR127" s="21">
        <v>0</v>
      </c>
      <c r="BS127" s="21">
        <v>0</v>
      </c>
      <c r="BT127" s="21">
        <v>0</v>
      </c>
      <c r="BU127" s="225">
        <v>0</v>
      </c>
    </row>
    <row r="128" spans="1:73" x14ac:dyDescent="0.2">
      <c r="A128" s="311">
        <v>120</v>
      </c>
      <c r="B128" s="224">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25">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24">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25">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25">
        <v>0</v>
      </c>
    </row>
    <row r="129" spans="1:73" x14ac:dyDescent="0.2">
      <c r="A129" s="311">
        <v>121</v>
      </c>
      <c r="B129" s="224">
        <v>0</v>
      </c>
      <c r="C129" s="21">
        <v>0</v>
      </c>
      <c r="D129" s="21">
        <v>0</v>
      </c>
      <c r="E129" s="21">
        <v>0</v>
      </c>
      <c r="F129" s="21">
        <v>0</v>
      </c>
      <c r="G129" s="21">
        <v>0</v>
      </c>
      <c r="H129" s="21">
        <v>0</v>
      </c>
      <c r="I129" s="21">
        <v>0</v>
      </c>
      <c r="J129" s="21">
        <v>0</v>
      </c>
      <c r="K129" s="21">
        <v>0</v>
      </c>
      <c r="L129" s="21">
        <v>0</v>
      </c>
      <c r="M129" s="21">
        <v>0</v>
      </c>
      <c r="N129" s="21">
        <v>0</v>
      </c>
      <c r="O129" s="21">
        <v>0</v>
      </c>
      <c r="P129" s="21">
        <v>0</v>
      </c>
      <c r="Q129" s="21">
        <v>0</v>
      </c>
      <c r="R129" s="21">
        <v>0</v>
      </c>
      <c r="S129" s="225">
        <v>0</v>
      </c>
      <c r="T129" s="21">
        <v>33</v>
      </c>
      <c r="U129" s="21">
        <v>420</v>
      </c>
      <c r="V129" s="21">
        <v>975</v>
      </c>
      <c r="W129" s="21">
        <v>0</v>
      </c>
      <c r="X129" s="21">
        <v>0</v>
      </c>
      <c r="Y129" s="21">
        <v>0</v>
      </c>
      <c r="Z129" s="21">
        <v>0</v>
      </c>
      <c r="AA129" s="21">
        <v>0</v>
      </c>
      <c r="AB129" s="21">
        <v>0</v>
      </c>
      <c r="AC129" s="21">
        <v>0</v>
      </c>
      <c r="AD129" s="21">
        <v>0</v>
      </c>
      <c r="AE129" s="21">
        <v>0</v>
      </c>
      <c r="AF129" s="21">
        <v>0</v>
      </c>
      <c r="AG129" s="21">
        <v>0</v>
      </c>
      <c r="AH129" s="21">
        <v>91</v>
      </c>
      <c r="AI129" s="21">
        <v>0</v>
      </c>
      <c r="AJ129" s="21">
        <v>0</v>
      </c>
      <c r="AK129" s="21">
        <v>0</v>
      </c>
      <c r="AL129" s="224">
        <v>0</v>
      </c>
      <c r="AM129" s="21">
        <v>0</v>
      </c>
      <c r="AN129" s="21">
        <v>0</v>
      </c>
      <c r="AO129" s="21">
        <v>0</v>
      </c>
      <c r="AP129" s="21">
        <v>0</v>
      </c>
      <c r="AQ129" s="21">
        <v>0</v>
      </c>
      <c r="AR129" s="21">
        <v>0</v>
      </c>
      <c r="AS129" s="21">
        <v>0</v>
      </c>
      <c r="AT129" s="21">
        <v>0</v>
      </c>
      <c r="AU129" s="21">
        <v>0</v>
      </c>
      <c r="AV129" s="21">
        <v>0</v>
      </c>
      <c r="AW129" s="21">
        <v>0</v>
      </c>
      <c r="AX129" s="21">
        <v>0</v>
      </c>
      <c r="AY129" s="21">
        <v>0</v>
      </c>
      <c r="AZ129" s="21">
        <v>0</v>
      </c>
      <c r="BA129" s="21">
        <v>0</v>
      </c>
      <c r="BB129" s="21">
        <v>0</v>
      </c>
      <c r="BC129" s="225">
        <v>0</v>
      </c>
      <c r="BD129" s="21">
        <v>3</v>
      </c>
      <c r="BE129" s="21">
        <v>33</v>
      </c>
      <c r="BF129" s="21">
        <v>76</v>
      </c>
      <c r="BG129" s="21">
        <v>0</v>
      </c>
      <c r="BH129" s="21">
        <v>0</v>
      </c>
      <c r="BI129" s="21">
        <v>0</v>
      </c>
      <c r="BJ129" s="21">
        <v>0</v>
      </c>
      <c r="BK129" s="21">
        <v>0</v>
      </c>
      <c r="BL129" s="21">
        <v>0</v>
      </c>
      <c r="BM129" s="21">
        <v>0</v>
      </c>
      <c r="BN129" s="21">
        <v>0</v>
      </c>
      <c r="BO129" s="21">
        <v>0</v>
      </c>
      <c r="BP129" s="21">
        <v>0</v>
      </c>
      <c r="BQ129" s="21">
        <v>0</v>
      </c>
      <c r="BR129" s="21">
        <v>7</v>
      </c>
      <c r="BS129" s="21">
        <v>0</v>
      </c>
      <c r="BT129" s="21">
        <v>0</v>
      </c>
      <c r="BU129" s="225">
        <v>0</v>
      </c>
    </row>
    <row r="130" spans="1:73" x14ac:dyDescent="0.2">
      <c r="A130" s="311">
        <v>122</v>
      </c>
      <c r="B130" s="224">
        <v>0</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25">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24">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25">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25">
        <v>0</v>
      </c>
    </row>
    <row r="131" spans="1:73" x14ac:dyDescent="0.2">
      <c r="A131" s="311">
        <v>123</v>
      </c>
      <c r="B131" s="224">
        <v>0</v>
      </c>
      <c r="C131" s="21">
        <v>0</v>
      </c>
      <c r="D131" s="21">
        <v>0</v>
      </c>
      <c r="E131" s="21">
        <v>0</v>
      </c>
      <c r="F131" s="21">
        <v>0</v>
      </c>
      <c r="G131" s="21">
        <v>0</v>
      </c>
      <c r="H131" s="21">
        <v>0</v>
      </c>
      <c r="I131" s="21">
        <v>0</v>
      </c>
      <c r="J131" s="21">
        <v>0</v>
      </c>
      <c r="K131" s="21">
        <v>0</v>
      </c>
      <c r="L131" s="21">
        <v>0</v>
      </c>
      <c r="M131" s="21">
        <v>0</v>
      </c>
      <c r="N131" s="21">
        <v>0</v>
      </c>
      <c r="O131" s="21">
        <v>0</v>
      </c>
      <c r="P131" s="21">
        <v>0</v>
      </c>
      <c r="Q131" s="21">
        <v>0</v>
      </c>
      <c r="R131" s="21">
        <v>0</v>
      </c>
      <c r="S131" s="225">
        <v>0</v>
      </c>
      <c r="T131" s="21">
        <v>0</v>
      </c>
      <c r="U131" s="21">
        <v>0</v>
      </c>
      <c r="V131" s="21">
        <v>0</v>
      </c>
      <c r="W131" s="21">
        <v>0</v>
      </c>
      <c r="X131" s="21">
        <v>0</v>
      </c>
      <c r="Y131" s="21">
        <v>0</v>
      </c>
      <c r="Z131" s="21">
        <v>0</v>
      </c>
      <c r="AA131" s="21">
        <v>0</v>
      </c>
      <c r="AB131" s="21">
        <v>0</v>
      </c>
      <c r="AC131" s="21">
        <v>0</v>
      </c>
      <c r="AD131" s="21">
        <v>0</v>
      </c>
      <c r="AE131" s="21">
        <v>0</v>
      </c>
      <c r="AF131" s="21">
        <v>0</v>
      </c>
      <c r="AG131" s="21">
        <v>0</v>
      </c>
      <c r="AH131" s="21">
        <v>0</v>
      </c>
      <c r="AI131" s="21">
        <v>0</v>
      </c>
      <c r="AJ131" s="21">
        <v>0</v>
      </c>
      <c r="AK131" s="21">
        <v>0</v>
      </c>
      <c r="AL131" s="224">
        <v>0</v>
      </c>
      <c r="AM131" s="21">
        <v>0</v>
      </c>
      <c r="AN131" s="21">
        <v>0</v>
      </c>
      <c r="AO131" s="21">
        <v>0</v>
      </c>
      <c r="AP131" s="21">
        <v>0</v>
      </c>
      <c r="AQ131" s="21">
        <v>0</v>
      </c>
      <c r="AR131" s="21">
        <v>0</v>
      </c>
      <c r="AS131" s="21">
        <v>0</v>
      </c>
      <c r="AT131" s="21">
        <v>0</v>
      </c>
      <c r="AU131" s="21">
        <v>0</v>
      </c>
      <c r="AV131" s="21">
        <v>0</v>
      </c>
      <c r="AW131" s="21">
        <v>0</v>
      </c>
      <c r="AX131" s="21">
        <v>0</v>
      </c>
      <c r="AY131" s="21">
        <v>0</v>
      </c>
      <c r="AZ131" s="21">
        <v>0</v>
      </c>
      <c r="BA131" s="21">
        <v>0</v>
      </c>
      <c r="BB131" s="21">
        <v>0</v>
      </c>
      <c r="BC131" s="225">
        <v>0</v>
      </c>
      <c r="BD131" s="21">
        <v>0</v>
      </c>
      <c r="BE131" s="21">
        <v>0</v>
      </c>
      <c r="BF131" s="21">
        <v>0</v>
      </c>
      <c r="BG131" s="21">
        <v>0</v>
      </c>
      <c r="BH131" s="21">
        <v>0</v>
      </c>
      <c r="BI131" s="21">
        <v>0</v>
      </c>
      <c r="BJ131" s="21">
        <v>0</v>
      </c>
      <c r="BK131" s="21">
        <v>0</v>
      </c>
      <c r="BL131" s="21">
        <v>0</v>
      </c>
      <c r="BM131" s="21">
        <v>0</v>
      </c>
      <c r="BN131" s="21">
        <v>0</v>
      </c>
      <c r="BO131" s="21">
        <v>0</v>
      </c>
      <c r="BP131" s="21">
        <v>0</v>
      </c>
      <c r="BQ131" s="21">
        <v>0</v>
      </c>
      <c r="BR131" s="21">
        <v>0</v>
      </c>
      <c r="BS131" s="21">
        <v>0</v>
      </c>
      <c r="BT131" s="21">
        <v>0</v>
      </c>
      <c r="BU131" s="225">
        <v>0</v>
      </c>
    </row>
    <row r="132" spans="1:73" x14ac:dyDescent="0.2">
      <c r="A132" s="311">
        <v>124</v>
      </c>
      <c r="B132" s="224">
        <v>0</v>
      </c>
      <c r="C132" s="21">
        <v>0</v>
      </c>
      <c r="D132" s="21">
        <v>0</v>
      </c>
      <c r="E132" s="21">
        <v>0</v>
      </c>
      <c r="F132" s="21">
        <v>0</v>
      </c>
      <c r="G132" s="21">
        <v>0</v>
      </c>
      <c r="H132" s="21">
        <v>0</v>
      </c>
      <c r="I132" s="21">
        <v>0</v>
      </c>
      <c r="J132" s="21">
        <v>0</v>
      </c>
      <c r="K132" s="21">
        <v>0</v>
      </c>
      <c r="L132" s="21">
        <v>0</v>
      </c>
      <c r="M132" s="21">
        <v>0</v>
      </c>
      <c r="N132" s="21">
        <v>0</v>
      </c>
      <c r="O132" s="21">
        <v>0</v>
      </c>
      <c r="P132" s="21">
        <v>0</v>
      </c>
      <c r="Q132" s="21">
        <v>0</v>
      </c>
      <c r="R132" s="21">
        <v>0</v>
      </c>
      <c r="S132" s="225">
        <v>0</v>
      </c>
      <c r="T132" s="21">
        <v>0</v>
      </c>
      <c r="U132" s="21">
        <v>0</v>
      </c>
      <c r="V132" s="21">
        <v>0</v>
      </c>
      <c r="W132" s="21">
        <v>0</v>
      </c>
      <c r="X132" s="21">
        <v>0</v>
      </c>
      <c r="Y132" s="21">
        <v>0</v>
      </c>
      <c r="Z132" s="21">
        <v>0</v>
      </c>
      <c r="AA132" s="21">
        <v>0</v>
      </c>
      <c r="AB132" s="21">
        <v>0</v>
      </c>
      <c r="AC132" s="21">
        <v>0</v>
      </c>
      <c r="AD132" s="21">
        <v>0</v>
      </c>
      <c r="AE132" s="21">
        <v>0</v>
      </c>
      <c r="AF132" s="21">
        <v>0</v>
      </c>
      <c r="AG132" s="21">
        <v>0</v>
      </c>
      <c r="AH132" s="21">
        <v>0</v>
      </c>
      <c r="AI132" s="21">
        <v>0</v>
      </c>
      <c r="AJ132" s="21">
        <v>0</v>
      </c>
      <c r="AK132" s="21">
        <v>0</v>
      </c>
      <c r="AL132" s="224">
        <v>0</v>
      </c>
      <c r="AM132" s="21">
        <v>0</v>
      </c>
      <c r="AN132" s="21">
        <v>0</v>
      </c>
      <c r="AO132" s="21">
        <v>0</v>
      </c>
      <c r="AP132" s="21">
        <v>0</v>
      </c>
      <c r="AQ132" s="21">
        <v>0</v>
      </c>
      <c r="AR132" s="21">
        <v>0</v>
      </c>
      <c r="AS132" s="21">
        <v>0</v>
      </c>
      <c r="AT132" s="21">
        <v>0</v>
      </c>
      <c r="AU132" s="21">
        <v>0</v>
      </c>
      <c r="AV132" s="21">
        <v>0</v>
      </c>
      <c r="AW132" s="21">
        <v>0</v>
      </c>
      <c r="AX132" s="21">
        <v>0</v>
      </c>
      <c r="AY132" s="21">
        <v>0</v>
      </c>
      <c r="AZ132" s="21">
        <v>0</v>
      </c>
      <c r="BA132" s="21">
        <v>0</v>
      </c>
      <c r="BB132" s="21">
        <v>0</v>
      </c>
      <c r="BC132" s="225">
        <v>0</v>
      </c>
      <c r="BD132" s="21">
        <v>0</v>
      </c>
      <c r="BE132" s="21">
        <v>0</v>
      </c>
      <c r="BF132" s="21">
        <v>0</v>
      </c>
      <c r="BG132" s="21">
        <v>0</v>
      </c>
      <c r="BH132" s="21">
        <v>0</v>
      </c>
      <c r="BI132" s="21">
        <v>0</v>
      </c>
      <c r="BJ132" s="21">
        <v>0</v>
      </c>
      <c r="BK132" s="21">
        <v>0</v>
      </c>
      <c r="BL132" s="21">
        <v>0</v>
      </c>
      <c r="BM132" s="21">
        <v>0</v>
      </c>
      <c r="BN132" s="21">
        <v>0</v>
      </c>
      <c r="BO132" s="21">
        <v>0</v>
      </c>
      <c r="BP132" s="21">
        <v>0</v>
      </c>
      <c r="BQ132" s="21">
        <v>0</v>
      </c>
      <c r="BR132" s="21">
        <v>0</v>
      </c>
      <c r="BS132" s="21">
        <v>0</v>
      </c>
      <c r="BT132" s="21">
        <v>0</v>
      </c>
      <c r="BU132" s="225">
        <v>0</v>
      </c>
    </row>
    <row r="133" spans="1:73" x14ac:dyDescent="0.2">
      <c r="A133" s="311">
        <v>125</v>
      </c>
      <c r="B133" s="224">
        <v>0</v>
      </c>
      <c r="C133" s="21">
        <v>120</v>
      </c>
      <c r="D133" s="21">
        <v>0</v>
      </c>
      <c r="E133" s="21">
        <v>0</v>
      </c>
      <c r="F133" s="21">
        <v>0</v>
      </c>
      <c r="G133" s="21">
        <v>0</v>
      </c>
      <c r="H133" s="21">
        <v>0</v>
      </c>
      <c r="I133" s="21">
        <v>0</v>
      </c>
      <c r="J133" s="21">
        <v>0</v>
      </c>
      <c r="K133" s="21">
        <v>0</v>
      </c>
      <c r="L133" s="21">
        <v>22</v>
      </c>
      <c r="M133" s="21">
        <v>0</v>
      </c>
      <c r="N133" s="21">
        <v>0</v>
      </c>
      <c r="O133" s="21">
        <v>0</v>
      </c>
      <c r="P133" s="21">
        <v>0</v>
      </c>
      <c r="Q133" s="21">
        <v>0</v>
      </c>
      <c r="R133" s="21">
        <v>0</v>
      </c>
      <c r="S133" s="225">
        <v>0</v>
      </c>
      <c r="T133" s="21">
        <v>97</v>
      </c>
      <c r="U133" s="21">
        <v>334</v>
      </c>
      <c r="V133" s="21">
        <v>588</v>
      </c>
      <c r="W133" s="21">
        <v>0</v>
      </c>
      <c r="X133" s="21">
        <v>0</v>
      </c>
      <c r="Y133" s="21">
        <v>0</v>
      </c>
      <c r="Z133" s="21">
        <v>25</v>
      </c>
      <c r="AA133" s="21">
        <v>72</v>
      </c>
      <c r="AB133" s="21">
        <v>181</v>
      </c>
      <c r="AC133" s="21">
        <v>39</v>
      </c>
      <c r="AD133" s="21">
        <v>22</v>
      </c>
      <c r="AE133" s="21">
        <v>96</v>
      </c>
      <c r="AF133" s="21">
        <v>20</v>
      </c>
      <c r="AG133" s="21">
        <v>12</v>
      </c>
      <c r="AH133" s="21">
        <v>12</v>
      </c>
      <c r="AI133" s="21">
        <v>0</v>
      </c>
      <c r="AJ133" s="21">
        <v>0</v>
      </c>
      <c r="AK133" s="21">
        <v>0</v>
      </c>
      <c r="AL133" s="224">
        <v>0</v>
      </c>
      <c r="AM133" s="21">
        <v>4</v>
      </c>
      <c r="AN133" s="21">
        <v>0</v>
      </c>
      <c r="AO133" s="21">
        <v>0</v>
      </c>
      <c r="AP133" s="21">
        <v>0</v>
      </c>
      <c r="AQ133" s="21">
        <v>0</v>
      </c>
      <c r="AR133" s="21">
        <v>0</v>
      </c>
      <c r="AS133" s="21">
        <v>0</v>
      </c>
      <c r="AT133" s="21">
        <v>0</v>
      </c>
      <c r="AU133" s="21">
        <v>0</v>
      </c>
      <c r="AV133" s="21">
        <v>2</v>
      </c>
      <c r="AW133" s="21">
        <v>0</v>
      </c>
      <c r="AX133" s="21">
        <v>0</v>
      </c>
      <c r="AY133" s="21">
        <v>0</v>
      </c>
      <c r="AZ133" s="21">
        <v>0</v>
      </c>
      <c r="BA133" s="21">
        <v>0</v>
      </c>
      <c r="BB133" s="21">
        <v>0</v>
      </c>
      <c r="BC133" s="225">
        <v>0</v>
      </c>
      <c r="BD133" s="21">
        <v>4</v>
      </c>
      <c r="BE133" s="21">
        <v>29</v>
      </c>
      <c r="BF133" s="21">
        <v>56</v>
      </c>
      <c r="BG133" s="21">
        <v>0</v>
      </c>
      <c r="BH133" s="21">
        <v>0</v>
      </c>
      <c r="BI133" s="21">
        <v>0</v>
      </c>
      <c r="BJ133" s="21">
        <v>2</v>
      </c>
      <c r="BK133" s="21">
        <v>4</v>
      </c>
      <c r="BL133" s="21">
        <v>16</v>
      </c>
      <c r="BM133" s="21">
        <v>2</v>
      </c>
      <c r="BN133" s="21">
        <v>3</v>
      </c>
      <c r="BO133" s="21">
        <v>22</v>
      </c>
      <c r="BP133" s="21">
        <v>1</v>
      </c>
      <c r="BQ133" s="21">
        <v>1</v>
      </c>
      <c r="BR133" s="21">
        <v>1</v>
      </c>
      <c r="BS133" s="21">
        <v>0</v>
      </c>
      <c r="BT133" s="21">
        <v>0</v>
      </c>
      <c r="BU133" s="225">
        <v>0</v>
      </c>
    </row>
    <row r="134" spans="1:73" x14ac:dyDescent="0.2">
      <c r="A134" s="311">
        <v>126</v>
      </c>
      <c r="B134" s="224">
        <v>0</v>
      </c>
      <c r="C134" s="21">
        <v>0</v>
      </c>
      <c r="D134" s="21">
        <v>0</v>
      </c>
      <c r="E134" s="21">
        <v>0</v>
      </c>
      <c r="F134" s="21">
        <v>0</v>
      </c>
      <c r="G134" s="21">
        <v>0</v>
      </c>
      <c r="H134" s="21">
        <v>0</v>
      </c>
      <c r="I134" s="21">
        <v>0</v>
      </c>
      <c r="J134" s="21">
        <v>0</v>
      </c>
      <c r="K134" s="21">
        <v>0</v>
      </c>
      <c r="L134" s="21">
        <v>0</v>
      </c>
      <c r="M134" s="21">
        <v>0</v>
      </c>
      <c r="N134" s="21">
        <v>0</v>
      </c>
      <c r="O134" s="21">
        <v>0</v>
      </c>
      <c r="P134" s="21">
        <v>0</v>
      </c>
      <c r="Q134" s="21">
        <v>0</v>
      </c>
      <c r="R134" s="21">
        <v>0</v>
      </c>
      <c r="S134" s="225">
        <v>0</v>
      </c>
      <c r="T134" s="21">
        <v>0</v>
      </c>
      <c r="U134" s="21">
        <v>0</v>
      </c>
      <c r="V134" s="21">
        <v>0</v>
      </c>
      <c r="W134" s="21">
        <v>0</v>
      </c>
      <c r="X134" s="21">
        <v>0</v>
      </c>
      <c r="Y134" s="21">
        <v>0</v>
      </c>
      <c r="Z134" s="21">
        <v>0</v>
      </c>
      <c r="AA134" s="21">
        <v>0</v>
      </c>
      <c r="AB134" s="21">
        <v>0</v>
      </c>
      <c r="AC134" s="21">
        <v>0</v>
      </c>
      <c r="AD134" s="21">
        <v>0</v>
      </c>
      <c r="AE134" s="21">
        <v>0</v>
      </c>
      <c r="AF134" s="21">
        <v>0</v>
      </c>
      <c r="AG134" s="21">
        <v>0</v>
      </c>
      <c r="AH134" s="21">
        <v>0</v>
      </c>
      <c r="AI134" s="21">
        <v>0</v>
      </c>
      <c r="AJ134" s="21">
        <v>0</v>
      </c>
      <c r="AK134" s="21">
        <v>0</v>
      </c>
      <c r="AL134" s="224">
        <v>0</v>
      </c>
      <c r="AM134" s="21">
        <v>0</v>
      </c>
      <c r="AN134" s="21">
        <v>0</v>
      </c>
      <c r="AO134" s="21">
        <v>0</v>
      </c>
      <c r="AP134" s="21">
        <v>0</v>
      </c>
      <c r="AQ134" s="21">
        <v>0</v>
      </c>
      <c r="AR134" s="21">
        <v>0</v>
      </c>
      <c r="AS134" s="21">
        <v>0</v>
      </c>
      <c r="AT134" s="21">
        <v>0</v>
      </c>
      <c r="AU134" s="21">
        <v>0</v>
      </c>
      <c r="AV134" s="21">
        <v>0</v>
      </c>
      <c r="AW134" s="21">
        <v>0</v>
      </c>
      <c r="AX134" s="21">
        <v>0</v>
      </c>
      <c r="AY134" s="21">
        <v>0</v>
      </c>
      <c r="AZ134" s="21">
        <v>0</v>
      </c>
      <c r="BA134" s="21">
        <v>0</v>
      </c>
      <c r="BB134" s="21">
        <v>0</v>
      </c>
      <c r="BC134" s="225">
        <v>0</v>
      </c>
      <c r="BD134" s="21">
        <v>0</v>
      </c>
      <c r="BE134" s="21">
        <v>0</v>
      </c>
      <c r="BF134" s="21">
        <v>0</v>
      </c>
      <c r="BG134" s="21">
        <v>0</v>
      </c>
      <c r="BH134" s="21">
        <v>0</v>
      </c>
      <c r="BI134" s="21">
        <v>0</v>
      </c>
      <c r="BJ134" s="21">
        <v>0</v>
      </c>
      <c r="BK134" s="21">
        <v>0</v>
      </c>
      <c r="BL134" s="21">
        <v>0</v>
      </c>
      <c r="BM134" s="21">
        <v>0</v>
      </c>
      <c r="BN134" s="21">
        <v>0</v>
      </c>
      <c r="BO134" s="21">
        <v>0</v>
      </c>
      <c r="BP134" s="21">
        <v>0</v>
      </c>
      <c r="BQ134" s="21">
        <v>0</v>
      </c>
      <c r="BR134" s="21">
        <v>0</v>
      </c>
      <c r="BS134" s="21">
        <v>0</v>
      </c>
      <c r="BT134" s="21">
        <v>0</v>
      </c>
      <c r="BU134" s="225">
        <v>0</v>
      </c>
    </row>
    <row r="135" spans="1:73" x14ac:dyDescent="0.2">
      <c r="A135" s="311">
        <v>127</v>
      </c>
      <c r="B135" s="224">
        <v>0</v>
      </c>
      <c r="C135" s="21">
        <v>0</v>
      </c>
      <c r="D135" s="21">
        <v>0</v>
      </c>
      <c r="E135" s="21">
        <v>0</v>
      </c>
      <c r="F135" s="21">
        <v>0</v>
      </c>
      <c r="G135" s="21">
        <v>0</v>
      </c>
      <c r="H135" s="21">
        <v>0</v>
      </c>
      <c r="I135" s="21">
        <v>0</v>
      </c>
      <c r="J135" s="21">
        <v>0</v>
      </c>
      <c r="K135" s="21">
        <v>0</v>
      </c>
      <c r="L135" s="21">
        <v>0</v>
      </c>
      <c r="M135" s="21">
        <v>0</v>
      </c>
      <c r="N135" s="21">
        <v>0</v>
      </c>
      <c r="O135" s="21">
        <v>0</v>
      </c>
      <c r="P135" s="21">
        <v>0</v>
      </c>
      <c r="Q135" s="21">
        <v>0</v>
      </c>
      <c r="R135" s="21">
        <v>0</v>
      </c>
      <c r="S135" s="225">
        <v>0</v>
      </c>
      <c r="T135" s="21">
        <v>0</v>
      </c>
      <c r="U135" s="21">
        <v>0</v>
      </c>
      <c r="V135" s="21">
        <v>0</v>
      </c>
      <c r="W135" s="21">
        <v>0</v>
      </c>
      <c r="X135" s="21">
        <v>0</v>
      </c>
      <c r="Y135" s="21">
        <v>0</v>
      </c>
      <c r="Z135" s="21">
        <v>0</v>
      </c>
      <c r="AA135" s="21">
        <v>0</v>
      </c>
      <c r="AB135" s="21">
        <v>0</v>
      </c>
      <c r="AC135" s="21">
        <v>0</v>
      </c>
      <c r="AD135" s="21">
        <v>0</v>
      </c>
      <c r="AE135" s="21">
        <v>0</v>
      </c>
      <c r="AF135" s="21">
        <v>0</v>
      </c>
      <c r="AG135" s="21">
        <v>3</v>
      </c>
      <c r="AH135" s="21">
        <v>24</v>
      </c>
      <c r="AI135" s="21">
        <v>0</v>
      </c>
      <c r="AJ135" s="21">
        <v>0</v>
      </c>
      <c r="AK135" s="21">
        <v>0</v>
      </c>
      <c r="AL135" s="224">
        <v>0</v>
      </c>
      <c r="AM135" s="21">
        <v>0</v>
      </c>
      <c r="AN135" s="21">
        <v>0</v>
      </c>
      <c r="AO135" s="21">
        <v>0</v>
      </c>
      <c r="AP135" s="21">
        <v>0</v>
      </c>
      <c r="AQ135" s="21">
        <v>0</v>
      </c>
      <c r="AR135" s="21">
        <v>0</v>
      </c>
      <c r="AS135" s="21">
        <v>0</v>
      </c>
      <c r="AT135" s="21">
        <v>0</v>
      </c>
      <c r="AU135" s="21">
        <v>0</v>
      </c>
      <c r="AV135" s="21">
        <v>0</v>
      </c>
      <c r="AW135" s="21">
        <v>0</v>
      </c>
      <c r="AX135" s="21">
        <v>0</v>
      </c>
      <c r="AY135" s="21">
        <v>0</v>
      </c>
      <c r="AZ135" s="21">
        <v>0</v>
      </c>
      <c r="BA135" s="21">
        <v>0</v>
      </c>
      <c r="BB135" s="21">
        <v>0</v>
      </c>
      <c r="BC135" s="225">
        <v>0</v>
      </c>
      <c r="BD135" s="21">
        <v>0</v>
      </c>
      <c r="BE135" s="21">
        <v>0</v>
      </c>
      <c r="BF135" s="21">
        <v>0</v>
      </c>
      <c r="BG135" s="21">
        <v>0</v>
      </c>
      <c r="BH135" s="21">
        <v>0</v>
      </c>
      <c r="BI135" s="21">
        <v>0</v>
      </c>
      <c r="BJ135" s="21">
        <v>0</v>
      </c>
      <c r="BK135" s="21">
        <v>0</v>
      </c>
      <c r="BL135" s="21">
        <v>0</v>
      </c>
      <c r="BM135" s="21">
        <v>0</v>
      </c>
      <c r="BN135" s="21">
        <v>0</v>
      </c>
      <c r="BO135" s="21">
        <v>0</v>
      </c>
      <c r="BP135" s="21">
        <v>0</v>
      </c>
      <c r="BQ135" s="21">
        <v>1</v>
      </c>
      <c r="BR135" s="21">
        <v>2</v>
      </c>
      <c r="BS135" s="21">
        <v>0</v>
      </c>
      <c r="BT135" s="21">
        <v>0</v>
      </c>
      <c r="BU135" s="225">
        <v>0</v>
      </c>
    </row>
    <row r="136" spans="1:73" x14ac:dyDescent="0.2">
      <c r="A136" s="311">
        <v>128</v>
      </c>
      <c r="B136" s="224">
        <v>0</v>
      </c>
      <c r="C136" s="21">
        <v>0</v>
      </c>
      <c r="D136" s="21">
        <v>0</v>
      </c>
      <c r="E136" s="21">
        <v>0</v>
      </c>
      <c r="F136" s="21">
        <v>0</v>
      </c>
      <c r="G136" s="21">
        <v>0</v>
      </c>
      <c r="H136" s="21">
        <v>0</v>
      </c>
      <c r="I136" s="21">
        <v>0</v>
      </c>
      <c r="J136" s="21">
        <v>0</v>
      </c>
      <c r="K136" s="21">
        <v>0</v>
      </c>
      <c r="L136" s="21">
        <v>0</v>
      </c>
      <c r="M136" s="21">
        <v>0</v>
      </c>
      <c r="N136" s="21">
        <v>0</v>
      </c>
      <c r="O136" s="21">
        <v>0</v>
      </c>
      <c r="P136" s="21">
        <v>0</v>
      </c>
      <c r="Q136" s="21">
        <v>0</v>
      </c>
      <c r="R136" s="21">
        <v>0</v>
      </c>
      <c r="S136" s="225">
        <v>0</v>
      </c>
      <c r="T136" s="21">
        <v>0</v>
      </c>
      <c r="U136" s="21">
        <v>0</v>
      </c>
      <c r="V136" s="21">
        <v>0</v>
      </c>
      <c r="W136" s="21">
        <v>0</v>
      </c>
      <c r="X136" s="21">
        <v>0</v>
      </c>
      <c r="Y136" s="21">
        <v>0</v>
      </c>
      <c r="Z136" s="21">
        <v>0</v>
      </c>
      <c r="AA136" s="21">
        <v>0</v>
      </c>
      <c r="AB136" s="21">
        <v>0</v>
      </c>
      <c r="AC136" s="21">
        <v>0</v>
      </c>
      <c r="AD136" s="21">
        <v>0</v>
      </c>
      <c r="AE136" s="21">
        <v>0</v>
      </c>
      <c r="AF136" s="21">
        <v>0</v>
      </c>
      <c r="AG136" s="21">
        <v>0</v>
      </c>
      <c r="AH136" s="21">
        <v>0</v>
      </c>
      <c r="AI136" s="21">
        <v>0</v>
      </c>
      <c r="AJ136" s="21">
        <v>0</v>
      </c>
      <c r="AK136" s="21">
        <v>0</v>
      </c>
      <c r="AL136" s="224">
        <v>0</v>
      </c>
      <c r="AM136" s="21">
        <v>0</v>
      </c>
      <c r="AN136" s="21">
        <v>0</v>
      </c>
      <c r="AO136" s="21">
        <v>0</v>
      </c>
      <c r="AP136" s="21">
        <v>0</v>
      </c>
      <c r="AQ136" s="21">
        <v>0</v>
      </c>
      <c r="AR136" s="21">
        <v>0</v>
      </c>
      <c r="AS136" s="21">
        <v>0</v>
      </c>
      <c r="AT136" s="21">
        <v>0</v>
      </c>
      <c r="AU136" s="21">
        <v>0</v>
      </c>
      <c r="AV136" s="21">
        <v>0</v>
      </c>
      <c r="AW136" s="21">
        <v>0</v>
      </c>
      <c r="AX136" s="21">
        <v>0</v>
      </c>
      <c r="AY136" s="21">
        <v>0</v>
      </c>
      <c r="AZ136" s="21">
        <v>0</v>
      </c>
      <c r="BA136" s="21">
        <v>0</v>
      </c>
      <c r="BB136" s="21">
        <v>0</v>
      </c>
      <c r="BC136" s="225">
        <v>0</v>
      </c>
      <c r="BD136" s="21">
        <v>0</v>
      </c>
      <c r="BE136" s="21">
        <v>0</v>
      </c>
      <c r="BF136" s="21">
        <v>0</v>
      </c>
      <c r="BG136" s="21">
        <v>0</v>
      </c>
      <c r="BH136" s="21">
        <v>0</v>
      </c>
      <c r="BI136" s="21">
        <v>0</v>
      </c>
      <c r="BJ136" s="21">
        <v>0</v>
      </c>
      <c r="BK136" s="21">
        <v>0</v>
      </c>
      <c r="BL136" s="21">
        <v>0</v>
      </c>
      <c r="BM136" s="21">
        <v>0</v>
      </c>
      <c r="BN136" s="21">
        <v>0</v>
      </c>
      <c r="BO136" s="21">
        <v>0</v>
      </c>
      <c r="BP136" s="21">
        <v>0</v>
      </c>
      <c r="BQ136" s="21">
        <v>0</v>
      </c>
      <c r="BR136" s="21">
        <v>0</v>
      </c>
      <c r="BS136" s="21">
        <v>0</v>
      </c>
      <c r="BT136" s="21">
        <v>0</v>
      </c>
      <c r="BU136" s="225">
        <v>0</v>
      </c>
    </row>
    <row r="137" spans="1:73" x14ac:dyDescent="0.2">
      <c r="A137" s="311">
        <v>129</v>
      </c>
      <c r="B137" s="224">
        <v>0</v>
      </c>
      <c r="C137" s="21">
        <v>0</v>
      </c>
      <c r="D137" s="21">
        <v>0</v>
      </c>
      <c r="E137" s="21">
        <v>0</v>
      </c>
      <c r="F137" s="21">
        <v>0</v>
      </c>
      <c r="G137" s="21">
        <v>0</v>
      </c>
      <c r="H137" s="21">
        <v>0</v>
      </c>
      <c r="I137" s="21">
        <v>0</v>
      </c>
      <c r="J137" s="21">
        <v>0</v>
      </c>
      <c r="K137" s="21">
        <v>0</v>
      </c>
      <c r="L137" s="21">
        <v>0</v>
      </c>
      <c r="M137" s="21">
        <v>0</v>
      </c>
      <c r="N137" s="21">
        <v>0</v>
      </c>
      <c r="O137" s="21">
        <v>0</v>
      </c>
      <c r="P137" s="21">
        <v>0</v>
      </c>
      <c r="Q137" s="21">
        <v>0</v>
      </c>
      <c r="R137" s="21">
        <v>0</v>
      </c>
      <c r="S137" s="225">
        <v>0</v>
      </c>
      <c r="T137" s="21">
        <v>0</v>
      </c>
      <c r="U137" s="21">
        <v>0</v>
      </c>
      <c r="V137" s="21">
        <v>0</v>
      </c>
      <c r="W137" s="21">
        <v>0</v>
      </c>
      <c r="X137" s="21">
        <v>0</v>
      </c>
      <c r="Y137" s="21">
        <v>0</v>
      </c>
      <c r="Z137" s="21">
        <v>0</v>
      </c>
      <c r="AA137" s="21">
        <v>0</v>
      </c>
      <c r="AB137" s="21">
        <v>0</v>
      </c>
      <c r="AC137" s="21">
        <v>0</v>
      </c>
      <c r="AD137" s="21">
        <v>0</v>
      </c>
      <c r="AE137" s="21">
        <v>0</v>
      </c>
      <c r="AF137" s="21">
        <v>0</v>
      </c>
      <c r="AG137" s="21">
        <v>0</v>
      </c>
      <c r="AH137" s="21">
        <v>0</v>
      </c>
      <c r="AI137" s="21">
        <v>0</v>
      </c>
      <c r="AJ137" s="21">
        <v>0</v>
      </c>
      <c r="AK137" s="21">
        <v>0</v>
      </c>
      <c r="AL137" s="224">
        <v>0</v>
      </c>
      <c r="AM137" s="21">
        <v>0</v>
      </c>
      <c r="AN137" s="21">
        <v>0</v>
      </c>
      <c r="AO137" s="21">
        <v>0</v>
      </c>
      <c r="AP137" s="21">
        <v>0</v>
      </c>
      <c r="AQ137" s="21">
        <v>0</v>
      </c>
      <c r="AR137" s="21">
        <v>0</v>
      </c>
      <c r="AS137" s="21">
        <v>0</v>
      </c>
      <c r="AT137" s="21">
        <v>0</v>
      </c>
      <c r="AU137" s="21">
        <v>0</v>
      </c>
      <c r="AV137" s="21">
        <v>0</v>
      </c>
      <c r="AW137" s="21">
        <v>0</v>
      </c>
      <c r="AX137" s="21">
        <v>0</v>
      </c>
      <c r="AY137" s="21">
        <v>0</v>
      </c>
      <c r="AZ137" s="21">
        <v>0</v>
      </c>
      <c r="BA137" s="21">
        <v>0</v>
      </c>
      <c r="BB137" s="21">
        <v>0</v>
      </c>
      <c r="BC137" s="225">
        <v>0</v>
      </c>
      <c r="BD137" s="21">
        <v>0</v>
      </c>
      <c r="BE137" s="21">
        <v>0</v>
      </c>
      <c r="BF137" s="21">
        <v>0</v>
      </c>
      <c r="BG137" s="21">
        <v>0</v>
      </c>
      <c r="BH137" s="21">
        <v>0</v>
      </c>
      <c r="BI137" s="21">
        <v>0</v>
      </c>
      <c r="BJ137" s="21">
        <v>0</v>
      </c>
      <c r="BK137" s="21">
        <v>0</v>
      </c>
      <c r="BL137" s="21">
        <v>0</v>
      </c>
      <c r="BM137" s="21">
        <v>0</v>
      </c>
      <c r="BN137" s="21">
        <v>0</v>
      </c>
      <c r="BO137" s="21">
        <v>0</v>
      </c>
      <c r="BP137" s="21">
        <v>0</v>
      </c>
      <c r="BQ137" s="21">
        <v>0</v>
      </c>
      <c r="BR137" s="21">
        <v>0</v>
      </c>
      <c r="BS137" s="21">
        <v>0</v>
      </c>
      <c r="BT137" s="21">
        <v>0</v>
      </c>
      <c r="BU137" s="225">
        <v>0</v>
      </c>
    </row>
    <row r="138" spans="1:73" x14ac:dyDescent="0.2">
      <c r="A138" s="311">
        <v>130</v>
      </c>
      <c r="B138" s="224">
        <v>0</v>
      </c>
      <c r="C138" s="21">
        <v>0</v>
      </c>
      <c r="D138" s="21">
        <v>0</v>
      </c>
      <c r="E138" s="21">
        <v>0</v>
      </c>
      <c r="F138" s="21">
        <v>0</v>
      </c>
      <c r="G138" s="21">
        <v>0</v>
      </c>
      <c r="H138" s="21">
        <v>0</v>
      </c>
      <c r="I138" s="21">
        <v>0</v>
      </c>
      <c r="J138" s="21">
        <v>0</v>
      </c>
      <c r="K138" s="21">
        <v>0</v>
      </c>
      <c r="L138" s="21">
        <v>0</v>
      </c>
      <c r="M138" s="21">
        <v>0</v>
      </c>
      <c r="N138" s="21">
        <v>0</v>
      </c>
      <c r="O138" s="21">
        <v>0</v>
      </c>
      <c r="P138" s="21">
        <v>0</v>
      </c>
      <c r="Q138" s="21">
        <v>0</v>
      </c>
      <c r="R138" s="21">
        <v>0</v>
      </c>
      <c r="S138" s="225">
        <v>0</v>
      </c>
      <c r="T138" s="21">
        <v>300</v>
      </c>
      <c r="U138" s="21">
        <v>0</v>
      </c>
      <c r="V138" s="21">
        <v>0</v>
      </c>
      <c r="W138" s="21">
        <v>0</v>
      </c>
      <c r="X138" s="21">
        <v>0</v>
      </c>
      <c r="Y138" s="21">
        <v>0</v>
      </c>
      <c r="Z138" s="21">
        <v>0</v>
      </c>
      <c r="AA138" s="21">
        <v>0</v>
      </c>
      <c r="AB138" s="21">
        <v>43</v>
      </c>
      <c r="AC138" s="21">
        <v>0</v>
      </c>
      <c r="AD138" s="21">
        <v>0</v>
      </c>
      <c r="AE138" s="21">
        <v>8</v>
      </c>
      <c r="AF138" s="21">
        <v>0</v>
      </c>
      <c r="AG138" s="21">
        <v>0</v>
      </c>
      <c r="AH138" s="21">
        <v>62</v>
      </c>
      <c r="AI138" s="21">
        <v>0</v>
      </c>
      <c r="AJ138" s="21">
        <v>0</v>
      </c>
      <c r="AK138" s="21">
        <v>0</v>
      </c>
      <c r="AL138" s="224">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25">
        <v>0</v>
      </c>
      <c r="BD138" s="21">
        <v>30</v>
      </c>
      <c r="BE138" s="21">
        <v>0</v>
      </c>
      <c r="BF138" s="21">
        <v>0</v>
      </c>
      <c r="BG138" s="21">
        <v>0</v>
      </c>
      <c r="BH138" s="21">
        <v>0</v>
      </c>
      <c r="BI138" s="21">
        <v>0</v>
      </c>
      <c r="BJ138" s="21">
        <v>0</v>
      </c>
      <c r="BK138" s="21">
        <v>0</v>
      </c>
      <c r="BL138" s="21">
        <v>2</v>
      </c>
      <c r="BM138" s="21">
        <v>0</v>
      </c>
      <c r="BN138" s="21">
        <v>0</v>
      </c>
      <c r="BO138" s="21">
        <v>1</v>
      </c>
      <c r="BP138" s="21">
        <v>0</v>
      </c>
      <c r="BQ138" s="21">
        <v>0</v>
      </c>
      <c r="BR138" s="21">
        <v>6</v>
      </c>
      <c r="BS138" s="21">
        <v>0</v>
      </c>
      <c r="BT138" s="21">
        <v>0</v>
      </c>
      <c r="BU138" s="225">
        <v>0</v>
      </c>
    </row>
    <row r="139" spans="1:73" x14ac:dyDescent="0.2">
      <c r="A139" s="311">
        <v>131</v>
      </c>
      <c r="B139" s="224">
        <v>0</v>
      </c>
      <c r="C139" s="21">
        <v>18</v>
      </c>
      <c r="D139" s="21">
        <v>0</v>
      </c>
      <c r="E139" s="21">
        <v>0</v>
      </c>
      <c r="F139" s="21">
        <v>0</v>
      </c>
      <c r="G139" s="21">
        <v>0</v>
      </c>
      <c r="H139" s="21">
        <v>0</v>
      </c>
      <c r="I139" s="21">
        <v>0</v>
      </c>
      <c r="J139" s="21">
        <v>0</v>
      </c>
      <c r="K139" s="21">
        <v>0</v>
      </c>
      <c r="L139" s="21">
        <v>0</v>
      </c>
      <c r="M139" s="21">
        <v>0</v>
      </c>
      <c r="N139" s="21">
        <v>0</v>
      </c>
      <c r="O139" s="21">
        <v>0</v>
      </c>
      <c r="P139" s="21">
        <v>0</v>
      </c>
      <c r="Q139" s="21">
        <v>0</v>
      </c>
      <c r="R139" s="21">
        <v>0</v>
      </c>
      <c r="S139" s="225">
        <v>0</v>
      </c>
      <c r="T139" s="21">
        <v>77</v>
      </c>
      <c r="U139" s="21">
        <v>237</v>
      </c>
      <c r="V139" s="21">
        <v>227</v>
      </c>
      <c r="W139" s="21">
        <v>0</v>
      </c>
      <c r="X139" s="21">
        <v>0</v>
      </c>
      <c r="Y139" s="21">
        <v>0</v>
      </c>
      <c r="Z139" s="21">
        <v>0</v>
      </c>
      <c r="AA139" s="21">
        <v>25</v>
      </c>
      <c r="AB139" s="21">
        <v>98</v>
      </c>
      <c r="AC139" s="21">
        <v>12</v>
      </c>
      <c r="AD139" s="21">
        <v>21</v>
      </c>
      <c r="AE139" s="21">
        <v>105</v>
      </c>
      <c r="AF139" s="21">
        <v>0</v>
      </c>
      <c r="AG139" s="21">
        <v>12</v>
      </c>
      <c r="AH139" s="21">
        <v>114</v>
      </c>
      <c r="AI139" s="21">
        <v>0</v>
      </c>
      <c r="AJ139" s="21">
        <v>0</v>
      </c>
      <c r="AK139" s="21">
        <v>0</v>
      </c>
      <c r="AL139" s="224">
        <v>0</v>
      </c>
      <c r="AM139" s="21">
        <v>2</v>
      </c>
      <c r="AN139" s="21">
        <v>0</v>
      </c>
      <c r="AO139" s="21">
        <v>0</v>
      </c>
      <c r="AP139" s="21">
        <v>0</v>
      </c>
      <c r="AQ139" s="21">
        <v>0</v>
      </c>
      <c r="AR139" s="21">
        <v>0</v>
      </c>
      <c r="AS139" s="21">
        <v>0</v>
      </c>
      <c r="AT139" s="21">
        <v>0</v>
      </c>
      <c r="AU139" s="21">
        <v>0</v>
      </c>
      <c r="AV139" s="21">
        <v>0</v>
      </c>
      <c r="AW139" s="21">
        <v>0</v>
      </c>
      <c r="AX139" s="21">
        <v>0</v>
      </c>
      <c r="AY139" s="21">
        <v>0</v>
      </c>
      <c r="AZ139" s="21">
        <v>0</v>
      </c>
      <c r="BA139" s="21">
        <v>0</v>
      </c>
      <c r="BB139" s="21">
        <v>0</v>
      </c>
      <c r="BC139" s="225">
        <v>0</v>
      </c>
      <c r="BD139" s="21">
        <v>5</v>
      </c>
      <c r="BE139" s="21">
        <v>20</v>
      </c>
      <c r="BF139" s="21">
        <v>17</v>
      </c>
      <c r="BG139" s="21">
        <v>0</v>
      </c>
      <c r="BH139" s="21">
        <v>0</v>
      </c>
      <c r="BI139" s="21">
        <v>0</v>
      </c>
      <c r="BJ139" s="21">
        <v>0</v>
      </c>
      <c r="BK139" s="21">
        <v>4</v>
      </c>
      <c r="BL139" s="21">
        <v>7</v>
      </c>
      <c r="BM139" s="21">
        <v>1</v>
      </c>
      <c r="BN139" s="21">
        <v>3</v>
      </c>
      <c r="BO139" s="21">
        <v>9</v>
      </c>
      <c r="BP139" s="21">
        <v>0</v>
      </c>
      <c r="BQ139" s="21">
        <v>2</v>
      </c>
      <c r="BR139" s="21">
        <v>7</v>
      </c>
      <c r="BS139" s="21">
        <v>0</v>
      </c>
      <c r="BT139" s="21">
        <v>0</v>
      </c>
      <c r="BU139" s="225">
        <v>0</v>
      </c>
    </row>
    <row r="140" spans="1:73" x14ac:dyDescent="0.2">
      <c r="A140" s="311">
        <v>132</v>
      </c>
      <c r="B140" s="224">
        <v>0</v>
      </c>
      <c r="C140" s="21">
        <v>15</v>
      </c>
      <c r="D140" s="21">
        <v>0</v>
      </c>
      <c r="E140" s="21">
        <v>0</v>
      </c>
      <c r="F140" s="21">
        <v>0</v>
      </c>
      <c r="G140" s="21">
        <v>0</v>
      </c>
      <c r="H140" s="21">
        <v>0</v>
      </c>
      <c r="I140" s="21">
        <v>0</v>
      </c>
      <c r="J140" s="21">
        <v>0</v>
      </c>
      <c r="K140" s="21">
        <v>0</v>
      </c>
      <c r="L140" s="21">
        <v>0</v>
      </c>
      <c r="M140" s="21">
        <v>0</v>
      </c>
      <c r="N140" s="21">
        <v>0</v>
      </c>
      <c r="O140" s="21">
        <v>0</v>
      </c>
      <c r="P140" s="21">
        <v>0</v>
      </c>
      <c r="Q140" s="21">
        <v>0</v>
      </c>
      <c r="R140" s="21">
        <v>0</v>
      </c>
      <c r="S140" s="225">
        <v>0</v>
      </c>
      <c r="T140" s="21">
        <v>0</v>
      </c>
      <c r="U140" s="21">
        <v>0</v>
      </c>
      <c r="V140" s="21">
        <v>620</v>
      </c>
      <c r="W140" s="21">
        <v>0</v>
      </c>
      <c r="X140" s="21">
        <v>0</v>
      </c>
      <c r="Y140" s="21">
        <v>0</v>
      </c>
      <c r="Z140" s="21">
        <v>55</v>
      </c>
      <c r="AA140" s="21">
        <v>215</v>
      </c>
      <c r="AB140" s="21">
        <v>0</v>
      </c>
      <c r="AC140" s="21">
        <v>0</v>
      </c>
      <c r="AD140" s="21">
        <v>0</v>
      </c>
      <c r="AE140" s="21">
        <v>0</v>
      </c>
      <c r="AF140" s="21">
        <v>0</v>
      </c>
      <c r="AG140" s="21">
        <v>0</v>
      </c>
      <c r="AH140" s="21">
        <v>0</v>
      </c>
      <c r="AI140" s="21">
        <v>0</v>
      </c>
      <c r="AJ140" s="21">
        <v>0</v>
      </c>
      <c r="AK140" s="21">
        <v>0</v>
      </c>
      <c r="AL140" s="224">
        <v>0</v>
      </c>
      <c r="AM140" s="21">
        <v>1</v>
      </c>
      <c r="AN140" s="21">
        <v>0</v>
      </c>
      <c r="AO140" s="21">
        <v>0</v>
      </c>
      <c r="AP140" s="21">
        <v>0</v>
      </c>
      <c r="AQ140" s="21">
        <v>0</v>
      </c>
      <c r="AR140" s="21">
        <v>0</v>
      </c>
      <c r="AS140" s="21">
        <v>0</v>
      </c>
      <c r="AT140" s="21">
        <v>0</v>
      </c>
      <c r="AU140" s="21">
        <v>0</v>
      </c>
      <c r="AV140" s="21">
        <v>0</v>
      </c>
      <c r="AW140" s="21">
        <v>0</v>
      </c>
      <c r="AX140" s="21">
        <v>0</v>
      </c>
      <c r="AY140" s="21">
        <v>0</v>
      </c>
      <c r="AZ140" s="21">
        <v>0</v>
      </c>
      <c r="BA140" s="21">
        <v>0</v>
      </c>
      <c r="BB140" s="21">
        <v>0</v>
      </c>
      <c r="BC140" s="225">
        <v>0</v>
      </c>
      <c r="BD140" s="21">
        <v>0</v>
      </c>
      <c r="BE140" s="21">
        <v>0</v>
      </c>
      <c r="BF140" s="21">
        <v>60</v>
      </c>
      <c r="BG140" s="21"/>
      <c r="BH140" s="21">
        <v>0</v>
      </c>
      <c r="BI140" s="21">
        <v>0</v>
      </c>
      <c r="BJ140" s="21">
        <v>3</v>
      </c>
      <c r="BK140" s="21">
        <v>18</v>
      </c>
      <c r="BL140" s="21">
        <v>0</v>
      </c>
      <c r="BM140" s="21">
        <v>0</v>
      </c>
      <c r="BN140" s="21">
        <v>0</v>
      </c>
      <c r="BO140" s="21">
        <v>0</v>
      </c>
      <c r="BP140" s="21">
        <v>0</v>
      </c>
      <c r="BQ140" s="21">
        <v>0</v>
      </c>
      <c r="BR140" s="21">
        <v>0</v>
      </c>
      <c r="BS140" s="21">
        <v>0</v>
      </c>
      <c r="BT140" s="21">
        <v>0</v>
      </c>
      <c r="BU140" s="225">
        <v>0</v>
      </c>
    </row>
    <row r="141" spans="1:73" x14ac:dyDescent="0.2">
      <c r="A141" s="311">
        <v>133</v>
      </c>
      <c r="B141" s="224">
        <v>0</v>
      </c>
      <c r="C141" s="21">
        <v>0</v>
      </c>
      <c r="D141" s="21">
        <v>0</v>
      </c>
      <c r="E141" s="21">
        <v>0</v>
      </c>
      <c r="F141" s="21">
        <v>0</v>
      </c>
      <c r="G141" s="21">
        <v>0</v>
      </c>
      <c r="H141" s="21">
        <v>0</v>
      </c>
      <c r="I141" s="21">
        <v>0</v>
      </c>
      <c r="J141" s="21">
        <v>0</v>
      </c>
      <c r="K141" s="21">
        <v>0</v>
      </c>
      <c r="L141" s="21">
        <v>0</v>
      </c>
      <c r="M141" s="21">
        <v>0</v>
      </c>
      <c r="N141" s="21">
        <v>0</v>
      </c>
      <c r="O141" s="21">
        <v>0</v>
      </c>
      <c r="P141" s="21">
        <v>0</v>
      </c>
      <c r="Q141" s="21">
        <v>0</v>
      </c>
      <c r="R141" s="21">
        <v>0</v>
      </c>
      <c r="S141" s="225">
        <v>0</v>
      </c>
      <c r="T141" s="21">
        <v>0</v>
      </c>
      <c r="U141" s="21">
        <v>0</v>
      </c>
      <c r="V141" s="21">
        <v>0</v>
      </c>
      <c r="W141" s="21">
        <v>0</v>
      </c>
      <c r="X141" s="21">
        <v>0</v>
      </c>
      <c r="Y141" s="21">
        <v>0</v>
      </c>
      <c r="Z141" s="21">
        <v>0</v>
      </c>
      <c r="AA141" s="21">
        <v>0</v>
      </c>
      <c r="AB141" s="21">
        <v>0</v>
      </c>
      <c r="AC141" s="21">
        <v>0</v>
      </c>
      <c r="AD141" s="21">
        <v>0</v>
      </c>
      <c r="AE141" s="21">
        <v>0</v>
      </c>
      <c r="AF141" s="21">
        <v>0</v>
      </c>
      <c r="AG141" s="21">
        <v>0</v>
      </c>
      <c r="AH141" s="21">
        <v>0</v>
      </c>
      <c r="AI141" s="21">
        <v>0</v>
      </c>
      <c r="AJ141" s="21">
        <v>0</v>
      </c>
      <c r="AK141" s="21">
        <v>0</v>
      </c>
      <c r="AL141" s="224">
        <v>0</v>
      </c>
      <c r="AM141" s="21">
        <v>0</v>
      </c>
      <c r="AN141" s="21">
        <v>0</v>
      </c>
      <c r="AO141" s="21">
        <v>0</v>
      </c>
      <c r="AP141" s="21">
        <v>0</v>
      </c>
      <c r="AQ141" s="21">
        <v>0</v>
      </c>
      <c r="AR141" s="21">
        <v>0</v>
      </c>
      <c r="AS141" s="21">
        <v>0</v>
      </c>
      <c r="AT141" s="21">
        <v>0</v>
      </c>
      <c r="AU141" s="21">
        <v>0</v>
      </c>
      <c r="AV141" s="21">
        <v>0</v>
      </c>
      <c r="AW141" s="21">
        <v>0</v>
      </c>
      <c r="AX141" s="21">
        <v>0</v>
      </c>
      <c r="AY141" s="21">
        <v>0</v>
      </c>
      <c r="AZ141" s="21">
        <v>0</v>
      </c>
      <c r="BA141" s="21">
        <v>0</v>
      </c>
      <c r="BB141" s="21">
        <v>0</v>
      </c>
      <c r="BC141" s="225">
        <v>0</v>
      </c>
      <c r="BD141" s="21">
        <v>0</v>
      </c>
      <c r="BE141" s="21">
        <v>0</v>
      </c>
      <c r="BF141" s="21">
        <v>0</v>
      </c>
      <c r="BG141" s="21">
        <v>0</v>
      </c>
      <c r="BH141" s="21">
        <v>0</v>
      </c>
      <c r="BI141" s="21">
        <v>0</v>
      </c>
      <c r="BJ141" s="21">
        <v>0</v>
      </c>
      <c r="BK141" s="21">
        <v>0</v>
      </c>
      <c r="BL141" s="21">
        <v>0</v>
      </c>
      <c r="BM141" s="21">
        <v>0</v>
      </c>
      <c r="BN141" s="21">
        <v>0</v>
      </c>
      <c r="BO141" s="21">
        <v>0</v>
      </c>
      <c r="BP141" s="21">
        <v>0</v>
      </c>
      <c r="BQ141" s="21">
        <v>0</v>
      </c>
      <c r="BR141" s="21">
        <v>0</v>
      </c>
      <c r="BS141" s="21">
        <v>0</v>
      </c>
      <c r="BT141" s="21">
        <v>0</v>
      </c>
      <c r="BU141" s="225">
        <v>0</v>
      </c>
    </row>
    <row r="142" spans="1:73" x14ac:dyDescent="0.2">
      <c r="A142" s="311">
        <v>134</v>
      </c>
      <c r="B142" s="224">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25">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24">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25">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25">
        <v>0</v>
      </c>
    </row>
    <row r="143" spans="1:73" x14ac:dyDescent="0.2">
      <c r="A143" s="311">
        <v>135</v>
      </c>
      <c r="B143" s="224">
        <v>0</v>
      </c>
      <c r="C143" s="21">
        <v>0</v>
      </c>
      <c r="D143" s="21">
        <v>0</v>
      </c>
      <c r="E143" s="21">
        <v>0</v>
      </c>
      <c r="F143" s="21">
        <v>0</v>
      </c>
      <c r="G143" s="21">
        <v>0</v>
      </c>
      <c r="H143" s="21">
        <v>0</v>
      </c>
      <c r="I143" s="21">
        <v>0</v>
      </c>
      <c r="J143" s="21">
        <v>0</v>
      </c>
      <c r="K143" s="21">
        <v>0</v>
      </c>
      <c r="L143" s="21">
        <v>0</v>
      </c>
      <c r="M143" s="21">
        <v>0</v>
      </c>
      <c r="N143" s="21">
        <v>0</v>
      </c>
      <c r="O143" s="21">
        <v>0</v>
      </c>
      <c r="P143" s="21">
        <v>0</v>
      </c>
      <c r="Q143" s="21">
        <v>0</v>
      </c>
      <c r="R143" s="21">
        <v>0</v>
      </c>
      <c r="S143" s="225">
        <v>0</v>
      </c>
      <c r="T143" s="21">
        <v>0</v>
      </c>
      <c r="U143" s="21">
        <v>0</v>
      </c>
      <c r="V143" s="21">
        <v>0</v>
      </c>
      <c r="W143" s="21">
        <v>0</v>
      </c>
      <c r="X143" s="21">
        <v>0</v>
      </c>
      <c r="Y143" s="21">
        <v>0</v>
      </c>
      <c r="Z143" s="21">
        <v>0</v>
      </c>
      <c r="AA143" s="21">
        <v>0</v>
      </c>
      <c r="AB143" s="21">
        <v>0</v>
      </c>
      <c r="AC143" s="21">
        <v>0</v>
      </c>
      <c r="AD143" s="21">
        <v>0</v>
      </c>
      <c r="AE143" s="21">
        <v>0</v>
      </c>
      <c r="AF143" s="21">
        <v>0</v>
      </c>
      <c r="AG143" s="21">
        <v>0</v>
      </c>
      <c r="AH143" s="21">
        <v>0</v>
      </c>
      <c r="AI143" s="21">
        <v>0</v>
      </c>
      <c r="AJ143" s="21">
        <v>0</v>
      </c>
      <c r="AK143" s="21">
        <v>0</v>
      </c>
      <c r="AL143" s="224">
        <v>0</v>
      </c>
      <c r="AM143" s="21">
        <v>0</v>
      </c>
      <c r="AN143" s="21">
        <v>0</v>
      </c>
      <c r="AO143" s="21">
        <v>0</v>
      </c>
      <c r="AP143" s="21">
        <v>0</v>
      </c>
      <c r="AQ143" s="21">
        <v>0</v>
      </c>
      <c r="AR143" s="21">
        <v>0</v>
      </c>
      <c r="AS143" s="21">
        <v>0</v>
      </c>
      <c r="AT143" s="21">
        <v>0</v>
      </c>
      <c r="AU143" s="21">
        <v>0</v>
      </c>
      <c r="AV143" s="21">
        <v>0</v>
      </c>
      <c r="AW143" s="21">
        <v>0</v>
      </c>
      <c r="AX143" s="21">
        <v>0</v>
      </c>
      <c r="AY143" s="21">
        <v>0</v>
      </c>
      <c r="AZ143" s="21">
        <v>0</v>
      </c>
      <c r="BA143" s="21">
        <v>0</v>
      </c>
      <c r="BB143" s="21">
        <v>0</v>
      </c>
      <c r="BC143" s="225">
        <v>0</v>
      </c>
      <c r="BD143" s="21">
        <v>0</v>
      </c>
      <c r="BE143" s="21">
        <v>0</v>
      </c>
      <c r="BF143" s="21">
        <v>0</v>
      </c>
      <c r="BG143" s="21">
        <v>0</v>
      </c>
      <c r="BH143" s="21">
        <v>0</v>
      </c>
      <c r="BI143" s="21">
        <v>0</v>
      </c>
      <c r="BJ143" s="21">
        <v>0</v>
      </c>
      <c r="BK143" s="21">
        <v>0</v>
      </c>
      <c r="BL143" s="21">
        <v>0</v>
      </c>
      <c r="BM143" s="21">
        <v>0</v>
      </c>
      <c r="BN143" s="21">
        <v>0</v>
      </c>
      <c r="BO143" s="21">
        <v>0</v>
      </c>
      <c r="BP143" s="21">
        <v>0</v>
      </c>
      <c r="BQ143" s="21">
        <v>0</v>
      </c>
      <c r="BR143" s="21">
        <v>0</v>
      </c>
      <c r="BS143" s="21">
        <v>0</v>
      </c>
      <c r="BT143" s="21">
        <v>0</v>
      </c>
      <c r="BU143" s="225">
        <v>0</v>
      </c>
    </row>
    <row r="144" spans="1:73" x14ac:dyDescent="0.2">
      <c r="A144" s="311">
        <v>136</v>
      </c>
      <c r="B144" s="224">
        <v>0</v>
      </c>
      <c r="C144" s="21">
        <v>0</v>
      </c>
      <c r="D144" s="21">
        <v>0</v>
      </c>
      <c r="E144" s="21">
        <v>0</v>
      </c>
      <c r="F144" s="21">
        <v>0</v>
      </c>
      <c r="G144" s="21">
        <v>0</v>
      </c>
      <c r="H144" s="21">
        <v>0</v>
      </c>
      <c r="I144" s="21">
        <v>0</v>
      </c>
      <c r="J144" s="21">
        <v>0</v>
      </c>
      <c r="K144" s="21">
        <v>0</v>
      </c>
      <c r="L144" s="21">
        <v>0</v>
      </c>
      <c r="M144" s="21">
        <v>0</v>
      </c>
      <c r="N144" s="21">
        <v>0</v>
      </c>
      <c r="O144" s="21">
        <v>0</v>
      </c>
      <c r="P144" s="21">
        <v>0</v>
      </c>
      <c r="Q144" s="21">
        <v>0</v>
      </c>
      <c r="R144" s="21">
        <v>0</v>
      </c>
      <c r="S144" s="225">
        <v>0</v>
      </c>
      <c r="T144" s="21">
        <v>0</v>
      </c>
      <c r="U144" s="21">
        <v>0</v>
      </c>
      <c r="V144" s="21">
        <v>0</v>
      </c>
      <c r="W144" s="21">
        <v>0</v>
      </c>
      <c r="X144" s="21">
        <v>0</v>
      </c>
      <c r="Y144" s="21">
        <v>0</v>
      </c>
      <c r="Z144" s="21">
        <v>0</v>
      </c>
      <c r="AA144" s="21">
        <v>0</v>
      </c>
      <c r="AB144" s="21">
        <v>0</v>
      </c>
      <c r="AC144" s="21">
        <v>0</v>
      </c>
      <c r="AD144" s="21">
        <v>0</v>
      </c>
      <c r="AE144" s="21">
        <v>0</v>
      </c>
      <c r="AF144" s="21">
        <v>0</v>
      </c>
      <c r="AG144" s="21">
        <v>0</v>
      </c>
      <c r="AH144" s="21">
        <v>0</v>
      </c>
      <c r="AI144" s="21">
        <v>0</v>
      </c>
      <c r="AJ144" s="21">
        <v>0</v>
      </c>
      <c r="AK144" s="21">
        <v>0</v>
      </c>
      <c r="AL144" s="224">
        <v>0</v>
      </c>
      <c r="AM144" s="21">
        <v>0</v>
      </c>
      <c r="AN144" s="21">
        <v>0</v>
      </c>
      <c r="AO144" s="21">
        <v>0</v>
      </c>
      <c r="AP144" s="21">
        <v>0</v>
      </c>
      <c r="AQ144" s="21">
        <v>0</v>
      </c>
      <c r="AR144" s="21">
        <v>0</v>
      </c>
      <c r="AS144" s="21">
        <v>0</v>
      </c>
      <c r="AT144" s="21">
        <v>0</v>
      </c>
      <c r="AU144" s="21">
        <v>0</v>
      </c>
      <c r="AV144" s="21">
        <v>0</v>
      </c>
      <c r="AW144" s="21">
        <v>0</v>
      </c>
      <c r="AX144" s="21">
        <v>0</v>
      </c>
      <c r="AY144" s="21">
        <v>0</v>
      </c>
      <c r="AZ144" s="21">
        <v>0</v>
      </c>
      <c r="BA144" s="21">
        <v>0</v>
      </c>
      <c r="BB144" s="21">
        <v>0</v>
      </c>
      <c r="BC144" s="225">
        <v>0</v>
      </c>
      <c r="BD144" s="21">
        <v>0</v>
      </c>
      <c r="BE144" s="21">
        <v>0</v>
      </c>
      <c r="BF144" s="21">
        <v>0</v>
      </c>
      <c r="BG144" s="21">
        <v>0</v>
      </c>
      <c r="BH144" s="21">
        <v>0</v>
      </c>
      <c r="BI144" s="21">
        <v>0</v>
      </c>
      <c r="BJ144" s="21">
        <v>0</v>
      </c>
      <c r="BK144" s="21">
        <v>0</v>
      </c>
      <c r="BL144" s="21">
        <v>0</v>
      </c>
      <c r="BM144" s="21">
        <v>0</v>
      </c>
      <c r="BN144" s="21">
        <v>0</v>
      </c>
      <c r="BO144" s="21">
        <v>0</v>
      </c>
      <c r="BP144" s="21">
        <v>0</v>
      </c>
      <c r="BQ144" s="21">
        <v>0</v>
      </c>
      <c r="BR144" s="21">
        <v>0</v>
      </c>
      <c r="BS144" s="21">
        <v>0</v>
      </c>
      <c r="BT144" s="21">
        <v>0</v>
      </c>
      <c r="BU144" s="225">
        <v>0</v>
      </c>
    </row>
    <row r="145" spans="1:73" x14ac:dyDescent="0.2">
      <c r="A145" s="311">
        <v>137</v>
      </c>
      <c r="B145" s="224">
        <v>0</v>
      </c>
      <c r="C145" s="21">
        <v>0</v>
      </c>
      <c r="D145" s="21">
        <v>0</v>
      </c>
      <c r="E145" s="21">
        <v>0</v>
      </c>
      <c r="F145" s="21">
        <v>0</v>
      </c>
      <c r="G145" s="21">
        <v>0</v>
      </c>
      <c r="H145" s="21">
        <v>0</v>
      </c>
      <c r="I145" s="21">
        <v>0</v>
      </c>
      <c r="J145" s="21">
        <v>0</v>
      </c>
      <c r="K145" s="21">
        <v>0</v>
      </c>
      <c r="L145" s="21">
        <v>0</v>
      </c>
      <c r="M145" s="21">
        <v>0</v>
      </c>
      <c r="N145" s="21">
        <v>0</v>
      </c>
      <c r="O145" s="21">
        <v>0</v>
      </c>
      <c r="P145" s="21">
        <v>0</v>
      </c>
      <c r="Q145" s="21">
        <v>0</v>
      </c>
      <c r="R145" s="21">
        <v>0</v>
      </c>
      <c r="S145" s="225">
        <v>0</v>
      </c>
      <c r="T145" s="21">
        <v>0</v>
      </c>
      <c r="U145" s="21">
        <v>0</v>
      </c>
      <c r="V145" s="21">
        <v>0</v>
      </c>
      <c r="W145" s="21">
        <v>0</v>
      </c>
      <c r="X145" s="21">
        <v>0</v>
      </c>
      <c r="Y145" s="21">
        <v>0</v>
      </c>
      <c r="Z145" s="21">
        <v>0</v>
      </c>
      <c r="AA145" s="21">
        <v>0</v>
      </c>
      <c r="AB145" s="21">
        <v>0</v>
      </c>
      <c r="AC145" s="21">
        <v>0</v>
      </c>
      <c r="AD145" s="21">
        <v>0</v>
      </c>
      <c r="AE145" s="21">
        <v>0</v>
      </c>
      <c r="AF145" s="21">
        <v>0</v>
      </c>
      <c r="AG145" s="21">
        <v>0</v>
      </c>
      <c r="AH145" s="21">
        <v>0</v>
      </c>
      <c r="AI145" s="21">
        <v>0</v>
      </c>
      <c r="AJ145" s="21">
        <v>0</v>
      </c>
      <c r="AK145" s="21">
        <v>0</v>
      </c>
      <c r="AL145" s="224">
        <v>0</v>
      </c>
      <c r="AM145" s="21">
        <v>0</v>
      </c>
      <c r="AN145" s="21">
        <v>0</v>
      </c>
      <c r="AO145" s="21">
        <v>0</v>
      </c>
      <c r="AP145" s="21">
        <v>0</v>
      </c>
      <c r="AQ145" s="21">
        <v>0</v>
      </c>
      <c r="AR145" s="21">
        <v>0</v>
      </c>
      <c r="AS145" s="21">
        <v>0</v>
      </c>
      <c r="AT145" s="21">
        <v>0</v>
      </c>
      <c r="AU145" s="21">
        <v>0</v>
      </c>
      <c r="AV145" s="21">
        <v>0</v>
      </c>
      <c r="AW145" s="21">
        <v>0</v>
      </c>
      <c r="AX145" s="21">
        <v>0</v>
      </c>
      <c r="AY145" s="21">
        <v>0</v>
      </c>
      <c r="AZ145" s="21">
        <v>0</v>
      </c>
      <c r="BA145" s="21">
        <v>0</v>
      </c>
      <c r="BB145" s="21">
        <v>0</v>
      </c>
      <c r="BC145" s="225">
        <v>0</v>
      </c>
      <c r="BD145" s="21">
        <v>0</v>
      </c>
      <c r="BE145" s="21">
        <v>0</v>
      </c>
      <c r="BF145" s="21">
        <v>0</v>
      </c>
      <c r="BG145" s="21">
        <v>0</v>
      </c>
      <c r="BH145" s="21">
        <v>0</v>
      </c>
      <c r="BI145" s="21">
        <v>0</v>
      </c>
      <c r="BJ145" s="21">
        <v>0</v>
      </c>
      <c r="BK145" s="21">
        <v>0</v>
      </c>
      <c r="BL145" s="21">
        <v>0</v>
      </c>
      <c r="BM145" s="21">
        <v>0</v>
      </c>
      <c r="BN145" s="21">
        <v>0</v>
      </c>
      <c r="BO145" s="21">
        <v>0</v>
      </c>
      <c r="BP145" s="21">
        <v>0</v>
      </c>
      <c r="BQ145" s="21">
        <v>0</v>
      </c>
      <c r="BR145" s="21">
        <v>0</v>
      </c>
      <c r="BS145" s="21">
        <v>0</v>
      </c>
      <c r="BT145" s="21">
        <v>0</v>
      </c>
      <c r="BU145" s="225">
        <v>0</v>
      </c>
    </row>
    <row r="146" spans="1:73" x14ac:dyDescent="0.2">
      <c r="A146" s="311">
        <v>138</v>
      </c>
      <c r="B146" s="224">
        <v>0</v>
      </c>
      <c r="C146" s="21">
        <v>0</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25">
        <v>0</v>
      </c>
      <c r="T146" s="21">
        <v>0</v>
      </c>
      <c r="U146" s="21">
        <v>0</v>
      </c>
      <c r="V146" s="21">
        <v>0</v>
      </c>
      <c r="W146" s="21">
        <v>0</v>
      </c>
      <c r="X146" s="21">
        <v>0</v>
      </c>
      <c r="Y146" s="21">
        <v>0</v>
      </c>
      <c r="Z146" s="21">
        <v>0</v>
      </c>
      <c r="AA146" s="21">
        <v>0</v>
      </c>
      <c r="AB146" s="21">
        <v>0</v>
      </c>
      <c r="AC146" s="21">
        <v>0</v>
      </c>
      <c r="AD146" s="21">
        <v>0</v>
      </c>
      <c r="AE146" s="21">
        <v>0</v>
      </c>
      <c r="AF146" s="21">
        <v>0</v>
      </c>
      <c r="AG146" s="21">
        <v>30</v>
      </c>
      <c r="AH146" s="21">
        <v>88</v>
      </c>
      <c r="AI146" s="21">
        <v>0</v>
      </c>
      <c r="AJ146" s="21">
        <v>0</v>
      </c>
      <c r="AK146" s="21">
        <v>0</v>
      </c>
      <c r="AL146" s="224">
        <v>0</v>
      </c>
      <c r="AM146" s="21">
        <v>0</v>
      </c>
      <c r="AN146" s="21">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25">
        <v>0</v>
      </c>
      <c r="BD146" s="21">
        <v>0</v>
      </c>
      <c r="BE146" s="21">
        <v>0</v>
      </c>
      <c r="BF146" s="21">
        <v>0</v>
      </c>
      <c r="BG146" s="21">
        <v>0</v>
      </c>
      <c r="BH146" s="21">
        <v>0</v>
      </c>
      <c r="BI146" s="21">
        <v>0</v>
      </c>
      <c r="BJ146" s="21">
        <v>0</v>
      </c>
      <c r="BK146" s="21">
        <v>0</v>
      </c>
      <c r="BL146" s="21">
        <v>0</v>
      </c>
      <c r="BM146" s="21">
        <v>0</v>
      </c>
      <c r="BN146" s="21">
        <v>0</v>
      </c>
      <c r="BO146" s="21">
        <v>0</v>
      </c>
      <c r="BP146" s="21">
        <v>0</v>
      </c>
      <c r="BQ146" s="21">
        <v>2</v>
      </c>
      <c r="BR146" s="21">
        <v>3</v>
      </c>
      <c r="BS146" s="21">
        <v>0</v>
      </c>
      <c r="BT146" s="21">
        <v>0</v>
      </c>
      <c r="BU146" s="225">
        <v>0</v>
      </c>
    </row>
    <row r="147" spans="1:73" x14ac:dyDescent="0.2">
      <c r="A147" s="311">
        <v>139</v>
      </c>
      <c r="B147" s="224">
        <v>0</v>
      </c>
      <c r="C147" s="21">
        <v>0</v>
      </c>
      <c r="D147" s="21">
        <v>0</v>
      </c>
      <c r="E147" s="21">
        <v>0</v>
      </c>
      <c r="F147" s="21">
        <v>0</v>
      </c>
      <c r="G147" s="21">
        <v>0</v>
      </c>
      <c r="H147" s="21">
        <v>0</v>
      </c>
      <c r="I147" s="21">
        <v>0</v>
      </c>
      <c r="J147" s="21">
        <v>0</v>
      </c>
      <c r="K147" s="21">
        <v>0</v>
      </c>
      <c r="L147" s="21">
        <v>0</v>
      </c>
      <c r="M147" s="21">
        <v>0</v>
      </c>
      <c r="N147" s="21">
        <v>0</v>
      </c>
      <c r="O147" s="21">
        <v>0</v>
      </c>
      <c r="P147" s="21">
        <v>0</v>
      </c>
      <c r="Q147" s="21">
        <v>0</v>
      </c>
      <c r="R147" s="21">
        <v>0</v>
      </c>
      <c r="S147" s="225">
        <v>0</v>
      </c>
      <c r="T147" s="21">
        <v>0</v>
      </c>
      <c r="U147" s="21">
        <v>0</v>
      </c>
      <c r="V147" s="21">
        <v>0</v>
      </c>
      <c r="W147" s="21">
        <v>0</v>
      </c>
      <c r="X147" s="21">
        <v>0</v>
      </c>
      <c r="Y147" s="21">
        <v>0</v>
      </c>
      <c r="Z147" s="21">
        <v>0</v>
      </c>
      <c r="AA147" s="21">
        <v>0</v>
      </c>
      <c r="AB147" s="21">
        <v>0</v>
      </c>
      <c r="AC147" s="21">
        <v>0</v>
      </c>
      <c r="AD147" s="21">
        <v>0</v>
      </c>
      <c r="AE147" s="21">
        <v>0</v>
      </c>
      <c r="AF147" s="21">
        <v>0</v>
      </c>
      <c r="AG147" s="21">
        <v>0</v>
      </c>
      <c r="AH147" s="21">
        <v>0</v>
      </c>
      <c r="AI147" s="21">
        <v>0</v>
      </c>
      <c r="AJ147" s="21">
        <v>0</v>
      </c>
      <c r="AK147" s="21">
        <v>0</v>
      </c>
      <c r="AL147" s="224">
        <v>0</v>
      </c>
      <c r="AM147" s="21">
        <v>0</v>
      </c>
      <c r="AN147" s="21">
        <v>0</v>
      </c>
      <c r="AO147" s="21">
        <v>0</v>
      </c>
      <c r="AP147" s="21">
        <v>0</v>
      </c>
      <c r="AQ147" s="21">
        <v>0</v>
      </c>
      <c r="AR147" s="21">
        <v>0</v>
      </c>
      <c r="AS147" s="21">
        <v>0</v>
      </c>
      <c r="AT147" s="21">
        <v>0</v>
      </c>
      <c r="AU147" s="21">
        <v>0</v>
      </c>
      <c r="AV147" s="21">
        <v>0</v>
      </c>
      <c r="AW147" s="21">
        <v>0</v>
      </c>
      <c r="AX147" s="21">
        <v>0</v>
      </c>
      <c r="AY147" s="21">
        <v>0</v>
      </c>
      <c r="AZ147" s="21">
        <v>0</v>
      </c>
      <c r="BA147" s="21">
        <v>0</v>
      </c>
      <c r="BB147" s="21">
        <v>0</v>
      </c>
      <c r="BC147" s="225">
        <v>0</v>
      </c>
      <c r="BD147" s="21">
        <v>0</v>
      </c>
      <c r="BE147" s="21">
        <v>0</v>
      </c>
      <c r="BF147" s="21">
        <v>0</v>
      </c>
      <c r="BG147" s="21">
        <v>0</v>
      </c>
      <c r="BH147" s="21">
        <v>0</v>
      </c>
      <c r="BI147" s="21">
        <v>0</v>
      </c>
      <c r="BJ147" s="21">
        <v>0</v>
      </c>
      <c r="BK147" s="21">
        <v>0</v>
      </c>
      <c r="BL147" s="21">
        <v>0</v>
      </c>
      <c r="BM147" s="21">
        <v>0</v>
      </c>
      <c r="BN147" s="21">
        <v>0</v>
      </c>
      <c r="BO147" s="21">
        <v>0</v>
      </c>
      <c r="BP147" s="21">
        <v>0</v>
      </c>
      <c r="BQ147" s="21">
        <v>0</v>
      </c>
      <c r="BR147" s="21">
        <v>0</v>
      </c>
      <c r="BS147" s="21">
        <v>0</v>
      </c>
      <c r="BT147" s="21">
        <v>0</v>
      </c>
      <c r="BU147" s="225">
        <v>0</v>
      </c>
    </row>
    <row r="148" spans="1:73" x14ac:dyDescent="0.2">
      <c r="A148" s="311">
        <v>140</v>
      </c>
      <c r="B148" s="224">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25">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24">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25">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25">
        <v>0</v>
      </c>
    </row>
    <row r="149" spans="1:73" x14ac:dyDescent="0.2">
      <c r="A149" s="311">
        <v>141</v>
      </c>
      <c r="B149" s="224">
        <v>0</v>
      </c>
      <c r="C149" s="21">
        <v>0</v>
      </c>
      <c r="D149" s="21">
        <v>0</v>
      </c>
      <c r="E149" s="21">
        <v>0</v>
      </c>
      <c r="F149" s="21">
        <v>0</v>
      </c>
      <c r="G149" s="21">
        <v>0</v>
      </c>
      <c r="H149" s="21">
        <v>0</v>
      </c>
      <c r="I149" s="21">
        <v>0</v>
      </c>
      <c r="J149" s="21">
        <v>0</v>
      </c>
      <c r="K149" s="21">
        <v>0</v>
      </c>
      <c r="L149" s="21">
        <v>0</v>
      </c>
      <c r="M149" s="21">
        <v>0</v>
      </c>
      <c r="N149" s="21">
        <v>0</v>
      </c>
      <c r="O149" s="21">
        <v>0</v>
      </c>
      <c r="P149" s="21">
        <v>0</v>
      </c>
      <c r="Q149" s="21">
        <v>0</v>
      </c>
      <c r="R149" s="21">
        <v>0</v>
      </c>
      <c r="S149" s="225">
        <v>0</v>
      </c>
      <c r="T149" s="21">
        <v>0</v>
      </c>
      <c r="U149" s="21">
        <v>0</v>
      </c>
      <c r="V149" s="21">
        <v>0</v>
      </c>
      <c r="W149" s="21">
        <v>0</v>
      </c>
      <c r="X149" s="21">
        <v>0</v>
      </c>
      <c r="Y149" s="21">
        <v>0</v>
      </c>
      <c r="Z149" s="21">
        <v>0</v>
      </c>
      <c r="AA149" s="21">
        <v>0</v>
      </c>
      <c r="AB149" s="21">
        <v>0</v>
      </c>
      <c r="AC149" s="21">
        <v>0</v>
      </c>
      <c r="AD149" s="21">
        <v>0</v>
      </c>
      <c r="AE149" s="21">
        <v>0</v>
      </c>
      <c r="AF149" s="21">
        <v>0</v>
      </c>
      <c r="AG149" s="21">
        <v>0</v>
      </c>
      <c r="AH149" s="21">
        <v>0</v>
      </c>
      <c r="AI149" s="21">
        <v>0</v>
      </c>
      <c r="AJ149" s="21">
        <v>0</v>
      </c>
      <c r="AK149" s="21">
        <v>0</v>
      </c>
      <c r="AL149" s="224">
        <v>0</v>
      </c>
      <c r="AM149" s="21">
        <v>0</v>
      </c>
      <c r="AN149" s="21">
        <v>0</v>
      </c>
      <c r="AO149" s="21">
        <v>0</v>
      </c>
      <c r="AP149" s="21">
        <v>0</v>
      </c>
      <c r="AQ149" s="21">
        <v>0</v>
      </c>
      <c r="AR149" s="21">
        <v>0</v>
      </c>
      <c r="AS149" s="21">
        <v>0</v>
      </c>
      <c r="AT149" s="21">
        <v>0</v>
      </c>
      <c r="AU149" s="21">
        <v>0</v>
      </c>
      <c r="AV149" s="21">
        <v>0</v>
      </c>
      <c r="AW149" s="21">
        <v>0</v>
      </c>
      <c r="AX149" s="21">
        <v>0</v>
      </c>
      <c r="AY149" s="21">
        <v>0</v>
      </c>
      <c r="AZ149" s="21">
        <v>0</v>
      </c>
      <c r="BA149" s="21">
        <v>0</v>
      </c>
      <c r="BB149" s="21">
        <v>0</v>
      </c>
      <c r="BC149" s="225">
        <v>0</v>
      </c>
      <c r="BD149" s="21">
        <v>0</v>
      </c>
      <c r="BE149" s="21">
        <v>0</v>
      </c>
      <c r="BF149" s="21">
        <v>0</v>
      </c>
      <c r="BG149" s="21">
        <v>0</v>
      </c>
      <c r="BH149" s="21">
        <v>0</v>
      </c>
      <c r="BI149" s="21">
        <v>0</v>
      </c>
      <c r="BJ149" s="21">
        <v>0</v>
      </c>
      <c r="BK149" s="21">
        <v>0</v>
      </c>
      <c r="BL149" s="21">
        <v>0</v>
      </c>
      <c r="BM149" s="21">
        <v>0</v>
      </c>
      <c r="BN149" s="21">
        <v>0</v>
      </c>
      <c r="BO149" s="21">
        <v>0</v>
      </c>
      <c r="BP149" s="21">
        <v>0</v>
      </c>
      <c r="BQ149" s="21">
        <v>0</v>
      </c>
      <c r="BR149" s="21">
        <v>0</v>
      </c>
      <c r="BS149" s="21">
        <v>0</v>
      </c>
      <c r="BT149" s="21">
        <v>0</v>
      </c>
      <c r="BU149" s="225">
        <v>0</v>
      </c>
    </row>
    <row r="150" spans="1:73" x14ac:dyDescent="0.2">
      <c r="A150" s="311">
        <v>142</v>
      </c>
      <c r="B150" s="224">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25">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24">
        <v>0</v>
      </c>
      <c r="AM150" s="21">
        <v>0</v>
      </c>
      <c r="AN150" s="21">
        <v>0</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25">
        <v>0</v>
      </c>
      <c r="BD150" s="21">
        <v>0</v>
      </c>
      <c r="BE150" s="21">
        <v>0</v>
      </c>
      <c r="BF150" s="21">
        <v>0</v>
      </c>
      <c r="BG150" s="21">
        <v>0</v>
      </c>
      <c r="BH150" s="21">
        <v>0</v>
      </c>
      <c r="BI150" s="21">
        <v>0</v>
      </c>
      <c r="BJ150" s="21">
        <v>0</v>
      </c>
      <c r="BK150" s="21">
        <v>0</v>
      </c>
      <c r="BL150" s="21">
        <v>0</v>
      </c>
      <c r="BM150" s="21">
        <v>0</v>
      </c>
      <c r="BN150" s="21">
        <v>0</v>
      </c>
      <c r="BO150" s="21">
        <v>0</v>
      </c>
      <c r="BP150" s="21">
        <v>0</v>
      </c>
      <c r="BQ150" s="21">
        <v>0</v>
      </c>
      <c r="BR150" s="21">
        <v>0</v>
      </c>
      <c r="BS150" s="21">
        <v>0</v>
      </c>
      <c r="BT150" s="21">
        <v>0</v>
      </c>
      <c r="BU150" s="225">
        <v>0</v>
      </c>
    </row>
    <row r="151" spans="1:73" x14ac:dyDescent="0.2">
      <c r="A151" s="311">
        <v>143</v>
      </c>
      <c r="B151" s="224">
        <v>0</v>
      </c>
      <c r="C151" s="21">
        <v>0</v>
      </c>
      <c r="D151" s="21">
        <v>0</v>
      </c>
      <c r="E151" s="21">
        <v>0</v>
      </c>
      <c r="F151" s="21">
        <v>0</v>
      </c>
      <c r="G151" s="21">
        <v>0</v>
      </c>
      <c r="H151" s="21">
        <v>0</v>
      </c>
      <c r="I151" s="21">
        <v>0</v>
      </c>
      <c r="J151" s="21">
        <v>0</v>
      </c>
      <c r="K151" s="21">
        <v>0</v>
      </c>
      <c r="L151" s="21">
        <v>0</v>
      </c>
      <c r="M151" s="21">
        <v>0</v>
      </c>
      <c r="N151" s="21">
        <v>0</v>
      </c>
      <c r="O151" s="21">
        <v>0</v>
      </c>
      <c r="P151" s="21">
        <v>0</v>
      </c>
      <c r="Q151" s="21">
        <v>0</v>
      </c>
      <c r="R151" s="21">
        <v>0</v>
      </c>
      <c r="S151" s="225">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24">
        <v>0</v>
      </c>
      <c r="AM151" s="21">
        <v>0</v>
      </c>
      <c r="AN151" s="21">
        <v>0</v>
      </c>
      <c r="AO151" s="21">
        <v>0</v>
      </c>
      <c r="AP151" s="21">
        <v>0</v>
      </c>
      <c r="AQ151" s="21">
        <v>0</v>
      </c>
      <c r="AR151" s="21">
        <v>0</v>
      </c>
      <c r="AS151" s="21">
        <v>0</v>
      </c>
      <c r="AT151" s="21">
        <v>0</v>
      </c>
      <c r="AU151" s="21">
        <v>0</v>
      </c>
      <c r="AV151" s="21">
        <v>0</v>
      </c>
      <c r="AW151" s="21">
        <v>0</v>
      </c>
      <c r="AX151" s="21">
        <v>0</v>
      </c>
      <c r="AY151" s="21">
        <v>0</v>
      </c>
      <c r="AZ151" s="21">
        <v>0</v>
      </c>
      <c r="BA151" s="21">
        <v>0</v>
      </c>
      <c r="BB151" s="21">
        <v>0</v>
      </c>
      <c r="BC151" s="225">
        <v>0</v>
      </c>
      <c r="BD151" s="21">
        <v>0</v>
      </c>
      <c r="BE151" s="21">
        <v>0</v>
      </c>
      <c r="BF151" s="21">
        <v>0</v>
      </c>
      <c r="BG151" s="21">
        <v>0</v>
      </c>
      <c r="BH151" s="21">
        <v>0</v>
      </c>
      <c r="BI151" s="21">
        <v>0</v>
      </c>
      <c r="BJ151" s="21">
        <v>0</v>
      </c>
      <c r="BK151" s="21">
        <v>0</v>
      </c>
      <c r="BL151" s="21">
        <v>0</v>
      </c>
      <c r="BM151" s="21">
        <v>0</v>
      </c>
      <c r="BN151" s="21">
        <v>0</v>
      </c>
      <c r="BO151" s="21">
        <v>0</v>
      </c>
      <c r="BP151" s="21">
        <v>0</v>
      </c>
      <c r="BQ151" s="21">
        <v>0</v>
      </c>
      <c r="BR151" s="21">
        <v>0</v>
      </c>
      <c r="BS151" s="21">
        <v>0</v>
      </c>
      <c r="BT151" s="21">
        <v>0</v>
      </c>
      <c r="BU151" s="225">
        <v>0</v>
      </c>
    </row>
    <row r="152" spans="1:73" x14ac:dyDescent="0.2">
      <c r="A152" s="311">
        <v>144</v>
      </c>
      <c r="B152" s="224">
        <v>0</v>
      </c>
      <c r="C152" s="21"/>
      <c r="D152" s="21">
        <v>165</v>
      </c>
      <c r="E152" s="21">
        <v>0</v>
      </c>
      <c r="F152" s="21">
        <v>0</v>
      </c>
      <c r="G152" s="21">
        <v>0</v>
      </c>
      <c r="H152" s="21">
        <v>0</v>
      </c>
      <c r="I152" s="21">
        <v>0</v>
      </c>
      <c r="J152" s="21">
        <v>0</v>
      </c>
      <c r="K152" s="21">
        <v>0</v>
      </c>
      <c r="L152" s="21">
        <v>0</v>
      </c>
      <c r="M152" s="21">
        <v>0</v>
      </c>
      <c r="N152" s="21">
        <v>0</v>
      </c>
      <c r="O152" s="21">
        <v>0</v>
      </c>
      <c r="P152" s="21">
        <v>0</v>
      </c>
      <c r="Q152" s="21">
        <v>0</v>
      </c>
      <c r="R152" s="21">
        <v>0</v>
      </c>
      <c r="S152" s="225">
        <v>0</v>
      </c>
      <c r="T152" s="21">
        <v>339</v>
      </c>
      <c r="U152" s="21">
        <v>1435</v>
      </c>
      <c r="V152" s="21">
        <v>183</v>
      </c>
      <c r="W152" s="21">
        <v>0</v>
      </c>
      <c r="X152" s="21">
        <v>0</v>
      </c>
      <c r="Y152" s="21">
        <v>0</v>
      </c>
      <c r="Z152" s="21">
        <v>18</v>
      </c>
      <c r="AA152" s="21">
        <v>106</v>
      </c>
      <c r="AB152" s="21">
        <v>16</v>
      </c>
      <c r="AC152" s="21">
        <v>6</v>
      </c>
      <c r="AD152" s="21">
        <v>78</v>
      </c>
      <c r="AE152" s="21">
        <v>12</v>
      </c>
      <c r="AF152" s="21">
        <v>32</v>
      </c>
      <c r="AG152" s="21">
        <v>83</v>
      </c>
      <c r="AH152" s="21">
        <v>72</v>
      </c>
      <c r="AI152" s="21">
        <v>0</v>
      </c>
      <c r="AJ152" s="21">
        <v>0</v>
      </c>
      <c r="AK152" s="21">
        <v>0</v>
      </c>
      <c r="AL152" s="224">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25">
        <v>0</v>
      </c>
      <c r="BD152" s="21">
        <v>200</v>
      </c>
      <c r="BE152" s="21">
        <v>0</v>
      </c>
      <c r="BF152" s="21">
        <v>0</v>
      </c>
      <c r="BG152" s="21">
        <v>0</v>
      </c>
      <c r="BH152" s="21">
        <v>0</v>
      </c>
      <c r="BI152" s="21">
        <v>0</v>
      </c>
      <c r="BJ152" s="21">
        <v>13</v>
      </c>
      <c r="BK152" s="21">
        <v>0</v>
      </c>
      <c r="BL152" s="21">
        <v>0</v>
      </c>
      <c r="BM152" s="21">
        <v>12</v>
      </c>
      <c r="BN152" s="21">
        <v>0</v>
      </c>
      <c r="BO152" s="21">
        <v>0</v>
      </c>
      <c r="BP152" s="21">
        <v>11</v>
      </c>
      <c r="BQ152" s="21">
        <v>0</v>
      </c>
      <c r="BR152" s="21">
        <v>0</v>
      </c>
      <c r="BS152" s="21">
        <v>0</v>
      </c>
      <c r="BT152" s="21">
        <v>0</v>
      </c>
      <c r="BU152" s="225">
        <v>0</v>
      </c>
    </row>
    <row r="153" spans="1:73" x14ac:dyDescent="0.2">
      <c r="A153" s="311">
        <v>145</v>
      </c>
      <c r="B153" s="224">
        <v>0</v>
      </c>
      <c r="C153" s="21">
        <v>0</v>
      </c>
      <c r="D153" s="21">
        <v>0</v>
      </c>
      <c r="E153" s="21">
        <v>0</v>
      </c>
      <c r="F153" s="21">
        <v>0</v>
      </c>
      <c r="G153" s="21">
        <v>0</v>
      </c>
      <c r="H153" s="21">
        <v>0</v>
      </c>
      <c r="I153" s="21">
        <v>0</v>
      </c>
      <c r="J153" s="21">
        <v>0</v>
      </c>
      <c r="K153" s="21">
        <v>0</v>
      </c>
      <c r="L153" s="21">
        <v>0</v>
      </c>
      <c r="M153" s="21">
        <v>0</v>
      </c>
      <c r="N153" s="21">
        <v>0</v>
      </c>
      <c r="O153" s="21">
        <v>0</v>
      </c>
      <c r="P153" s="21">
        <v>0</v>
      </c>
      <c r="Q153" s="21">
        <v>0</v>
      </c>
      <c r="R153" s="21">
        <v>0</v>
      </c>
      <c r="S153" s="225">
        <v>0</v>
      </c>
      <c r="T153" s="21">
        <v>0</v>
      </c>
      <c r="U153" s="21">
        <v>0</v>
      </c>
      <c r="V153" s="21">
        <v>0</v>
      </c>
      <c r="W153" s="21">
        <v>0</v>
      </c>
      <c r="X153" s="21">
        <v>0</v>
      </c>
      <c r="Y153" s="21">
        <v>0</v>
      </c>
      <c r="Z153" s="21">
        <v>0</v>
      </c>
      <c r="AA153" s="21">
        <v>0</v>
      </c>
      <c r="AB153" s="21">
        <v>0</v>
      </c>
      <c r="AC153" s="21">
        <v>0</v>
      </c>
      <c r="AD153" s="21">
        <v>0</v>
      </c>
      <c r="AE153" s="21">
        <v>0</v>
      </c>
      <c r="AF153" s="21">
        <v>0</v>
      </c>
      <c r="AG153" s="21">
        <v>0</v>
      </c>
      <c r="AH153" s="21">
        <v>0</v>
      </c>
      <c r="AI153" s="21">
        <v>0</v>
      </c>
      <c r="AJ153" s="21">
        <v>0</v>
      </c>
      <c r="AK153" s="21">
        <v>0</v>
      </c>
      <c r="AL153" s="224">
        <v>0</v>
      </c>
      <c r="AM153" s="21">
        <v>0</v>
      </c>
      <c r="AN153" s="21">
        <v>0</v>
      </c>
      <c r="AO153" s="21">
        <v>0</v>
      </c>
      <c r="AP153" s="21">
        <v>0</v>
      </c>
      <c r="AQ153" s="21">
        <v>0</v>
      </c>
      <c r="AR153" s="21">
        <v>0</v>
      </c>
      <c r="AS153" s="21">
        <v>0</v>
      </c>
      <c r="AT153" s="21">
        <v>0</v>
      </c>
      <c r="AU153" s="21">
        <v>0</v>
      </c>
      <c r="AV153" s="21">
        <v>0</v>
      </c>
      <c r="AW153" s="21">
        <v>0</v>
      </c>
      <c r="AX153" s="21">
        <v>0</v>
      </c>
      <c r="AY153" s="21">
        <v>0</v>
      </c>
      <c r="AZ153" s="21">
        <v>0</v>
      </c>
      <c r="BA153" s="21">
        <v>0</v>
      </c>
      <c r="BB153" s="21">
        <v>0</v>
      </c>
      <c r="BC153" s="225">
        <v>0</v>
      </c>
      <c r="BD153" s="21">
        <v>0</v>
      </c>
      <c r="BE153" s="21">
        <v>0</v>
      </c>
      <c r="BF153" s="21">
        <v>0</v>
      </c>
      <c r="BG153" s="21">
        <v>0</v>
      </c>
      <c r="BH153" s="21">
        <v>0</v>
      </c>
      <c r="BI153" s="21">
        <v>0</v>
      </c>
      <c r="BJ153" s="21">
        <v>0</v>
      </c>
      <c r="BK153" s="21">
        <v>0</v>
      </c>
      <c r="BL153" s="21">
        <v>0</v>
      </c>
      <c r="BM153" s="21">
        <v>0</v>
      </c>
      <c r="BN153" s="21">
        <v>0</v>
      </c>
      <c r="BO153" s="21">
        <v>0</v>
      </c>
      <c r="BP153" s="21">
        <v>0</v>
      </c>
      <c r="BQ153" s="21">
        <v>0</v>
      </c>
      <c r="BR153" s="21">
        <v>0</v>
      </c>
      <c r="BS153" s="21">
        <v>0</v>
      </c>
      <c r="BT153" s="21">
        <v>0</v>
      </c>
      <c r="BU153" s="225">
        <v>0</v>
      </c>
    </row>
    <row r="154" spans="1:73" x14ac:dyDescent="0.2">
      <c r="A154" s="311">
        <v>146</v>
      </c>
      <c r="B154" s="224">
        <v>0</v>
      </c>
      <c r="C154" s="21">
        <v>0</v>
      </c>
      <c r="D154" s="21">
        <v>0</v>
      </c>
      <c r="E154" s="21">
        <v>0</v>
      </c>
      <c r="F154" s="21">
        <v>0</v>
      </c>
      <c r="G154" s="21">
        <v>4</v>
      </c>
      <c r="H154" s="21">
        <v>0</v>
      </c>
      <c r="I154" s="21">
        <v>0</v>
      </c>
      <c r="J154" s="21">
        <v>0</v>
      </c>
      <c r="K154" s="21">
        <v>0</v>
      </c>
      <c r="L154" s="21">
        <v>54</v>
      </c>
      <c r="M154" s="21">
        <v>0</v>
      </c>
      <c r="N154" s="21">
        <v>0</v>
      </c>
      <c r="O154" s="21">
        <v>51</v>
      </c>
      <c r="P154" s="21">
        <v>0</v>
      </c>
      <c r="Q154" s="21">
        <v>0</v>
      </c>
      <c r="R154" s="21">
        <v>0</v>
      </c>
      <c r="S154" s="225">
        <v>0</v>
      </c>
      <c r="T154" s="21">
        <v>0</v>
      </c>
      <c r="U154" s="21">
        <v>218</v>
      </c>
      <c r="V154" s="21">
        <v>557</v>
      </c>
      <c r="W154" s="21">
        <v>0</v>
      </c>
      <c r="X154" s="21">
        <v>0</v>
      </c>
      <c r="Y154" s="21">
        <v>9</v>
      </c>
      <c r="Z154" s="21">
        <v>0</v>
      </c>
      <c r="AA154" s="21">
        <v>92</v>
      </c>
      <c r="AB154" s="21">
        <v>320</v>
      </c>
      <c r="AC154" s="21">
        <v>0</v>
      </c>
      <c r="AD154" s="21">
        <v>76</v>
      </c>
      <c r="AE154" s="21">
        <v>135</v>
      </c>
      <c r="AF154" s="21">
        <v>0</v>
      </c>
      <c r="AG154" s="21">
        <v>35</v>
      </c>
      <c r="AH154" s="21">
        <v>145</v>
      </c>
      <c r="AI154" s="21">
        <v>0</v>
      </c>
      <c r="AJ154" s="21">
        <v>0</v>
      </c>
      <c r="AK154" s="21">
        <v>0</v>
      </c>
      <c r="AL154" s="224">
        <v>0</v>
      </c>
      <c r="AM154" s="21">
        <v>0</v>
      </c>
      <c r="AN154" s="21">
        <v>0</v>
      </c>
      <c r="AO154" s="21">
        <v>0</v>
      </c>
      <c r="AP154" s="21">
        <v>0</v>
      </c>
      <c r="AQ154" s="21">
        <v>1</v>
      </c>
      <c r="AR154" s="21">
        <v>0</v>
      </c>
      <c r="AS154" s="21">
        <v>0</v>
      </c>
      <c r="AT154" s="21">
        <v>0</v>
      </c>
      <c r="AU154" s="21">
        <v>0</v>
      </c>
      <c r="AV154" s="21">
        <v>3</v>
      </c>
      <c r="AW154" s="21">
        <v>0</v>
      </c>
      <c r="AX154" s="21">
        <v>0</v>
      </c>
      <c r="AY154" s="21">
        <v>4</v>
      </c>
      <c r="AZ154" s="21">
        <v>0</v>
      </c>
      <c r="BA154" s="21">
        <v>0</v>
      </c>
      <c r="BB154" s="21">
        <v>0</v>
      </c>
      <c r="BC154" s="225">
        <v>0</v>
      </c>
      <c r="BD154" s="21">
        <v>0</v>
      </c>
      <c r="BE154" s="21">
        <v>20</v>
      </c>
      <c r="BF154" s="21">
        <v>57</v>
      </c>
      <c r="BG154" s="21">
        <v>0</v>
      </c>
      <c r="BH154" s="21">
        <v>0</v>
      </c>
      <c r="BI154" s="21">
        <v>3</v>
      </c>
      <c r="BJ154" s="21">
        <v>0</v>
      </c>
      <c r="BK154" s="21">
        <v>7</v>
      </c>
      <c r="BL154" s="21">
        <v>30</v>
      </c>
      <c r="BM154" s="21">
        <v>0</v>
      </c>
      <c r="BN154" s="21">
        <v>8</v>
      </c>
      <c r="BO154" s="21">
        <v>14</v>
      </c>
      <c r="BP154" s="21">
        <v>0</v>
      </c>
      <c r="BQ154" s="21">
        <v>3</v>
      </c>
      <c r="BR154" s="21">
        <v>10</v>
      </c>
      <c r="BS154" s="21">
        <v>0</v>
      </c>
      <c r="BT154" s="21">
        <v>0</v>
      </c>
      <c r="BU154" s="225">
        <v>0</v>
      </c>
    </row>
    <row r="155" spans="1:73" x14ac:dyDescent="0.2">
      <c r="A155" s="311">
        <v>147</v>
      </c>
      <c r="B155" s="224">
        <v>443</v>
      </c>
      <c r="C155" s="21">
        <v>0</v>
      </c>
      <c r="D155" s="21">
        <v>0</v>
      </c>
      <c r="E155" s="21">
        <v>0</v>
      </c>
      <c r="F155" s="21">
        <v>0</v>
      </c>
      <c r="G155" s="21">
        <v>0</v>
      </c>
      <c r="H155" s="21">
        <v>0</v>
      </c>
      <c r="I155" s="21">
        <v>0</v>
      </c>
      <c r="J155" s="21">
        <v>0</v>
      </c>
      <c r="K155" s="21">
        <v>33</v>
      </c>
      <c r="L155" s="21">
        <v>0</v>
      </c>
      <c r="M155" s="21">
        <v>0</v>
      </c>
      <c r="N155" s="21">
        <v>0</v>
      </c>
      <c r="O155" s="21">
        <v>0</v>
      </c>
      <c r="P155" s="21">
        <v>0</v>
      </c>
      <c r="Q155" s="21">
        <v>0</v>
      </c>
      <c r="R155" s="21">
        <v>0</v>
      </c>
      <c r="S155" s="225">
        <v>0</v>
      </c>
      <c r="T155" s="21">
        <v>958</v>
      </c>
      <c r="U155" s="21">
        <v>0</v>
      </c>
      <c r="V155" s="21">
        <v>0</v>
      </c>
      <c r="W155" s="21">
        <v>19</v>
      </c>
      <c r="X155" s="21">
        <v>0</v>
      </c>
      <c r="Y155" s="21">
        <v>0</v>
      </c>
      <c r="Z155" s="21">
        <v>102</v>
      </c>
      <c r="AA155" s="21">
        <v>0</v>
      </c>
      <c r="AB155" s="21">
        <v>0</v>
      </c>
      <c r="AC155" s="21">
        <v>254</v>
      </c>
      <c r="AD155" s="21">
        <v>0</v>
      </c>
      <c r="AE155" s="21">
        <v>0</v>
      </c>
      <c r="AF155" s="21">
        <v>0</v>
      </c>
      <c r="AG155" s="21">
        <v>0</v>
      </c>
      <c r="AH155" s="21">
        <v>0</v>
      </c>
      <c r="AI155" s="21">
        <v>51</v>
      </c>
      <c r="AJ155" s="21">
        <v>0</v>
      </c>
      <c r="AK155" s="21">
        <v>0</v>
      </c>
      <c r="AL155" s="224">
        <v>7</v>
      </c>
      <c r="AM155" s="21">
        <v>0</v>
      </c>
      <c r="AN155" s="21">
        <v>0</v>
      </c>
      <c r="AO155" s="21">
        <v>0</v>
      </c>
      <c r="AP155" s="21">
        <v>0</v>
      </c>
      <c r="AQ155" s="21">
        <v>0</v>
      </c>
      <c r="AR155" s="21">
        <v>0</v>
      </c>
      <c r="AS155" s="21">
        <v>0</v>
      </c>
      <c r="AT155" s="21">
        <v>0</v>
      </c>
      <c r="AU155" s="21">
        <v>2</v>
      </c>
      <c r="AV155" s="21">
        <v>0</v>
      </c>
      <c r="AW155" s="21">
        <v>0</v>
      </c>
      <c r="AX155" s="21">
        <v>0</v>
      </c>
      <c r="AY155" s="21">
        <v>0</v>
      </c>
      <c r="AZ155" s="21">
        <v>0</v>
      </c>
      <c r="BA155" s="21">
        <v>0</v>
      </c>
      <c r="BB155" s="21">
        <v>0</v>
      </c>
      <c r="BC155" s="225">
        <v>0</v>
      </c>
      <c r="BD155" s="21">
        <v>47</v>
      </c>
      <c r="BE155" s="21">
        <v>0</v>
      </c>
      <c r="BF155" s="21">
        <v>0</v>
      </c>
      <c r="BG155" s="21">
        <v>1</v>
      </c>
      <c r="BH155" s="21">
        <v>0</v>
      </c>
      <c r="BI155" s="21">
        <v>0</v>
      </c>
      <c r="BJ155" s="21">
        <v>5</v>
      </c>
      <c r="BK155" s="21">
        <v>0</v>
      </c>
      <c r="BL155" s="21">
        <v>0</v>
      </c>
      <c r="BM155" s="21">
        <v>12</v>
      </c>
      <c r="BN155" s="21">
        <v>0</v>
      </c>
      <c r="BO155" s="21">
        <v>0</v>
      </c>
      <c r="BP155" s="21">
        <v>0</v>
      </c>
      <c r="BQ155" s="21">
        <v>0</v>
      </c>
      <c r="BR155" s="21">
        <v>0</v>
      </c>
      <c r="BS155" s="21">
        <v>5</v>
      </c>
      <c r="BT155" s="21">
        <v>0</v>
      </c>
      <c r="BU155" s="225">
        <v>0</v>
      </c>
    </row>
    <row r="156" spans="1:73" x14ac:dyDescent="0.2">
      <c r="A156" s="311">
        <v>148</v>
      </c>
      <c r="B156" s="224">
        <v>0</v>
      </c>
      <c r="C156" s="21">
        <v>0</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25">
        <v>0</v>
      </c>
      <c r="T156" s="21">
        <v>0</v>
      </c>
      <c r="U156" s="21">
        <v>0</v>
      </c>
      <c r="V156" s="21">
        <v>0</v>
      </c>
      <c r="W156" s="21">
        <v>0</v>
      </c>
      <c r="X156" s="21">
        <v>0</v>
      </c>
      <c r="Y156" s="21">
        <v>0</v>
      </c>
      <c r="Z156" s="21">
        <v>0</v>
      </c>
      <c r="AA156" s="21">
        <v>0</v>
      </c>
      <c r="AB156" s="21">
        <v>0</v>
      </c>
      <c r="AC156" s="21">
        <v>0</v>
      </c>
      <c r="AD156" s="21">
        <v>0</v>
      </c>
      <c r="AE156" s="21">
        <v>0</v>
      </c>
      <c r="AF156" s="21">
        <v>0</v>
      </c>
      <c r="AG156" s="21">
        <v>0</v>
      </c>
      <c r="AH156" s="21">
        <v>0</v>
      </c>
      <c r="AI156" s="21">
        <v>0</v>
      </c>
      <c r="AJ156" s="21">
        <v>0</v>
      </c>
      <c r="AK156" s="21">
        <v>0</v>
      </c>
      <c r="AL156" s="224">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25">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25">
        <v>0</v>
      </c>
    </row>
    <row r="157" spans="1:73" x14ac:dyDescent="0.2">
      <c r="A157" s="311">
        <v>149</v>
      </c>
      <c r="B157" s="224" t="s">
        <v>128</v>
      </c>
      <c r="C157" s="21" t="s">
        <v>128</v>
      </c>
      <c r="D157" s="21" t="s">
        <v>128</v>
      </c>
      <c r="E157" s="21" t="s">
        <v>128</v>
      </c>
      <c r="F157" s="21" t="s">
        <v>128</v>
      </c>
      <c r="G157" s="21" t="s">
        <v>128</v>
      </c>
      <c r="H157" s="21" t="s">
        <v>128</v>
      </c>
      <c r="I157" s="21" t="s">
        <v>128</v>
      </c>
      <c r="J157" s="21" t="s">
        <v>128</v>
      </c>
      <c r="K157" s="21" t="s">
        <v>128</v>
      </c>
      <c r="L157" s="21" t="s">
        <v>128</v>
      </c>
      <c r="M157" s="21" t="s">
        <v>128</v>
      </c>
      <c r="N157" s="21" t="s">
        <v>128</v>
      </c>
      <c r="O157" s="21" t="s">
        <v>128</v>
      </c>
      <c r="P157" s="21" t="s">
        <v>128</v>
      </c>
      <c r="Q157" s="21" t="s">
        <v>128</v>
      </c>
      <c r="R157" s="21" t="s">
        <v>128</v>
      </c>
      <c r="S157" s="225" t="s">
        <v>128</v>
      </c>
      <c r="T157" s="21" t="s">
        <v>128</v>
      </c>
      <c r="U157" s="21" t="s">
        <v>128</v>
      </c>
      <c r="V157" s="21" t="s">
        <v>128</v>
      </c>
      <c r="W157" s="21" t="s">
        <v>128</v>
      </c>
      <c r="X157" s="21" t="s">
        <v>128</v>
      </c>
      <c r="Y157" s="21" t="s">
        <v>128</v>
      </c>
      <c r="Z157" s="21" t="s">
        <v>128</v>
      </c>
      <c r="AA157" s="21" t="s">
        <v>128</v>
      </c>
      <c r="AB157" s="21" t="s">
        <v>128</v>
      </c>
      <c r="AC157" s="21" t="s">
        <v>128</v>
      </c>
      <c r="AD157" s="21" t="s">
        <v>128</v>
      </c>
      <c r="AE157" s="21" t="s">
        <v>128</v>
      </c>
      <c r="AF157" s="21" t="s">
        <v>128</v>
      </c>
      <c r="AG157" s="21" t="s">
        <v>128</v>
      </c>
      <c r="AH157" s="21" t="s">
        <v>128</v>
      </c>
      <c r="AI157" s="21" t="s">
        <v>128</v>
      </c>
      <c r="AJ157" s="21" t="s">
        <v>128</v>
      </c>
      <c r="AK157" s="21" t="s">
        <v>128</v>
      </c>
      <c r="AL157" s="224" t="s">
        <v>128</v>
      </c>
      <c r="AM157" s="21" t="s">
        <v>128</v>
      </c>
      <c r="AN157" s="21" t="s">
        <v>128</v>
      </c>
      <c r="AO157" s="21" t="s">
        <v>128</v>
      </c>
      <c r="AP157" s="21" t="s">
        <v>128</v>
      </c>
      <c r="AQ157" s="21" t="s">
        <v>128</v>
      </c>
      <c r="AR157" s="21" t="s">
        <v>128</v>
      </c>
      <c r="AS157" s="21" t="s">
        <v>128</v>
      </c>
      <c r="AT157" s="21" t="s">
        <v>128</v>
      </c>
      <c r="AU157" s="21" t="s">
        <v>128</v>
      </c>
      <c r="AV157" s="21" t="s">
        <v>128</v>
      </c>
      <c r="AW157" s="21" t="s">
        <v>128</v>
      </c>
      <c r="AX157" s="21" t="s">
        <v>128</v>
      </c>
      <c r="AY157" s="21" t="s">
        <v>128</v>
      </c>
      <c r="AZ157" s="21" t="s">
        <v>128</v>
      </c>
      <c r="BA157" s="21" t="s">
        <v>128</v>
      </c>
      <c r="BB157" s="21" t="s">
        <v>128</v>
      </c>
      <c r="BC157" s="225" t="s">
        <v>128</v>
      </c>
      <c r="BD157" s="21" t="s">
        <v>128</v>
      </c>
      <c r="BE157" s="21" t="s">
        <v>128</v>
      </c>
      <c r="BF157" s="21" t="s">
        <v>128</v>
      </c>
      <c r="BG157" s="21" t="s">
        <v>128</v>
      </c>
      <c r="BH157" s="21" t="s">
        <v>128</v>
      </c>
      <c r="BI157" s="21" t="s">
        <v>128</v>
      </c>
      <c r="BJ157" s="21" t="s">
        <v>128</v>
      </c>
      <c r="BK157" s="21" t="s">
        <v>128</v>
      </c>
      <c r="BL157" s="21" t="s">
        <v>128</v>
      </c>
      <c r="BM157" s="21" t="s">
        <v>128</v>
      </c>
      <c r="BN157" s="21" t="s">
        <v>128</v>
      </c>
      <c r="BO157" s="21" t="s">
        <v>128</v>
      </c>
      <c r="BP157" s="21" t="s">
        <v>128</v>
      </c>
      <c r="BQ157" s="21" t="s">
        <v>128</v>
      </c>
      <c r="BR157" s="21" t="s">
        <v>128</v>
      </c>
      <c r="BS157" s="21" t="s">
        <v>128</v>
      </c>
      <c r="BT157" s="21" t="s">
        <v>128</v>
      </c>
      <c r="BU157" s="225" t="s">
        <v>128</v>
      </c>
    </row>
    <row r="158" spans="1:73" x14ac:dyDescent="0.2">
      <c r="A158" s="311">
        <v>150</v>
      </c>
      <c r="B158" s="224">
        <v>0</v>
      </c>
      <c r="C158" s="21">
        <v>0</v>
      </c>
      <c r="D158" s="21">
        <v>0</v>
      </c>
      <c r="E158" s="21">
        <v>0</v>
      </c>
      <c r="F158" s="21">
        <v>0</v>
      </c>
      <c r="G158" s="21">
        <v>0</v>
      </c>
      <c r="H158" s="21">
        <v>0</v>
      </c>
      <c r="I158" s="21">
        <v>0</v>
      </c>
      <c r="J158" s="21">
        <v>0</v>
      </c>
      <c r="K158" s="21">
        <v>0</v>
      </c>
      <c r="L158" s="21">
        <v>0</v>
      </c>
      <c r="M158" s="21">
        <v>0</v>
      </c>
      <c r="N158" s="21">
        <v>0</v>
      </c>
      <c r="O158" s="21">
        <v>0</v>
      </c>
      <c r="P158" s="21">
        <v>0</v>
      </c>
      <c r="Q158" s="21">
        <v>0</v>
      </c>
      <c r="R158" s="21">
        <v>0</v>
      </c>
      <c r="S158" s="225">
        <v>0</v>
      </c>
      <c r="T158" s="21">
        <v>0</v>
      </c>
      <c r="U158" s="21">
        <v>0</v>
      </c>
      <c r="V158" s="21">
        <v>0</v>
      </c>
      <c r="W158" s="21">
        <v>0</v>
      </c>
      <c r="X158" s="21">
        <v>0</v>
      </c>
      <c r="Y158" s="21">
        <v>0</v>
      </c>
      <c r="Z158" s="21">
        <v>0</v>
      </c>
      <c r="AA158" s="21">
        <v>0</v>
      </c>
      <c r="AB158" s="21">
        <v>0</v>
      </c>
      <c r="AC158" s="21">
        <v>0</v>
      </c>
      <c r="AD158" s="21">
        <v>0</v>
      </c>
      <c r="AE158" s="21">
        <v>0</v>
      </c>
      <c r="AF158" s="21">
        <v>0</v>
      </c>
      <c r="AG158" s="21">
        <v>0</v>
      </c>
      <c r="AH158" s="21">
        <v>0</v>
      </c>
      <c r="AI158" s="21">
        <v>0</v>
      </c>
      <c r="AJ158" s="21">
        <v>0</v>
      </c>
      <c r="AK158" s="21">
        <v>0</v>
      </c>
      <c r="AL158" s="224">
        <v>0</v>
      </c>
      <c r="AM158" s="21">
        <v>0</v>
      </c>
      <c r="AN158" s="21">
        <v>0</v>
      </c>
      <c r="AO158" s="21">
        <v>0</v>
      </c>
      <c r="AP158" s="21">
        <v>0</v>
      </c>
      <c r="AQ158" s="21">
        <v>0</v>
      </c>
      <c r="AR158" s="21">
        <v>0</v>
      </c>
      <c r="AS158" s="21">
        <v>0</v>
      </c>
      <c r="AT158" s="21">
        <v>0</v>
      </c>
      <c r="AU158" s="21">
        <v>0</v>
      </c>
      <c r="AV158" s="21">
        <v>0</v>
      </c>
      <c r="AW158" s="21">
        <v>0</v>
      </c>
      <c r="AX158" s="21">
        <v>0</v>
      </c>
      <c r="AY158" s="21">
        <v>0</v>
      </c>
      <c r="AZ158" s="21">
        <v>0</v>
      </c>
      <c r="BA158" s="21">
        <v>0</v>
      </c>
      <c r="BB158" s="21">
        <v>0</v>
      </c>
      <c r="BC158" s="225">
        <v>0</v>
      </c>
      <c r="BD158" s="21">
        <v>0</v>
      </c>
      <c r="BE158" s="21">
        <v>0</v>
      </c>
      <c r="BF158" s="21">
        <v>0</v>
      </c>
      <c r="BG158" s="21">
        <v>0</v>
      </c>
      <c r="BH158" s="21">
        <v>0</v>
      </c>
      <c r="BI158" s="21">
        <v>0</v>
      </c>
      <c r="BJ158" s="21">
        <v>0</v>
      </c>
      <c r="BK158" s="21">
        <v>0</v>
      </c>
      <c r="BL158" s="21">
        <v>0</v>
      </c>
      <c r="BM158" s="21">
        <v>0</v>
      </c>
      <c r="BN158" s="21">
        <v>0</v>
      </c>
      <c r="BO158" s="21">
        <v>0</v>
      </c>
      <c r="BP158" s="21">
        <v>0</v>
      </c>
      <c r="BQ158" s="21">
        <v>0</v>
      </c>
      <c r="BR158" s="21">
        <v>0</v>
      </c>
      <c r="BS158" s="21">
        <v>0</v>
      </c>
      <c r="BT158" s="21">
        <v>0</v>
      </c>
      <c r="BU158" s="225">
        <v>0</v>
      </c>
    </row>
    <row r="159" spans="1:73" x14ac:dyDescent="0.2">
      <c r="A159" s="311">
        <v>151</v>
      </c>
      <c r="B159" s="224">
        <v>0</v>
      </c>
      <c r="C159" s="21">
        <v>0</v>
      </c>
      <c r="D159" s="21">
        <v>0</v>
      </c>
      <c r="E159" s="21">
        <v>0</v>
      </c>
      <c r="F159" s="21">
        <v>0</v>
      </c>
      <c r="G159" s="21">
        <v>0</v>
      </c>
      <c r="H159" s="21">
        <v>0</v>
      </c>
      <c r="I159" s="21">
        <v>0</v>
      </c>
      <c r="J159" s="21">
        <v>0</v>
      </c>
      <c r="K159" s="21">
        <v>0</v>
      </c>
      <c r="L159" s="21">
        <v>0</v>
      </c>
      <c r="M159" s="21">
        <v>0</v>
      </c>
      <c r="N159" s="21">
        <v>0</v>
      </c>
      <c r="O159" s="21">
        <v>0</v>
      </c>
      <c r="P159" s="21">
        <v>0</v>
      </c>
      <c r="Q159" s="21">
        <v>0</v>
      </c>
      <c r="R159" s="21">
        <v>0</v>
      </c>
      <c r="S159" s="225">
        <v>0</v>
      </c>
      <c r="T159" s="21">
        <v>0</v>
      </c>
      <c r="U159" s="21">
        <v>0</v>
      </c>
      <c r="V159" s="21">
        <v>0</v>
      </c>
      <c r="W159" s="21">
        <v>0</v>
      </c>
      <c r="X159" s="21">
        <v>0</v>
      </c>
      <c r="Y159" s="21">
        <v>0</v>
      </c>
      <c r="Z159" s="21">
        <v>0</v>
      </c>
      <c r="AA159" s="21">
        <v>0</v>
      </c>
      <c r="AB159" s="21">
        <v>0</v>
      </c>
      <c r="AC159" s="21">
        <v>0</v>
      </c>
      <c r="AD159" s="21">
        <v>0</v>
      </c>
      <c r="AE159" s="21">
        <v>0</v>
      </c>
      <c r="AF159" s="21">
        <v>0</v>
      </c>
      <c r="AG159" s="21">
        <v>0</v>
      </c>
      <c r="AH159" s="21">
        <v>0</v>
      </c>
      <c r="AI159" s="21">
        <v>0</v>
      </c>
      <c r="AJ159" s="21">
        <v>0</v>
      </c>
      <c r="AK159" s="21">
        <v>0</v>
      </c>
      <c r="AL159" s="224">
        <v>0</v>
      </c>
      <c r="AM159" s="21">
        <v>0</v>
      </c>
      <c r="AN159" s="21">
        <v>0</v>
      </c>
      <c r="AO159" s="21">
        <v>0</v>
      </c>
      <c r="AP159" s="21">
        <v>0</v>
      </c>
      <c r="AQ159" s="21">
        <v>0</v>
      </c>
      <c r="AR159" s="21">
        <v>0</v>
      </c>
      <c r="AS159" s="21">
        <v>0</v>
      </c>
      <c r="AT159" s="21">
        <v>0</v>
      </c>
      <c r="AU159" s="21">
        <v>0</v>
      </c>
      <c r="AV159" s="21">
        <v>0</v>
      </c>
      <c r="AW159" s="21">
        <v>0</v>
      </c>
      <c r="AX159" s="21">
        <v>0</v>
      </c>
      <c r="AY159" s="21">
        <v>0</v>
      </c>
      <c r="AZ159" s="21">
        <v>0</v>
      </c>
      <c r="BA159" s="21">
        <v>0</v>
      </c>
      <c r="BB159" s="21">
        <v>0</v>
      </c>
      <c r="BC159" s="225">
        <v>0</v>
      </c>
      <c r="BD159" s="21">
        <v>0</v>
      </c>
      <c r="BE159" s="21">
        <v>0</v>
      </c>
      <c r="BF159" s="21">
        <v>0</v>
      </c>
      <c r="BG159" s="21">
        <v>0</v>
      </c>
      <c r="BH159" s="21">
        <v>0</v>
      </c>
      <c r="BI159" s="21">
        <v>0</v>
      </c>
      <c r="BJ159" s="21">
        <v>0</v>
      </c>
      <c r="BK159" s="21">
        <v>0</v>
      </c>
      <c r="BL159" s="21">
        <v>0</v>
      </c>
      <c r="BM159" s="21">
        <v>0</v>
      </c>
      <c r="BN159" s="21">
        <v>0</v>
      </c>
      <c r="BO159" s="21">
        <v>0</v>
      </c>
      <c r="BP159" s="21">
        <v>0</v>
      </c>
      <c r="BQ159" s="21">
        <v>0</v>
      </c>
      <c r="BR159" s="21">
        <v>0</v>
      </c>
      <c r="BS159" s="21">
        <v>0</v>
      </c>
      <c r="BT159" s="21">
        <v>0</v>
      </c>
      <c r="BU159" s="225">
        <v>0</v>
      </c>
    </row>
    <row r="160" spans="1:73" x14ac:dyDescent="0.2">
      <c r="A160" s="311">
        <v>152</v>
      </c>
      <c r="B160" s="224">
        <v>0</v>
      </c>
      <c r="C160" s="21">
        <v>15</v>
      </c>
      <c r="D160" s="21">
        <v>0</v>
      </c>
      <c r="E160" s="21">
        <v>0</v>
      </c>
      <c r="F160" s="21">
        <v>0</v>
      </c>
      <c r="G160" s="21">
        <v>0</v>
      </c>
      <c r="H160" s="21">
        <v>0</v>
      </c>
      <c r="I160" s="21">
        <v>0</v>
      </c>
      <c r="J160" s="21">
        <v>0</v>
      </c>
      <c r="K160" s="21">
        <v>0</v>
      </c>
      <c r="L160" s="21">
        <v>0</v>
      </c>
      <c r="M160" s="21">
        <v>0</v>
      </c>
      <c r="N160" s="21">
        <v>0</v>
      </c>
      <c r="O160" s="21">
        <v>0</v>
      </c>
      <c r="P160" s="21">
        <v>0</v>
      </c>
      <c r="Q160" s="21">
        <v>0</v>
      </c>
      <c r="R160" s="21">
        <v>0</v>
      </c>
      <c r="S160" s="225">
        <v>0</v>
      </c>
      <c r="T160" s="21">
        <v>178</v>
      </c>
      <c r="U160" s="21">
        <v>0</v>
      </c>
      <c r="V160" s="21">
        <v>173</v>
      </c>
      <c r="W160" s="21">
        <v>0</v>
      </c>
      <c r="X160" s="21">
        <v>0</v>
      </c>
      <c r="Y160" s="21">
        <v>0</v>
      </c>
      <c r="Z160" s="21">
        <v>0</v>
      </c>
      <c r="AA160" s="21">
        <v>0</v>
      </c>
      <c r="AB160" s="21">
        <v>0</v>
      </c>
      <c r="AC160" s="21">
        <v>0</v>
      </c>
      <c r="AD160" s="21">
        <v>0</v>
      </c>
      <c r="AE160" s="21">
        <v>13</v>
      </c>
      <c r="AF160" s="21">
        <v>8</v>
      </c>
      <c r="AG160" s="21">
        <v>0</v>
      </c>
      <c r="AH160" s="21">
        <v>30</v>
      </c>
      <c r="AI160" s="21">
        <v>0</v>
      </c>
      <c r="AJ160" s="21">
        <v>0</v>
      </c>
      <c r="AK160" s="21">
        <v>0</v>
      </c>
      <c r="AL160" s="224">
        <v>0</v>
      </c>
      <c r="AM160" s="21">
        <v>2</v>
      </c>
      <c r="AN160" s="21">
        <v>0</v>
      </c>
      <c r="AO160" s="21">
        <v>0</v>
      </c>
      <c r="AP160" s="21">
        <v>0</v>
      </c>
      <c r="AQ160" s="21">
        <v>0</v>
      </c>
      <c r="AR160" s="21">
        <v>0</v>
      </c>
      <c r="AS160" s="21">
        <v>0</v>
      </c>
      <c r="AT160" s="21">
        <v>0</v>
      </c>
      <c r="AU160" s="21">
        <v>0</v>
      </c>
      <c r="AV160" s="21">
        <v>0</v>
      </c>
      <c r="AW160" s="21">
        <v>0</v>
      </c>
      <c r="AX160" s="21">
        <v>0</v>
      </c>
      <c r="AY160" s="21">
        <v>0</v>
      </c>
      <c r="AZ160" s="21">
        <v>0</v>
      </c>
      <c r="BA160" s="21">
        <v>0</v>
      </c>
      <c r="BB160" s="21">
        <v>0</v>
      </c>
      <c r="BC160" s="225">
        <v>0</v>
      </c>
      <c r="BD160" s="21">
        <v>17</v>
      </c>
      <c r="BE160" s="21">
        <v>0</v>
      </c>
      <c r="BF160" s="21">
        <v>18</v>
      </c>
      <c r="BG160" s="21">
        <v>0</v>
      </c>
      <c r="BH160" s="21">
        <v>0</v>
      </c>
      <c r="BI160" s="21">
        <v>0</v>
      </c>
      <c r="BJ160" s="21">
        <v>0</v>
      </c>
      <c r="BK160" s="21">
        <v>0</v>
      </c>
      <c r="BL160" s="21">
        <v>0</v>
      </c>
      <c r="BM160" s="21">
        <v>0</v>
      </c>
      <c r="BN160" s="21">
        <v>0</v>
      </c>
      <c r="BO160" s="21">
        <v>1</v>
      </c>
      <c r="BP160" s="21">
        <v>1</v>
      </c>
      <c r="BQ160" s="21">
        <v>0</v>
      </c>
      <c r="BR160" s="21">
        <v>3</v>
      </c>
      <c r="BS160" s="21">
        <v>0</v>
      </c>
      <c r="BT160" s="21">
        <v>0</v>
      </c>
      <c r="BU160" s="225">
        <v>0</v>
      </c>
    </row>
    <row r="161" spans="1:73" x14ac:dyDescent="0.2">
      <c r="A161" s="311">
        <v>153</v>
      </c>
      <c r="B161" s="224">
        <v>0</v>
      </c>
      <c r="C161" s="21">
        <v>26</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25">
        <v>0</v>
      </c>
      <c r="T161" s="21">
        <v>29</v>
      </c>
      <c r="U161" s="21">
        <v>162</v>
      </c>
      <c r="V161" s="21">
        <v>366</v>
      </c>
      <c r="W161" s="21">
        <v>0</v>
      </c>
      <c r="X161" s="21">
        <v>0</v>
      </c>
      <c r="Y161" s="21">
        <v>0</v>
      </c>
      <c r="Z161" s="21">
        <v>0</v>
      </c>
      <c r="AA161" s="21">
        <v>1</v>
      </c>
      <c r="AB161" s="21">
        <v>14</v>
      </c>
      <c r="AC161" s="21">
        <v>0</v>
      </c>
      <c r="AD161" s="21">
        <v>41</v>
      </c>
      <c r="AE161" s="21">
        <v>33</v>
      </c>
      <c r="AF161" s="21">
        <v>0</v>
      </c>
      <c r="AG161" s="21">
        <v>16</v>
      </c>
      <c r="AH161" s="21">
        <v>94</v>
      </c>
      <c r="AI161" s="21">
        <v>0</v>
      </c>
      <c r="AJ161" s="21">
        <v>0</v>
      </c>
      <c r="AK161" s="21">
        <v>0</v>
      </c>
      <c r="AL161" s="224">
        <v>0</v>
      </c>
      <c r="AM161" s="21">
        <v>1</v>
      </c>
      <c r="AN161" s="21">
        <v>0</v>
      </c>
      <c r="AO161" s="21">
        <v>0</v>
      </c>
      <c r="AP161" s="21">
        <v>0</v>
      </c>
      <c r="AQ161" s="21">
        <v>0</v>
      </c>
      <c r="AR161" s="21">
        <v>0</v>
      </c>
      <c r="AS161" s="21">
        <v>0</v>
      </c>
      <c r="AT161" s="21">
        <v>0</v>
      </c>
      <c r="AU161" s="21">
        <v>0</v>
      </c>
      <c r="AV161" s="21">
        <v>0</v>
      </c>
      <c r="AW161" s="21">
        <v>0</v>
      </c>
      <c r="AX161" s="21">
        <v>0</v>
      </c>
      <c r="AY161" s="21">
        <v>0</v>
      </c>
      <c r="AZ161" s="21">
        <v>0</v>
      </c>
      <c r="BA161" s="21">
        <v>0</v>
      </c>
      <c r="BB161" s="21">
        <v>0</v>
      </c>
      <c r="BC161" s="225">
        <v>0</v>
      </c>
      <c r="BD161" s="21">
        <v>2</v>
      </c>
      <c r="BE161" s="21">
        <v>19</v>
      </c>
      <c r="BF161" s="21">
        <v>38</v>
      </c>
      <c r="BG161" s="21">
        <v>0</v>
      </c>
      <c r="BH161" s="21">
        <v>0</v>
      </c>
      <c r="BI161" s="21">
        <v>0</v>
      </c>
      <c r="BJ161" s="21">
        <v>0</v>
      </c>
      <c r="BK161" s="21">
        <v>1</v>
      </c>
      <c r="BL161" s="21">
        <v>2</v>
      </c>
      <c r="BM161" s="21">
        <v>0</v>
      </c>
      <c r="BN161" s="21">
        <v>4</v>
      </c>
      <c r="BO161" s="21">
        <v>6</v>
      </c>
      <c r="BP161" s="21">
        <v>0</v>
      </c>
      <c r="BQ161" s="21">
        <v>1</v>
      </c>
      <c r="BR161" s="21">
        <v>5</v>
      </c>
      <c r="BS161" s="21">
        <v>0</v>
      </c>
      <c r="BT161" s="21">
        <v>0</v>
      </c>
      <c r="BU161" s="225">
        <v>0</v>
      </c>
    </row>
    <row r="162" spans="1:73" x14ac:dyDescent="0.2">
      <c r="A162" s="311">
        <v>154</v>
      </c>
      <c r="B162" s="224">
        <v>0</v>
      </c>
      <c r="C162" s="21">
        <v>0</v>
      </c>
      <c r="D162" s="21">
        <v>0</v>
      </c>
      <c r="E162" s="21">
        <v>0</v>
      </c>
      <c r="F162" s="21">
        <v>0</v>
      </c>
      <c r="G162" s="21">
        <v>0</v>
      </c>
      <c r="H162" s="21">
        <v>0</v>
      </c>
      <c r="I162" s="21">
        <v>0</v>
      </c>
      <c r="J162" s="21">
        <v>0</v>
      </c>
      <c r="K162" s="21">
        <v>0</v>
      </c>
      <c r="L162" s="21">
        <v>0</v>
      </c>
      <c r="M162" s="21">
        <v>0</v>
      </c>
      <c r="N162" s="21">
        <v>0</v>
      </c>
      <c r="O162" s="21">
        <v>0</v>
      </c>
      <c r="P162" s="21">
        <v>0</v>
      </c>
      <c r="Q162" s="21">
        <v>0</v>
      </c>
      <c r="R162" s="21">
        <v>0</v>
      </c>
      <c r="S162" s="225">
        <v>0</v>
      </c>
      <c r="T162" s="21">
        <v>0</v>
      </c>
      <c r="U162" s="21">
        <v>0</v>
      </c>
      <c r="V162" s="21">
        <v>0</v>
      </c>
      <c r="W162" s="21">
        <v>0</v>
      </c>
      <c r="X162" s="21">
        <v>0</v>
      </c>
      <c r="Y162" s="21">
        <v>0</v>
      </c>
      <c r="Z162" s="21">
        <v>0</v>
      </c>
      <c r="AA162" s="21">
        <v>0</v>
      </c>
      <c r="AB162" s="21">
        <v>0</v>
      </c>
      <c r="AC162" s="21">
        <v>0</v>
      </c>
      <c r="AD162" s="21">
        <v>0</v>
      </c>
      <c r="AE162" s="21">
        <v>0</v>
      </c>
      <c r="AF162" s="21">
        <v>0</v>
      </c>
      <c r="AG162" s="21">
        <v>0</v>
      </c>
      <c r="AH162" s="21">
        <v>0</v>
      </c>
      <c r="AI162" s="21">
        <v>0</v>
      </c>
      <c r="AJ162" s="21">
        <v>0</v>
      </c>
      <c r="AK162" s="21">
        <v>0</v>
      </c>
      <c r="AL162" s="224">
        <v>0</v>
      </c>
      <c r="AM162" s="21">
        <v>0</v>
      </c>
      <c r="AN162" s="21">
        <v>0</v>
      </c>
      <c r="AO162" s="21">
        <v>0</v>
      </c>
      <c r="AP162" s="21">
        <v>0</v>
      </c>
      <c r="AQ162" s="21">
        <v>0</v>
      </c>
      <c r="AR162" s="21">
        <v>0</v>
      </c>
      <c r="AS162" s="21">
        <v>0</v>
      </c>
      <c r="AT162" s="21">
        <v>0</v>
      </c>
      <c r="AU162" s="21">
        <v>0</v>
      </c>
      <c r="AV162" s="21">
        <v>0</v>
      </c>
      <c r="AW162" s="21">
        <v>0</v>
      </c>
      <c r="AX162" s="21">
        <v>0</v>
      </c>
      <c r="AY162" s="21">
        <v>0</v>
      </c>
      <c r="AZ162" s="21">
        <v>0</v>
      </c>
      <c r="BA162" s="21">
        <v>0</v>
      </c>
      <c r="BB162" s="21">
        <v>0</v>
      </c>
      <c r="BC162" s="225">
        <v>0</v>
      </c>
      <c r="BD162" s="21">
        <v>0</v>
      </c>
      <c r="BE162" s="21">
        <v>0</v>
      </c>
      <c r="BF162" s="21">
        <v>0</v>
      </c>
      <c r="BG162" s="21">
        <v>0</v>
      </c>
      <c r="BH162" s="21">
        <v>0</v>
      </c>
      <c r="BI162" s="21">
        <v>0</v>
      </c>
      <c r="BJ162" s="21">
        <v>0</v>
      </c>
      <c r="BK162" s="21">
        <v>0</v>
      </c>
      <c r="BL162" s="21">
        <v>0</v>
      </c>
      <c r="BM162" s="21">
        <v>0</v>
      </c>
      <c r="BN162" s="21">
        <v>0</v>
      </c>
      <c r="BO162" s="21">
        <v>0</v>
      </c>
      <c r="BP162" s="21">
        <v>0</v>
      </c>
      <c r="BQ162" s="21">
        <v>0</v>
      </c>
      <c r="BR162" s="21">
        <v>0</v>
      </c>
      <c r="BS162" s="21">
        <v>0</v>
      </c>
      <c r="BT162" s="21">
        <v>0</v>
      </c>
      <c r="BU162" s="225">
        <v>0</v>
      </c>
    </row>
    <row r="163" spans="1:73" x14ac:dyDescent="0.2">
      <c r="A163" s="311">
        <v>155</v>
      </c>
      <c r="B163" s="224">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25">
        <v>0</v>
      </c>
      <c r="T163" s="21">
        <v>0</v>
      </c>
      <c r="U163" s="21">
        <v>0</v>
      </c>
      <c r="V163" s="21">
        <v>146</v>
      </c>
      <c r="W163" s="21">
        <v>0</v>
      </c>
      <c r="X163" s="21">
        <v>0</v>
      </c>
      <c r="Y163" s="21">
        <v>10</v>
      </c>
      <c r="Z163" s="21">
        <v>0</v>
      </c>
      <c r="AA163" s="21">
        <v>0</v>
      </c>
      <c r="AB163" s="21">
        <v>87</v>
      </c>
      <c r="AC163" s="21">
        <v>0</v>
      </c>
      <c r="AD163" s="21">
        <v>0</v>
      </c>
      <c r="AE163" s="21">
        <v>54</v>
      </c>
      <c r="AF163" s="21">
        <v>0</v>
      </c>
      <c r="AG163" s="21">
        <v>0</v>
      </c>
      <c r="AH163" s="21">
        <v>0</v>
      </c>
      <c r="AI163" s="21">
        <v>0</v>
      </c>
      <c r="AJ163" s="21">
        <v>0</v>
      </c>
      <c r="AK163" s="21">
        <v>0</v>
      </c>
      <c r="AL163" s="224">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25">
        <v>0</v>
      </c>
      <c r="BD163" s="21">
        <v>0</v>
      </c>
      <c r="BE163" s="21">
        <v>0</v>
      </c>
      <c r="BF163" s="21">
        <v>44</v>
      </c>
      <c r="BG163" s="21">
        <v>0</v>
      </c>
      <c r="BH163" s="21">
        <v>0</v>
      </c>
      <c r="BI163" s="21">
        <v>3</v>
      </c>
      <c r="BJ163" s="21">
        <v>0</v>
      </c>
      <c r="BK163" s="21">
        <v>0</v>
      </c>
      <c r="BL163" s="21">
        <v>19</v>
      </c>
      <c r="BM163" s="21">
        <v>0</v>
      </c>
      <c r="BN163" s="21">
        <v>0</v>
      </c>
      <c r="BO163" s="21">
        <v>18</v>
      </c>
      <c r="BP163" s="21">
        <v>0</v>
      </c>
      <c r="BQ163" s="21">
        <v>0</v>
      </c>
      <c r="BR163" s="21">
        <v>0</v>
      </c>
      <c r="BS163" s="21">
        <v>0</v>
      </c>
      <c r="BT163" s="21">
        <v>0</v>
      </c>
      <c r="BU163" s="225">
        <v>0</v>
      </c>
    </row>
    <row r="164" spans="1:73" x14ac:dyDescent="0.2">
      <c r="A164" s="311">
        <v>156</v>
      </c>
      <c r="B164" s="224">
        <v>0</v>
      </c>
      <c r="C164" s="21">
        <v>0</v>
      </c>
      <c r="D164" s="21">
        <v>0</v>
      </c>
      <c r="E164" s="21">
        <v>0</v>
      </c>
      <c r="F164" s="21">
        <v>0</v>
      </c>
      <c r="G164" s="21">
        <v>0</v>
      </c>
      <c r="H164" s="21">
        <v>0</v>
      </c>
      <c r="I164" s="21">
        <v>0</v>
      </c>
      <c r="J164" s="21">
        <v>0</v>
      </c>
      <c r="K164" s="21">
        <v>0</v>
      </c>
      <c r="L164" s="21">
        <v>0</v>
      </c>
      <c r="M164" s="21">
        <v>0</v>
      </c>
      <c r="N164" s="21">
        <v>0</v>
      </c>
      <c r="O164" s="21">
        <v>0</v>
      </c>
      <c r="P164" s="21">
        <v>0</v>
      </c>
      <c r="Q164" s="21">
        <v>0</v>
      </c>
      <c r="R164" s="21">
        <v>0</v>
      </c>
      <c r="S164" s="225">
        <v>0</v>
      </c>
      <c r="T164" s="21">
        <v>0</v>
      </c>
      <c r="U164" s="21">
        <v>0</v>
      </c>
      <c r="V164" s="21">
        <v>0</v>
      </c>
      <c r="W164" s="21">
        <v>0</v>
      </c>
      <c r="X164" s="21">
        <v>0</v>
      </c>
      <c r="Y164" s="21">
        <v>0</v>
      </c>
      <c r="Z164" s="21">
        <v>0</v>
      </c>
      <c r="AA164" s="21">
        <v>0</v>
      </c>
      <c r="AB164" s="21">
        <v>0</v>
      </c>
      <c r="AC164" s="21">
        <v>0</v>
      </c>
      <c r="AD164" s="21">
        <v>0</v>
      </c>
      <c r="AE164" s="21">
        <v>0</v>
      </c>
      <c r="AF164" s="21">
        <v>0</v>
      </c>
      <c r="AG164" s="21">
        <v>0</v>
      </c>
      <c r="AH164" s="21">
        <v>26</v>
      </c>
      <c r="AI164" s="21">
        <v>0</v>
      </c>
      <c r="AJ164" s="21">
        <v>0</v>
      </c>
      <c r="AK164" s="21">
        <v>39</v>
      </c>
      <c r="AL164" s="224">
        <v>0</v>
      </c>
      <c r="AM164" s="21">
        <v>0</v>
      </c>
      <c r="AN164" s="21">
        <v>0</v>
      </c>
      <c r="AO164" s="21">
        <v>0</v>
      </c>
      <c r="AP164" s="21">
        <v>0</v>
      </c>
      <c r="AQ164" s="21">
        <v>0</v>
      </c>
      <c r="AR164" s="21">
        <v>0</v>
      </c>
      <c r="AS164" s="21">
        <v>0</v>
      </c>
      <c r="AT164" s="21">
        <v>0</v>
      </c>
      <c r="AU164" s="21">
        <v>0</v>
      </c>
      <c r="AV164" s="21">
        <v>0</v>
      </c>
      <c r="AW164" s="21">
        <v>0</v>
      </c>
      <c r="AX164" s="21">
        <v>0</v>
      </c>
      <c r="AY164" s="21">
        <v>0</v>
      </c>
      <c r="AZ164" s="21">
        <v>0</v>
      </c>
      <c r="BA164" s="21">
        <v>0</v>
      </c>
      <c r="BB164" s="21">
        <v>0</v>
      </c>
      <c r="BC164" s="225">
        <v>0</v>
      </c>
      <c r="BD164" s="21">
        <v>0</v>
      </c>
      <c r="BE164" s="21">
        <v>0</v>
      </c>
      <c r="BF164" s="21">
        <v>0</v>
      </c>
      <c r="BG164" s="21">
        <v>0</v>
      </c>
      <c r="BH164" s="21">
        <v>0</v>
      </c>
      <c r="BI164" s="21">
        <v>0</v>
      </c>
      <c r="BJ164" s="21">
        <v>0</v>
      </c>
      <c r="BK164" s="21">
        <v>0</v>
      </c>
      <c r="BL164" s="21">
        <v>0</v>
      </c>
      <c r="BM164" s="21">
        <v>0</v>
      </c>
      <c r="BN164" s="21">
        <v>0</v>
      </c>
      <c r="BO164" s="21">
        <v>0</v>
      </c>
      <c r="BP164" s="21">
        <v>0</v>
      </c>
      <c r="BQ164" s="21">
        <v>0</v>
      </c>
      <c r="BR164" s="21">
        <v>3</v>
      </c>
      <c r="BS164" s="21">
        <v>0</v>
      </c>
      <c r="BT164" s="21">
        <v>0</v>
      </c>
      <c r="BU164" s="225">
        <v>2</v>
      </c>
    </row>
    <row r="165" spans="1:73" x14ac:dyDescent="0.2">
      <c r="A165" s="311">
        <v>157</v>
      </c>
      <c r="B165" s="224">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25">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24">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25">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25">
        <v>0</v>
      </c>
    </row>
    <row r="166" spans="1:73" x14ac:dyDescent="0.2">
      <c r="A166" s="311">
        <v>158</v>
      </c>
      <c r="B166" s="224">
        <v>0</v>
      </c>
      <c r="C166" s="21">
        <v>0</v>
      </c>
      <c r="D166" s="21">
        <v>0</v>
      </c>
      <c r="E166" s="21">
        <v>0</v>
      </c>
      <c r="F166" s="21">
        <v>0</v>
      </c>
      <c r="G166" s="21">
        <v>0</v>
      </c>
      <c r="H166" s="21">
        <v>0</v>
      </c>
      <c r="I166" s="21">
        <v>0</v>
      </c>
      <c r="J166" s="21">
        <v>0</v>
      </c>
      <c r="K166" s="21">
        <v>0</v>
      </c>
      <c r="L166" s="21">
        <v>0</v>
      </c>
      <c r="M166" s="21">
        <v>0</v>
      </c>
      <c r="N166" s="21">
        <v>0</v>
      </c>
      <c r="O166" s="21">
        <v>0</v>
      </c>
      <c r="P166" s="21">
        <v>0</v>
      </c>
      <c r="Q166" s="21">
        <v>0</v>
      </c>
      <c r="R166" s="21">
        <v>0</v>
      </c>
      <c r="S166" s="225">
        <v>0</v>
      </c>
      <c r="T166" s="21">
        <v>0</v>
      </c>
      <c r="U166" s="21">
        <v>0</v>
      </c>
      <c r="V166" s="21">
        <v>0</v>
      </c>
      <c r="W166" s="21">
        <v>0</v>
      </c>
      <c r="X166" s="21">
        <v>0</v>
      </c>
      <c r="Y166" s="21">
        <v>0</v>
      </c>
      <c r="Z166" s="21">
        <v>0</v>
      </c>
      <c r="AA166" s="21">
        <v>0</v>
      </c>
      <c r="AB166" s="21">
        <v>0</v>
      </c>
      <c r="AC166" s="21">
        <v>0</v>
      </c>
      <c r="AD166" s="21">
        <v>0</v>
      </c>
      <c r="AE166" s="21">
        <v>0</v>
      </c>
      <c r="AF166" s="21">
        <v>0</v>
      </c>
      <c r="AG166" s="21">
        <v>0</v>
      </c>
      <c r="AH166" s="21">
        <v>0</v>
      </c>
      <c r="AI166" s="21">
        <v>0</v>
      </c>
      <c r="AJ166" s="21">
        <v>0</v>
      </c>
      <c r="AK166" s="21">
        <v>0</v>
      </c>
      <c r="AL166" s="224">
        <v>0</v>
      </c>
      <c r="AM166" s="21">
        <v>0</v>
      </c>
      <c r="AN166" s="21">
        <v>0</v>
      </c>
      <c r="AO166" s="21">
        <v>0</v>
      </c>
      <c r="AP166" s="21">
        <v>0</v>
      </c>
      <c r="AQ166" s="21">
        <v>0</v>
      </c>
      <c r="AR166" s="21">
        <v>0</v>
      </c>
      <c r="AS166" s="21">
        <v>0</v>
      </c>
      <c r="AT166" s="21">
        <v>0</v>
      </c>
      <c r="AU166" s="21">
        <v>0</v>
      </c>
      <c r="AV166" s="21">
        <v>0</v>
      </c>
      <c r="AW166" s="21">
        <v>0</v>
      </c>
      <c r="AX166" s="21">
        <v>0</v>
      </c>
      <c r="AY166" s="21">
        <v>0</v>
      </c>
      <c r="AZ166" s="21">
        <v>0</v>
      </c>
      <c r="BA166" s="21">
        <v>0</v>
      </c>
      <c r="BB166" s="21">
        <v>0</v>
      </c>
      <c r="BC166" s="225">
        <v>0</v>
      </c>
      <c r="BD166" s="21">
        <v>0</v>
      </c>
      <c r="BE166" s="21">
        <v>0</v>
      </c>
      <c r="BF166" s="21">
        <v>0</v>
      </c>
      <c r="BG166" s="21">
        <v>0</v>
      </c>
      <c r="BH166" s="21">
        <v>0</v>
      </c>
      <c r="BI166" s="21">
        <v>0</v>
      </c>
      <c r="BJ166" s="21">
        <v>0</v>
      </c>
      <c r="BK166" s="21">
        <v>0</v>
      </c>
      <c r="BL166" s="21">
        <v>0</v>
      </c>
      <c r="BM166" s="21">
        <v>0</v>
      </c>
      <c r="BN166" s="21">
        <v>0</v>
      </c>
      <c r="BO166" s="21">
        <v>0</v>
      </c>
      <c r="BP166" s="21">
        <v>0</v>
      </c>
      <c r="BQ166" s="21">
        <v>0</v>
      </c>
      <c r="BR166" s="21">
        <v>0</v>
      </c>
      <c r="BS166" s="21">
        <v>0</v>
      </c>
      <c r="BT166" s="21">
        <v>0</v>
      </c>
      <c r="BU166" s="225">
        <v>0</v>
      </c>
    </row>
    <row r="167" spans="1:73" x14ac:dyDescent="0.2">
      <c r="A167" s="311">
        <v>159</v>
      </c>
      <c r="B167" s="224">
        <v>0</v>
      </c>
      <c r="C167" s="21">
        <v>0</v>
      </c>
      <c r="D167" s="21">
        <v>0</v>
      </c>
      <c r="E167" s="21">
        <v>0</v>
      </c>
      <c r="F167" s="21">
        <v>0</v>
      </c>
      <c r="G167" s="21">
        <v>0</v>
      </c>
      <c r="H167" s="21">
        <v>0</v>
      </c>
      <c r="I167" s="21">
        <v>0</v>
      </c>
      <c r="J167" s="21">
        <v>0</v>
      </c>
      <c r="K167" s="21">
        <v>0</v>
      </c>
      <c r="L167" s="21">
        <v>0</v>
      </c>
      <c r="M167" s="21">
        <v>0</v>
      </c>
      <c r="N167" s="21">
        <v>0</v>
      </c>
      <c r="O167" s="21">
        <v>0</v>
      </c>
      <c r="P167" s="21">
        <v>0</v>
      </c>
      <c r="Q167" s="21">
        <v>0</v>
      </c>
      <c r="R167" s="21">
        <v>0</v>
      </c>
      <c r="S167" s="225">
        <v>0</v>
      </c>
      <c r="T167" s="21">
        <v>0</v>
      </c>
      <c r="U167" s="21">
        <v>0</v>
      </c>
      <c r="V167" s="21">
        <v>0</v>
      </c>
      <c r="W167" s="21">
        <v>0</v>
      </c>
      <c r="X167" s="21">
        <v>0</v>
      </c>
      <c r="Y167" s="21">
        <v>0</v>
      </c>
      <c r="Z167" s="21">
        <v>0</v>
      </c>
      <c r="AA167" s="21">
        <v>0</v>
      </c>
      <c r="AB167" s="21">
        <v>0</v>
      </c>
      <c r="AC167" s="21">
        <v>0</v>
      </c>
      <c r="AD167" s="21">
        <v>0</v>
      </c>
      <c r="AE167" s="21">
        <v>0</v>
      </c>
      <c r="AF167" s="21">
        <v>0</v>
      </c>
      <c r="AG167" s="21">
        <v>0</v>
      </c>
      <c r="AH167" s="21">
        <v>0</v>
      </c>
      <c r="AI167" s="21">
        <v>0</v>
      </c>
      <c r="AJ167" s="21">
        <v>0</v>
      </c>
      <c r="AK167" s="21">
        <v>0</v>
      </c>
      <c r="AL167" s="224">
        <v>0</v>
      </c>
      <c r="AM167" s="21">
        <v>0</v>
      </c>
      <c r="AN167" s="21">
        <v>0</v>
      </c>
      <c r="AO167" s="21">
        <v>0</v>
      </c>
      <c r="AP167" s="21">
        <v>0</v>
      </c>
      <c r="AQ167" s="21">
        <v>0</v>
      </c>
      <c r="AR167" s="21">
        <v>0</v>
      </c>
      <c r="AS167" s="21">
        <v>0</v>
      </c>
      <c r="AT167" s="21">
        <v>0</v>
      </c>
      <c r="AU167" s="21">
        <v>0</v>
      </c>
      <c r="AV167" s="21">
        <v>0</v>
      </c>
      <c r="AW167" s="21">
        <v>0</v>
      </c>
      <c r="AX167" s="21">
        <v>0</v>
      </c>
      <c r="AY167" s="21">
        <v>0</v>
      </c>
      <c r="AZ167" s="21">
        <v>0</v>
      </c>
      <c r="BA167" s="21">
        <v>0</v>
      </c>
      <c r="BB167" s="21">
        <v>0</v>
      </c>
      <c r="BC167" s="225">
        <v>0</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21">
        <v>0</v>
      </c>
      <c r="BS167" s="21">
        <v>0</v>
      </c>
      <c r="BT167" s="21">
        <v>0</v>
      </c>
      <c r="BU167" s="225">
        <v>0</v>
      </c>
    </row>
    <row r="168" spans="1:73" x14ac:dyDescent="0.2">
      <c r="A168" s="311">
        <v>160</v>
      </c>
      <c r="B168" s="224">
        <v>0</v>
      </c>
      <c r="C168" s="21">
        <v>34</v>
      </c>
      <c r="D168" s="21">
        <v>0</v>
      </c>
      <c r="E168" s="21">
        <v>0</v>
      </c>
      <c r="F168" s="21">
        <v>0</v>
      </c>
      <c r="G168" s="21">
        <v>0</v>
      </c>
      <c r="H168" s="21">
        <v>0</v>
      </c>
      <c r="I168" s="21">
        <v>0</v>
      </c>
      <c r="J168" s="21">
        <v>0</v>
      </c>
      <c r="K168" s="21">
        <v>0</v>
      </c>
      <c r="L168" s="21">
        <v>0</v>
      </c>
      <c r="M168" s="21">
        <v>0</v>
      </c>
      <c r="N168" s="21">
        <v>0</v>
      </c>
      <c r="O168" s="21">
        <v>0</v>
      </c>
      <c r="P168" s="21">
        <v>0</v>
      </c>
      <c r="Q168" s="21">
        <v>0</v>
      </c>
      <c r="R168" s="21">
        <v>0</v>
      </c>
      <c r="S168" s="225">
        <v>0</v>
      </c>
      <c r="T168" s="21">
        <v>23</v>
      </c>
      <c r="U168" s="21">
        <v>230</v>
      </c>
      <c r="V168" s="21">
        <v>302</v>
      </c>
      <c r="W168" s="21">
        <v>0</v>
      </c>
      <c r="X168" s="21">
        <v>0</v>
      </c>
      <c r="Y168" s="21">
        <v>0</v>
      </c>
      <c r="Z168" s="21">
        <v>44</v>
      </c>
      <c r="AA168" s="21">
        <v>102</v>
      </c>
      <c r="AB168" s="21">
        <v>150</v>
      </c>
      <c r="AC168" s="21">
        <v>23</v>
      </c>
      <c r="AD168" s="21">
        <v>42</v>
      </c>
      <c r="AE168" s="21">
        <v>158</v>
      </c>
      <c r="AF168" s="21">
        <v>12</v>
      </c>
      <c r="AG168" s="21">
        <v>39</v>
      </c>
      <c r="AH168" s="21">
        <v>116</v>
      </c>
      <c r="AI168" s="21">
        <v>0</v>
      </c>
      <c r="AJ168" s="21">
        <v>0</v>
      </c>
      <c r="AK168" s="21">
        <v>0</v>
      </c>
      <c r="AL168" s="224">
        <v>0</v>
      </c>
      <c r="AM168" s="21">
        <v>3</v>
      </c>
      <c r="AN168" s="21">
        <v>0</v>
      </c>
      <c r="AO168" s="21">
        <v>0</v>
      </c>
      <c r="AP168" s="21">
        <v>0</v>
      </c>
      <c r="AQ168" s="21">
        <v>0</v>
      </c>
      <c r="AR168" s="21">
        <v>0</v>
      </c>
      <c r="AS168" s="21">
        <v>0</v>
      </c>
      <c r="AT168" s="21">
        <v>0</v>
      </c>
      <c r="AU168" s="21">
        <v>0</v>
      </c>
      <c r="AV168" s="21">
        <v>0</v>
      </c>
      <c r="AW168" s="21">
        <v>0</v>
      </c>
      <c r="AX168" s="21">
        <v>0</v>
      </c>
      <c r="AY168" s="21">
        <v>0</v>
      </c>
      <c r="AZ168" s="21">
        <v>0</v>
      </c>
      <c r="BA168" s="21">
        <v>0</v>
      </c>
      <c r="BB168" s="21">
        <v>0</v>
      </c>
      <c r="BC168" s="225">
        <v>0</v>
      </c>
      <c r="BD168" s="21">
        <v>2</v>
      </c>
      <c r="BE168" s="21">
        <v>22</v>
      </c>
      <c r="BF168" s="21">
        <v>31</v>
      </c>
      <c r="BG168" s="21">
        <v>0</v>
      </c>
      <c r="BH168" s="21">
        <v>0</v>
      </c>
      <c r="BI168" s="21">
        <v>0</v>
      </c>
      <c r="BJ168" s="21">
        <v>2</v>
      </c>
      <c r="BK168" s="21">
        <v>8</v>
      </c>
      <c r="BL168" s="21">
        <v>12</v>
      </c>
      <c r="BM168" s="21">
        <v>1</v>
      </c>
      <c r="BN168" s="21">
        <v>4</v>
      </c>
      <c r="BO168" s="21">
        <v>14</v>
      </c>
      <c r="BP168" s="21">
        <v>1</v>
      </c>
      <c r="BQ168" s="21">
        <v>3</v>
      </c>
      <c r="BR168" s="21">
        <v>10</v>
      </c>
      <c r="BS168" s="21">
        <v>0</v>
      </c>
      <c r="BT168" s="21">
        <v>0</v>
      </c>
      <c r="BU168" s="225">
        <v>0</v>
      </c>
    </row>
    <row r="169" spans="1:73" x14ac:dyDescent="0.2">
      <c r="A169" s="311">
        <v>161</v>
      </c>
      <c r="B169" s="224">
        <v>0</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25">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24">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25">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25">
        <v>0</v>
      </c>
    </row>
    <row r="170" spans="1:73" x14ac:dyDescent="0.2">
      <c r="A170" s="311">
        <v>162</v>
      </c>
      <c r="B170" s="224">
        <v>0</v>
      </c>
      <c r="C170" s="21">
        <v>0</v>
      </c>
      <c r="D170" s="21">
        <v>0</v>
      </c>
      <c r="E170" s="21">
        <v>0</v>
      </c>
      <c r="F170" s="21">
        <v>0</v>
      </c>
      <c r="G170" s="21">
        <v>0</v>
      </c>
      <c r="H170" s="21">
        <v>0</v>
      </c>
      <c r="I170" s="21">
        <v>0</v>
      </c>
      <c r="J170" s="21">
        <v>0</v>
      </c>
      <c r="K170" s="21">
        <v>0</v>
      </c>
      <c r="L170" s="21">
        <v>0</v>
      </c>
      <c r="M170" s="21">
        <v>0</v>
      </c>
      <c r="N170" s="21">
        <v>0</v>
      </c>
      <c r="O170" s="21">
        <v>0</v>
      </c>
      <c r="P170" s="21">
        <v>0</v>
      </c>
      <c r="Q170" s="21">
        <v>0</v>
      </c>
      <c r="R170" s="21">
        <v>0</v>
      </c>
      <c r="S170" s="225">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24">
        <v>0</v>
      </c>
      <c r="AM170" s="21">
        <v>0</v>
      </c>
      <c r="AN170" s="21">
        <v>0</v>
      </c>
      <c r="AO170" s="21">
        <v>0</v>
      </c>
      <c r="AP170" s="21">
        <v>0</v>
      </c>
      <c r="AQ170" s="21">
        <v>0</v>
      </c>
      <c r="AR170" s="21">
        <v>0</v>
      </c>
      <c r="AS170" s="21">
        <v>0</v>
      </c>
      <c r="AT170" s="21">
        <v>0</v>
      </c>
      <c r="AU170" s="21">
        <v>0</v>
      </c>
      <c r="AV170" s="21">
        <v>0</v>
      </c>
      <c r="AW170" s="21">
        <v>0</v>
      </c>
      <c r="AX170" s="21">
        <v>0</v>
      </c>
      <c r="AY170" s="21">
        <v>0</v>
      </c>
      <c r="AZ170" s="21">
        <v>0</v>
      </c>
      <c r="BA170" s="21">
        <v>0</v>
      </c>
      <c r="BB170" s="21">
        <v>0</v>
      </c>
      <c r="BC170" s="225">
        <v>0</v>
      </c>
      <c r="BD170" s="21">
        <v>0</v>
      </c>
      <c r="BE170" s="21">
        <v>0</v>
      </c>
      <c r="BF170" s="21">
        <v>0</v>
      </c>
      <c r="BG170" s="21">
        <v>0</v>
      </c>
      <c r="BH170" s="21">
        <v>0</v>
      </c>
      <c r="BI170" s="21">
        <v>0</v>
      </c>
      <c r="BJ170" s="21">
        <v>0</v>
      </c>
      <c r="BK170" s="21">
        <v>0</v>
      </c>
      <c r="BL170" s="21">
        <v>0</v>
      </c>
      <c r="BM170" s="21">
        <v>0</v>
      </c>
      <c r="BN170" s="21">
        <v>0</v>
      </c>
      <c r="BO170" s="21">
        <v>0</v>
      </c>
      <c r="BP170" s="21">
        <v>0</v>
      </c>
      <c r="BQ170" s="21">
        <v>0</v>
      </c>
      <c r="BR170" s="21">
        <v>0</v>
      </c>
      <c r="BS170" s="21">
        <v>0</v>
      </c>
      <c r="BT170" s="21">
        <v>0</v>
      </c>
      <c r="BU170" s="225">
        <v>0</v>
      </c>
    </row>
    <row r="171" spans="1:73" x14ac:dyDescent="0.2">
      <c r="A171" s="311">
        <v>163</v>
      </c>
      <c r="B171" s="224">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25">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24">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25">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25">
        <v>0</v>
      </c>
    </row>
    <row r="172" spans="1:73" x14ac:dyDescent="0.2">
      <c r="A172" s="311">
        <v>164</v>
      </c>
      <c r="B172" s="224">
        <v>0</v>
      </c>
      <c r="C172" s="21">
        <v>0</v>
      </c>
      <c r="D172" s="21">
        <v>0</v>
      </c>
      <c r="E172" s="21">
        <v>0</v>
      </c>
      <c r="F172" s="21">
        <v>0</v>
      </c>
      <c r="G172" s="21">
        <v>0</v>
      </c>
      <c r="H172" s="21">
        <v>0</v>
      </c>
      <c r="I172" s="21">
        <v>0</v>
      </c>
      <c r="J172" s="21">
        <v>0</v>
      </c>
      <c r="K172" s="21">
        <v>0</v>
      </c>
      <c r="L172" s="21">
        <v>0</v>
      </c>
      <c r="M172" s="21">
        <v>0</v>
      </c>
      <c r="N172" s="21">
        <v>0</v>
      </c>
      <c r="O172" s="21">
        <v>0</v>
      </c>
      <c r="P172" s="21">
        <v>0</v>
      </c>
      <c r="Q172" s="21">
        <v>0</v>
      </c>
      <c r="R172" s="21">
        <v>0</v>
      </c>
      <c r="S172" s="225">
        <v>0</v>
      </c>
      <c r="T172" s="21">
        <v>0</v>
      </c>
      <c r="U172" s="21">
        <v>0</v>
      </c>
      <c r="V172" s="21">
        <v>0</v>
      </c>
      <c r="W172" s="21">
        <v>0</v>
      </c>
      <c r="X172" s="21">
        <v>0</v>
      </c>
      <c r="Y172" s="21">
        <v>0</v>
      </c>
      <c r="Z172" s="21">
        <v>0</v>
      </c>
      <c r="AA172" s="21">
        <v>0</v>
      </c>
      <c r="AB172" s="21">
        <v>0</v>
      </c>
      <c r="AC172" s="21">
        <v>0</v>
      </c>
      <c r="AD172" s="21">
        <v>0</v>
      </c>
      <c r="AE172" s="21">
        <v>0</v>
      </c>
      <c r="AF172" s="21">
        <v>0</v>
      </c>
      <c r="AG172" s="21">
        <v>0</v>
      </c>
      <c r="AH172" s="21">
        <v>0</v>
      </c>
      <c r="AI172" s="21">
        <v>0</v>
      </c>
      <c r="AJ172" s="21">
        <v>0</v>
      </c>
      <c r="AK172" s="21">
        <v>0</v>
      </c>
      <c r="AL172" s="224">
        <v>0</v>
      </c>
      <c r="AM172" s="21">
        <v>0</v>
      </c>
      <c r="AN172" s="21">
        <v>0</v>
      </c>
      <c r="AO172" s="21">
        <v>0</v>
      </c>
      <c r="AP172" s="21">
        <v>0</v>
      </c>
      <c r="AQ172" s="21">
        <v>0</v>
      </c>
      <c r="AR172" s="21">
        <v>0</v>
      </c>
      <c r="AS172" s="21">
        <v>0</v>
      </c>
      <c r="AT172" s="21">
        <v>0</v>
      </c>
      <c r="AU172" s="21">
        <v>0</v>
      </c>
      <c r="AV172" s="21">
        <v>0</v>
      </c>
      <c r="AW172" s="21">
        <v>0</v>
      </c>
      <c r="AX172" s="21">
        <v>0</v>
      </c>
      <c r="AY172" s="21">
        <v>0</v>
      </c>
      <c r="AZ172" s="21">
        <v>0</v>
      </c>
      <c r="BA172" s="21">
        <v>0</v>
      </c>
      <c r="BB172" s="21">
        <v>0</v>
      </c>
      <c r="BC172" s="225">
        <v>0</v>
      </c>
      <c r="BD172" s="21">
        <v>0</v>
      </c>
      <c r="BE172" s="21">
        <v>0</v>
      </c>
      <c r="BF172" s="21">
        <v>0</v>
      </c>
      <c r="BG172" s="21">
        <v>0</v>
      </c>
      <c r="BH172" s="21">
        <v>0</v>
      </c>
      <c r="BI172" s="21">
        <v>0</v>
      </c>
      <c r="BJ172" s="21">
        <v>0</v>
      </c>
      <c r="BK172" s="21">
        <v>0</v>
      </c>
      <c r="BL172" s="21">
        <v>0</v>
      </c>
      <c r="BM172" s="21">
        <v>0</v>
      </c>
      <c r="BN172" s="21">
        <v>0</v>
      </c>
      <c r="BO172" s="21">
        <v>0</v>
      </c>
      <c r="BP172" s="21">
        <v>0</v>
      </c>
      <c r="BQ172" s="21">
        <v>0</v>
      </c>
      <c r="BR172" s="21">
        <v>0</v>
      </c>
      <c r="BS172" s="21">
        <v>0</v>
      </c>
      <c r="BT172" s="21">
        <v>0</v>
      </c>
      <c r="BU172" s="225">
        <v>0</v>
      </c>
    </row>
    <row r="173" spans="1:73" x14ac:dyDescent="0.2">
      <c r="A173" s="311">
        <v>165</v>
      </c>
      <c r="B173" s="224">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25">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24">
        <v>0</v>
      </c>
      <c r="AM173" s="21">
        <v>0</v>
      </c>
      <c r="AN173" s="21">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25">
        <v>0</v>
      </c>
      <c r="BD173" s="21">
        <v>0</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25">
        <v>0</v>
      </c>
    </row>
    <row r="174" spans="1:73" x14ac:dyDescent="0.2">
      <c r="A174" s="311">
        <v>166</v>
      </c>
      <c r="B174" s="224">
        <v>0</v>
      </c>
      <c r="C174" s="21">
        <v>304</v>
      </c>
      <c r="D174" s="21">
        <v>0</v>
      </c>
      <c r="E174" s="21">
        <v>0</v>
      </c>
      <c r="F174" s="21">
        <v>0</v>
      </c>
      <c r="G174" s="21">
        <v>0</v>
      </c>
      <c r="H174" s="21">
        <v>0</v>
      </c>
      <c r="I174" s="21">
        <v>112</v>
      </c>
      <c r="J174" s="21">
        <v>0</v>
      </c>
      <c r="K174" s="21">
        <v>0</v>
      </c>
      <c r="L174" s="21">
        <v>197</v>
      </c>
      <c r="M174" s="21">
        <v>0</v>
      </c>
      <c r="N174" s="21">
        <v>0</v>
      </c>
      <c r="O174" s="21">
        <v>0</v>
      </c>
      <c r="P174" s="21">
        <v>0</v>
      </c>
      <c r="Q174" s="21">
        <v>0</v>
      </c>
      <c r="R174" s="21">
        <v>0</v>
      </c>
      <c r="S174" s="225">
        <v>0</v>
      </c>
      <c r="T174" s="21">
        <v>1059</v>
      </c>
      <c r="U174" s="21">
        <v>460</v>
      </c>
      <c r="V174" s="21">
        <v>510</v>
      </c>
      <c r="W174" s="21">
        <v>0</v>
      </c>
      <c r="X174" s="21">
        <v>12</v>
      </c>
      <c r="Y174" s="21">
        <v>0</v>
      </c>
      <c r="Z174" s="21">
        <v>161</v>
      </c>
      <c r="AA174" s="21">
        <v>92</v>
      </c>
      <c r="AB174" s="21">
        <v>430</v>
      </c>
      <c r="AC174" s="21">
        <v>753</v>
      </c>
      <c r="AD174" s="21">
        <v>74</v>
      </c>
      <c r="AE174" s="21">
        <v>248</v>
      </c>
      <c r="AF174" s="21">
        <v>6</v>
      </c>
      <c r="AG174" s="21">
        <v>90</v>
      </c>
      <c r="AH174" s="21">
        <v>224</v>
      </c>
      <c r="AI174" s="21">
        <v>0</v>
      </c>
      <c r="AJ174" s="21">
        <v>0</v>
      </c>
      <c r="AK174" s="21">
        <v>0</v>
      </c>
      <c r="AL174" s="224">
        <v>0</v>
      </c>
      <c r="AM174" s="21">
        <v>15</v>
      </c>
      <c r="AN174" s="21">
        <v>0</v>
      </c>
      <c r="AO174" s="21">
        <v>0</v>
      </c>
      <c r="AP174" s="21">
        <v>0</v>
      </c>
      <c r="AQ174" s="21">
        <v>0</v>
      </c>
      <c r="AR174" s="21">
        <v>0</v>
      </c>
      <c r="AS174" s="21">
        <v>5</v>
      </c>
      <c r="AT174" s="21">
        <v>0</v>
      </c>
      <c r="AU174" s="21">
        <v>0</v>
      </c>
      <c r="AV174" s="21">
        <v>12</v>
      </c>
      <c r="AW174" s="21">
        <v>0</v>
      </c>
      <c r="AX174" s="21">
        <v>0</v>
      </c>
      <c r="AY174" s="21">
        <v>0</v>
      </c>
      <c r="AZ174" s="21">
        <v>0</v>
      </c>
      <c r="BA174" s="21">
        <v>0</v>
      </c>
      <c r="BB174" s="21">
        <v>0</v>
      </c>
      <c r="BC174" s="225">
        <v>0</v>
      </c>
      <c r="BD174" s="21">
        <v>51</v>
      </c>
      <c r="BE174" s="21">
        <v>42</v>
      </c>
      <c r="BF174" s="21">
        <v>53</v>
      </c>
      <c r="BG174" s="21">
        <v>0</v>
      </c>
      <c r="BH174" s="21">
        <v>1</v>
      </c>
      <c r="BI174" s="21">
        <v>0</v>
      </c>
      <c r="BJ174" s="21">
        <v>10</v>
      </c>
      <c r="BK174" s="21">
        <v>10</v>
      </c>
      <c r="BL174" s="21">
        <v>32</v>
      </c>
      <c r="BM174" s="21">
        <v>41</v>
      </c>
      <c r="BN174" s="21">
        <v>7</v>
      </c>
      <c r="BO174" s="21">
        <v>24</v>
      </c>
      <c r="BP174" s="21">
        <v>1</v>
      </c>
      <c r="BQ174" s="21">
        <v>4</v>
      </c>
      <c r="BR174" s="21">
        <v>12</v>
      </c>
      <c r="BS174" s="21">
        <v>0</v>
      </c>
      <c r="BT174" s="21">
        <v>0</v>
      </c>
      <c r="BU174" s="225">
        <v>0</v>
      </c>
    </row>
    <row r="175" spans="1:73" x14ac:dyDescent="0.2">
      <c r="A175" s="311">
        <v>167</v>
      </c>
      <c r="B175" s="224">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25">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24">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25">
        <v>0</v>
      </c>
      <c r="BD175" s="21">
        <v>0</v>
      </c>
      <c r="BE175" s="21">
        <v>0</v>
      </c>
      <c r="BF175" s="21">
        <v>0</v>
      </c>
      <c r="BG175" s="21">
        <v>0</v>
      </c>
      <c r="BH175" s="21">
        <v>0</v>
      </c>
      <c r="BI175" s="21">
        <v>0</v>
      </c>
      <c r="BJ175" s="21">
        <v>0</v>
      </c>
      <c r="BK175" s="21">
        <v>0</v>
      </c>
      <c r="BL175" s="21">
        <v>0</v>
      </c>
      <c r="BM175" s="21">
        <v>0</v>
      </c>
      <c r="BN175" s="21">
        <v>0</v>
      </c>
      <c r="BO175" s="21">
        <v>0</v>
      </c>
      <c r="BP175" s="21">
        <v>0</v>
      </c>
      <c r="BQ175" s="21">
        <v>0</v>
      </c>
      <c r="BR175" s="21">
        <v>0</v>
      </c>
      <c r="BS175" s="21">
        <v>0</v>
      </c>
      <c r="BT175" s="21">
        <v>0</v>
      </c>
      <c r="BU175" s="225">
        <v>0</v>
      </c>
    </row>
    <row r="176" spans="1:73" x14ac:dyDescent="0.2">
      <c r="A176" s="311">
        <v>168</v>
      </c>
      <c r="B176" s="224">
        <v>0</v>
      </c>
      <c r="C176" s="21">
        <v>0</v>
      </c>
      <c r="D176" s="21">
        <v>0</v>
      </c>
      <c r="E176" s="21">
        <v>0</v>
      </c>
      <c r="F176" s="21">
        <v>0</v>
      </c>
      <c r="G176" s="21">
        <v>0</v>
      </c>
      <c r="H176" s="21">
        <v>0</v>
      </c>
      <c r="I176" s="21">
        <v>0</v>
      </c>
      <c r="J176" s="21">
        <v>0</v>
      </c>
      <c r="K176" s="21">
        <v>0</v>
      </c>
      <c r="L176" s="21">
        <v>0</v>
      </c>
      <c r="M176" s="21">
        <v>0</v>
      </c>
      <c r="N176" s="21">
        <v>0</v>
      </c>
      <c r="O176" s="21">
        <v>0</v>
      </c>
      <c r="P176" s="21">
        <v>0</v>
      </c>
      <c r="Q176" s="21">
        <v>0</v>
      </c>
      <c r="R176" s="21">
        <v>0</v>
      </c>
      <c r="S176" s="225">
        <v>0</v>
      </c>
      <c r="T176" s="21">
        <v>0</v>
      </c>
      <c r="U176" s="21">
        <v>0</v>
      </c>
      <c r="V176" s="21">
        <v>0</v>
      </c>
      <c r="W176" s="21">
        <v>0</v>
      </c>
      <c r="X176" s="21">
        <v>0</v>
      </c>
      <c r="Y176" s="21">
        <v>0</v>
      </c>
      <c r="Z176" s="21">
        <v>0</v>
      </c>
      <c r="AA176" s="21">
        <v>0</v>
      </c>
      <c r="AB176" s="21">
        <v>0</v>
      </c>
      <c r="AC176" s="21">
        <v>0</v>
      </c>
      <c r="AD176" s="21">
        <v>0</v>
      </c>
      <c r="AE176" s="21">
        <v>0</v>
      </c>
      <c r="AF176" s="21">
        <v>0</v>
      </c>
      <c r="AG176" s="21">
        <v>0</v>
      </c>
      <c r="AH176" s="21">
        <v>0</v>
      </c>
      <c r="AI176" s="21">
        <v>0</v>
      </c>
      <c r="AJ176" s="21">
        <v>0</v>
      </c>
      <c r="AK176" s="21">
        <v>0</v>
      </c>
      <c r="AL176" s="224">
        <v>0</v>
      </c>
      <c r="AM176" s="21">
        <v>0</v>
      </c>
      <c r="AN176" s="21">
        <v>0</v>
      </c>
      <c r="AO176" s="21">
        <v>0</v>
      </c>
      <c r="AP176" s="21">
        <v>0</v>
      </c>
      <c r="AQ176" s="21">
        <v>0</v>
      </c>
      <c r="AR176" s="21">
        <v>0</v>
      </c>
      <c r="AS176" s="21">
        <v>0</v>
      </c>
      <c r="AT176" s="21">
        <v>0</v>
      </c>
      <c r="AU176" s="21">
        <v>0</v>
      </c>
      <c r="AV176" s="21">
        <v>0</v>
      </c>
      <c r="AW176" s="21">
        <v>0</v>
      </c>
      <c r="AX176" s="21">
        <v>0</v>
      </c>
      <c r="AY176" s="21">
        <v>0</v>
      </c>
      <c r="AZ176" s="21">
        <v>0</v>
      </c>
      <c r="BA176" s="21">
        <v>0</v>
      </c>
      <c r="BB176" s="21">
        <v>0</v>
      </c>
      <c r="BC176" s="225">
        <v>0</v>
      </c>
      <c r="BD176" s="21">
        <v>0</v>
      </c>
      <c r="BE176" s="21">
        <v>0</v>
      </c>
      <c r="BF176" s="21">
        <v>0</v>
      </c>
      <c r="BG176" s="21">
        <v>0</v>
      </c>
      <c r="BH176" s="21">
        <v>0</v>
      </c>
      <c r="BI176" s="21">
        <v>0</v>
      </c>
      <c r="BJ176" s="21">
        <v>0</v>
      </c>
      <c r="BK176" s="21">
        <v>0</v>
      </c>
      <c r="BL176" s="21">
        <v>0</v>
      </c>
      <c r="BM176" s="21">
        <v>0</v>
      </c>
      <c r="BN176" s="21">
        <v>0</v>
      </c>
      <c r="BO176" s="21">
        <v>0</v>
      </c>
      <c r="BP176" s="21">
        <v>0</v>
      </c>
      <c r="BQ176" s="21">
        <v>0</v>
      </c>
      <c r="BR176" s="21">
        <v>0</v>
      </c>
      <c r="BS176" s="21">
        <v>0</v>
      </c>
      <c r="BT176" s="21">
        <v>0</v>
      </c>
      <c r="BU176" s="225">
        <v>0</v>
      </c>
    </row>
    <row r="177" spans="1:73" x14ac:dyDescent="0.2">
      <c r="A177" s="311">
        <v>169</v>
      </c>
      <c r="B177" s="224">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25">
        <v>0</v>
      </c>
      <c r="T177" s="21">
        <v>0</v>
      </c>
      <c r="U177" s="21">
        <v>0</v>
      </c>
      <c r="V177" s="21">
        <v>0</v>
      </c>
      <c r="W177" s="21">
        <v>0</v>
      </c>
      <c r="X177" s="21">
        <v>0</v>
      </c>
      <c r="Y177" s="21">
        <v>0</v>
      </c>
      <c r="Z177" s="21">
        <v>0</v>
      </c>
      <c r="AA177" s="21">
        <v>0</v>
      </c>
      <c r="AB177" s="21">
        <v>0</v>
      </c>
      <c r="AC177" s="21">
        <v>0</v>
      </c>
      <c r="AD177" s="21">
        <v>0</v>
      </c>
      <c r="AE177" s="21">
        <v>0</v>
      </c>
      <c r="AF177" s="21">
        <v>0</v>
      </c>
      <c r="AG177" s="21">
        <v>0</v>
      </c>
      <c r="AH177" s="21">
        <v>0</v>
      </c>
      <c r="AI177" s="21">
        <v>0</v>
      </c>
      <c r="AJ177" s="21">
        <v>0</v>
      </c>
      <c r="AK177" s="21">
        <v>0</v>
      </c>
      <c r="AL177" s="224">
        <v>0</v>
      </c>
      <c r="AM177" s="21">
        <v>0</v>
      </c>
      <c r="AN177" s="21">
        <v>0</v>
      </c>
      <c r="AO177" s="21">
        <v>0</v>
      </c>
      <c r="AP177" s="21">
        <v>0</v>
      </c>
      <c r="AQ177" s="21">
        <v>0</v>
      </c>
      <c r="AR177" s="21">
        <v>0</v>
      </c>
      <c r="AS177" s="21">
        <v>0</v>
      </c>
      <c r="AT177" s="21">
        <v>0</v>
      </c>
      <c r="AU177" s="21">
        <v>0</v>
      </c>
      <c r="AV177" s="21">
        <v>0</v>
      </c>
      <c r="AW177" s="21">
        <v>0</v>
      </c>
      <c r="AX177" s="21">
        <v>0</v>
      </c>
      <c r="AY177" s="21">
        <v>0</v>
      </c>
      <c r="AZ177" s="21">
        <v>0</v>
      </c>
      <c r="BA177" s="21">
        <v>0</v>
      </c>
      <c r="BB177" s="21">
        <v>0</v>
      </c>
      <c r="BC177" s="225">
        <v>0</v>
      </c>
      <c r="BD177" s="21">
        <v>0</v>
      </c>
      <c r="BE177" s="21">
        <v>0</v>
      </c>
      <c r="BF177" s="21">
        <v>0</v>
      </c>
      <c r="BG177" s="21">
        <v>0</v>
      </c>
      <c r="BH177" s="21">
        <v>0</v>
      </c>
      <c r="BI177" s="21">
        <v>0</v>
      </c>
      <c r="BJ177" s="21">
        <v>0</v>
      </c>
      <c r="BK177" s="21">
        <v>0</v>
      </c>
      <c r="BL177" s="21">
        <v>0</v>
      </c>
      <c r="BM177" s="21">
        <v>0</v>
      </c>
      <c r="BN177" s="21">
        <v>0</v>
      </c>
      <c r="BO177" s="21">
        <v>0</v>
      </c>
      <c r="BP177" s="21">
        <v>0</v>
      </c>
      <c r="BQ177" s="21">
        <v>0</v>
      </c>
      <c r="BR177" s="21">
        <v>0</v>
      </c>
      <c r="BS177" s="21">
        <v>0</v>
      </c>
      <c r="BT177" s="21">
        <v>0</v>
      </c>
      <c r="BU177" s="225">
        <v>0</v>
      </c>
    </row>
    <row r="178" spans="1:73" x14ac:dyDescent="0.2">
      <c r="A178" s="311">
        <v>170</v>
      </c>
      <c r="B178" s="224">
        <v>0</v>
      </c>
      <c r="C178" s="21">
        <v>0</v>
      </c>
      <c r="D178" s="21">
        <v>0</v>
      </c>
      <c r="E178" s="21">
        <v>0</v>
      </c>
      <c r="F178" s="21">
        <v>0</v>
      </c>
      <c r="G178" s="21">
        <v>0</v>
      </c>
      <c r="H178" s="21">
        <v>0</v>
      </c>
      <c r="I178" s="21">
        <v>0</v>
      </c>
      <c r="J178" s="21">
        <v>0</v>
      </c>
      <c r="K178" s="21">
        <v>0</v>
      </c>
      <c r="L178" s="21">
        <v>0</v>
      </c>
      <c r="M178" s="21">
        <v>0</v>
      </c>
      <c r="N178" s="21">
        <v>0</v>
      </c>
      <c r="O178" s="21">
        <v>0</v>
      </c>
      <c r="P178" s="21">
        <v>0</v>
      </c>
      <c r="Q178" s="21">
        <v>0</v>
      </c>
      <c r="R178" s="21">
        <v>0</v>
      </c>
      <c r="S178" s="225">
        <v>0</v>
      </c>
      <c r="T178" s="21">
        <v>198</v>
      </c>
      <c r="U178" s="21">
        <v>379</v>
      </c>
      <c r="V178" s="21">
        <v>548</v>
      </c>
      <c r="W178" s="21">
        <v>6</v>
      </c>
      <c r="X178" s="21">
        <v>12</v>
      </c>
      <c r="Y178" s="21">
        <v>16</v>
      </c>
      <c r="Z178" s="21">
        <v>44</v>
      </c>
      <c r="AA178" s="21">
        <v>84</v>
      </c>
      <c r="AB178" s="21">
        <v>120</v>
      </c>
      <c r="AC178" s="21">
        <v>60</v>
      </c>
      <c r="AD178" s="21">
        <v>116</v>
      </c>
      <c r="AE178" s="21">
        <v>167</v>
      </c>
      <c r="AF178" s="21">
        <v>135</v>
      </c>
      <c r="AG178" s="21">
        <v>259</v>
      </c>
      <c r="AH178" s="21">
        <v>375</v>
      </c>
      <c r="AI178" s="21">
        <v>0</v>
      </c>
      <c r="AJ178" s="21">
        <v>0</v>
      </c>
      <c r="AK178" s="21">
        <v>0</v>
      </c>
      <c r="AL178" s="224">
        <v>0</v>
      </c>
      <c r="AM178" s="21">
        <v>0</v>
      </c>
      <c r="AN178" s="21">
        <v>0</v>
      </c>
      <c r="AO178" s="21">
        <v>0</v>
      </c>
      <c r="AP178" s="21">
        <v>0</v>
      </c>
      <c r="AQ178" s="21">
        <v>0</v>
      </c>
      <c r="AR178" s="21">
        <v>0</v>
      </c>
      <c r="AS178" s="21">
        <v>0</v>
      </c>
      <c r="AT178" s="21">
        <v>0</v>
      </c>
      <c r="AU178" s="21">
        <v>0</v>
      </c>
      <c r="AV178" s="21">
        <v>0</v>
      </c>
      <c r="AW178" s="21">
        <v>0</v>
      </c>
      <c r="AX178" s="21">
        <v>0</v>
      </c>
      <c r="AY178" s="21">
        <v>0</v>
      </c>
      <c r="AZ178" s="21">
        <v>0</v>
      </c>
      <c r="BA178" s="21">
        <v>0</v>
      </c>
      <c r="BB178" s="21">
        <v>0</v>
      </c>
      <c r="BC178" s="225">
        <v>0</v>
      </c>
      <c r="BD178" s="21">
        <v>139</v>
      </c>
      <c r="BE178" s="21">
        <v>0</v>
      </c>
      <c r="BF178" s="21">
        <v>0</v>
      </c>
      <c r="BG178" s="21">
        <v>15</v>
      </c>
      <c r="BH178" s="21">
        <v>0</v>
      </c>
      <c r="BI178" s="21">
        <v>0</v>
      </c>
      <c r="BJ178" s="21">
        <v>28</v>
      </c>
      <c r="BK178" s="21">
        <v>0</v>
      </c>
      <c r="BL178" s="21">
        <v>0</v>
      </c>
      <c r="BM178" s="21">
        <v>42</v>
      </c>
      <c r="BN178" s="21">
        <v>0</v>
      </c>
      <c r="BO178" s="21">
        <v>0</v>
      </c>
      <c r="BP178" s="21">
        <v>51</v>
      </c>
      <c r="BQ178" s="21">
        <v>0</v>
      </c>
      <c r="BR178" s="21">
        <v>0</v>
      </c>
      <c r="BS178" s="21">
        <v>0</v>
      </c>
      <c r="BT178" s="21">
        <v>0</v>
      </c>
      <c r="BU178" s="225">
        <v>0</v>
      </c>
    </row>
    <row r="179" spans="1:73" x14ac:dyDescent="0.2">
      <c r="A179" s="311">
        <v>171</v>
      </c>
      <c r="B179" s="224">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25">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24">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25">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25">
        <v>0</v>
      </c>
    </row>
    <row r="180" spans="1:73" x14ac:dyDescent="0.2">
      <c r="A180" s="311">
        <v>172</v>
      </c>
      <c r="B180" s="224">
        <v>0</v>
      </c>
      <c r="C180" s="21">
        <v>0</v>
      </c>
      <c r="D180" s="21">
        <v>0</v>
      </c>
      <c r="E180" s="21">
        <v>0</v>
      </c>
      <c r="F180" s="21">
        <v>0</v>
      </c>
      <c r="G180" s="21">
        <v>0</v>
      </c>
      <c r="H180" s="21">
        <v>0</v>
      </c>
      <c r="I180" s="21">
        <v>0</v>
      </c>
      <c r="J180" s="21">
        <v>0</v>
      </c>
      <c r="K180" s="21">
        <v>0</v>
      </c>
      <c r="L180" s="21">
        <v>0</v>
      </c>
      <c r="M180" s="21">
        <v>0</v>
      </c>
      <c r="N180" s="21">
        <v>0</v>
      </c>
      <c r="O180" s="21">
        <v>0</v>
      </c>
      <c r="P180" s="21">
        <v>0</v>
      </c>
      <c r="Q180" s="21">
        <v>0</v>
      </c>
      <c r="R180" s="21">
        <v>0</v>
      </c>
      <c r="S180" s="225">
        <v>0</v>
      </c>
      <c r="T180" s="21">
        <v>0</v>
      </c>
      <c r="U180" s="21">
        <v>0</v>
      </c>
      <c r="V180" s="21">
        <v>0</v>
      </c>
      <c r="W180" s="21">
        <v>0</v>
      </c>
      <c r="X180" s="21">
        <v>0</v>
      </c>
      <c r="Y180" s="21">
        <v>0</v>
      </c>
      <c r="Z180" s="21">
        <v>0</v>
      </c>
      <c r="AA180" s="21">
        <v>0</v>
      </c>
      <c r="AB180" s="21">
        <v>0</v>
      </c>
      <c r="AC180" s="21">
        <v>0</v>
      </c>
      <c r="AD180" s="21">
        <v>0</v>
      </c>
      <c r="AE180" s="21">
        <v>0</v>
      </c>
      <c r="AF180" s="21">
        <v>0</v>
      </c>
      <c r="AG180" s="21">
        <v>0</v>
      </c>
      <c r="AH180" s="21">
        <v>0</v>
      </c>
      <c r="AI180" s="21">
        <v>0</v>
      </c>
      <c r="AJ180" s="21">
        <v>0</v>
      </c>
      <c r="AK180" s="21">
        <v>0</v>
      </c>
      <c r="AL180" s="224">
        <v>0</v>
      </c>
      <c r="AM180" s="21">
        <v>0</v>
      </c>
      <c r="AN180" s="21">
        <v>0</v>
      </c>
      <c r="AO180" s="21">
        <v>0</v>
      </c>
      <c r="AP180" s="21">
        <v>0</v>
      </c>
      <c r="AQ180" s="21">
        <v>0</v>
      </c>
      <c r="AR180" s="21">
        <v>0</v>
      </c>
      <c r="AS180" s="21">
        <v>0</v>
      </c>
      <c r="AT180" s="21">
        <v>0</v>
      </c>
      <c r="AU180" s="21">
        <v>0</v>
      </c>
      <c r="AV180" s="21">
        <v>0</v>
      </c>
      <c r="AW180" s="21">
        <v>0</v>
      </c>
      <c r="AX180" s="21">
        <v>0</v>
      </c>
      <c r="AY180" s="21">
        <v>0</v>
      </c>
      <c r="AZ180" s="21">
        <v>0</v>
      </c>
      <c r="BA180" s="21">
        <v>0</v>
      </c>
      <c r="BB180" s="21">
        <v>0</v>
      </c>
      <c r="BC180" s="225">
        <v>0</v>
      </c>
      <c r="BD180" s="21">
        <v>0</v>
      </c>
      <c r="BE180" s="21">
        <v>0</v>
      </c>
      <c r="BF180" s="21">
        <v>0</v>
      </c>
      <c r="BG180" s="21">
        <v>0</v>
      </c>
      <c r="BH180" s="21">
        <v>0</v>
      </c>
      <c r="BI180" s="21">
        <v>0</v>
      </c>
      <c r="BJ180" s="21">
        <v>0</v>
      </c>
      <c r="BK180" s="21">
        <v>0</v>
      </c>
      <c r="BL180" s="21">
        <v>0</v>
      </c>
      <c r="BM180" s="21">
        <v>0</v>
      </c>
      <c r="BN180" s="21">
        <v>0</v>
      </c>
      <c r="BO180" s="21">
        <v>0</v>
      </c>
      <c r="BP180" s="21">
        <v>0</v>
      </c>
      <c r="BQ180" s="21">
        <v>0</v>
      </c>
      <c r="BR180" s="21">
        <v>0</v>
      </c>
      <c r="BS180" s="21">
        <v>0</v>
      </c>
      <c r="BT180" s="21">
        <v>0</v>
      </c>
      <c r="BU180" s="225">
        <v>0</v>
      </c>
    </row>
    <row r="181" spans="1:73" x14ac:dyDescent="0.2">
      <c r="A181" s="311">
        <v>173</v>
      </c>
      <c r="B181" s="224">
        <v>0</v>
      </c>
      <c r="C181" s="21">
        <v>631</v>
      </c>
      <c r="D181" s="21">
        <v>0</v>
      </c>
      <c r="E181" s="21">
        <v>0</v>
      </c>
      <c r="F181" s="21">
        <v>0</v>
      </c>
      <c r="G181" s="21">
        <v>0</v>
      </c>
      <c r="H181" s="21">
        <v>0</v>
      </c>
      <c r="I181" s="21">
        <v>0</v>
      </c>
      <c r="J181" s="21">
        <v>0</v>
      </c>
      <c r="K181" s="21">
        <v>0</v>
      </c>
      <c r="L181" s="21">
        <v>0</v>
      </c>
      <c r="M181" s="21">
        <v>0</v>
      </c>
      <c r="N181" s="21">
        <v>0</v>
      </c>
      <c r="O181" s="21">
        <v>138</v>
      </c>
      <c r="P181" s="21">
        <v>0</v>
      </c>
      <c r="Q181" s="21">
        <v>0</v>
      </c>
      <c r="R181" s="21">
        <v>0</v>
      </c>
      <c r="S181" s="225">
        <v>0</v>
      </c>
      <c r="T181" s="21">
        <v>0</v>
      </c>
      <c r="U181" s="21">
        <v>4192</v>
      </c>
      <c r="V181" s="21">
        <v>5146</v>
      </c>
      <c r="W181" s="21">
        <v>0</v>
      </c>
      <c r="X181" s="21">
        <v>0</v>
      </c>
      <c r="Y181" s="21">
        <v>0</v>
      </c>
      <c r="Z181" s="21">
        <v>0</v>
      </c>
      <c r="AA181" s="21">
        <v>0</v>
      </c>
      <c r="AB181" s="21">
        <v>0</v>
      </c>
      <c r="AC181" s="21">
        <v>0</v>
      </c>
      <c r="AD181" s="21">
        <v>0</v>
      </c>
      <c r="AE181" s="21">
        <v>0</v>
      </c>
      <c r="AF181" s="21">
        <v>0</v>
      </c>
      <c r="AG181" s="21">
        <v>329</v>
      </c>
      <c r="AH181" s="21">
        <v>426</v>
      </c>
      <c r="AI181" s="21">
        <v>0</v>
      </c>
      <c r="AJ181" s="21">
        <v>0</v>
      </c>
      <c r="AK181" s="21">
        <v>0</v>
      </c>
      <c r="AL181" s="224">
        <v>0</v>
      </c>
      <c r="AM181" s="21">
        <v>7</v>
      </c>
      <c r="AN181" s="21">
        <v>0</v>
      </c>
      <c r="AO181" s="21">
        <v>0</v>
      </c>
      <c r="AP181" s="21">
        <v>0</v>
      </c>
      <c r="AQ181" s="21">
        <v>0</v>
      </c>
      <c r="AR181" s="21">
        <v>0</v>
      </c>
      <c r="AS181" s="21">
        <v>0</v>
      </c>
      <c r="AT181" s="21">
        <v>0</v>
      </c>
      <c r="AU181" s="21">
        <v>0</v>
      </c>
      <c r="AV181" s="21">
        <v>0</v>
      </c>
      <c r="AW181" s="21">
        <v>0</v>
      </c>
      <c r="AX181" s="21">
        <v>0</v>
      </c>
      <c r="AY181" s="21">
        <v>2</v>
      </c>
      <c r="AZ181" s="21">
        <v>0</v>
      </c>
      <c r="BA181" s="21">
        <v>0</v>
      </c>
      <c r="BB181" s="21">
        <v>0</v>
      </c>
      <c r="BC181" s="225">
        <v>0</v>
      </c>
      <c r="BD181" s="21">
        <v>0</v>
      </c>
      <c r="BE181" s="21">
        <v>91</v>
      </c>
      <c r="BF181" s="21">
        <v>106</v>
      </c>
      <c r="BG181" s="21">
        <v>0</v>
      </c>
      <c r="BH181" s="21">
        <v>0</v>
      </c>
      <c r="BI181" s="21">
        <v>0</v>
      </c>
      <c r="BJ181" s="21">
        <v>0</v>
      </c>
      <c r="BK181" s="21">
        <v>0</v>
      </c>
      <c r="BL181" s="21">
        <v>0</v>
      </c>
      <c r="BM181" s="21">
        <v>0</v>
      </c>
      <c r="BN181" s="21">
        <v>0</v>
      </c>
      <c r="BO181" s="21">
        <v>0</v>
      </c>
      <c r="BP181" s="21">
        <v>0</v>
      </c>
      <c r="BQ181" s="21">
        <v>6</v>
      </c>
      <c r="BR181" s="21">
        <v>5</v>
      </c>
      <c r="BS181" s="21">
        <v>0</v>
      </c>
      <c r="BT181" s="21">
        <v>0</v>
      </c>
      <c r="BU181" s="225">
        <v>0</v>
      </c>
    </row>
    <row r="182" spans="1:73" x14ac:dyDescent="0.2">
      <c r="A182" s="311">
        <v>174</v>
      </c>
      <c r="B182" s="224">
        <v>0</v>
      </c>
      <c r="C182" s="21">
        <v>46</v>
      </c>
      <c r="D182" s="21">
        <v>0</v>
      </c>
      <c r="E182" s="21">
        <v>0</v>
      </c>
      <c r="F182" s="21">
        <v>0</v>
      </c>
      <c r="G182" s="21">
        <v>0</v>
      </c>
      <c r="H182" s="21">
        <v>0</v>
      </c>
      <c r="I182" s="21">
        <v>16</v>
      </c>
      <c r="J182" s="21">
        <v>0</v>
      </c>
      <c r="K182" s="21">
        <v>0</v>
      </c>
      <c r="L182" s="21">
        <v>0</v>
      </c>
      <c r="M182" s="21">
        <v>0</v>
      </c>
      <c r="N182" s="21">
        <v>0</v>
      </c>
      <c r="O182" s="21">
        <v>0</v>
      </c>
      <c r="P182" s="21">
        <v>0</v>
      </c>
      <c r="Q182" s="21">
        <v>0</v>
      </c>
      <c r="R182" s="21">
        <v>0</v>
      </c>
      <c r="S182" s="225">
        <v>0</v>
      </c>
      <c r="T182" s="21">
        <v>41</v>
      </c>
      <c r="U182" s="21">
        <v>1143</v>
      </c>
      <c r="V182" s="21">
        <v>695</v>
      </c>
      <c r="W182" s="21">
        <v>0</v>
      </c>
      <c r="X182" s="21">
        <v>0</v>
      </c>
      <c r="Y182" s="21">
        <v>0</v>
      </c>
      <c r="Z182" s="21">
        <v>13</v>
      </c>
      <c r="AA182" s="21">
        <v>228</v>
      </c>
      <c r="AB182" s="21">
        <v>181</v>
      </c>
      <c r="AC182" s="21">
        <v>0</v>
      </c>
      <c r="AD182" s="21">
        <v>177</v>
      </c>
      <c r="AE182" s="21">
        <v>140</v>
      </c>
      <c r="AF182" s="21">
        <v>47</v>
      </c>
      <c r="AG182" s="21">
        <v>145</v>
      </c>
      <c r="AH182" s="21">
        <v>228</v>
      </c>
      <c r="AI182" s="21">
        <v>0</v>
      </c>
      <c r="AJ182" s="21">
        <v>0</v>
      </c>
      <c r="AK182" s="21">
        <v>0</v>
      </c>
      <c r="AL182" s="224">
        <v>0</v>
      </c>
      <c r="AM182" s="21">
        <v>2</v>
      </c>
      <c r="AN182" s="21">
        <v>0</v>
      </c>
      <c r="AO182" s="21">
        <v>0</v>
      </c>
      <c r="AP182" s="21">
        <v>0</v>
      </c>
      <c r="AQ182" s="21">
        <v>0</v>
      </c>
      <c r="AR182" s="21">
        <v>0</v>
      </c>
      <c r="AS182" s="21">
        <v>1</v>
      </c>
      <c r="AT182" s="21">
        <v>0</v>
      </c>
      <c r="AU182" s="21">
        <v>0</v>
      </c>
      <c r="AV182" s="21">
        <v>0</v>
      </c>
      <c r="AW182" s="21">
        <v>0</v>
      </c>
      <c r="AX182" s="21">
        <v>0</v>
      </c>
      <c r="AY182" s="21">
        <v>0</v>
      </c>
      <c r="AZ182" s="21">
        <v>0</v>
      </c>
      <c r="BA182" s="21">
        <v>0</v>
      </c>
      <c r="BB182" s="21">
        <v>0</v>
      </c>
      <c r="BC182" s="225">
        <v>0</v>
      </c>
      <c r="BD182" s="21">
        <v>3</v>
      </c>
      <c r="BE182" s="21">
        <v>111</v>
      </c>
      <c r="BF182" s="21">
        <v>67</v>
      </c>
      <c r="BG182" s="21">
        <v>0</v>
      </c>
      <c r="BH182" s="21">
        <v>0</v>
      </c>
      <c r="BI182" s="21">
        <v>0</v>
      </c>
      <c r="BJ182" s="21">
        <v>1</v>
      </c>
      <c r="BK182" s="21">
        <v>23</v>
      </c>
      <c r="BL182" s="21">
        <v>17</v>
      </c>
      <c r="BM182" s="21">
        <v>0</v>
      </c>
      <c r="BN182" s="21">
        <v>16</v>
      </c>
      <c r="BO182" s="21">
        <v>14</v>
      </c>
      <c r="BP182" s="21">
        <v>3</v>
      </c>
      <c r="BQ182" s="21">
        <v>10</v>
      </c>
      <c r="BR182" s="21">
        <v>11</v>
      </c>
      <c r="BS182" s="21">
        <v>0</v>
      </c>
      <c r="BT182" s="21">
        <v>0</v>
      </c>
      <c r="BU182" s="225">
        <v>0</v>
      </c>
    </row>
    <row r="183" spans="1:73" x14ac:dyDescent="0.2">
      <c r="A183" s="311">
        <v>175</v>
      </c>
      <c r="B183" s="224">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25">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24">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25">
        <v>0</v>
      </c>
      <c r="BD183" s="21">
        <v>0</v>
      </c>
      <c r="BE183" s="21">
        <v>0</v>
      </c>
      <c r="BF183" s="21">
        <v>0</v>
      </c>
      <c r="BG183" s="21">
        <v>0</v>
      </c>
      <c r="BH183" s="21">
        <v>0</v>
      </c>
      <c r="BI183" s="21">
        <v>0</v>
      </c>
      <c r="BJ183" s="21">
        <v>0</v>
      </c>
      <c r="BK183" s="21">
        <v>0</v>
      </c>
      <c r="BL183" s="21">
        <v>0</v>
      </c>
      <c r="BM183" s="21">
        <v>0</v>
      </c>
      <c r="BN183" s="21">
        <v>0</v>
      </c>
      <c r="BO183" s="21">
        <v>0</v>
      </c>
      <c r="BP183" s="21">
        <v>0</v>
      </c>
      <c r="BQ183" s="21">
        <v>0</v>
      </c>
      <c r="BR183" s="21">
        <v>0</v>
      </c>
      <c r="BS183" s="21">
        <v>0</v>
      </c>
      <c r="BT183" s="21">
        <v>0</v>
      </c>
      <c r="BU183" s="225">
        <v>0</v>
      </c>
    </row>
    <row r="184" spans="1:73" x14ac:dyDescent="0.2">
      <c r="A184" s="311">
        <v>176</v>
      </c>
      <c r="B184" s="224">
        <v>0</v>
      </c>
      <c r="C184" s="21">
        <v>0</v>
      </c>
      <c r="D184" s="21">
        <v>0</v>
      </c>
      <c r="E184" s="21">
        <v>0</v>
      </c>
      <c r="F184" s="21">
        <v>0</v>
      </c>
      <c r="G184" s="21">
        <v>0</v>
      </c>
      <c r="H184" s="21">
        <v>0</v>
      </c>
      <c r="I184" s="21">
        <v>0</v>
      </c>
      <c r="J184" s="21">
        <v>0</v>
      </c>
      <c r="K184" s="21">
        <v>0</v>
      </c>
      <c r="L184" s="21">
        <v>0</v>
      </c>
      <c r="M184" s="21">
        <v>0</v>
      </c>
      <c r="N184" s="21">
        <v>0</v>
      </c>
      <c r="O184" s="21">
        <v>0</v>
      </c>
      <c r="P184" s="21">
        <v>0</v>
      </c>
      <c r="Q184" s="21">
        <v>0</v>
      </c>
      <c r="R184" s="21">
        <v>0</v>
      </c>
      <c r="S184" s="225">
        <v>0</v>
      </c>
      <c r="T184" s="21">
        <v>0</v>
      </c>
      <c r="U184" s="21">
        <v>0</v>
      </c>
      <c r="V184" s="21">
        <v>0</v>
      </c>
      <c r="W184" s="21">
        <v>0</v>
      </c>
      <c r="X184" s="21">
        <v>0</v>
      </c>
      <c r="Y184" s="21">
        <v>0</v>
      </c>
      <c r="Z184" s="21">
        <v>0</v>
      </c>
      <c r="AA184" s="21">
        <v>0</v>
      </c>
      <c r="AB184" s="21">
        <v>0</v>
      </c>
      <c r="AC184" s="21">
        <v>0</v>
      </c>
      <c r="AD184" s="21">
        <v>0</v>
      </c>
      <c r="AE184" s="21">
        <v>0</v>
      </c>
      <c r="AF184" s="21">
        <v>0</v>
      </c>
      <c r="AG184" s="21">
        <v>0</v>
      </c>
      <c r="AH184" s="21">
        <v>0</v>
      </c>
      <c r="AI184" s="21">
        <v>0</v>
      </c>
      <c r="AJ184" s="21">
        <v>0</v>
      </c>
      <c r="AK184" s="21">
        <v>0</v>
      </c>
      <c r="AL184" s="224">
        <v>0</v>
      </c>
      <c r="AM184" s="21">
        <v>0</v>
      </c>
      <c r="AN184" s="21">
        <v>0</v>
      </c>
      <c r="AO184" s="21">
        <v>0</v>
      </c>
      <c r="AP184" s="21">
        <v>0</v>
      </c>
      <c r="AQ184" s="21">
        <v>0</v>
      </c>
      <c r="AR184" s="21">
        <v>0</v>
      </c>
      <c r="AS184" s="21">
        <v>0</v>
      </c>
      <c r="AT184" s="21">
        <v>0</v>
      </c>
      <c r="AU184" s="21">
        <v>0</v>
      </c>
      <c r="AV184" s="21">
        <v>0</v>
      </c>
      <c r="AW184" s="21">
        <v>0</v>
      </c>
      <c r="AX184" s="21">
        <v>0</v>
      </c>
      <c r="AY184" s="21">
        <v>0</v>
      </c>
      <c r="AZ184" s="21">
        <v>0</v>
      </c>
      <c r="BA184" s="21">
        <v>0</v>
      </c>
      <c r="BB184" s="21">
        <v>0</v>
      </c>
      <c r="BC184" s="225">
        <v>0</v>
      </c>
      <c r="BD184" s="21">
        <v>0</v>
      </c>
      <c r="BE184" s="21">
        <v>0</v>
      </c>
      <c r="BF184" s="21">
        <v>0</v>
      </c>
      <c r="BG184" s="21">
        <v>0</v>
      </c>
      <c r="BH184" s="21">
        <v>0</v>
      </c>
      <c r="BI184" s="21">
        <v>0</v>
      </c>
      <c r="BJ184" s="21">
        <v>0</v>
      </c>
      <c r="BK184" s="21">
        <v>0</v>
      </c>
      <c r="BL184" s="21">
        <v>0</v>
      </c>
      <c r="BM184" s="21">
        <v>0</v>
      </c>
      <c r="BN184" s="21">
        <v>0</v>
      </c>
      <c r="BO184" s="21">
        <v>0</v>
      </c>
      <c r="BP184" s="21">
        <v>0</v>
      </c>
      <c r="BQ184" s="21">
        <v>0</v>
      </c>
      <c r="BR184" s="21">
        <v>0</v>
      </c>
      <c r="BS184" s="21">
        <v>0</v>
      </c>
      <c r="BT184" s="21">
        <v>0</v>
      </c>
      <c r="BU184" s="225">
        <v>0</v>
      </c>
    </row>
    <row r="185" spans="1:73" x14ac:dyDescent="0.2">
      <c r="A185" s="311">
        <v>177</v>
      </c>
      <c r="B185" s="224">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25">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24">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25">
        <v>0</v>
      </c>
      <c r="BD185" s="21">
        <v>0</v>
      </c>
      <c r="BE185" s="21">
        <v>0</v>
      </c>
      <c r="BF185" s="21">
        <v>0</v>
      </c>
      <c r="BG185" s="21">
        <v>0</v>
      </c>
      <c r="BH185" s="21">
        <v>0</v>
      </c>
      <c r="BI185" s="21">
        <v>0</v>
      </c>
      <c r="BJ185" s="21">
        <v>0</v>
      </c>
      <c r="BK185" s="21">
        <v>0</v>
      </c>
      <c r="BL185" s="21">
        <v>0</v>
      </c>
      <c r="BM185" s="21">
        <v>0</v>
      </c>
      <c r="BN185" s="21">
        <v>0</v>
      </c>
      <c r="BO185" s="21">
        <v>0</v>
      </c>
      <c r="BP185" s="21">
        <v>0</v>
      </c>
      <c r="BQ185" s="21">
        <v>0</v>
      </c>
      <c r="BR185" s="21">
        <v>0</v>
      </c>
      <c r="BS185" s="21">
        <v>0</v>
      </c>
      <c r="BT185" s="21">
        <v>0</v>
      </c>
      <c r="BU185" s="225">
        <v>0</v>
      </c>
    </row>
    <row r="186" spans="1:73" x14ac:dyDescent="0.2">
      <c r="A186" s="311">
        <v>178</v>
      </c>
      <c r="B186" s="224">
        <v>0</v>
      </c>
      <c r="C186" s="21">
        <v>0</v>
      </c>
      <c r="D186" s="21">
        <v>0</v>
      </c>
      <c r="E186" s="21">
        <v>0</v>
      </c>
      <c r="F186" s="21">
        <v>11</v>
      </c>
      <c r="G186" s="21">
        <v>0</v>
      </c>
      <c r="H186" s="21">
        <v>0</v>
      </c>
      <c r="I186" s="21">
        <v>0</v>
      </c>
      <c r="J186" s="21">
        <v>0</v>
      </c>
      <c r="K186" s="21">
        <v>0</v>
      </c>
      <c r="L186" s="21">
        <v>0</v>
      </c>
      <c r="M186" s="21">
        <v>0</v>
      </c>
      <c r="N186" s="21">
        <v>0</v>
      </c>
      <c r="O186" s="21">
        <v>0</v>
      </c>
      <c r="P186" s="21">
        <v>0</v>
      </c>
      <c r="Q186" s="21">
        <v>0</v>
      </c>
      <c r="R186" s="21">
        <v>0</v>
      </c>
      <c r="S186" s="225">
        <v>0</v>
      </c>
      <c r="T186" s="21">
        <v>3</v>
      </c>
      <c r="U186" s="21">
        <v>75</v>
      </c>
      <c r="V186" s="21">
        <v>76</v>
      </c>
      <c r="W186" s="21">
        <v>0</v>
      </c>
      <c r="X186" s="21">
        <v>9</v>
      </c>
      <c r="Y186" s="21">
        <v>0</v>
      </c>
      <c r="Z186" s="21">
        <v>0</v>
      </c>
      <c r="AA186" s="21">
        <v>24</v>
      </c>
      <c r="AB186" s="21">
        <v>61</v>
      </c>
      <c r="AC186" s="21">
        <v>9</v>
      </c>
      <c r="AD186" s="21">
        <v>62</v>
      </c>
      <c r="AE186" s="21">
        <v>40</v>
      </c>
      <c r="AF186" s="21">
        <v>0</v>
      </c>
      <c r="AG186" s="21">
        <v>0</v>
      </c>
      <c r="AH186" s="21">
        <v>0</v>
      </c>
      <c r="AI186" s="21">
        <v>0</v>
      </c>
      <c r="AJ186" s="21">
        <v>0</v>
      </c>
      <c r="AK186" s="21">
        <v>0</v>
      </c>
      <c r="AL186" s="224">
        <v>0</v>
      </c>
      <c r="AM186" s="21">
        <v>0</v>
      </c>
      <c r="AN186" s="21">
        <v>0</v>
      </c>
      <c r="AO186" s="21">
        <v>0</v>
      </c>
      <c r="AP186" s="21">
        <v>1</v>
      </c>
      <c r="AQ186" s="21">
        <v>0</v>
      </c>
      <c r="AR186" s="21">
        <v>0</v>
      </c>
      <c r="AS186" s="21">
        <v>0</v>
      </c>
      <c r="AT186" s="21">
        <v>0</v>
      </c>
      <c r="AU186" s="21">
        <v>0</v>
      </c>
      <c r="AV186" s="21">
        <v>0</v>
      </c>
      <c r="AW186" s="21">
        <v>0</v>
      </c>
      <c r="AX186" s="21">
        <v>0</v>
      </c>
      <c r="AY186" s="21">
        <v>0</v>
      </c>
      <c r="AZ186" s="21">
        <v>0</v>
      </c>
      <c r="BA186" s="21">
        <v>0</v>
      </c>
      <c r="BB186" s="21">
        <v>0</v>
      </c>
      <c r="BC186" s="225">
        <v>0</v>
      </c>
      <c r="BD186" s="21">
        <v>1</v>
      </c>
      <c r="BE186" s="21">
        <v>8</v>
      </c>
      <c r="BF186" s="21">
        <v>10</v>
      </c>
      <c r="BG186" s="21">
        <v>0</v>
      </c>
      <c r="BH186" s="21">
        <v>1</v>
      </c>
      <c r="BI186" s="21">
        <v>0</v>
      </c>
      <c r="BJ186" s="21">
        <v>0</v>
      </c>
      <c r="BK186" s="21">
        <v>5</v>
      </c>
      <c r="BL186" s="21">
        <v>7</v>
      </c>
      <c r="BM186" s="21">
        <v>1</v>
      </c>
      <c r="BN186" s="21">
        <v>8</v>
      </c>
      <c r="BO186" s="21">
        <v>4</v>
      </c>
      <c r="BP186" s="21">
        <v>0</v>
      </c>
      <c r="BQ186" s="21">
        <v>0</v>
      </c>
      <c r="BR186" s="21">
        <v>0</v>
      </c>
      <c r="BS186" s="21">
        <v>0</v>
      </c>
      <c r="BT186" s="21">
        <v>0</v>
      </c>
      <c r="BU186" s="225">
        <v>0</v>
      </c>
    </row>
    <row r="187" spans="1:73" x14ac:dyDescent="0.2">
      <c r="A187" s="311">
        <v>179</v>
      </c>
      <c r="B187" s="224">
        <v>0</v>
      </c>
      <c r="C187" s="21">
        <v>24</v>
      </c>
      <c r="D187" s="21">
        <v>0</v>
      </c>
      <c r="E187" s="21">
        <v>0</v>
      </c>
      <c r="F187" s="21">
        <v>0</v>
      </c>
      <c r="G187" s="21">
        <v>0</v>
      </c>
      <c r="H187" s="21">
        <v>0</v>
      </c>
      <c r="I187" s="21">
        <v>0</v>
      </c>
      <c r="J187" s="21">
        <v>0</v>
      </c>
      <c r="K187" s="21">
        <v>0</v>
      </c>
      <c r="L187" s="21">
        <v>0</v>
      </c>
      <c r="M187" s="21">
        <v>0</v>
      </c>
      <c r="N187" s="21">
        <v>0</v>
      </c>
      <c r="O187" s="21">
        <v>0</v>
      </c>
      <c r="P187" s="21">
        <v>0</v>
      </c>
      <c r="Q187" s="21">
        <v>0</v>
      </c>
      <c r="R187" s="21">
        <v>0</v>
      </c>
      <c r="S187" s="225">
        <v>0</v>
      </c>
      <c r="T187" s="21">
        <v>32</v>
      </c>
      <c r="U187" s="21">
        <v>460</v>
      </c>
      <c r="V187" s="21">
        <v>799</v>
      </c>
      <c r="W187" s="21">
        <v>0</v>
      </c>
      <c r="X187" s="21">
        <v>0</v>
      </c>
      <c r="Y187" s="21">
        <v>3</v>
      </c>
      <c r="Z187" s="21">
        <v>12</v>
      </c>
      <c r="AA187" s="21">
        <v>71</v>
      </c>
      <c r="AB187" s="21">
        <v>143</v>
      </c>
      <c r="AC187" s="21">
        <v>24</v>
      </c>
      <c r="AD187" s="21">
        <v>127</v>
      </c>
      <c r="AE187" s="21">
        <v>140</v>
      </c>
      <c r="AF187" s="21">
        <v>1</v>
      </c>
      <c r="AG187" s="21">
        <v>154</v>
      </c>
      <c r="AH187" s="21">
        <v>50</v>
      </c>
      <c r="AI187" s="21">
        <v>0</v>
      </c>
      <c r="AJ187" s="21">
        <v>0</v>
      </c>
      <c r="AK187" s="21">
        <v>0</v>
      </c>
      <c r="AL187" s="224">
        <v>0</v>
      </c>
      <c r="AM187" s="21">
        <v>3</v>
      </c>
      <c r="AN187" s="21">
        <v>0</v>
      </c>
      <c r="AO187" s="21">
        <v>0</v>
      </c>
      <c r="AP187" s="21">
        <v>0</v>
      </c>
      <c r="AQ187" s="21">
        <v>0</v>
      </c>
      <c r="AR187" s="21">
        <v>0</v>
      </c>
      <c r="AS187" s="21">
        <v>0</v>
      </c>
      <c r="AT187" s="21">
        <v>0</v>
      </c>
      <c r="AU187" s="21">
        <v>0</v>
      </c>
      <c r="AV187" s="21">
        <v>0</v>
      </c>
      <c r="AW187" s="21">
        <v>0</v>
      </c>
      <c r="AX187" s="21">
        <v>0</v>
      </c>
      <c r="AY187" s="21">
        <v>0</v>
      </c>
      <c r="AZ187" s="21">
        <v>0</v>
      </c>
      <c r="BA187" s="21">
        <v>0</v>
      </c>
      <c r="BB187" s="21">
        <v>0</v>
      </c>
      <c r="BC187" s="225">
        <v>0</v>
      </c>
      <c r="BD187" s="21">
        <v>3</v>
      </c>
      <c r="BE187" s="21">
        <v>50</v>
      </c>
      <c r="BF187" s="21">
        <v>75</v>
      </c>
      <c r="BG187" s="21">
        <v>0</v>
      </c>
      <c r="BH187" s="21">
        <v>0</v>
      </c>
      <c r="BI187" s="21">
        <v>1</v>
      </c>
      <c r="BJ187" s="21">
        <v>1</v>
      </c>
      <c r="BK187" s="21">
        <v>8</v>
      </c>
      <c r="BL187" s="21">
        <v>12</v>
      </c>
      <c r="BM187" s="21">
        <v>1</v>
      </c>
      <c r="BN187" s="21">
        <v>11</v>
      </c>
      <c r="BO187" s="21">
        <v>17</v>
      </c>
      <c r="BP187" s="21">
        <v>1</v>
      </c>
      <c r="BQ187" s="21">
        <v>6</v>
      </c>
      <c r="BR187" s="21">
        <v>4</v>
      </c>
      <c r="BS187" s="21">
        <v>0</v>
      </c>
      <c r="BT187" s="21">
        <v>0</v>
      </c>
      <c r="BU187" s="225">
        <v>0</v>
      </c>
    </row>
    <row r="188" spans="1:73" x14ac:dyDescent="0.2">
      <c r="A188" s="311">
        <v>180</v>
      </c>
      <c r="B188" s="224">
        <v>0</v>
      </c>
      <c r="C188" s="21">
        <v>218</v>
      </c>
      <c r="D188" s="21">
        <v>0</v>
      </c>
      <c r="E188" s="21">
        <v>0</v>
      </c>
      <c r="F188" s="21">
        <v>0</v>
      </c>
      <c r="G188" s="21">
        <v>0</v>
      </c>
      <c r="H188" s="21">
        <v>0</v>
      </c>
      <c r="I188" s="21">
        <v>43</v>
      </c>
      <c r="J188" s="21">
        <v>0</v>
      </c>
      <c r="K188" s="21">
        <v>0</v>
      </c>
      <c r="L188" s="21">
        <v>38</v>
      </c>
      <c r="M188" s="21">
        <v>0</v>
      </c>
      <c r="N188" s="21">
        <v>0</v>
      </c>
      <c r="O188" s="21">
        <v>6</v>
      </c>
      <c r="P188" s="21">
        <v>0</v>
      </c>
      <c r="Q188" s="21">
        <v>0</v>
      </c>
      <c r="R188" s="21">
        <v>0</v>
      </c>
      <c r="S188" s="225">
        <v>0</v>
      </c>
      <c r="T188" s="21">
        <v>458</v>
      </c>
      <c r="U188" s="21">
        <v>1110</v>
      </c>
      <c r="V188" s="21">
        <v>0</v>
      </c>
      <c r="W188" s="21">
        <v>0</v>
      </c>
      <c r="X188" s="21">
        <v>0</v>
      </c>
      <c r="Y188" s="21">
        <v>31</v>
      </c>
      <c r="Z188" s="21">
        <v>0</v>
      </c>
      <c r="AA188" s="21">
        <v>0</v>
      </c>
      <c r="AB188" s="21">
        <v>511</v>
      </c>
      <c r="AC188" s="21">
        <v>0</v>
      </c>
      <c r="AD188" s="21">
        <v>0</v>
      </c>
      <c r="AE188" s="21">
        <v>820</v>
      </c>
      <c r="AF188" s="21">
        <v>0</v>
      </c>
      <c r="AG188" s="21">
        <v>0</v>
      </c>
      <c r="AH188" s="21">
        <v>460</v>
      </c>
      <c r="AI188" s="21">
        <v>0</v>
      </c>
      <c r="AJ188" s="21">
        <v>0</v>
      </c>
      <c r="AK188" s="21">
        <v>0</v>
      </c>
      <c r="AL188" s="224">
        <v>0</v>
      </c>
      <c r="AM188" s="21">
        <v>16</v>
      </c>
      <c r="AN188" s="21">
        <v>0</v>
      </c>
      <c r="AO188" s="21">
        <v>0</v>
      </c>
      <c r="AP188" s="21">
        <v>0</v>
      </c>
      <c r="AQ188" s="21">
        <v>0</v>
      </c>
      <c r="AR188" s="21">
        <v>0</v>
      </c>
      <c r="AS188" s="21">
        <v>3</v>
      </c>
      <c r="AT188" s="21">
        <v>0</v>
      </c>
      <c r="AU188" s="21">
        <v>0</v>
      </c>
      <c r="AV188" s="21">
        <v>2</v>
      </c>
      <c r="AW188" s="21">
        <v>0</v>
      </c>
      <c r="AX188" s="21">
        <v>0</v>
      </c>
      <c r="AY188" s="21">
        <v>1</v>
      </c>
      <c r="AZ188" s="21">
        <v>0</v>
      </c>
      <c r="BA188" s="21">
        <v>0</v>
      </c>
      <c r="BB188" s="21">
        <v>0</v>
      </c>
      <c r="BC188" s="225">
        <v>0</v>
      </c>
      <c r="BD188" s="21">
        <v>0</v>
      </c>
      <c r="BE188" s="21">
        <v>147</v>
      </c>
      <c r="BF188" s="21">
        <v>0</v>
      </c>
      <c r="BG188" s="21">
        <v>0</v>
      </c>
      <c r="BH188" s="21">
        <v>0</v>
      </c>
      <c r="BI188" s="21">
        <v>3</v>
      </c>
      <c r="BJ188" s="21">
        <v>0</v>
      </c>
      <c r="BK188" s="21">
        <v>0</v>
      </c>
      <c r="BL188" s="21">
        <v>33</v>
      </c>
      <c r="BM188" s="21">
        <v>0</v>
      </c>
      <c r="BN188" s="21">
        <v>0</v>
      </c>
      <c r="BO188" s="21">
        <v>53</v>
      </c>
      <c r="BP188" s="21">
        <v>0</v>
      </c>
      <c r="BQ188" s="21">
        <v>0</v>
      </c>
      <c r="BR188" s="21">
        <v>22</v>
      </c>
      <c r="BS188" s="21">
        <v>0</v>
      </c>
      <c r="BT188" s="21">
        <v>0</v>
      </c>
      <c r="BU188" s="225">
        <v>0</v>
      </c>
    </row>
    <row r="189" spans="1:73" x14ac:dyDescent="0.2">
      <c r="A189" s="311">
        <v>181</v>
      </c>
      <c r="B189" s="224">
        <v>0</v>
      </c>
      <c r="C189" s="21">
        <v>0</v>
      </c>
      <c r="D189" s="21">
        <v>0</v>
      </c>
      <c r="E189" s="21">
        <v>0</v>
      </c>
      <c r="F189" s="21">
        <v>0</v>
      </c>
      <c r="G189" s="21">
        <v>0</v>
      </c>
      <c r="H189" s="21">
        <v>0</v>
      </c>
      <c r="I189" s="21">
        <v>0</v>
      </c>
      <c r="J189" s="21">
        <v>0</v>
      </c>
      <c r="K189" s="21">
        <v>0</v>
      </c>
      <c r="L189" s="21">
        <v>0</v>
      </c>
      <c r="M189" s="21">
        <v>0</v>
      </c>
      <c r="N189" s="21">
        <v>0</v>
      </c>
      <c r="O189" s="21">
        <v>0</v>
      </c>
      <c r="P189" s="21">
        <v>0</v>
      </c>
      <c r="Q189" s="21">
        <v>0</v>
      </c>
      <c r="R189" s="21">
        <v>0</v>
      </c>
      <c r="S189" s="225">
        <v>0</v>
      </c>
      <c r="T189" s="21">
        <v>0</v>
      </c>
      <c r="U189" s="21">
        <v>0</v>
      </c>
      <c r="V189" s="21">
        <v>0</v>
      </c>
      <c r="W189" s="21">
        <v>0</v>
      </c>
      <c r="X189" s="21">
        <v>0</v>
      </c>
      <c r="Y189" s="21">
        <v>0</v>
      </c>
      <c r="Z189" s="21">
        <v>0</v>
      </c>
      <c r="AA189" s="21">
        <v>0</v>
      </c>
      <c r="AB189" s="21">
        <v>0</v>
      </c>
      <c r="AC189" s="21">
        <v>0</v>
      </c>
      <c r="AD189" s="21">
        <v>0</v>
      </c>
      <c r="AE189" s="21">
        <v>0</v>
      </c>
      <c r="AF189" s="21">
        <v>0</v>
      </c>
      <c r="AG189" s="21">
        <v>0</v>
      </c>
      <c r="AH189" s="21">
        <v>0</v>
      </c>
      <c r="AI189" s="21">
        <v>0</v>
      </c>
      <c r="AJ189" s="21">
        <v>0</v>
      </c>
      <c r="AK189" s="21">
        <v>0</v>
      </c>
      <c r="AL189" s="224">
        <v>0</v>
      </c>
      <c r="AM189" s="21">
        <v>0</v>
      </c>
      <c r="AN189" s="21">
        <v>0</v>
      </c>
      <c r="AO189" s="21">
        <v>0</v>
      </c>
      <c r="AP189" s="21">
        <v>0</v>
      </c>
      <c r="AQ189" s="21">
        <v>0</v>
      </c>
      <c r="AR189" s="21">
        <v>0</v>
      </c>
      <c r="AS189" s="21">
        <v>0</v>
      </c>
      <c r="AT189" s="21">
        <v>0</v>
      </c>
      <c r="AU189" s="21">
        <v>0</v>
      </c>
      <c r="AV189" s="21">
        <v>0</v>
      </c>
      <c r="AW189" s="21">
        <v>0</v>
      </c>
      <c r="AX189" s="21">
        <v>0</v>
      </c>
      <c r="AY189" s="21">
        <v>0</v>
      </c>
      <c r="AZ189" s="21">
        <v>0</v>
      </c>
      <c r="BA189" s="21">
        <v>0</v>
      </c>
      <c r="BB189" s="21">
        <v>0</v>
      </c>
      <c r="BC189" s="225">
        <v>0</v>
      </c>
      <c r="BD189" s="21">
        <v>0</v>
      </c>
      <c r="BE189" s="21">
        <v>0</v>
      </c>
      <c r="BF189" s="21">
        <v>0</v>
      </c>
      <c r="BG189" s="21">
        <v>0</v>
      </c>
      <c r="BH189" s="21">
        <v>0</v>
      </c>
      <c r="BI189" s="21">
        <v>0</v>
      </c>
      <c r="BJ189" s="21">
        <v>0</v>
      </c>
      <c r="BK189" s="21">
        <v>0</v>
      </c>
      <c r="BL189" s="21">
        <v>0</v>
      </c>
      <c r="BM189" s="21">
        <v>0</v>
      </c>
      <c r="BN189" s="21">
        <v>0</v>
      </c>
      <c r="BO189" s="21">
        <v>0</v>
      </c>
      <c r="BP189" s="21">
        <v>0</v>
      </c>
      <c r="BQ189" s="21">
        <v>0</v>
      </c>
      <c r="BR189" s="21">
        <v>0</v>
      </c>
      <c r="BS189" s="21">
        <v>0</v>
      </c>
      <c r="BT189" s="21">
        <v>0</v>
      </c>
      <c r="BU189" s="225">
        <v>0</v>
      </c>
    </row>
    <row r="190" spans="1:73" x14ac:dyDescent="0.2">
      <c r="A190" s="311">
        <v>182</v>
      </c>
      <c r="B190" s="224">
        <v>0</v>
      </c>
      <c r="C190" s="21">
        <v>0</v>
      </c>
      <c r="D190" s="21">
        <v>0</v>
      </c>
      <c r="E190" s="21">
        <v>0</v>
      </c>
      <c r="F190" s="21">
        <v>0</v>
      </c>
      <c r="G190" s="21">
        <v>0</v>
      </c>
      <c r="H190" s="21">
        <v>0</v>
      </c>
      <c r="I190" s="21">
        <v>0</v>
      </c>
      <c r="J190" s="21">
        <v>0</v>
      </c>
      <c r="K190" s="21">
        <v>0</v>
      </c>
      <c r="L190" s="21">
        <v>0</v>
      </c>
      <c r="M190" s="21">
        <v>0</v>
      </c>
      <c r="N190" s="21">
        <v>0</v>
      </c>
      <c r="O190" s="21">
        <v>0</v>
      </c>
      <c r="P190" s="21">
        <v>0</v>
      </c>
      <c r="Q190" s="21">
        <v>0</v>
      </c>
      <c r="R190" s="21">
        <v>0</v>
      </c>
      <c r="S190" s="225">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24">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25">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25">
        <v>0</v>
      </c>
    </row>
    <row r="191" spans="1:73" x14ac:dyDescent="0.2">
      <c r="A191" s="311">
        <v>183</v>
      </c>
      <c r="B191" s="224">
        <v>0</v>
      </c>
      <c r="C191" s="21">
        <v>0</v>
      </c>
      <c r="D191" s="21">
        <v>0</v>
      </c>
      <c r="E191" s="21">
        <v>0</v>
      </c>
      <c r="F191" s="21">
        <v>0</v>
      </c>
      <c r="G191" s="21">
        <v>0</v>
      </c>
      <c r="H191" s="21">
        <v>0</v>
      </c>
      <c r="I191" s="21">
        <v>0</v>
      </c>
      <c r="J191" s="21">
        <v>0</v>
      </c>
      <c r="K191" s="21">
        <v>0</v>
      </c>
      <c r="L191" s="21">
        <v>0</v>
      </c>
      <c r="M191" s="21">
        <v>0</v>
      </c>
      <c r="N191" s="21">
        <v>0</v>
      </c>
      <c r="O191" s="21">
        <v>0</v>
      </c>
      <c r="P191" s="21">
        <v>0</v>
      </c>
      <c r="Q191" s="21">
        <v>0</v>
      </c>
      <c r="R191" s="21">
        <v>0</v>
      </c>
      <c r="S191" s="225">
        <v>0</v>
      </c>
      <c r="T191" s="21">
        <v>0</v>
      </c>
      <c r="U191" s="21">
        <v>0</v>
      </c>
      <c r="V191" s="21">
        <v>0</v>
      </c>
      <c r="W191" s="21">
        <v>0</v>
      </c>
      <c r="X191" s="21">
        <v>0</v>
      </c>
      <c r="Y191" s="21">
        <v>0</v>
      </c>
      <c r="Z191" s="21">
        <v>0</v>
      </c>
      <c r="AA191" s="21">
        <v>0</v>
      </c>
      <c r="AB191" s="21">
        <v>0</v>
      </c>
      <c r="AC191" s="21">
        <v>0</v>
      </c>
      <c r="AD191" s="21">
        <v>0</v>
      </c>
      <c r="AE191" s="21">
        <v>0</v>
      </c>
      <c r="AF191" s="21">
        <v>0</v>
      </c>
      <c r="AG191" s="21">
        <v>0</v>
      </c>
      <c r="AH191" s="21">
        <v>0</v>
      </c>
      <c r="AI191" s="21">
        <v>0</v>
      </c>
      <c r="AJ191" s="21">
        <v>0</v>
      </c>
      <c r="AK191" s="21">
        <v>0</v>
      </c>
      <c r="AL191" s="224">
        <v>0</v>
      </c>
      <c r="AM191" s="21">
        <v>0</v>
      </c>
      <c r="AN191" s="21">
        <v>0</v>
      </c>
      <c r="AO191" s="21">
        <v>0</v>
      </c>
      <c r="AP191" s="21">
        <v>0</v>
      </c>
      <c r="AQ191" s="21">
        <v>0</v>
      </c>
      <c r="AR191" s="21">
        <v>0</v>
      </c>
      <c r="AS191" s="21">
        <v>0</v>
      </c>
      <c r="AT191" s="21">
        <v>0</v>
      </c>
      <c r="AU191" s="21">
        <v>0</v>
      </c>
      <c r="AV191" s="21">
        <v>0</v>
      </c>
      <c r="AW191" s="21">
        <v>0</v>
      </c>
      <c r="AX191" s="21">
        <v>0</v>
      </c>
      <c r="AY191" s="21">
        <v>0</v>
      </c>
      <c r="AZ191" s="21">
        <v>0</v>
      </c>
      <c r="BA191" s="21">
        <v>0</v>
      </c>
      <c r="BB191" s="21">
        <v>0</v>
      </c>
      <c r="BC191" s="225">
        <v>0</v>
      </c>
      <c r="BD191" s="21">
        <v>0</v>
      </c>
      <c r="BE191" s="21">
        <v>0</v>
      </c>
      <c r="BF191" s="21">
        <v>0</v>
      </c>
      <c r="BG191" s="21">
        <v>0</v>
      </c>
      <c r="BH191" s="21">
        <v>0</v>
      </c>
      <c r="BI191" s="21">
        <v>0</v>
      </c>
      <c r="BJ191" s="21">
        <v>0</v>
      </c>
      <c r="BK191" s="21">
        <v>0</v>
      </c>
      <c r="BL191" s="21">
        <v>0</v>
      </c>
      <c r="BM191" s="21">
        <v>0</v>
      </c>
      <c r="BN191" s="21">
        <v>0</v>
      </c>
      <c r="BO191" s="21">
        <v>0</v>
      </c>
      <c r="BP191" s="21">
        <v>0</v>
      </c>
      <c r="BQ191" s="21">
        <v>0</v>
      </c>
      <c r="BR191" s="21">
        <v>0</v>
      </c>
      <c r="BS191" s="21">
        <v>0</v>
      </c>
      <c r="BT191" s="21">
        <v>0</v>
      </c>
      <c r="BU191" s="225">
        <v>0</v>
      </c>
    </row>
    <row r="192" spans="1:73" x14ac:dyDescent="0.2">
      <c r="A192" s="311">
        <v>184</v>
      </c>
      <c r="B192" s="224">
        <v>0</v>
      </c>
      <c r="C192" s="21">
        <v>179</v>
      </c>
      <c r="D192" s="21">
        <v>0</v>
      </c>
      <c r="E192" s="21">
        <v>0</v>
      </c>
      <c r="F192" s="21">
        <v>0</v>
      </c>
      <c r="G192" s="21">
        <v>0</v>
      </c>
      <c r="H192" s="21">
        <v>0</v>
      </c>
      <c r="I192" s="21">
        <v>30</v>
      </c>
      <c r="J192" s="21">
        <v>0</v>
      </c>
      <c r="K192" s="21">
        <v>0</v>
      </c>
      <c r="L192" s="21">
        <v>0</v>
      </c>
      <c r="M192" s="21">
        <v>0</v>
      </c>
      <c r="N192" s="21">
        <v>0</v>
      </c>
      <c r="O192" s="21">
        <v>0</v>
      </c>
      <c r="P192" s="21">
        <v>0</v>
      </c>
      <c r="Q192" s="21">
        <v>0</v>
      </c>
      <c r="R192" s="21">
        <v>0</v>
      </c>
      <c r="S192" s="225">
        <v>0</v>
      </c>
      <c r="T192" s="21">
        <v>330</v>
      </c>
      <c r="U192" s="21">
        <v>992</v>
      </c>
      <c r="V192" s="21">
        <v>0</v>
      </c>
      <c r="W192" s="21">
        <v>16</v>
      </c>
      <c r="X192" s="21">
        <v>0</v>
      </c>
      <c r="Y192" s="21">
        <v>0</v>
      </c>
      <c r="Z192" s="21">
        <v>14</v>
      </c>
      <c r="AA192" s="21">
        <v>308</v>
      </c>
      <c r="AB192" s="21">
        <v>0</v>
      </c>
      <c r="AC192" s="21">
        <v>28</v>
      </c>
      <c r="AD192" s="21">
        <v>351</v>
      </c>
      <c r="AE192" s="21">
        <v>0</v>
      </c>
      <c r="AF192" s="21">
        <v>0</v>
      </c>
      <c r="AG192" s="21">
        <v>105</v>
      </c>
      <c r="AH192" s="21">
        <v>0</v>
      </c>
      <c r="AI192" s="21">
        <v>0</v>
      </c>
      <c r="AJ192" s="21">
        <v>0</v>
      </c>
      <c r="AK192" s="21">
        <v>0</v>
      </c>
      <c r="AL192" s="224">
        <v>0</v>
      </c>
      <c r="AM192" s="21">
        <v>9</v>
      </c>
      <c r="AN192" s="21">
        <v>0</v>
      </c>
      <c r="AO192" s="21">
        <v>0</v>
      </c>
      <c r="AP192" s="21">
        <v>0</v>
      </c>
      <c r="AQ192" s="21">
        <v>0</v>
      </c>
      <c r="AR192" s="21">
        <v>0</v>
      </c>
      <c r="AS192" s="21">
        <v>1</v>
      </c>
      <c r="AT192" s="21">
        <v>0</v>
      </c>
      <c r="AU192" s="21">
        <v>0</v>
      </c>
      <c r="AV192" s="21">
        <v>0</v>
      </c>
      <c r="AW192" s="21">
        <v>0</v>
      </c>
      <c r="AX192" s="21">
        <v>0</v>
      </c>
      <c r="AY192" s="21">
        <v>0</v>
      </c>
      <c r="AZ192" s="21">
        <v>0</v>
      </c>
      <c r="BA192" s="21">
        <v>0</v>
      </c>
      <c r="BB192" s="21">
        <v>0</v>
      </c>
      <c r="BC192" s="225">
        <v>0</v>
      </c>
      <c r="BD192" s="21">
        <v>24</v>
      </c>
      <c r="BE192" s="21">
        <v>107</v>
      </c>
      <c r="BF192" s="21">
        <v>0</v>
      </c>
      <c r="BG192" s="21">
        <v>2</v>
      </c>
      <c r="BH192" s="21">
        <v>0</v>
      </c>
      <c r="BI192" s="21">
        <v>0</v>
      </c>
      <c r="BJ192" s="21">
        <v>2</v>
      </c>
      <c r="BK192" s="21">
        <v>25</v>
      </c>
      <c r="BL192" s="21">
        <v>0</v>
      </c>
      <c r="BM192" s="21">
        <v>3</v>
      </c>
      <c r="BN192" s="21">
        <v>30</v>
      </c>
      <c r="BO192" s="21">
        <v>0</v>
      </c>
      <c r="BP192" s="21">
        <v>0</v>
      </c>
      <c r="BQ192" s="21">
        <v>7</v>
      </c>
      <c r="BR192" s="21">
        <v>0</v>
      </c>
      <c r="BS192" s="21">
        <v>0</v>
      </c>
      <c r="BT192" s="21">
        <v>0</v>
      </c>
      <c r="BU192" s="225">
        <v>0</v>
      </c>
    </row>
    <row r="193" spans="1:73" x14ac:dyDescent="0.2">
      <c r="A193" s="311">
        <v>185</v>
      </c>
      <c r="B193" s="224">
        <v>0</v>
      </c>
      <c r="C193" s="21">
        <v>0</v>
      </c>
      <c r="D193" s="21">
        <v>0</v>
      </c>
      <c r="E193" s="21">
        <v>0</v>
      </c>
      <c r="F193" s="21">
        <v>0</v>
      </c>
      <c r="G193" s="21">
        <v>0</v>
      </c>
      <c r="H193" s="21">
        <v>0</v>
      </c>
      <c r="I193" s="21">
        <v>0</v>
      </c>
      <c r="J193" s="21">
        <v>0</v>
      </c>
      <c r="K193" s="21">
        <v>0</v>
      </c>
      <c r="L193" s="21">
        <v>0</v>
      </c>
      <c r="M193" s="21">
        <v>0</v>
      </c>
      <c r="N193" s="21">
        <v>0</v>
      </c>
      <c r="O193" s="21">
        <v>0</v>
      </c>
      <c r="P193" s="21">
        <v>0</v>
      </c>
      <c r="Q193" s="21">
        <v>0</v>
      </c>
      <c r="R193" s="21">
        <v>0</v>
      </c>
      <c r="S193" s="225">
        <v>0</v>
      </c>
      <c r="T193" s="21">
        <v>0</v>
      </c>
      <c r="U193" s="21">
        <v>0</v>
      </c>
      <c r="V193" s="21">
        <v>0</v>
      </c>
      <c r="W193" s="21">
        <v>0</v>
      </c>
      <c r="X193" s="21">
        <v>0</v>
      </c>
      <c r="Y193" s="21">
        <v>0</v>
      </c>
      <c r="Z193" s="21">
        <v>0</v>
      </c>
      <c r="AA193" s="21">
        <v>0</v>
      </c>
      <c r="AB193" s="21">
        <v>0</v>
      </c>
      <c r="AC193" s="21">
        <v>0</v>
      </c>
      <c r="AD193" s="21">
        <v>0</v>
      </c>
      <c r="AE193" s="21">
        <v>0</v>
      </c>
      <c r="AF193" s="21">
        <v>0</v>
      </c>
      <c r="AG193" s="21">
        <v>0</v>
      </c>
      <c r="AH193" s="21">
        <v>0</v>
      </c>
      <c r="AI193" s="21">
        <v>0</v>
      </c>
      <c r="AJ193" s="21">
        <v>0</v>
      </c>
      <c r="AK193" s="21">
        <v>0</v>
      </c>
      <c r="AL193" s="224">
        <v>0</v>
      </c>
      <c r="AM193" s="21">
        <v>0</v>
      </c>
      <c r="AN193" s="21">
        <v>0</v>
      </c>
      <c r="AO193" s="21">
        <v>0</v>
      </c>
      <c r="AP193" s="21">
        <v>0</v>
      </c>
      <c r="AQ193" s="21">
        <v>0</v>
      </c>
      <c r="AR193" s="21">
        <v>0</v>
      </c>
      <c r="AS193" s="21">
        <v>0</v>
      </c>
      <c r="AT193" s="21">
        <v>0</v>
      </c>
      <c r="AU193" s="21">
        <v>0</v>
      </c>
      <c r="AV193" s="21">
        <v>0</v>
      </c>
      <c r="AW193" s="21">
        <v>0</v>
      </c>
      <c r="AX193" s="21">
        <v>0</v>
      </c>
      <c r="AY193" s="21">
        <v>0</v>
      </c>
      <c r="AZ193" s="21">
        <v>0</v>
      </c>
      <c r="BA193" s="21">
        <v>0</v>
      </c>
      <c r="BB193" s="21">
        <v>0</v>
      </c>
      <c r="BC193" s="225">
        <v>0</v>
      </c>
      <c r="BD193" s="21">
        <v>0</v>
      </c>
      <c r="BE193" s="21">
        <v>0</v>
      </c>
      <c r="BF193" s="21">
        <v>0</v>
      </c>
      <c r="BG193" s="21">
        <v>0</v>
      </c>
      <c r="BH193" s="21">
        <v>0</v>
      </c>
      <c r="BI193" s="21">
        <v>0</v>
      </c>
      <c r="BJ193" s="21">
        <v>0</v>
      </c>
      <c r="BK193" s="21">
        <v>0</v>
      </c>
      <c r="BL193" s="21">
        <v>0</v>
      </c>
      <c r="BM193" s="21">
        <v>0</v>
      </c>
      <c r="BN193" s="21">
        <v>0</v>
      </c>
      <c r="BO193" s="21">
        <v>0</v>
      </c>
      <c r="BP193" s="21">
        <v>0</v>
      </c>
      <c r="BQ193" s="21">
        <v>0</v>
      </c>
      <c r="BR193" s="21">
        <v>0</v>
      </c>
      <c r="BS193" s="21">
        <v>0</v>
      </c>
      <c r="BT193" s="21">
        <v>0</v>
      </c>
      <c r="BU193" s="225">
        <v>0</v>
      </c>
    </row>
    <row r="194" spans="1:73" x14ac:dyDescent="0.2">
      <c r="A194" s="311">
        <v>186</v>
      </c>
      <c r="B194" s="224">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25">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24">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25">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25">
        <v>0</v>
      </c>
    </row>
    <row r="195" spans="1:73" x14ac:dyDescent="0.2">
      <c r="A195" s="311">
        <v>187</v>
      </c>
      <c r="B195" s="224">
        <v>0</v>
      </c>
      <c r="C195" s="21">
        <v>0</v>
      </c>
      <c r="D195" s="21">
        <v>0</v>
      </c>
      <c r="E195" s="21">
        <v>0</v>
      </c>
      <c r="F195" s="21">
        <v>0</v>
      </c>
      <c r="G195" s="21">
        <v>0</v>
      </c>
      <c r="H195" s="21">
        <v>0</v>
      </c>
      <c r="I195" s="21">
        <v>0</v>
      </c>
      <c r="J195" s="21">
        <v>0</v>
      </c>
      <c r="K195" s="21">
        <v>0</v>
      </c>
      <c r="L195" s="21">
        <v>0</v>
      </c>
      <c r="M195" s="21">
        <v>0</v>
      </c>
      <c r="N195" s="21">
        <v>0</v>
      </c>
      <c r="O195" s="21">
        <v>8</v>
      </c>
      <c r="P195" s="21">
        <v>0</v>
      </c>
      <c r="Q195" s="21">
        <v>0</v>
      </c>
      <c r="R195" s="21">
        <v>0</v>
      </c>
      <c r="S195" s="225">
        <v>0</v>
      </c>
      <c r="T195" s="21">
        <v>0</v>
      </c>
      <c r="U195" s="21">
        <v>0</v>
      </c>
      <c r="V195" s="21">
        <v>0</v>
      </c>
      <c r="W195" s="21">
        <v>0</v>
      </c>
      <c r="X195" s="21">
        <v>0</v>
      </c>
      <c r="Y195" s="21">
        <v>0</v>
      </c>
      <c r="Z195" s="21">
        <v>0</v>
      </c>
      <c r="AA195" s="21">
        <v>0</v>
      </c>
      <c r="AB195" s="21">
        <v>0</v>
      </c>
      <c r="AC195" s="21">
        <v>0</v>
      </c>
      <c r="AD195" s="21">
        <v>0</v>
      </c>
      <c r="AE195" s="21">
        <v>0</v>
      </c>
      <c r="AF195" s="21">
        <v>83</v>
      </c>
      <c r="AG195" s="21">
        <v>60</v>
      </c>
      <c r="AH195" s="21">
        <v>85</v>
      </c>
      <c r="AI195" s="21">
        <v>0</v>
      </c>
      <c r="AJ195" s="21">
        <v>0</v>
      </c>
      <c r="AK195" s="21">
        <v>0</v>
      </c>
      <c r="AL195" s="224">
        <v>0</v>
      </c>
      <c r="AM195" s="21">
        <v>0</v>
      </c>
      <c r="AN195" s="21">
        <v>0</v>
      </c>
      <c r="AO195" s="21">
        <v>0</v>
      </c>
      <c r="AP195" s="21">
        <v>0</v>
      </c>
      <c r="AQ195" s="21">
        <v>0</v>
      </c>
      <c r="AR195" s="21">
        <v>0</v>
      </c>
      <c r="AS195" s="21">
        <v>0</v>
      </c>
      <c r="AT195" s="21">
        <v>0</v>
      </c>
      <c r="AU195" s="21">
        <v>0</v>
      </c>
      <c r="AV195" s="21">
        <v>0</v>
      </c>
      <c r="AW195" s="21">
        <v>0</v>
      </c>
      <c r="AX195" s="21">
        <v>0</v>
      </c>
      <c r="AY195" s="21">
        <v>1</v>
      </c>
      <c r="AZ195" s="21">
        <v>0</v>
      </c>
      <c r="BA195" s="21">
        <v>0</v>
      </c>
      <c r="BB195" s="21">
        <v>0</v>
      </c>
      <c r="BC195" s="225">
        <v>0</v>
      </c>
      <c r="BD195" s="21">
        <v>0</v>
      </c>
      <c r="BE195" s="21">
        <v>0</v>
      </c>
      <c r="BF195" s="21">
        <v>0</v>
      </c>
      <c r="BG195" s="21">
        <v>0</v>
      </c>
      <c r="BH195" s="21">
        <v>0</v>
      </c>
      <c r="BI195" s="21">
        <v>0</v>
      </c>
      <c r="BJ195" s="21">
        <v>0</v>
      </c>
      <c r="BK195" s="21">
        <v>0</v>
      </c>
      <c r="BL195" s="21">
        <v>0</v>
      </c>
      <c r="BM195" s="21">
        <v>0</v>
      </c>
      <c r="BN195" s="21">
        <v>0</v>
      </c>
      <c r="BO195" s="21">
        <v>0</v>
      </c>
      <c r="BP195" s="21">
        <v>7</v>
      </c>
      <c r="BQ195" s="21">
        <v>7</v>
      </c>
      <c r="BR195" s="21">
        <v>10</v>
      </c>
      <c r="BS195" s="21">
        <v>0</v>
      </c>
      <c r="BT195" s="21">
        <v>0</v>
      </c>
      <c r="BU195" s="225">
        <v>0</v>
      </c>
    </row>
    <row r="196" spans="1:73" x14ac:dyDescent="0.2">
      <c r="A196" s="311">
        <v>188</v>
      </c>
      <c r="B196" s="224">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25">
        <v>0</v>
      </c>
      <c r="T196" s="21">
        <v>0</v>
      </c>
      <c r="U196" s="21">
        <v>0</v>
      </c>
      <c r="V196" s="21">
        <v>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24">
        <v>0</v>
      </c>
      <c r="AM196" s="21">
        <v>0</v>
      </c>
      <c r="AN196" s="21">
        <v>0</v>
      </c>
      <c r="AO196" s="21">
        <v>0</v>
      </c>
      <c r="AP196" s="21">
        <v>0</v>
      </c>
      <c r="AQ196" s="21">
        <v>0</v>
      </c>
      <c r="AR196" s="21">
        <v>0</v>
      </c>
      <c r="AS196" s="21">
        <v>0</v>
      </c>
      <c r="AT196" s="21">
        <v>0</v>
      </c>
      <c r="AU196" s="21">
        <v>0</v>
      </c>
      <c r="AV196" s="21">
        <v>0</v>
      </c>
      <c r="AW196" s="21">
        <v>0</v>
      </c>
      <c r="AX196" s="21">
        <v>0</v>
      </c>
      <c r="AY196" s="21">
        <v>0</v>
      </c>
      <c r="AZ196" s="21">
        <v>0</v>
      </c>
      <c r="BA196" s="21">
        <v>0</v>
      </c>
      <c r="BB196" s="21">
        <v>0</v>
      </c>
      <c r="BC196" s="225">
        <v>0</v>
      </c>
      <c r="BD196" s="21">
        <v>0</v>
      </c>
      <c r="BE196" s="21">
        <v>0</v>
      </c>
      <c r="BF196" s="21">
        <v>0</v>
      </c>
      <c r="BG196" s="21">
        <v>0</v>
      </c>
      <c r="BH196" s="21">
        <v>0</v>
      </c>
      <c r="BI196" s="21">
        <v>0</v>
      </c>
      <c r="BJ196" s="21">
        <v>0</v>
      </c>
      <c r="BK196" s="21">
        <v>0</v>
      </c>
      <c r="BL196" s="21">
        <v>0</v>
      </c>
      <c r="BM196" s="21">
        <v>0</v>
      </c>
      <c r="BN196" s="21">
        <v>0</v>
      </c>
      <c r="BO196" s="21">
        <v>0</v>
      </c>
      <c r="BP196" s="21">
        <v>0</v>
      </c>
      <c r="BQ196" s="21">
        <v>0</v>
      </c>
      <c r="BR196" s="21">
        <v>0</v>
      </c>
      <c r="BS196" s="21">
        <v>0</v>
      </c>
      <c r="BT196" s="21">
        <v>0</v>
      </c>
      <c r="BU196" s="225">
        <v>0</v>
      </c>
    </row>
    <row r="197" spans="1:73" x14ac:dyDescent="0.2">
      <c r="A197" s="311">
        <v>189</v>
      </c>
      <c r="B197" s="224">
        <v>0</v>
      </c>
      <c r="C197" s="21">
        <v>0</v>
      </c>
      <c r="D197" s="21">
        <v>0</v>
      </c>
      <c r="E197" s="21">
        <v>0</v>
      </c>
      <c r="F197" s="21">
        <v>0</v>
      </c>
      <c r="G197" s="21">
        <v>0</v>
      </c>
      <c r="H197" s="21">
        <v>0</v>
      </c>
      <c r="I197" s="21">
        <v>0</v>
      </c>
      <c r="J197" s="21">
        <v>0</v>
      </c>
      <c r="K197" s="21">
        <v>0</v>
      </c>
      <c r="L197" s="21">
        <v>0</v>
      </c>
      <c r="M197" s="21">
        <v>0</v>
      </c>
      <c r="N197" s="21">
        <v>0</v>
      </c>
      <c r="O197" s="21">
        <v>0</v>
      </c>
      <c r="P197" s="21">
        <v>0</v>
      </c>
      <c r="Q197" s="21">
        <v>0</v>
      </c>
      <c r="R197" s="21">
        <v>0</v>
      </c>
      <c r="S197" s="225">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24">
        <v>0</v>
      </c>
      <c r="AM197" s="21">
        <v>0</v>
      </c>
      <c r="AN197" s="21">
        <v>0</v>
      </c>
      <c r="AO197" s="21">
        <v>0</v>
      </c>
      <c r="AP197" s="21">
        <v>0</v>
      </c>
      <c r="AQ197" s="21">
        <v>0</v>
      </c>
      <c r="AR197" s="21">
        <v>0</v>
      </c>
      <c r="AS197" s="21">
        <v>0</v>
      </c>
      <c r="AT197" s="21">
        <v>0</v>
      </c>
      <c r="AU197" s="21">
        <v>0</v>
      </c>
      <c r="AV197" s="21">
        <v>0</v>
      </c>
      <c r="AW197" s="21">
        <v>0</v>
      </c>
      <c r="AX197" s="21">
        <v>0</v>
      </c>
      <c r="AY197" s="21">
        <v>0</v>
      </c>
      <c r="AZ197" s="21">
        <v>0</v>
      </c>
      <c r="BA197" s="21">
        <v>0</v>
      </c>
      <c r="BB197" s="21">
        <v>0</v>
      </c>
      <c r="BC197" s="225">
        <v>0</v>
      </c>
      <c r="BD197" s="21">
        <v>0</v>
      </c>
      <c r="BE197" s="21">
        <v>0</v>
      </c>
      <c r="BF197" s="21">
        <v>0</v>
      </c>
      <c r="BG197" s="21">
        <v>0</v>
      </c>
      <c r="BH197" s="21">
        <v>0</v>
      </c>
      <c r="BI197" s="21">
        <v>0</v>
      </c>
      <c r="BJ197" s="21">
        <v>0</v>
      </c>
      <c r="BK197" s="21">
        <v>0</v>
      </c>
      <c r="BL197" s="21">
        <v>0</v>
      </c>
      <c r="BM197" s="21">
        <v>0</v>
      </c>
      <c r="BN197" s="21">
        <v>0</v>
      </c>
      <c r="BO197" s="21">
        <v>0</v>
      </c>
      <c r="BP197" s="21">
        <v>0</v>
      </c>
      <c r="BQ197" s="21">
        <v>0</v>
      </c>
      <c r="BR197" s="21">
        <v>0</v>
      </c>
      <c r="BS197" s="21">
        <v>0</v>
      </c>
      <c r="BT197" s="21">
        <v>0</v>
      </c>
      <c r="BU197" s="225">
        <v>0</v>
      </c>
    </row>
    <row r="198" spans="1:73" x14ac:dyDescent="0.2">
      <c r="A198" s="311">
        <v>190</v>
      </c>
      <c r="B198" s="224">
        <v>0</v>
      </c>
      <c r="C198" s="21">
        <v>0</v>
      </c>
      <c r="D198" s="21">
        <v>0</v>
      </c>
      <c r="E198" s="21">
        <v>0</v>
      </c>
      <c r="F198" s="21">
        <v>0</v>
      </c>
      <c r="G198" s="21">
        <v>0</v>
      </c>
      <c r="H198" s="21">
        <v>0</v>
      </c>
      <c r="I198" s="21">
        <v>0</v>
      </c>
      <c r="J198" s="21">
        <v>0</v>
      </c>
      <c r="K198" s="21">
        <v>0</v>
      </c>
      <c r="L198" s="21">
        <v>0</v>
      </c>
      <c r="M198" s="21">
        <v>0</v>
      </c>
      <c r="N198" s="21">
        <v>0</v>
      </c>
      <c r="O198" s="21">
        <v>0</v>
      </c>
      <c r="P198" s="21">
        <v>0</v>
      </c>
      <c r="Q198" s="21">
        <v>0</v>
      </c>
      <c r="R198" s="21">
        <v>0</v>
      </c>
      <c r="S198" s="225">
        <v>0</v>
      </c>
      <c r="T198" s="21">
        <v>0</v>
      </c>
      <c r="U198" s="21">
        <v>0</v>
      </c>
      <c r="V198" s="21">
        <v>0</v>
      </c>
      <c r="W198" s="21">
        <v>0</v>
      </c>
      <c r="X198" s="21">
        <v>0</v>
      </c>
      <c r="Y198" s="21">
        <v>0</v>
      </c>
      <c r="Z198" s="21">
        <v>0</v>
      </c>
      <c r="AA198" s="21">
        <v>0</v>
      </c>
      <c r="AB198" s="21">
        <v>0</v>
      </c>
      <c r="AC198" s="21">
        <v>0</v>
      </c>
      <c r="AD198" s="21">
        <v>0</v>
      </c>
      <c r="AE198" s="21">
        <v>0</v>
      </c>
      <c r="AF198" s="21">
        <v>0</v>
      </c>
      <c r="AG198" s="21">
        <v>0</v>
      </c>
      <c r="AH198" s="21">
        <v>0</v>
      </c>
      <c r="AI198" s="21">
        <v>0</v>
      </c>
      <c r="AJ198" s="21">
        <v>0</v>
      </c>
      <c r="AK198" s="21">
        <v>0</v>
      </c>
      <c r="AL198" s="224">
        <v>0</v>
      </c>
      <c r="AM198" s="21">
        <v>0</v>
      </c>
      <c r="AN198" s="21">
        <v>0</v>
      </c>
      <c r="AO198" s="21">
        <v>0</v>
      </c>
      <c r="AP198" s="21">
        <v>0</v>
      </c>
      <c r="AQ198" s="21">
        <v>0</v>
      </c>
      <c r="AR198" s="21">
        <v>0</v>
      </c>
      <c r="AS198" s="21">
        <v>0</v>
      </c>
      <c r="AT198" s="21">
        <v>0</v>
      </c>
      <c r="AU198" s="21">
        <v>0</v>
      </c>
      <c r="AV198" s="21">
        <v>0</v>
      </c>
      <c r="AW198" s="21">
        <v>0</v>
      </c>
      <c r="AX198" s="21">
        <v>0</v>
      </c>
      <c r="AY198" s="21">
        <v>0</v>
      </c>
      <c r="AZ198" s="21">
        <v>0</v>
      </c>
      <c r="BA198" s="21">
        <v>0</v>
      </c>
      <c r="BB198" s="21">
        <v>0</v>
      </c>
      <c r="BC198" s="225">
        <v>0</v>
      </c>
      <c r="BD198" s="21">
        <v>0</v>
      </c>
      <c r="BE198" s="21">
        <v>0</v>
      </c>
      <c r="BF198" s="21">
        <v>0</v>
      </c>
      <c r="BG198" s="21">
        <v>0</v>
      </c>
      <c r="BH198" s="21">
        <v>0</v>
      </c>
      <c r="BI198" s="21">
        <v>0</v>
      </c>
      <c r="BJ198" s="21">
        <v>0</v>
      </c>
      <c r="BK198" s="21">
        <v>0</v>
      </c>
      <c r="BL198" s="21">
        <v>0</v>
      </c>
      <c r="BM198" s="21">
        <v>0</v>
      </c>
      <c r="BN198" s="21">
        <v>0</v>
      </c>
      <c r="BO198" s="21">
        <v>0</v>
      </c>
      <c r="BP198" s="21">
        <v>0</v>
      </c>
      <c r="BQ198" s="21">
        <v>0</v>
      </c>
      <c r="BR198" s="21">
        <v>0</v>
      </c>
      <c r="BS198" s="21">
        <v>0</v>
      </c>
      <c r="BT198" s="21">
        <v>0</v>
      </c>
      <c r="BU198" s="225">
        <v>0</v>
      </c>
    </row>
    <row r="199" spans="1:73" x14ac:dyDescent="0.2">
      <c r="A199" s="311">
        <v>191</v>
      </c>
      <c r="B199" s="224">
        <v>0</v>
      </c>
      <c r="C199" s="21">
        <v>0</v>
      </c>
      <c r="D199" s="21">
        <v>0</v>
      </c>
      <c r="E199" s="21">
        <v>0</v>
      </c>
      <c r="F199" s="21">
        <v>0</v>
      </c>
      <c r="G199" s="21">
        <v>0</v>
      </c>
      <c r="H199" s="21">
        <v>0</v>
      </c>
      <c r="I199" s="21">
        <v>0</v>
      </c>
      <c r="J199" s="21">
        <v>0</v>
      </c>
      <c r="K199" s="21">
        <v>0</v>
      </c>
      <c r="L199" s="21">
        <v>0</v>
      </c>
      <c r="M199" s="21">
        <v>0</v>
      </c>
      <c r="N199" s="21">
        <v>0</v>
      </c>
      <c r="O199" s="21">
        <v>0</v>
      </c>
      <c r="P199" s="21">
        <v>0</v>
      </c>
      <c r="Q199" s="21">
        <v>0</v>
      </c>
      <c r="R199" s="21">
        <v>0</v>
      </c>
      <c r="S199" s="225">
        <v>0</v>
      </c>
      <c r="T199" s="21">
        <v>0</v>
      </c>
      <c r="U199" s="21">
        <v>0</v>
      </c>
      <c r="V199" s="21">
        <v>0</v>
      </c>
      <c r="W199" s="21">
        <v>0</v>
      </c>
      <c r="X199" s="21">
        <v>0</v>
      </c>
      <c r="Y199" s="21">
        <v>0</v>
      </c>
      <c r="Z199" s="21">
        <v>0</v>
      </c>
      <c r="AA199" s="21">
        <v>0</v>
      </c>
      <c r="AB199" s="21">
        <v>0</v>
      </c>
      <c r="AC199" s="21">
        <v>0</v>
      </c>
      <c r="AD199" s="21">
        <v>0</v>
      </c>
      <c r="AE199" s="21">
        <v>0</v>
      </c>
      <c r="AF199" s="21">
        <v>0</v>
      </c>
      <c r="AG199" s="21">
        <v>0</v>
      </c>
      <c r="AH199" s="21">
        <v>0</v>
      </c>
      <c r="AI199" s="21">
        <v>0</v>
      </c>
      <c r="AJ199" s="21">
        <v>0</v>
      </c>
      <c r="AK199" s="21">
        <v>0</v>
      </c>
      <c r="AL199" s="224">
        <v>0</v>
      </c>
      <c r="AM199" s="21">
        <v>0</v>
      </c>
      <c r="AN199" s="21">
        <v>0</v>
      </c>
      <c r="AO199" s="21">
        <v>0</v>
      </c>
      <c r="AP199" s="21">
        <v>0</v>
      </c>
      <c r="AQ199" s="21">
        <v>0</v>
      </c>
      <c r="AR199" s="21">
        <v>0</v>
      </c>
      <c r="AS199" s="21">
        <v>0</v>
      </c>
      <c r="AT199" s="21">
        <v>0</v>
      </c>
      <c r="AU199" s="21">
        <v>0</v>
      </c>
      <c r="AV199" s="21">
        <v>0</v>
      </c>
      <c r="AW199" s="21">
        <v>0</v>
      </c>
      <c r="AX199" s="21">
        <v>0</v>
      </c>
      <c r="AY199" s="21">
        <v>0</v>
      </c>
      <c r="AZ199" s="21">
        <v>0</v>
      </c>
      <c r="BA199" s="21">
        <v>0</v>
      </c>
      <c r="BB199" s="21">
        <v>0</v>
      </c>
      <c r="BC199" s="225">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21">
        <v>0</v>
      </c>
      <c r="BS199" s="21">
        <v>0</v>
      </c>
      <c r="BT199" s="21">
        <v>0</v>
      </c>
      <c r="BU199" s="225">
        <v>0</v>
      </c>
    </row>
    <row r="200" spans="1:73" x14ac:dyDescent="0.2">
      <c r="A200" s="311">
        <v>192</v>
      </c>
      <c r="B200" s="224">
        <v>0</v>
      </c>
      <c r="C200" s="21">
        <v>0</v>
      </c>
      <c r="D200" s="21">
        <v>0</v>
      </c>
      <c r="E200" s="21">
        <v>0</v>
      </c>
      <c r="F200" s="21">
        <v>0</v>
      </c>
      <c r="G200" s="21">
        <v>0</v>
      </c>
      <c r="H200" s="21">
        <v>0</v>
      </c>
      <c r="I200" s="21">
        <v>0</v>
      </c>
      <c r="J200" s="21">
        <v>0</v>
      </c>
      <c r="K200" s="21">
        <v>0</v>
      </c>
      <c r="L200" s="21">
        <v>0</v>
      </c>
      <c r="M200" s="21">
        <v>0</v>
      </c>
      <c r="N200" s="21">
        <v>0</v>
      </c>
      <c r="O200" s="21">
        <v>0</v>
      </c>
      <c r="P200" s="21">
        <v>0</v>
      </c>
      <c r="Q200" s="21">
        <v>0</v>
      </c>
      <c r="R200" s="21">
        <v>0</v>
      </c>
      <c r="S200" s="225">
        <v>0</v>
      </c>
      <c r="T200" s="21">
        <v>0</v>
      </c>
      <c r="U200" s="21">
        <v>0</v>
      </c>
      <c r="V200" s="21">
        <v>0</v>
      </c>
      <c r="W200" s="21">
        <v>0</v>
      </c>
      <c r="X200" s="21">
        <v>0</v>
      </c>
      <c r="Y200" s="21">
        <v>0</v>
      </c>
      <c r="Z200" s="21">
        <v>0</v>
      </c>
      <c r="AA200" s="21">
        <v>0</v>
      </c>
      <c r="AB200" s="21">
        <v>0</v>
      </c>
      <c r="AC200" s="21">
        <v>0</v>
      </c>
      <c r="AD200" s="21">
        <v>0</v>
      </c>
      <c r="AE200" s="21">
        <v>0</v>
      </c>
      <c r="AF200" s="21">
        <v>0</v>
      </c>
      <c r="AG200" s="21">
        <v>0</v>
      </c>
      <c r="AH200" s="21">
        <v>0</v>
      </c>
      <c r="AI200" s="21">
        <v>0</v>
      </c>
      <c r="AJ200" s="21">
        <v>0</v>
      </c>
      <c r="AK200" s="21">
        <v>0</v>
      </c>
      <c r="AL200" s="224">
        <v>0</v>
      </c>
      <c r="AM200" s="21">
        <v>0</v>
      </c>
      <c r="AN200" s="21">
        <v>0</v>
      </c>
      <c r="AO200" s="21">
        <v>0</v>
      </c>
      <c r="AP200" s="21">
        <v>0</v>
      </c>
      <c r="AQ200" s="21">
        <v>0</v>
      </c>
      <c r="AR200" s="21">
        <v>0</v>
      </c>
      <c r="AS200" s="21">
        <v>0</v>
      </c>
      <c r="AT200" s="21">
        <v>0</v>
      </c>
      <c r="AU200" s="21">
        <v>0</v>
      </c>
      <c r="AV200" s="21">
        <v>0</v>
      </c>
      <c r="AW200" s="21">
        <v>0</v>
      </c>
      <c r="AX200" s="21">
        <v>0</v>
      </c>
      <c r="AY200" s="21">
        <v>0</v>
      </c>
      <c r="AZ200" s="21">
        <v>0</v>
      </c>
      <c r="BA200" s="21">
        <v>0</v>
      </c>
      <c r="BB200" s="21">
        <v>0</v>
      </c>
      <c r="BC200" s="225">
        <v>0</v>
      </c>
      <c r="BD200" s="21">
        <v>0</v>
      </c>
      <c r="BE200" s="21">
        <v>0</v>
      </c>
      <c r="BF200" s="21">
        <v>0</v>
      </c>
      <c r="BG200" s="21">
        <v>0</v>
      </c>
      <c r="BH200" s="21">
        <v>0</v>
      </c>
      <c r="BI200" s="21">
        <v>0</v>
      </c>
      <c r="BJ200" s="21">
        <v>0</v>
      </c>
      <c r="BK200" s="21">
        <v>0</v>
      </c>
      <c r="BL200" s="21">
        <v>0</v>
      </c>
      <c r="BM200" s="21">
        <v>0</v>
      </c>
      <c r="BN200" s="21">
        <v>0</v>
      </c>
      <c r="BO200" s="21">
        <v>0</v>
      </c>
      <c r="BP200" s="21">
        <v>0</v>
      </c>
      <c r="BQ200" s="21">
        <v>0</v>
      </c>
      <c r="BR200" s="21">
        <v>0</v>
      </c>
      <c r="BS200" s="21">
        <v>0</v>
      </c>
      <c r="BT200" s="21">
        <v>0</v>
      </c>
      <c r="BU200" s="225">
        <v>0</v>
      </c>
    </row>
    <row r="201" spans="1:73" x14ac:dyDescent="0.2">
      <c r="A201" s="311">
        <v>193</v>
      </c>
      <c r="B201" s="224">
        <v>0</v>
      </c>
      <c r="C201" s="21">
        <v>0</v>
      </c>
      <c r="D201" s="21">
        <v>0</v>
      </c>
      <c r="E201" s="21">
        <v>0</v>
      </c>
      <c r="F201" s="21">
        <v>0</v>
      </c>
      <c r="G201" s="21">
        <v>0</v>
      </c>
      <c r="H201" s="21">
        <v>0</v>
      </c>
      <c r="I201" s="21">
        <v>0</v>
      </c>
      <c r="J201" s="21">
        <v>0</v>
      </c>
      <c r="K201" s="21">
        <v>0</v>
      </c>
      <c r="L201" s="21">
        <v>0</v>
      </c>
      <c r="M201" s="21">
        <v>0</v>
      </c>
      <c r="N201" s="21">
        <v>0</v>
      </c>
      <c r="O201" s="21">
        <v>0</v>
      </c>
      <c r="P201" s="21">
        <v>0</v>
      </c>
      <c r="Q201" s="21">
        <v>0</v>
      </c>
      <c r="R201" s="21">
        <v>0</v>
      </c>
      <c r="S201" s="225">
        <v>0</v>
      </c>
      <c r="T201" s="21">
        <v>0</v>
      </c>
      <c r="U201" s="21">
        <v>0</v>
      </c>
      <c r="V201" s="21">
        <v>0</v>
      </c>
      <c r="W201" s="21">
        <v>0</v>
      </c>
      <c r="X201" s="21">
        <v>0</v>
      </c>
      <c r="Y201" s="21">
        <v>0</v>
      </c>
      <c r="Z201" s="21">
        <v>0</v>
      </c>
      <c r="AA201" s="21">
        <v>0</v>
      </c>
      <c r="AB201" s="21">
        <v>0</v>
      </c>
      <c r="AC201" s="21">
        <v>0</v>
      </c>
      <c r="AD201" s="21">
        <v>0</v>
      </c>
      <c r="AE201" s="21">
        <v>0</v>
      </c>
      <c r="AF201" s="21">
        <v>0</v>
      </c>
      <c r="AG201" s="21">
        <v>0</v>
      </c>
      <c r="AH201" s="21">
        <v>0</v>
      </c>
      <c r="AI201" s="21">
        <v>0</v>
      </c>
      <c r="AJ201" s="21">
        <v>0</v>
      </c>
      <c r="AK201" s="21">
        <v>0</v>
      </c>
      <c r="AL201" s="224">
        <v>0</v>
      </c>
      <c r="AM201" s="21">
        <v>0</v>
      </c>
      <c r="AN201" s="21">
        <v>0</v>
      </c>
      <c r="AO201" s="21">
        <v>0</v>
      </c>
      <c r="AP201" s="21">
        <v>0</v>
      </c>
      <c r="AQ201" s="21">
        <v>0</v>
      </c>
      <c r="AR201" s="21">
        <v>0</v>
      </c>
      <c r="AS201" s="21">
        <v>0</v>
      </c>
      <c r="AT201" s="21">
        <v>0</v>
      </c>
      <c r="AU201" s="21">
        <v>0</v>
      </c>
      <c r="AV201" s="21">
        <v>0</v>
      </c>
      <c r="AW201" s="21">
        <v>0</v>
      </c>
      <c r="AX201" s="21">
        <v>0</v>
      </c>
      <c r="AY201" s="21">
        <v>0</v>
      </c>
      <c r="AZ201" s="21">
        <v>0</v>
      </c>
      <c r="BA201" s="21">
        <v>0</v>
      </c>
      <c r="BB201" s="21">
        <v>0</v>
      </c>
      <c r="BC201" s="225">
        <v>0</v>
      </c>
      <c r="BD201" s="21">
        <v>0</v>
      </c>
      <c r="BE201" s="21">
        <v>0</v>
      </c>
      <c r="BF201" s="21">
        <v>0</v>
      </c>
      <c r="BG201" s="21">
        <v>0</v>
      </c>
      <c r="BH201" s="21">
        <v>0</v>
      </c>
      <c r="BI201" s="21">
        <v>0</v>
      </c>
      <c r="BJ201" s="21">
        <v>0</v>
      </c>
      <c r="BK201" s="21">
        <v>0</v>
      </c>
      <c r="BL201" s="21">
        <v>0</v>
      </c>
      <c r="BM201" s="21">
        <v>0</v>
      </c>
      <c r="BN201" s="21">
        <v>0</v>
      </c>
      <c r="BO201" s="21">
        <v>0</v>
      </c>
      <c r="BP201" s="21">
        <v>0</v>
      </c>
      <c r="BQ201" s="21">
        <v>0</v>
      </c>
      <c r="BR201" s="21">
        <v>0</v>
      </c>
      <c r="BS201" s="21">
        <v>0</v>
      </c>
      <c r="BT201" s="21">
        <v>0</v>
      </c>
      <c r="BU201" s="225">
        <v>0</v>
      </c>
    </row>
    <row r="202" spans="1:73" x14ac:dyDescent="0.2">
      <c r="A202" s="311">
        <v>194</v>
      </c>
      <c r="B202" s="224">
        <v>0</v>
      </c>
      <c r="C202" s="21">
        <v>0</v>
      </c>
      <c r="D202" s="21">
        <v>0</v>
      </c>
      <c r="E202" s="21">
        <v>0</v>
      </c>
      <c r="F202" s="21">
        <v>0</v>
      </c>
      <c r="G202" s="21">
        <v>0</v>
      </c>
      <c r="H202" s="21">
        <v>0</v>
      </c>
      <c r="I202" s="21">
        <v>0</v>
      </c>
      <c r="J202" s="21">
        <v>0</v>
      </c>
      <c r="K202" s="21">
        <v>0</v>
      </c>
      <c r="L202" s="21">
        <v>0</v>
      </c>
      <c r="M202" s="21">
        <v>0</v>
      </c>
      <c r="N202" s="21">
        <v>0</v>
      </c>
      <c r="O202" s="21">
        <v>0</v>
      </c>
      <c r="P202" s="21">
        <v>0</v>
      </c>
      <c r="Q202" s="21">
        <v>0</v>
      </c>
      <c r="R202" s="21">
        <v>0</v>
      </c>
      <c r="S202" s="225">
        <v>0</v>
      </c>
      <c r="T202" s="21">
        <v>0</v>
      </c>
      <c r="U202" s="21">
        <v>0</v>
      </c>
      <c r="V202" s="21">
        <v>0</v>
      </c>
      <c r="W202" s="21">
        <v>0</v>
      </c>
      <c r="X202" s="21">
        <v>0</v>
      </c>
      <c r="Y202" s="21">
        <v>0</v>
      </c>
      <c r="Z202" s="21">
        <v>0</v>
      </c>
      <c r="AA202" s="21">
        <v>0</v>
      </c>
      <c r="AB202" s="21">
        <v>0</v>
      </c>
      <c r="AC202" s="21">
        <v>0</v>
      </c>
      <c r="AD202" s="21">
        <v>0</v>
      </c>
      <c r="AE202" s="21">
        <v>0</v>
      </c>
      <c r="AF202" s="21">
        <v>0</v>
      </c>
      <c r="AG202" s="21">
        <v>0</v>
      </c>
      <c r="AH202" s="21">
        <v>0</v>
      </c>
      <c r="AI202" s="21">
        <v>0</v>
      </c>
      <c r="AJ202" s="21">
        <v>0</v>
      </c>
      <c r="AK202" s="21">
        <v>0</v>
      </c>
      <c r="AL202" s="224">
        <v>0</v>
      </c>
      <c r="AM202" s="21">
        <v>0</v>
      </c>
      <c r="AN202" s="21">
        <v>0</v>
      </c>
      <c r="AO202" s="21">
        <v>0</v>
      </c>
      <c r="AP202" s="21">
        <v>0</v>
      </c>
      <c r="AQ202" s="21">
        <v>0</v>
      </c>
      <c r="AR202" s="21">
        <v>0</v>
      </c>
      <c r="AS202" s="21">
        <v>0</v>
      </c>
      <c r="AT202" s="21">
        <v>0</v>
      </c>
      <c r="AU202" s="21">
        <v>0</v>
      </c>
      <c r="AV202" s="21">
        <v>0</v>
      </c>
      <c r="AW202" s="21">
        <v>0</v>
      </c>
      <c r="AX202" s="21">
        <v>0</v>
      </c>
      <c r="AY202" s="21">
        <v>0</v>
      </c>
      <c r="AZ202" s="21">
        <v>0</v>
      </c>
      <c r="BA202" s="21">
        <v>0</v>
      </c>
      <c r="BB202" s="21">
        <v>0</v>
      </c>
      <c r="BC202" s="225">
        <v>0</v>
      </c>
      <c r="BD202" s="21">
        <v>0</v>
      </c>
      <c r="BE202" s="21">
        <v>0</v>
      </c>
      <c r="BF202" s="21">
        <v>0</v>
      </c>
      <c r="BG202" s="21">
        <v>0</v>
      </c>
      <c r="BH202" s="21">
        <v>0</v>
      </c>
      <c r="BI202" s="21">
        <v>0</v>
      </c>
      <c r="BJ202" s="21">
        <v>0</v>
      </c>
      <c r="BK202" s="21">
        <v>0</v>
      </c>
      <c r="BL202" s="21">
        <v>0</v>
      </c>
      <c r="BM202" s="21">
        <v>0</v>
      </c>
      <c r="BN202" s="21">
        <v>0</v>
      </c>
      <c r="BO202" s="21">
        <v>0</v>
      </c>
      <c r="BP202" s="21">
        <v>0</v>
      </c>
      <c r="BQ202" s="21">
        <v>0</v>
      </c>
      <c r="BR202" s="21">
        <v>0</v>
      </c>
      <c r="BS202" s="21">
        <v>0</v>
      </c>
      <c r="BT202" s="21">
        <v>0</v>
      </c>
      <c r="BU202" s="225">
        <v>0</v>
      </c>
    </row>
    <row r="203" spans="1:73" x14ac:dyDescent="0.2">
      <c r="A203" s="311">
        <v>195</v>
      </c>
      <c r="B203" s="224">
        <v>0</v>
      </c>
      <c r="C203" s="21">
        <v>0</v>
      </c>
      <c r="D203" s="21">
        <v>0</v>
      </c>
      <c r="E203" s="21">
        <v>0</v>
      </c>
      <c r="F203" s="21">
        <v>0</v>
      </c>
      <c r="G203" s="21">
        <v>0</v>
      </c>
      <c r="H203" s="21">
        <v>0</v>
      </c>
      <c r="I203" s="21">
        <v>0</v>
      </c>
      <c r="J203" s="21">
        <v>0</v>
      </c>
      <c r="K203" s="21">
        <v>0</v>
      </c>
      <c r="L203" s="21">
        <v>0</v>
      </c>
      <c r="M203" s="21">
        <v>0</v>
      </c>
      <c r="N203" s="21">
        <v>0</v>
      </c>
      <c r="O203" s="21">
        <v>0</v>
      </c>
      <c r="P203" s="21">
        <v>0</v>
      </c>
      <c r="Q203" s="21">
        <v>0</v>
      </c>
      <c r="R203" s="21">
        <v>0</v>
      </c>
      <c r="S203" s="225">
        <v>0</v>
      </c>
      <c r="T203" s="21">
        <v>0</v>
      </c>
      <c r="U203" s="21">
        <v>0</v>
      </c>
      <c r="V203" s="21">
        <v>0</v>
      </c>
      <c r="W203" s="21">
        <v>0</v>
      </c>
      <c r="X203" s="21">
        <v>0</v>
      </c>
      <c r="Y203" s="21">
        <v>0</v>
      </c>
      <c r="Z203" s="21">
        <v>0</v>
      </c>
      <c r="AA203" s="21">
        <v>0</v>
      </c>
      <c r="AB203" s="21">
        <v>0</v>
      </c>
      <c r="AC203" s="21">
        <v>0</v>
      </c>
      <c r="AD203" s="21">
        <v>0</v>
      </c>
      <c r="AE203" s="21">
        <v>0</v>
      </c>
      <c r="AF203" s="21">
        <v>0</v>
      </c>
      <c r="AG203" s="21">
        <v>0</v>
      </c>
      <c r="AH203" s="21">
        <v>0</v>
      </c>
      <c r="AI203" s="21">
        <v>0</v>
      </c>
      <c r="AJ203" s="21">
        <v>0</v>
      </c>
      <c r="AK203" s="21">
        <v>0</v>
      </c>
      <c r="AL203" s="224">
        <v>0</v>
      </c>
      <c r="AM203" s="21">
        <v>0</v>
      </c>
      <c r="AN203" s="21">
        <v>0</v>
      </c>
      <c r="AO203" s="21">
        <v>0</v>
      </c>
      <c r="AP203" s="21">
        <v>0</v>
      </c>
      <c r="AQ203" s="21">
        <v>0</v>
      </c>
      <c r="AR203" s="21">
        <v>0</v>
      </c>
      <c r="AS203" s="21">
        <v>0</v>
      </c>
      <c r="AT203" s="21">
        <v>0</v>
      </c>
      <c r="AU203" s="21">
        <v>0</v>
      </c>
      <c r="AV203" s="21">
        <v>0</v>
      </c>
      <c r="AW203" s="21">
        <v>0</v>
      </c>
      <c r="AX203" s="21">
        <v>0</v>
      </c>
      <c r="AY203" s="21">
        <v>0</v>
      </c>
      <c r="AZ203" s="21">
        <v>0</v>
      </c>
      <c r="BA203" s="21">
        <v>0</v>
      </c>
      <c r="BB203" s="21">
        <v>0</v>
      </c>
      <c r="BC203" s="225">
        <v>0</v>
      </c>
      <c r="BD203" s="21">
        <v>0</v>
      </c>
      <c r="BE203" s="21">
        <v>0</v>
      </c>
      <c r="BF203" s="21">
        <v>0</v>
      </c>
      <c r="BG203" s="21">
        <v>0</v>
      </c>
      <c r="BH203" s="21">
        <v>0</v>
      </c>
      <c r="BI203" s="21">
        <v>0</v>
      </c>
      <c r="BJ203" s="21">
        <v>0</v>
      </c>
      <c r="BK203" s="21">
        <v>0</v>
      </c>
      <c r="BL203" s="21">
        <v>0</v>
      </c>
      <c r="BM203" s="21">
        <v>0</v>
      </c>
      <c r="BN203" s="21">
        <v>0</v>
      </c>
      <c r="BO203" s="21">
        <v>0</v>
      </c>
      <c r="BP203" s="21">
        <v>0</v>
      </c>
      <c r="BQ203" s="21">
        <v>0</v>
      </c>
      <c r="BR203" s="21">
        <v>0</v>
      </c>
      <c r="BS203" s="21">
        <v>0</v>
      </c>
      <c r="BT203" s="21">
        <v>0</v>
      </c>
      <c r="BU203" s="225">
        <v>0</v>
      </c>
    </row>
    <row r="204" spans="1:73" x14ac:dyDescent="0.2">
      <c r="A204" s="311">
        <v>196</v>
      </c>
      <c r="B204" s="224">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25">
        <v>0</v>
      </c>
      <c r="T204" s="21">
        <v>0</v>
      </c>
      <c r="U204" s="21">
        <v>0</v>
      </c>
      <c r="V204" s="21">
        <v>19</v>
      </c>
      <c r="W204" s="21">
        <v>0</v>
      </c>
      <c r="X204" s="21">
        <v>0</v>
      </c>
      <c r="Y204" s="21">
        <v>0</v>
      </c>
      <c r="Z204" s="21">
        <v>0</v>
      </c>
      <c r="AA204" s="21">
        <v>28</v>
      </c>
      <c r="AB204" s="21">
        <v>46</v>
      </c>
      <c r="AC204" s="21">
        <v>0</v>
      </c>
      <c r="AD204" s="21">
        <v>0</v>
      </c>
      <c r="AE204" s="21">
        <v>0</v>
      </c>
      <c r="AF204" s="21">
        <v>0</v>
      </c>
      <c r="AG204" s="21">
        <v>17</v>
      </c>
      <c r="AH204" s="21">
        <v>23</v>
      </c>
      <c r="AI204" s="21">
        <v>0</v>
      </c>
      <c r="AJ204" s="21">
        <v>0</v>
      </c>
      <c r="AK204" s="21">
        <v>0</v>
      </c>
      <c r="AL204" s="224">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25">
        <v>0</v>
      </c>
      <c r="BD204" s="21">
        <v>0</v>
      </c>
      <c r="BE204" s="21">
        <v>0</v>
      </c>
      <c r="BF204" s="21">
        <v>2</v>
      </c>
      <c r="BG204" s="21">
        <v>0</v>
      </c>
      <c r="BH204" s="21">
        <v>0</v>
      </c>
      <c r="BI204" s="21">
        <v>0</v>
      </c>
      <c r="BJ204" s="21">
        <v>0</v>
      </c>
      <c r="BK204" s="21">
        <v>4</v>
      </c>
      <c r="BL204" s="21">
        <v>4</v>
      </c>
      <c r="BM204" s="21">
        <v>0</v>
      </c>
      <c r="BN204" s="21">
        <v>0</v>
      </c>
      <c r="BO204" s="21">
        <v>0</v>
      </c>
      <c r="BP204" s="21">
        <v>0</v>
      </c>
      <c r="BQ204" s="21">
        <v>3</v>
      </c>
      <c r="BR204" s="21">
        <v>2</v>
      </c>
      <c r="BS204" s="21">
        <v>0</v>
      </c>
      <c r="BT204" s="21">
        <v>0</v>
      </c>
      <c r="BU204" s="225">
        <v>0</v>
      </c>
    </row>
    <row r="205" spans="1:73" x14ac:dyDescent="0.2">
      <c r="A205" s="311">
        <v>197</v>
      </c>
      <c r="B205" s="224"/>
      <c r="C205" s="21">
        <v>64</v>
      </c>
      <c r="D205" s="21"/>
      <c r="E205" s="21"/>
      <c r="F205" s="21"/>
      <c r="G205" s="21"/>
      <c r="H205" s="21"/>
      <c r="I205" s="21">
        <v>32</v>
      </c>
      <c r="J205" s="21"/>
      <c r="K205" s="21"/>
      <c r="L205" s="21"/>
      <c r="M205" s="21"/>
      <c r="N205" s="21"/>
      <c r="O205" s="21"/>
      <c r="P205" s="21"/>
      <c r="Q205" s="21"/>
      <c r="R205" s="21"/>
      <c r="S205" s="225"/>
      <c r="T205" s="21">
        <v>32</v>
      </c>
      <c r="U205" s="21">
        <v>1376</v>
      </c>
      <c r="V205" s="21">
        <v>1768</v>
      </c>
      <c r="W205" s="21"/>
      <c r="X205" s="21"/>
      <c r="Y205" s="21"/>
      <c r="Z205" s="21">
        <v>144</v>
      </c>
      <c r="AA205" s="21">
        <v>464</v>
      </c>
      <c r="AB205" s="21">
        <v>664</v>
      </c>
      <c r="AC205" s="21"/>
      <c r="AD205" s="21">
        <v>240</v>
      </c>
      <c r="AE205" s="21">
        <v>352</v>
      </c>
      <c r="AF205" s="21"/>
      <c r="AG205" s="21"/>
      <c r="AH205" s="21"/>
      <c r="AI205" s="21"/>
      <c r="AJ205" s="21"/>
      <c r="AK205" s="21"/>
      <c r="AL205" s="224"/>
      <c r="AM205" s="21">
        <v>1</v>
      </c>
      <c r="AN205" s="21"/>
      <c r="AO205" s="21"/>
      <c r="AP205" s="21"/>
      <c r="AQ205" s="21"/>
      <c r="AR205" s="21"/>
      <c r="AS205" s="21">
        <v>1</v>
      </c>
      <c r="AT205" s="21"/>
      <c r="AU205" s="21"/>
      <c r="AV205" s="21"/>
      <c r="AW205" s="21"/>
      <c r="AX205" s="21"/>
      <c r="AY205" s="21"/>
      <c r="AZ205" s="21"/>
      <c r="BA205" s="21"/>
      <c r="BB205" s="21"/>
      <c r="BC205" s="225"/>
      <c r="BD205" s="21">
        <v>1</v>
      </c>
      <c r="BE205" s="21">
        <v>30</v>
      </c>
      <c r="BF205" s="21">
        <v>39</v>
      </c>
      <c r="BG205" s="21"/>
      <c r="BH205" s="21"/>
      <c r="BI205" s="21"/>
      <c r="BJ205" s="21">
        <v>2</v>
      </c>
      <c r="BK205" s="21">
        <v>13</v>
      </c>
      <c r="BL205" s="21">
        <v>14</v>
      </c>
      <c r="BM205" s="21"/>
      <c r="BN205" s="21">
        <v>5</v>
      </c>
      <c r="BO205" s="21">
        <v>8</v>
      </c>
      <c r="BP205" s="21"/>
      <c r="BQ205" s="21"/>
      <c r="BR205" s="21"/>
      <c r="BS205" s="21"/>
      <c r="BT205" s="21"/>
      <c r="BU205" s="225"/>
    </row>
    <row r="206" spans="1:73" x14ac:dyDescent="0.2">
      <c r="A206" s="311">
        <v>198</v>
      </c>
      <c r="B206" s="224">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25">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24">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25">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25">
        <v>0</v>
      </c>
    </row>
    <row r="207" spans="1:73" x14ac:dyDescent="0.2">
      <c r="A207" s="311">
        <v>199</v>
      </c>
      <c r="B207" s="224">
        <v>0</v>
      </c>
      <c r="C207" s="21">
        <v>0</v>
      </c>
      <c r="D207" s="21">
        <v>0</v>
      </c>
      <c r="E207" s="21">
        <v>0</v>
      </c>
      <c r="F207" s="21">
        <v>0</v>
      </c>
      <c r="G207" s="21">
        <v>0</v>
      </c>
      <c r="H207" s="21">
        <v>0</v>
      </c>
      <c r="I207" s="21">
        <v>0</v>
      </c>
      <c r="J207" s="21">
        <v>0</v>
      </c>
      <c r="K207" s="21">
        <v>0</v>
      </c>
      <c r="L207" s="21">
        <v>0</v>
      </c>
      <c r="M207" s="21">
        <v>0</v>
      </c>
      <c r="N207" s="21">
        <v>0</v>
      </c>
      <c r="O207" s="21">
        <v>0</v>
      </c>
      <c r="P207" s="21">
        <v>0</v>
      </c>
      <c r="Q207" s="21">
        <v>0</v>
      </c>
      <c r="R207" s="21">
        <v>0</v>
      </c>
      <c r="S207" s="225">
        <v>0</v>
      </c>
      <c r="T207" s="21">
        <v>0</v>
      </c>
      <c r="U207" s="21">
        <v>0</v>
      </c>
      <c r="V207" s="21">
        <v>0</v>
      </c>
      <c r="W207" s="21">
        <v>0</v>
      </c>
      <c r="X207" s="21">
        <v>0</v>
      </c>
      <c r="Y207" s="21">
        <v>0</v>
      </c>
      <c r="Z207" s="21">
        <v>0</v>
      </c>
      <c r="AA207" s="21">
        <v>0</v>
      </c>
      <c r="AB207" s="21">
        <v>0</v>
      </c>
      <c r="AC207" s="21">
        <v>0</v>
      </c>
      <c r="AD207" s="21">
        <v>0</v>
      </c>
      <c r="AE207" s="21">
        <v>0</v>
      </c>
      <c r="AF207" s="21">
        <v>0</v>
      </c>
      <c r="AG207" s="21">
        <v>0</v>
      </c>
      <c r="AH207" s="21">
        <v>0</v>
      </c>
      <c r="AI207" s="21">
        <v>0</v>
      </c>
      <c r="AJ207" s="21">
        <v>0</v>
      </c>
      <c r="AK207" s="21">
        <v>0</v>
      </c>
      <c r="AL207" s="224">
        <v>0</v>
      </c>
      <c r="AM207" s="21">
        <v>0</v>
      </c>
      <c r="AN207" s="21">
        <v>0</v>
      </c>
      <c r="AO207" s="21">
        <v>0</v>
      </c>
      <c r="AP207" s="21">
        <v>0</v>
      </c>
      <c r="AQ207" s="21">
        <v>0</v>
      </c>
      <c r="AR207" s="21">
        <v>0</v>
      </c>
      <c r="AS207" s="21">
        <v>0</v>
      </c>
      <c r="AT207" s="21">
        <v>0</v>
      </c>
      <c r="AU207" s="21">
        <v>0</v>
      </c>
      <c r="AV207" s="21">
        <v>0</v>
      </c>
      <c r="AW207" s="21">
        <v>0</v>
      </c>
      <c r="AX207" s="21">
        <v>0</v>
      </c>
      <c r="AY207" s="21">
        <v>0</v>
      </c>
      <c r="AZ207" s="21">
        <v>0</v>
      </c>
      <c r="BA207" s="21">
        <v>0</v>
      </c>
      <c r="BB207" s="21">
        <v>0</v>
      </c>
      <c r="BC207" s="225">
        <v>0</v>
      </c>
      <c r="BD207" s="21">
        <v>0</v>
      </c>
      <c r="BE207" s="21">
        <v>0</v>
      </c>
      <c r="BF207" s="21">
        <v>0</v>
      </c>
      <c r="BG207" s="21">
        <v>0</v>
      </c>
      <c r="BH207" s="21">
        <v>0</v>
      </c>
      <c r="BI207" s="21">
        <v>0</v>
      </c>
      <c r="BJ207" s="21">
        <v>0</v>
      </c>
      <c r="BK207" s="21">
        <v>0</v>
      </c>
      <c r="BL207" s="21">
        <v>0</v>
      </c>
      <c r="BM207" s="21">
        <v>0</v>
      </c>
      <c r="BN207" s="21">
        <v>0</v>
      </c>
      <c r="BO207" s="21">
        <v>0</v>
      </c>
      <c r="BP207" s="21">
        <v>0</v>
      </c>
      <c r="BQ207" s="21">
        <v>0</v>
      </c>
      <c r="BR207" s="21">
        <v>0</v>
      </c>
      <c r="BS207" s="21">
        <v>0</v>
      </c>
      <c r="BT207" s="21">
        <v>0</v>
      </c>
      <c r="BU207" s="225">
        <v>0</v>
      </c>
    </row>
    <row r="208" spans="1:73" x14ac:dyDescent="0.2">
      <c r="A208" s="311">
        <v>200</v>
      </c>
      <c r="B208" s="224">
        <v>0</v>
      </c>
      <c r="C208" s="21">
        <v>1</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25">
        <v>0</v>
      </c>
      <c r="T208" s="21">
        <v>121</v>
      </c>
      <c r="U208" s="21">
        <v>339</v>
      </c>
      <c r="V208" s="21">
        <v>237</v>
      </c>
      <c r="W208" s="21">
        <v>0</v>
      </c>
      <c r="X208" s="21">
        <v>0</v>
      </c>
      <c r="Y208" s="21">
        <v>0</v>
      </c>
      <c r="Z208" s="21">
        <v>67</v>
      </c>
      <c r="AA208" s="21">
        <v>55</v>
      </c>
      <c r="AB208" s="21">
        <v>42</v>
      </c>
      <c r="AC208" s="21">
        <v>0</v>
      </c>
      <c r="AD208" s="21">
        <v>10</v>
      </c>
      <c r="AE208" s="21">
        <v>61</v>
      </c>
      <c r="AF208" s="21">
        <v>12</v>
      </c>
      <c r="AG208" s="21">
        <v>71</v>
      </c>
      <c r="AH208" s="21">
        <v>31</v>
      </c>
      <c r="AI208" s="21">
        <v>0</v>
      </c>
      <c r="AJ208" s="21">
        <v>0</v>
      </c>
      <c r="AK208" s="21">
        <v>0</v>
      </c>
      <c r="AL208" s="224">
        <v>0</v>
      </c>
      <c r="AM208" s="21">
        <v>1</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25">
        <v>0</v>
      </c>
      <c r="BD208" s="21">
        <v>11</v>
      </c>
      <c r="BE208" s="21">
        <v>33</v>
      </c>
      <c r="BF208" s="21">
        <v>32</v>
      </c>
      <c r="BG208" s="21">
        <v>0</v>
      </c>
      <c r="BH208" s="21">
        <v>0</v>
      </c>
      <c r="BI208" s="21">
        <v>0</v>
      </c>
      <c r="BJ208" s="21">
        <v>3</v>
      </c>
      <c r="BK208" s="21">
        <v>9</v>
      </c>
      <c r="BL208" s="21">
        <v>6</v>
      </c>
      <c r="BM208" s="21">
        <v>0</v>
      </c>
      <c r="BN208" s="21">
        <v>3</v>
      </c>
      <c r="BO208" s="21">
        <v>7</v>
      </c>
      <c r="BP208" s="21">
        <v>1</v>
      </c>
      <c r="BQ208" s="21">
        <v>6</v>
      </c>
      <c r="BR208" s="21">
        <v>3</v>
      </c>
      <c r="BS208" s="21">
        <v>0</v>
      </c>
      <c r="BT208" s="21">
        <v>0</v>
      </c>
      <c r="BU208" s="225">
        <v>0</v>
      </c>
    </row>
    <row r="209" spans="1:73" x14ac:dyDescent="0.2">
      <c r="A209" s="311">
        <v>201</v>
      </c>
      <c r="B209" s="224">
        <v>0</v>
      </c>
      <c r="C209" s="21">
        <v>0</v>
      </c>
      <c r="D209" s="21">
        <v>0</v>
      </c>
      <c r="E209" s="21">
        <v>0</v>
      </c>
      <c r="F209" s="21">
        <v>0</v>
      </c>
      <c r="G209" s="21">
        <v>0</v>
      </c>
      <c r="H209" s="21">
        <v>0</v>
      </c>
      <c r="I209" s="21">
        <v>0</v>
      </c>
      <c r="J209" s="21">
        <v>0</v>
      </c>
      <c r="K209" s="21">
        <v>0</v>
      </c>
      <c r="L209" s="21">
        <v>0</v>
      </c>
      <c r="M209" s="21">
        <v>0</v>
      </c>
      <c r="N209" s="21">
        <v>0</v>
      </c>
      <c r="O209" s="21">
        <v>0</v>
      </c>
      <c r="P209" s="21">
        <v>0</v>
      </c>
      <c r="Q209" s="21">
        <v>0</v>
      </c>
      <c r="R209" s="21">
        <v>0</v>
      </c>
      <c r="S209" s="225">
        <v>0</v>
      </c>
      <c r="T209" s="21">
        <v>0</v>
      </c>
      <c r="U209" s="21">
        <v>0</v>
      </c>
      <c r="V209" s="21">
        <v>0</v>
      </c>
      <c r="W209" s="21">
        <v>0</v>
      </c>
      <c r="X209" s="21">
        <v>0</v>
      </c>
      <c r="Y209" s="21">
        <v>0</v>
      </c>
      <c r="Z209" s="21">
        <v>0</v>
      </c>
      <c r="AA209" s="21">
        <v>0</v>
      </c>
      <c r="AB209" s="21">
        <v>0</v>
      </c>
      <c r="AC209" s="21">
        <v>0</v>
      </c>
      <c r="AD209" s="21">
        <v>0</v>
      </c>
      <c r="AE209" s="21">
        <v>0</v>
      </c>
      <c r="AF209" s="21">
        <v>0</v>
      </c>
      <c r="AG209" s="21">
        <v>0</v>
      </c>
      <c r="AH209" s="21">
        <v>0</v>
      </c>
      <c r="AI209" s="21">
        <v>0</v>
      </c>
      <c r="AJ209" s="21">
        <v>0</v>
      </c>
      <c r="AK209" s="21">
        <v>0</v>
      </c>
      <c r="AL209" s="224">
        <v>0</v>
      </c>
      <c r="AM209" s="21">
        <v>0</v>
      </c>
      <c r="AN209" s="21">
        <v>0</v>
      </c>
      <c r="AO209" s="21">
        <v>0</v>
      </c>
      <c r="AP209" s="21">
        <v>0</v>
      </c>
      <c r="AQ209" s="21">
        <v>0</v>
      </c>
      <c r="AR209" s="21">
        <v>0</v>
      </c>
      <c r="AS209" s="21">
        <v>0</v>
      </c>
      <c r="AT209" s="21">
        <v>0</v>
      </c>
      <c r="AU209" s="21">
        <v>0</v>
      </c>
      <c r="AV209" s="21">
        <v>0</v>
      </c>
      <c r="AW209" s="21">
        <v>0</v>
      </c>
      <c r="AX209" s="21">
        <v>0</v>
      </c>
      <c r="AY209" s="21">
        <v>0</v>
      </c>
      <c r="AZ209" s="21">
        <v>0</v>
      </c>
      <c r="BA209" s="21">
        <v>0</v>
      </c>
      <c r="BB209" s="21">
        <v>0</v>
      </c>
      <c r="BC209" s="225">
        <v>0</v>
      </c>
      <c r="BD209" s="21">
        <v>0</v>
      </c>
      <c r="BE209" s="21">
        <v>0</v>
      </c>
      <c r="BF209" s="21">
        <v>0</v>
      </c>
      <c r="BG209" s="21">
        <v>0</v>
      </c>
      <c r="BH209" s="21">
        <v>0</v>
      </c>
      <c r="BI209" s="21">
        <v>0</v>
      </c>
      <c r="BJ209" s="21">
        <v>0</v>
      </c>
      <c r="BK209" s="21">
        <v>0</v>
      </c>
      <c r="BL209" s="21">
        <v>0</v>
      </c>
      <c r="BM209" s="21">
        <v>0</v>
      </c>
      <c r="BN209" s="21">
        <v>0</v>
      </c>
      <c r="BO209" s="21">
        <v>0</v>
      </c>
      <c r="BP209" s="21">
        <v>0</v>
      </c>
      <c r="BQ209" s="21">
        <v>0</v>
      </c>
      <c r="BR209" s="21">
        <v>0</v>
      </c>
      <c r="BS209" s="21">
        <v>0</v>
      </c>
      <c r="BT209" s="21">
        <v>0</v>
      </c>
      <c r="BU209" s="225">
        <v>0</v>
      </c>
    </row>
    <row r="210" spans="1:73" x14ac:dyDescent="0.2">
      <c r="A210" s="311">
        <v>202</v>
      </c>
      <c r="B210" s="224">
        <v>0</v>
      </c>
      <c r="C210" s="21">
        <v>0</v>
      </c>
      <c r="D210" s="21">
        <v>0</v>
      </c>
      <c r="E210" s="21">
        <v>0</v>
      </c>
      <c r="F210" s="21">
        <v>0</v>
      </c>
      <c r="G210" s="21">
        <v>0</v>
      </c>
      <c r="H210" s="21">
        <v>0</v>
      </c>
      <c r="I210" s="21">
        <v>0</v>
      </c>
      <c r="J210" s="21">
        <v>0</v>
      </c>
      <c r="K210" s="21">
        <v>0</v>
      </c>
      <c r="L210" s="21">
        <v>0</v>
      </c>
      <c r="M210" s="21">
        <v>0</v>
      </c>
      <c r="N210" s="21">
        <v>0</v>
      </c>
      <c r="O210" s="21">
        <v>0</v>
      </c>
      <c r="P210" s="21">
        <v>0</v>
      </c>
      <c r="Q210" s="21">
        <v>0</v>
      </c>
      <c r="R210" s="21">
        <v>0</v>
      </c>
      <c r="S210" s="225">
        <v>0</v>
      </c>
      <c r="T210" s="21">
        <v>0</v>
      </c>
      <c r="U210" s="21">
        <v>0</v>
      </c>
      <c r="V210" s="21">
        <v>0</v>
      </c>
      <c r="W210" s="21">
        <v>0</v>
      </c>
      <c r="X210" s="21">
        <v>0</v>
      </c>
      <c r="Y210" s="21">
        <v>0</v>
      </c>
      <c r="Z210" s="21">
        <v>0</v>
      </c>
      <c r="AA210" s="21">
        <v>0</v>
      </c>
      <c r="AB210" s="21">
        <v>0</v>
      </c>
      <c r="AC210" s="21">
        <v>0</v>
      </c>
      <c r="AD210" s="21">
        <v>0</v>
      </c>
      <c r="AE210" s="21">
        <v>0</v>
      </c>
      <c r="AF210" s="21">
        <v>0</v>
      </c>
      <c r="AG210" s="21">
        <v>0</v>
      </c>
      <c r="AH210" s="21">
        <v>0</v>
      </c>
      <c r="AI210" s="21">
        <v>0</v>
      </c>
      <c r="AJ210" s="21">
        <v>0</v>
      </c>
      <c r="AK210" s="21">
        <v>0</v>
      </c>
      <c r="AL210" s="224">
        <v>0</v>
      </c>
      <c r="AM210" s="21">
        <v>0</v>
      </c>
      <c r="AN210" s="21">
        <v>0</v>
      </c>
      <c r="AO210" s="21">
        <v>0</v>
      </c>
      <c r="AP210" s="21">
        <v>0</v>
      </c>
      <c r="AQ210" s="21">
        <v>0</v>
      </c>
      <c r="AR210" s="21">
        <v>0</v>
      </c>
      <c r="AS210" s="21">
        <v>0</v>
      </c>
      <c r="AT210" s="21">
        <v>0</v>
      </c>
      <c r="AU210" s="21">
        <v>0</v>
      </c>
      <c r="AV210" s="21">
        <v>0</v>
      </c>
      <c r="AW210" s="21">
        <v>0</v>
      </c>
      <c r="AX210" s="21">
        <v>0</v>
      </c>
      <c r="AY210" s="21">
        <v>0</v>
      </c>
      <c r="AZ210" s="21">
        <v>0</v>
      </c>
      <c r="BA210" s="21">
        <v>0</v>
      </c>
      <c r="BB210" s="21">
        <v>0</v>
      </c>
      <c r="BC210" s="225">
        <v>0</v>
      </c>
      <c r="BD210" s="21">
        <v>0</v>
      </c>
      <c r="BE210" s="21">
        <v>0</v>
      </c>
      <c r="BF210" s="21">
        <v>0</v>
      </c>
      <c r="BG210" s="21">
        <v>0</v>
      </c>
      <c r="BH210" s="21">
        <v>0</v>
      </c>
      <c r="BI210" s="21">
        <v>0</v>
      </c>
      <c r="BJ210" s="21">
        <v>0</v>
      </c>
      <c r="BK210" s="21">
        <v>0</v>
      </c>
      <c r="BL210" s="21">
        <v>0</v>
      </c>
      <c r="BM210" s="21">
        <v>0</v>
      </c>
      <c r="BN210" s="21">
        <v>0</v>
      </c>
      <c r="BO210" s="21">
        <v>0</v>
      </c>
      <c r="BP210" s="21">
        <v>0</v>
      </c>
      <c r="BQ210" s="21">
        <v>0</v>
      </c>
      <c r="BR210" s="21">
        <v>0</v>
      </c>
      <c r="BS210" s="21">
        <v>0</v>
      </c>
      <c r="BT210" s="21">
        <v>0</v>
      </c>
      <c r="BU210" s="225">
        <v>0</v>
      </c>
    </row>
    <row r="211" spans="1:73" x14ac:dyDescent="0.2">
      <c r="A211" s="311">
        <v>203</v>
      </c>
      <c r="B211" s="224">
        <v>0</v>
      </c>
      <c r="C211" s="21">
        <v>728</v>
      </c>
      <c r="D211" s="21"/>
      <c r="E211" s="21">
        <v>0</v>
      </c>
      <c r="F211" s="21">
        <v>0</v>
      </c>
      <c r="G211" s="21">
        <v>0</v>
      </c>
      <c r="H211" s="21">
        <v>0</v>
      </c>
      <c r="I211" s="21">
        <v>0</v>
      </c>
      <c r="J211" s="21">
        <v>0</v>
      </c>
      <c r="K211" s="21">
        <v>0</v>
      </c>
      <c r="L211" s="21">
        <v>0</v>
      </c>
      <c r="M211" s="21">
        <v>0</v>
      </c>
      <c r="N211" s="21">
        <v>0</v>
      </c>
      <c r="O211" s="21">
        <v>12</v>
      </c>
      <c r="P211" s="21">
        <v>0</v>
      </c>
      <c r="Q211" s="21">
        <v>0</v>
      </c>
      <c r="R211" s="21">
        <v>0</v>
      </c>
      <c r="S211" s="225">
        <v>0</v>
      </c>
      <c r="T211" s="21">
        <v>216</v>
      </c>
      <c r="U211" s="21">
        <v>4182</v>
      </c>
      <c r="V211" s="21">
        <v>4052</v>
      </c>
      <c r="W211" s="21">
        <v>0</v>
      </c>
      <c r="X211" s="21">
        <v>0</v>
      </c>
      <c r="Y211" s="21">
        <v>0</v>
      </c>
      <c r="Z211" s="21">
        <v>0</v>
      </c>
      <c r="AA211" s="21">
        <v>683</v>
      </c>
      <c r="AB211" s="21">
        <v>397</v>
      </c>
      <c r="AC211" s="21">
        <v>0</v>
      </c>
      <c r="AD211" s="21">
        <v>439</v>
      </c>
      <c r="AE211" s="21">
        <v>282</v>
      </c>
      <c r="AF211" s="21">
        <v>142</v>
      </c>
      <c r="AG211" s="21">
        <v>214</v>
      </c>
      <c r="AH211" s="21">
        <v>648</v>
      </c>
      <c r="AI211" s="21">
        <v>0</v>
      </c>
      <c r="AJ211" s="21">
        <v>0</v>
      </c>
      <c r="AK211" s="21">
        <v>28</v>
      </c>
      <c r="AL211" s="224">
        <v>0</v>
      </c>
      <c r="AM211" s="21">
        <v>9</v>
      </c>
      <c r="AN211" s="21"/>
      <c r="AO211" s="21">
        <v>0</v>
      </c>
      <c r="AP211" s="21">
        <v>0</v>
      </c>
      <c r="AQ211" s="21">
        <v>0</v>
      </c>
      <c r="AR211" s="21">
        <v>0</v>
      </c>
      <c r="AS211" s="21">
        <v>0</v>
      </c>
      <c r="AT211" s="21">
        <v>0</v>
      </c>
      <c r="AU211" s="21">
        <v>0</v>
      </c>
      <c r="AV211" s="21">
        <v>0</v>
      </c>
      <c r="AW211" s="21">
        <v>0</v>
      </c>
      <c r="AX211" s="21">
        <v>0</v>
      </c>
      <c r="AY211" s="21">
        <v>1</v>
      </c>
      <c r="AZ211" s="21">
        <v>0</v>
      </c>
      <c r="BA211" s="21">
        <v>0</v>
      </c>
      <c r="BB211" s="21">
        <v>0</v>
      </c>
      <c r="BC211" s="225">
        <v>0</v>
      </c>
      <c r="BD211" s="21">
        <v>2</v>
      </c>
      <c r="BE211" s="21">
        <v>93</v>
      </c>
      <c r="BF211" s="21">
        <v>99</v>
      </c>
      <c r="BG211" s="21">
        <v>0</v>
      </c>
      <c r="BH211" s="21">
        <v>0</v>
      </c>
      <c r="BI211" s="21">
        <v>0</v>
      </c>
      <c r="BJ211" s="21">
        <v>0</v>
      </c>
      <c r="BK211" s="21">
        <v>17</v>
      </c>
      <c r="BL211" s="21">
        <v>9</v>
      </c>
      <c r="BM211" s="21">
        <v>0</v>
      </c>
      <c r="BN211" s="21">
        <v>15</v>
      </c>
      <c r="BO211" s="21">
        <v>9</v>
      </c>
      <c r="BP211" s="21">
        <v>2</v>
      </c>
      <c r="BQ211" s="21">
        <v>5</v>
      </c>
      <c r="BR211" s="21">
        <v>13</v>
      </c>
      <c r="BS211" s="21">
        <v>0</v>
      </c>
      <c r="BT211" s="21">
        <v>0</v>
      </c>
      <c r="BU211" s="225">
        <v>1</v>
      </c>
    </row>
    <row r="212" spans="1:73" x14ac:dyDescent="0.2">
      <c r="A212" s="311">
        <v>204</v>
      </c>
      <c r="B212" s="224">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25">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24">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25">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25">
        <v>0</v>
      </c>
    </row>
    <row r="213" spans="1:73" x14ac:dyDescent="0.2">
      <c r="A213" s="311">
        <v>205</v>
      </c>
      <c r="B213" s="224">
        <v>0</v>
      </c>
      <c r="C213" s="21">
        <v>0</v>
      </c>
      <c r="D213" s="21">
        <v>0</v>
      </c>
      <c r="E213" s="21">
        <v>0</v>
      </c>
      <c r="F213" s="21">
        <v>0</v>
      </c>
      <c r="G213" s="21">
        <v>0</v>
      </c>
      <c r="H213" s="21">
        <v>0</v>
      </c>
      <c r="I213" s="21">
        <v>0</v>
      </c>
      <c r="J213" s="21">
        <v>0</v>
      </c>
      <c r="K213" s="21">
        <v>0</v>
      </c>
      <c r="L213" s="21">
        <v>0</v>
      </c>
      <c r="M213" s="21">
        <v>0</v>
      </c>
      <c r="N213" s="21">
        <v>0</v>
      </c>
      <c r="O213" s="21">
        <v>0</v>
      </c>
      <c r="P213" s="21">
        <v>0</v>
      </c>
      <c r="Q213" s="21">
        <v>0</v>
      </c>
      <c r="R213" s="21">
        <v>0</v>
      </c>
      <c r="S213" s="225">
        <v>0</v>
      </c>
      <c r="T213" s="21">
        <v>0</v>
      </c>
      <c r="U213" s="21">
        <v>0</v>
      </c>
      <c r="V213" s="21">
        <v>0</v>
      </c>
      <c r="W213" s="21">
        <v>0</v>
      </c>
      <c r="X213" s="21">
        <v>0</v>
      </c>
      <c r="Y213" s="21">
        <v>0</v>
      </c>
      <c r="Z213" s="21">
        <v>0</v>
      </c>
      <c r="AA213" s="21">
        <v>0</v>
      </c>
      <c r="AB213" s="21">
        <v>0</v>
      </c>
      <c r="AC213" s="21">
        <v>0</v>
      </c>
      <c r="AD213" s="21">
        <v>0</v>
      </c>
      <c r="AE213" s="21">
        <v>0</v>
      </c>
      <c r="AF213" s="21">
        <v>0</v>
      </c>
      <c r="AG213" s="21">
        <v>0</v>
      </c>
      <c r="AH213" s="21">
        <v>0</v>
      </c>
      <c r="AI213" s="21">
        <v>0</v>
      </c>
      <c r="AJ213" s="21">
        <v>0</v>
      </c>
      <c r="AK213" s="21">
        <v>0</v>
      </c>
      <c r="AL213" s="224">
        <v>0</v>
      </c>
      <c r="AM213" s="21">
        <v>0</v>
      </c>
      <c r="AN213" s="21">
        <v>0</v>
      </c>
      <c r="AO213" s="21">
        <v>0</v>
      </c>
      <c r="AP213" s="21">
        <v>0</v>
      </c>
      <c r="AQ213" s="21">
        <v>0</v>
      </c>
      <c r="AR213" s="21">
        <v>0</v>
      </c>
      <c r="AS213" s="21">
        <v>0</v>
      </c>
      <c r="AT213" s="21">
        <v>0</v>
      </c>
      <c r="AU213" s="21">
        <v>0</v>
      </c>
      <c r="AV213" s="21">
        <v>0</v>
      </c>
      <c r="AW213" s="21">
        <v>0</v>
      </c>
      <c r="AX213" s="21">
        <v>0</v>
      </c>
      <c r="AY213" s="21">
        <v>0</v>
      </c>
      <c r="AZ213" s="21">
        <v>0</v>
      </c>
      <c r="BA213" s="21">
        <v>0</v>
      </c>
      <c r="BB213" s="21">
        <v>0</v>
      </c>
      <c r="BC213" s="225">
        <v>0</v>
      </c>
      <c r="BD213" s="21">
        <v>0</v>
      </c>
      <c r="BE213" s="21">
        <v>0</v>
      </c>
      <c r="BF213" s="21">
        <v>0</v>
      </c>
      <c r="BG213" s="21">
        <v>0</v>
      </c>
      <c r="BH213" s="21">
        <v>0</v>
      </c>
      <c r="BI213" s="21">
        <v>0</v>
      </c>
      <c r="BJ213" s="21">
        <v>0</v>
      </c>
      <c r="BK213" s="21">
        <v>0</v>
      </c>
      <c r="BL213" s="21">
        <v>0</v>
      </c>
      <c r="BM213" s="21">
        <v>0</v>
      </c>
      <c r="BN213" s="21">
        <v>0</v>
      </c>
      <c r="BO213" s="21">
        <v>0</v>
      </c>
      <c r="BP213" s="21">
        <v>0</v>
      </c>
      <c r="BQ213" s="21">
        <v>0</v>
      </c>
      <c r="BR213" s="21">
        <v>0</v>
      </c>
      <c r="BS213" s="21">
        <v>0</v>
      </c>
      <c r="BT213" s="21">
        <v>0</v>
      </c>
      <c r="BU213" s="225">
        <v>0</v>
      </c>
    </row>
    <row r="214" spans="1:73" x14ac:dyDescent="0.2">
      <c r="A214" s="311">
        <v>206</v>
      </c>
      <c r="B214" s="224">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25">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24">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25">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25">
        <v>0</v>
      </c>
    </row>
    <row r="215" spans="1:73" x14ac:dyDescent="0.2">
      <c r="A215" s="311">
        <v>207</v>
      </c>
      <c r="B215" s="224">
        <v>0</v>
      </c>
      <c r="C215" s="21">
        <v>0</v>
      </c>
      <c r="D215" s="21">
        <v>0</v>
      </c>
      <c r="E215" s="21">
        <v>0</v>
      </c>
      <c r="F215" s="21">
        <v>0</v>
      </c>
      <c r="G215" s="21">
        <v>0</v>
      </c>
      <c r="H215" s="21">
        <v>0</v>
      </c>
      <c r="I215" s="21">
        <v>0</v>
      </c>
      <c r="J215" s="21">
        <v>0</v>
      </c>
      <c r="K215" s="21">
        <v>0</v>
      </c>
      <c r="L215" s="21">
        <v>0</v>
      </c>
      <c r="M215" s="21">
        <v>0</v>
      </c>
      <c r="N215" s="21">
        <v>0</v>
      </c>
      <c r="O215" s="21">
        <v>0</v>
      </c>
      <c r="P215" s="21">
        <v>0</v>
      </c>
      <c r="Q215" s="21">
        <v>0</v>
      </c>
      <c r="R215" s="21">
        <v>0</v>
      </c>
      <c r="S215" s="225">
        <v>0</v>
      </c>
      <c r="T215" s="21">
        <v>0</v>
      </c>
      <c r="U215" s="21">
        <v>0</v>
      </c>
      <c r="V215" s="21">
        <v>0</v>
      </c>
      <c r="W215" s="21">
        <v>0</v>
      </c>
      <c r="X215" s="21">
        <v>0</v>
      </c>
      <c r="Y215" s="21">
        <v>0</v>
      </c>
      <c r="Z215" s="21">
        <v>0</v>
      </c>
      <c r="AA215" s="21">
        <v>0</v>
      </c>
      <c r="AB215" s="21">
        <v>0</v>
      </c>
      <c r="AC215" s="21">
        <v>0</v>
      </c>
      <c r="AD215" s="21">
        <v>0</v>
      </c>
      <c r="AE215" s="21">
        <v>0</v>
      </c>
      <c r="AF215" s="21">
        <v>0</v>
      </c>
      <c r="AG215" s="21">
        <v>0</v>
      </c>
      <c r="AH215" s="21">
        <v>0</v>
      </c>
      <c r="AI215" s="21">
        <v>0</v>
      </c>
      <c r="AJ215" s="21">
        <v>0</v>
      </c>
      <c r="AK215" s="21">
        <v>0</v>
      </c>
      <c r="AL215" s="224">
        <v>0</v>
      </c>
      <c r="AM215" s="21">
        <v>0</v>
      </c>
      <c r="AN215" s="21">
        <v>0</v>
      </c>
      <c r="AO215" s="21">
        <v>0</v>
      </c>
      <c r="AP215" s="21">
        <v>0</v>
      </c>
      <c r="AQ215" s="21">
        <v>0</v>
      </c>
      <c r="AR215" s="21">
        <v>0</v>
      </c>
      <c r="AS215" s="21">
        <v>0</v>
      </c>
      <c r="AT215" s="21">
        <v>0</v>
      </c>
      <c r="AU215" s="21">
        <v>0</v>
      </c>
      <c r="AV215" s="21">
        <v>0</v>
      </c>
      <c r="AW215" s="21">
        <v>0</v>
      </c>
      <c r="AX215" s="21">
        <v>0</v>
      </c>
      <c r="AY215" s="21">
        <v>0</v>
      </c>
      <c r="AZ215" s="21">
        <v>0</v>
      </c>
      <c r="BA215" s="21">
        <v>0</v>
      </c>
      <c r="BB215" s="21">
        <v>0</v>
      </c>
      <c r="BC215" s="225">
        <v>0</v>
      </c>
      <c r="BD215" s="21">
        <v>0</v>
      </c>
      <c r="BE215" s="21">
        <v>0</v>
      </c>
      <c r="BF215" s="21">
        <v>0</v>
      </c>
      <c r="BG215" s="21">
        <v>0</v>
      </c>
      <c r="BH215" s="21">
        <v>0</v>
      </c>
      <c r="BI215" s="21">
        <v>0</v>
      </c>
      <c r="BJ215" s="21">
        <v>0</v>
      </c>
      <c r="BK215" s="21">
        <v>0</v>
      </c>
      <c r="BL215" s="21">
        <v>0</v>
      </c>
      <c r="BM215" s="21">
        <v>0</v>
      </c>
      <c r="BN215" s="21">
        <v>0</v>
      </c>
      <c r="BO215" s="21">
        <v>0</v>
      </c>
      <c r="BP215" s="21">
        <v>0</v>
      </c>
      <c r="BQ215" s="21">
        <v>0</v>
      </c>
      <c r="BR215" s="21">
        <v>0</v>
      </c>
      <c r="BS215" s="21">
        <v>0</v>
      </c>
      <c r="BT215" s="21">
        <v>0</v>
      </c>
      <c r="BU215" s="225">
        <v>0</v>
      </c>
    </row>
    <row r="216" spans="1:73" x14ac:dyDescent="0.2">
      <c r="A216" s="311">
        <v>208</v>
      </c>
      <c r="B216" s="224">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25">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24">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25">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25">
        <v>0</v>
      </c>
    </row>
    <row r="217" spans="1:73" x14ac:dyDescent="0.2">
      <c r="A217" s="311">
        <v>209</v>
      </c>
      <c r="B217" s="224">
        <v>0</v>
      </c>
      <c r="C217" s="21">
        <v>0</v>
      </c>
      <c r="D217" s="21">
        <v>0</v>
      </c>
      <c r="E217" s="21">
        <v>0</v>
      </c>
      <c r="F217" s="21">
        <v>0</v>
      </c>
      <c r="G217" s="21">
        <v>0</v>
      </c>
      <c r="H217" s="21">
        <v>0</v>
      </c>
      <c r="I217" s="21">
        <v>0</v>
      </c>
      <c r="J217" s="21">
        <v>0</v>
      </c>
      <c r="K217" s="21">
        <v>0</v>
      </c>
      <c r="L217" s="21">
        <v>0</v>
      </c>
      <c r="M217" s="21">
        <v>0</v>
      </c>
      <c r="N217" s="21">
        <v>0</v>
      </c>
      <c r="O217" s="21">
        <v>0</v>
      </c>
      <c r="P217" s="21">
        <v>0</v>
      </c>
      <c r="Q217" s="21">
        <v>0</v>
      </c>
      <c r="R217" s="21">
        <v>0</v>
      </c>
      <c r="S217" s="225">
        <v>0</v>
      </c>
      <c r="T217" s="21">
        <v>0</v>
      </c>
      <c r="U217" s="21">
        <v>0</v>
      </c>
      <c r="V217" s="21">
        <v>0</v>
      </c>
      <c r="W217" s="21">
        <v>0</v>
      </c>
      <c r="X217" s="21">
        <v>0</v>
      </c>
      <c r="Y217" s="21">
        <v>0</v>
      </c>
      <c r="Z217" s="21">
        <v>0</v>
      </c>
      <c r="AA217" s="21">
        <v>0</v>
      </c>
      <c r="AB217" s="21">
        <v>0</v>
      </c>
      <c r="AC217" s="21">
        <v>0</v>
      </c>
      <c r="AD217" s="21">
        <v>0</v>
      </c>
      <c r="AE217" s="21">
        <v>0</v>
      </c>
      <c r="AF217" s="21">
        <v>0</v>
      </c>
      <c r="AG217" s="21">
        <v>0</v>
      </c>
      <c r="AH217" s="21">
        <v>0</v>
      </c>
      <c r="AI217" s="21">
        <v>0</v>
      </c>
      <c r="AJ217" s="21">
        <v>0</v>
      </c>
      <c r="AK217" s="21">
        <v>0</v>
      </c>
      <c r="AL217" s="224">
        <v>0</v>
      </c>
      <c r="AM217" s="21">
        <v>0</v>
      </c>
      <c r="AN217" s="21">
        <v>0</v>
      </c>
      <c r="AO217" s="21">
        <v>0</v>
      </c>
      <c r="AP217" s="21">
        <v>0</v>
      </c>
      <c r="AQ217" s="21">
        <v>0</v>
      </c>
      <c r="AR217" s="21">
        <v>0</v>
      </c>
      <c r="AS217" s="21">
        <v>0</v>
      </c>
      <c r="AT217" s="21">
        <v>0</v>
      </c>
      <c r="AU217" s="21">
        <v>0</v>
      </c>
      <c r="AV217" s="21">
        <v>0</v>
      </c>
      <c r="AW217" s="21">
        <v>0</v>
      </c>
      <c r="AX217" s="21">
        <v>0</v>
      </c>
      <c r="AY217" s="21">
        <v>0</v>
      </c>
      <c r="AZ217" s="21">
        <v>0</v>
      </c>
      <c r="BA217" s="21">
        <v>0</v>
      </c>
      <c r="BB217" s="21">
        <v>0</v>
      </c>
      <c r="BC217" s="225">
        <v>0</v>
      </c>
      <c r="BD217" s="21">
        <v>0</v>
      </c>
      <c r="BE217" s="21">
        <v>0</v>
      </c>
      <c r="BF217" s="21">
        <v>0</v>
      </c>
      <c r="BG217" s="21">
        <v>0</v>
      </c>
      <c r="BH217" s="21">
        <v>0</v>
      </c>
      <c r="BI217" s="21">
        <v>0</v>
      </c>
      <c r="BJ217" s="21">
        <v>0</v>
      </c>
      <c r="BK217" s="21">
        <v>0</v>
      </c>
      <c r="BL217" s="21">
        <v>0</v>
      </c>
      <c r="BM217" s="21">
        <v>0</v>
      </c>
      <c r="BN217" s="21">
        <v>0</v>
      </c>
      <c r="BO217" s="21">
        <v>0</v>
      </c>
      <c r="BP217" s="21">
        <v>0</v>
      </c>
      <c r="BQ217" s="21">
        <v>0</v>
      </c>
      <c r="BR217" s="21">
        <v>0</v>
      </c>
      <c r="BS217" s="21">
        <v>0</v>
      </c>
      <c r="BT217" s="21">
        <v>0</v>
      </c>
      <c r="BU217" s="225">
        <v>0</v>
      </c>
    </row>
    <row r="218" spans="1:73" x14ac:dyDescent="0.2">
      <c r="A218" s="311">
        <v>210</v>
      </c>
      <c r="B218" s="224">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25">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24">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25">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25">
        <v>0</v>
      </c>
    </row>
    <row r="219" spans="1:73" x14ac:dyDescent="0.2">
      <c r="A219" s="311">
        <v>211</v>
      </c>
      <c r="B219" s="224">
        <v>0</v>
      </c>
      <c r="C219" s="21">
        <v>0</v>
      </c>
      <c r="D219" s="21">
        <v>0</v>
      </c>
      <c r="E219" s="21">
        <v>0</v>
      </c>
      <c r="F219" s="21">
        <v>0</v>
      </c>
      <c r="G219" s="21">
        <v>0</v>
      </c>
      <c r="H219" s="21">
        <v>0</v>
      </c>
      <c r="I219" s="21">
        <v>0</v>
      </c>
      <c r="J219" s="21">
        <v>0</v>
      </c>
      <c r="K219" s="21">
        <v>0</v>
      </c>
      <c r="L219" s="21">
        <v>0</v>
      </c>
      <c r="M219" s="21">
        <v>0</v>
      </c>
      <c r="N219" s="21">
        <v>0</v>
      </c>
      <c r="O219" s="21">
        <v>0</v>
      </c>
      <c r="P219" s="21">
        <v>0</v>
      </c>
      <c r="Q219" s="21">
        <v>0</v>
      </c>
      <c r="R219" s="21">
        <v>0</v>
      </c>
      <c r="S219" s="225">
        <v>0</v>
      </c>
      <c r="T219" s="21">
        <v>0</v>
      </c>
      <c r="U219" s="21">
        <v>0</v>
      </c>
      <c r="V219" s="21">
        <v>0</v>
      </c>
      <c r="W219" s="21">
        <v>0</v>
      </c>
      <c r="X219" s="21">
        <v>0</v>
      </c>
      <c r="Y219" s="21">
        <v>0</v>
      </c>
      <c r="Z219" s="21">
        <v>0</v>
      </c>
      <c r="AA219" s="21">
        <v>0</v>
      </c>
      <c r="AB219" s="21">
        <v>0</v>
      </c>
      <c r="AC219" s="21">
        <v>0</v>
      </c>
      <c r="AD219" s="21">
        <v>0</v>
      </c>
      <c r="AE219" s="21">
        <v>0</v>
      </c>
      <c r="AF219" s="21">
        <v>0</v>
      </c>
      <c r="AG219" s="21">
        <v>0</v>
      </c>
      <c r="AH219" s="21">
        <v>0</v>
      </c>
      <c r="AI219" s="21">
        <v>0</v>
      </c>
      <c r="AJ219" s="21">
        <v>0</v>
      </c>
      <c r="AK219" s="21">
        <v>0</v>
      </c>
      <c r="AL219" s="224">
        <v>0</v>
      </c>
      <c r="AM219" s="21">
        <v>0</v>
      </c>
      <c r="AN219" s="21">
        <v>0</v>
      </c>
      <c r="AO219" s="21">
        <v>0</v>
      </c>
      <c r="AP219" s="21">
        <v>0</v>
      </c>
      <c r="AQ219" s="21">
        <v>0</v>
      </c>
      <c r="AR219" s="21">
        <v>0</v>
      </c>
      <c r="AS219" s="21">
        <v>0</v>
      </c>
      <c r="AT219" s="21">
        <v>0</v>
      </c>
      <c r="AU219" s="21">
        <v>0</v>
      </c>
      <c r="AV219" s="21">
        <v>0</v>
      </c>
      <c r="AW219" s="21">
        <v>0</v>
      </c>
      <c r="AX219" s="21">
        <v>0</v>
      </c>
      <c r="AY219" s="21">
        <v>0</v>
      </c>
      <c r="AZ219" s="21">
        <v>0</v>
      </c>
      <c r="BA219" s="21">
        <v>0</v>
      </c>
      <c r="BB219" s="21">
        <v>0</v>
      </c>
      <c r="BC219" s="225">
        <v>0</v>
      </c>
      <c r="BD219" s="21">
        <v>0</v>
      </c>
      <c r="BE219" s="21">
        <v>0</v>
      </c>
      <c r="BF219" s="21">
        <v>0</v>
      </c>
      <c r="BG219" s="21">
        <v>0</v>
      </c>
      <c r="BH219" s="21">
        <v>0</v>
      </c>
      <c r="BI219" s="21">
        <v>0</v>
      </c>
      <c r="BJ219" s="21">
        <v>0</v>
      </c>
      <c r="BK219" s="21">
        <v>0</v>
      </c>
      <c r="BL219" s="21">
        <v>0</v>
      </c>
      <c r="BM219" s="21">
        <v>0</v>
      </c>
      <c r="BN219" s="21">
        <v>0</v>
      </c>
      <c r="BO219" s="21">
        <v>0</v>
      </c>
      <c r="BP219" s="21">
        <v>0</v>
      </c>
      <c r="BQ219" s="21">
        <v>0</v>
      </c>
      <c r="BR219" s="21">
        <v>0</v>
      </c>
      <c r="BS219" s="21">
        <v>0</v>
      </c>
      <c r="BT219" s="21">
        <v>0</v>
      </c>
      <c r="BU219" s="225">
        <v>0</v>
      </c>
    </row>
    <row r="220" spans="1:73" x14ac:dyDescent="0.2">
      <c r="A220" s="311">
        <v>212</v>
      </c>
      <c r="B220" s="224">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25">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24">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25">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25">
        <v>0</v>
      </c>
    </row>
    <row r="221" spans="1:73" x14ac:dyDescent="0.2">
      <c r="A221" s="311">
        <v>213</v>
      </c>
      <c r="B221" s="224">
        <v>0</v>
      </c>
      <c r="C221" s="21">
        <v>0</v>
      </c>
      <c r="D221" s="21">
        <v>0</v>
      </c>
      <c r="E221" s="21">
        <v>0</v>
      </c>
      <c r="F221" s="21">
        <v>0</v>
      </c>
      <c r="G221" s="21">
        <v>0</v>
      </c>
      <c r="H221" s="21">
        <v>0</v>
      </c>
      <c r="I221" s="21">
        <v>0</v>
      </c>
      <c r="J221" s="21">
        <v>0</v>
      </c>
      <c r="K221" s="21">
        <v>0</v>
      </c>
      <c r="L221" s="21">
        <v>0</v>
      </c>
      <c r="M221" s="21">
        <v>0</v>
      </c>
      <c r="N221" s="21">
        <v>0</v>
      </c>
      <c r="O221" s="21">
        <v>0</v>
      </c>
      <c r="P221" s="21">
        <v>0</v>
      </c>
      <c r="Q221" s="21">
        <v>0</v>
      </c>
      <c r="R221" s="21">
        <v>0</v>
      </c>
      <c r="S221" s="225">
        <v>0</v>
      </c>
      <c r="T221" s="21">
        <v>0</v>
      </c>
      <c r="U221" s="21">
        <v>0</v>
      </c>
      <c r="V221" s="21">
        <v>0</v>
      </c>
      <c r="W221" s="21">
        <v>0</v>
      </c>
      <c r="X221" s="21">
        <v>0</v>
      </c>
      <c r="Y221" s="21">
        <v>0</v>
      </c>
      <c r="Z221" s="21">
        <v>0</v>
      </c>
      <c r="AA221" s="21">
        <v>0</v>
      </c>
      <c r="AB221" s="21">
        <v>0</v>
      </c>
      <c r="AC221" s="21">
        <v>0</v>
      </c>
      <c r="AD221" s="21">
        <v>0</v>
      </c>
      <c r="AE221" s="21">
        <v>0</v>
      </c>
      <c r="AF221" s="21">
        <v>0</v>
      </c>
      <c r="AG221" s="21">
        <v>0</v>
      </c>
      <c r="AH221" s="21">
        <v>0</v>
      </c>
      <c r="AI221" s="21">
        <v>0</v>
      </c>
      <c r="AJ221" s="21">
        <v>0</v>
      </c>
      <c r="AK221" s="21">
        <v>0</v>
      </c>
      <c r="AL221" s="224">
        <v>0</v>
      </c>
      <c r="AM221" s="21">
        <v>0</v>
      </c>
      <c r="AN221" s="21">
        <v>0</v>
      </c>
      <c r="AO221" s="21">
        <v>0</v>
      </c>
      <c r="AP221" s="21">
        <v>0</v>
      </c>
      <c r="AQ221" s="21">
        <v>0</v>
      </c>
      <c r="AR221" s="21">
        <v>0</v>
      </c>
      <c r="AS221" s="21">
        <v>0</v>
      </c>
      <c r="AT221" s="21">
        <v>0</v>
      </c>
      <c r="AU221" s="21">
        <v>0</v>
      </c>
      <c r="AV221" s="21">
        <v>0</v>
      </c>
      <c r="AW221" s="21">
        <v>0</v>
      </c>
      <c r="AX221" s="21">
        <v>0</v>
      </c>
      <c r="AY221" s="21">
        <v>0</v>
      </c>
      <c r="AZ221" s="21">
        <v>0</v>
      </c>
      <c r="BA221" s="21">
        <v>0</v>
      </c>
      <c r="BB221" s="21">
        <v>0</v>
      </c>
      <c r="BC221" s="225">
        <v>0</v>
      </c>
      <c r="BD221" s="21">
        <v>0</v>
      </c>
      <c r="BE221" s="21">
        <v>0</v>
      </c>
      <c r="BF221" s="21">
        <v>0</v>
      </c>
      <c r="BG221" s="21">
        <v>0</v>
      </c>
      <c r="BH221" s="21">
        <v>0</v>
      </c>
      <c r="BI221" s="21">
        <v>0</v>
      </c>
      <c r="BJ221" s="21">
        <v>0</v>
      </c>
      <c r="BK221" s="21">
        <v>0</v>
      </c>
      <c r="BL221" s="21">
        <v>0</v>
      </c>
      <c r="BM221" s="21">
        <v>0</v>
      </c>
      <c r="BN221" s="21">
        <v>0</v>
      </c>
      <c r="BO221" s="21">
        <v>0</v>
      </c>
      <c r="BP221" s="21">
        <v>0</v>
      </c>
      <c r="BQ221" s="21">
        <v>0</v>
      </c>
      <c r="BR221" s="21">
        <v>0</v>
      </c>
      <c r="BS221" s="21">
        <v>0</v>
      </c>
      <c r="BT221" s="21">
        <v>0</v>
      </c>
      <c r="BU221" s="225">
        <v>0</v>
      </c>
    </row>
    <row r="222" spans="1:73" x14ac:dyDescent="0.2">
      <c r="A222" s="311">
        <v>214</v>
      </c>
      <c r="B222" s="224">
        <v>0</v>
      </c>
      <c r="C222" s="21">
        <v>43</v>
      </c>
      <c r="D222" s="21">
        <v>0</v>
      </c>
      <c r="E222" s="21">
        <v>0</v>
      </c>
      <c r="F222" s="21">
        <v>0</v>
      </c>
      <c r="G222" s="21">
        <v>0</v>
      </c>
      <c r="H222" s="21">
        <v>0</v>
      </c>
      <c r="I222" s="21">
        <v>0</v>
      </c>
      <c r="J222" s="21">
        <v>0</v>
      </c>
      <c r="K222" s="21">
        <v>0</v>
      </c>
      <c r="L222" s="21">
        <v>0</v>
      </c>
      <c r="M222" s="21">
        <v>0</v>
      </c>
      <c r="N222" s="21">
        <v>0</v>
      </c>
      <c r="O222" s="21">
        <v>6</v>
      </c>
      <c r="P222" s="21">
        <v>0</v>
      </c>
      <c r="Q222" s="21">
        <v>0</v>
      </c>
      <c r="R222" s="21">
        <v>0</v>
      </c>
      <c r="S222" s="225">
        <v>0</v>
      </c>
      <c r="T222" s="21">
        <v>17</v>
      </c>
      <c r="U222" s="21">
        <v>176</v>
      </c>
      <c r="V222" s="21">
        <v>354</v>
      </c>
      <c r="W222" s="21">
        <v>0</v>
      </c>
      <c r="X222" s="21">
        <v>0</v>
      </c>
      <c r="Y222" s="21">
        <v>0</v>
      </c>
      <c r="Z222" s="21">
        <v>0</v>
      </c>
      <c r="AA222" s="21">
        <v>0</v>
      </c>
      <c r="AB222" s="21">
        <v>0</v>
      </c>
      <c r="AC222" s="21">
        <v>0</v>
      </c>
      <c r="AD222" s="21">
        <v>0</v>
      </c>
      <c r="AE222" s="21">
        <v>0</v>
      </c>
      <c r="AF222" s="21">
        <v>15</v>
      </c>
      <c r="AG222" s="21">
        <v>21</v>
      </c>
      <c r="AH222" s="21">
        <v>55</v>
      </c>
      <c r="AI222" s="21">
        <v>32</v>
      </c>
      <c r="AJ222" s="21">
        <v>0</v>
      </c>
      <c r="AK222" s="21">
        <v>0</v>
      </c>
      <c r="AL222" s="224">
        <v>0</v>
      </c>
      <c r="AM222" s="21">
        <v>4</v>
      </c>
      <c r="AN222" s="21">
        <v>0</v>
      </c>
      <c r="AO222" s="21">
        <v>0</v>
      </c>
      <c r="AP222" s="21">
        <v>0</v>
      </c>
      <c r="AQ222" s="21">
        <v>0</v>
      </c>
      <c r="AR222" s="21">
        <v>0</v>
      </c>
      <c r="AS222" s="21">
        <v>0</v>
      </c>
      <c r="AT222" s="21">
        <v>0</v>
      </c>
      <c r="AU222" s="21">
        <v>0</v>
      </c>
      <c r="AV222" s="21">
        <v>0</v>
      </c>
      <c r="AW222" s="21">
        <v>0</v>
      </c>
      <c r="AX222" s="21">
        <v>0</v>
      </c>
      <c r="AY222" s="21">
        <v>1</v>
      </c>
      <c r="AZ222" s="21">
        <v>0</v>
      </c>
      <c r="BA222" s="21">
        <v>0</v>
      </c>
      <c r="BB222" s="21">
        <v>0</v>
      </c>
      <c r="BC222" s="225">
        <v>0</v>
      </c>
      <c r="BD222" s="21">
        <v>1</v>
      </c>
      <c r="BE222" s="21">
        <v>26</v>
      </c>
      <c r="BF222" s="21">
        <v>38</v>
      </c>
      <c r="BG222" s="21">
        <v>0</v>
      </c>
      <c r="BH222" s="21">
        <v>0</v>
      </c>
      <c r="BI222" s="21">
        <v>0</v>
      </c>
      <c r="BJ222" s="21">
        <v>0</v>
      </c>
      <c r="BK222" s="21">
        <v>0</v>
      </c>
      <c r="BL222" s="21">
        <v>0</v>
      </c>
      <c r="BM222" s="21">
        <v>0</v>
      </c>
      <c r="BN222" s="21">
        <v>0</v>
      </c>
      <c r="BO222" s="21">
        <v>0</v>
      </c>
      <c r="BP222" s="21">
        <v>1</v>
      </c>
      <c r="BQ222" s="21">
        <v>3</v>
      </c>
      <c r="BR222" s="21">
        <v>9</v>
      </c>
      <c r="BS222" s="21">
        <v>4</v>
      </c>
      <c r="BT222" s="21">
        <v>0</v>
      </c>
      <c r="BU222" s="225">
        <v>0</v>
      </c>
    </row>
    <row r="223" spans="1:73" x14ac:dyDescent="0.2">
      <c r="A223" s="311">
        <v>215</v>
      </c>
      <c r="B223" s="224">
        <v>0</v>
      </c>
      <c r="C223" s="21">
        <v>0</v>
      </c>
      <c r="D223" s="21">
        <v>0</v>
      </c>
      <c r="E223" s="21">
        <v>0</v>
      </c>
      <c r="F223" s="21">
        <v>0</v>
      </c>
      <c r="G223" s="21">
        <v>0</v>
      </c>
      <c r="H223" s="21">
        <v>0</v>
      </c>
      <c r="I223" s="21">
        <v>0</v>
      </c>
      <c r="J223" s="21">
        <v>0</v>
      </c>
      <c r="K223" s="21">
        <v>0</v>
      </c>
      <c r="L223" s="21">
        <v>0</v>
      </c>
      <c r="M223" s="21">
        <v>0</v>
      </c>
      <c r="N223" s="21">
        <v>0</v>
      </c>
      <c r="O223" s="21">
        <v>0</v>
      </c>
      <c r="P223" s="21">
        <v>0</v>
      </c>
      <c r="Q223" s="21">
        <v>0</v>
      </c>
      <c r="R223" s="21">
        <v>0</v>
      </c>
      <c r="S223" s="225">
        <v>0</v>
      </c>
      <c r="T223" s="21">
        <v>0</v>
      </c>
      <c r="U223" s="21">
        <v>0</v>
      </c>
      <c r="V223" s="21">
        <v>0</v>
      </c>
      <c r="W223" s="21">
        <v>0</v>
      </c>
      <c r="X223" s="21">
        <v>0</v>
      </c>
      <c r="Y223" s="21">
        <v>0</v>
      </c>
      <c r="Z223" s="21">
        <v>0</v>
      </c>
      <c r="AA223" s="21">
        <v>0</v>
      </c>
      <c r="AB223" s="21">
        <v>0</v>
      </c>
      <c r="AC223" s="21">
        <v>0</v>
      </c>
      <c r="AD223" s="21">
        <v>0</v>
      </c>
      <c r="AE223" s="21">
        <v>0</v>
      </c>
      <c r="AF223" s="21">
        <v>0</v>
      </c>
      <c r="AG223" s="21">
        <v>0</v>
      </c>
      <c r="AH223" s="21">
        <v>0</v>
      </c>
      <c r="AI223" s="21">
        <v>0</v>
      </c>
      <c r="AJ223" s="21">
        <v>0</v>
      </c>
      <c r="AK223" s="21">
        <v>0</v>
      </c>
      <c r="AL223" s="224">
        <v>0</v>
      </c>
      <c r="AM223" s="21">
        <v>0</v>
      </c>
      <c r="AN223" s="21">
        <v>0</v>
      </c>
      <c r="AO223" s="21">
        <v>0</v>
      </c>
      <c r="AP223" s="21">
        <v>0</v>
      </c>
      <c r="AQ223" s="21">
        <v>0</v>
      </c>
      <c r="AR223" s="21">
        <v>0</v>
      </c>
      <c r="AS223" s="21">
        <v>0</v>
      </c>
      <c r="AT223" s="21">
        <v>0</v>
      </c>
      <c r="AU223" s="21">
        <v>0</v>
      </c>
      <c r="AV223" s="21">
        <v>0</v>
      </c>
      <c r="AW223" s="21">
        <v>0</v>
      </c>
      <c r="AX223" s="21">
        <v>0</v>
      </c>
      <c r="AY223" s="21">
        <v>0</v>
      </c>
      <c r="AZ223" s="21">
        <v>0</v>
      </c>
      <c r="BA223" s="21">
        <v>0</v>
      </c>
      <c r="BB223" s="21">
        <v>0</v>
      </c>
      <c r="BC223" s="225">
        <v>0</v>
      </c>
      <c r="BD223" s="21">
        <v>0</v>
      </c>
      <c r="BE223" s="21">
        <v>0</v>
      </c>
      <c r="BF223" s="21">
        <v>0</v>
      </c>
      <c r="BG223" s="21">
        <v>0</v>
      </c>
      <c r="BH223" s="21">
        <v>0</v>
      </c>
      <c r="BI223" s="21">
        <v>0</v>
      </c>
      <c r="BJ223" s="21">
        <v>0</v>
      </c>
      <c r="BK223" s="21">
        <v>0</v>
      </c>
      <c r="BL223" s="21">
        <v>0</v>
      </c>
      <c r="BM223" s="21">
        <v>0</v>
      </c>
      <c r="BN223" s="21">
        <v>0</v>
      </c>
      <c r="BO223" s="21">
        <v>0</v>
      </c>
      <c r="BP223" s="21">
        <v>0</v>
      </c>
      <c r="BQ223" s="21">
        <v>0</v>
      </c>
      <c r="BR223" s="21">
        <v>0</v>
      </c>
      <c r="BS223" s="21">
        <v>0</v>
      </c>
      <c r="BT223" s="21">
        <v>0</v>
      </c>
      <c r="BU223" s="225">
        <v>0</v>
      </c>
    </row>
    <row r="224" spans="1:73" x14ac:dyDescent="0.2">
      <c r="A224" s="311">
        <v>216</v>
      </c>
      <c r="B224" s="224">
        <v>0</v>
      </c>
      <c r="C224" s="21">
        <v>0</v>
      </c>
      <c r="D224" s="21">
        <v>0</v>
      </c>
      <c r="E224" s="21">
        <v>0</v>
      </c>
      <c r="F224" s="21">
        <v>0</v>
      </c>
      <c r="G224" s="21">
        <v>0</v>
      </c>
      <c r="H224" s="21">
        <v>0</v>
      </c>
      <c r="I224" s="21">
        <v>0</v>
      </c>
      <c r="J224" s="21">
        <v>0</v>
      </c>
      <c r="K224" s="21">
        <v>0</v>
      </c>
      <c r="L224" s="21">
        <v>0</v>
      </c>
      <c r="M224" s="21">
        <v>0</v>
      </c>
      <c r="N224" s="21">
        <v>0</v>
      </c>
      <c r="O224" s="21">
        <v>0</v>
      </c>
      <c r="P224" s="21">
        <v>0</v>
      </c>
      <c r="Q224" s="21">
        <v>0</v>
      </c>
      <c r="R224" s="21">
        <v>0</v>
      </c>
      <c r="S224" s="225">
        <v>0</v>
      </c>
      <c r="T224" s="21">
        <v>0</v>
      </c>
      <c r="U224" s="21">
        <v>0</v>
      </c>
      <c r="V224" s="21">
        <v>0</v>
      </c>
      <c r="W224" s="21">
        <v>0</v>
      </c>
      <c r="X224" s="21">
        <v>0</v>
      </c>
      <c r="Y224" s="21">
        <v>0</v>
      </c>
      <c r="Z224" s="21">
        <v>0</v>
      </c>
      <c r="AA224" s="21">
        <v>0</v>
      </c>
      <c r="AB224" s="21">
        <v>0</v>
      </c>
      <c r="AC224" s="21">
        <v>0</v>
      </c>
      <c r="AD224" s="21">
        <v>0</v>
      </c>
      <c r="AE224" s="21">
        <v>0</v>
      </c>
      <c r="AF224" s="21">
        <v>0</v>
      </c>
      <c r="AG224" s="21">
        <v>0</v>
      </c>
      <c r="AH224" s="21">
        <v>0</v>
      </c>
      <c r="AI224" s="21">
        <v>0</v>
      </c>
      <c r="AJ224" s="21">
        <v>0</v>
      </c>
      <c r="AK224" s="21">
        <v>0</v>
      </c>
      <c r="AL224" s="224">
        <v>0</v>
      </c>
      <c r="AM224" s="21">
        <v>0</v>
      </c>
      <c r="AN224" s="21">
        <v>0</v>
      </c>
      <c r="AO224" s="21">
        <v>0</v>
      </c>
      <c r="AP224" s="21">
        <v>0</v>
      </c>
      <c r="AQ224" s="21">
        <v>0</v>
      </c>
      <c r="AR224" s="21">
        <v>0</v>
      </c>
      <c r="AS224" s="21">
        <v>0</v>
      </c>
      <c r="AT224" s="21">
        <v>0</v>
      </c>
      <c r="AU224" s="21">
        <v>0</v>
      </c>
      <c r="AV224" s="21">
        <v>0</v>
      </c>
      <c r="AW224" s="21">
        <v>0</v>
      </c>
      <c r="AX224" s="21">
        <v>0</v>
      </c>
      <c r="AY224" s="21">
        <v>0</v>
      </c>
      <c r="AZ224" s="21">
        <v>0</v>
      </c>
      <c r="BA224" s="21">
        <v>0</v>
      </c>
      <c r="BB224" s="21">
        <v>0</v>
      </c>
      <c r="BC224" s="225">
        <v>0</v>
      </c>
      <c r="BD224" s="21">
        <v>0</v>
      </c>
      <c r="BE224" s="21">
        <v>0</v>
      </c>
      <c r="BF224" s="21">
        <v>0</v>
      </c>
      <c r="BG224" s="21">
        <v>0</v>
      </c>
      <c r="BH224" s="21">
        <v>0</v>
      </c>
      <c r="BI224" s="21">
        <v>0</v>
      </c>
      <c r="BJ224" s="21">
        <v>0</v>
      </c>
      <c r="BK224" s="21">
        <v>0</v>
      </c>
      <c r="BL224" s="21">
        <v>0</v>
      </c>
      <c r="BM224" s="21">
        <v>0</v>
      </c>
      <c r="BN224" s="21">
        <v>0</v>
      </c>
      <c r="BO224" s="21">
        <v>0</v>
      </c>
      <c r="BP224" s="21">
        <v>0</v>
      </c>
      <c r="BQ224" s="21">
        <v>0</v>
      </c>
      <c r="BR224" s="21">
        <v>0</v>
      </c>
      <c r="BS224" s="21">
        <v>0</v>
      </c>
      <c r="BT224" s="21">
        <v>0</v>
      </c>
      <c r="BU224" s="225">
        <v>0</v>
      </c>
    </row>
    <row r="225" spans="1:73" x14ac:dyDescent="0.2">
      <c r="A225" s="311">
        <v>217</v>
      </c>
      <c r="B225" s="224">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25">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24">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25">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25">
        <v>0</v>
      </c>
    </row>
    <row r="226" spans="1:73" x14ac:dyDescent="0.2">
      <c r="A226" s="311">
        <v>218</v>
      </c>
      <c r="B226" s="224">
        <v>0</v>
      </c>
      <c r="C226" s="21">
        <v>0</v>
      </c>
      <c r="D226" s="21">
        <v>0</v>
      </c>
      <c r="E226" s="21">
        <v>0</v>
      </c>
      <c r="F226" s="21">
        <v>0</v>
      </c>
      <c r="G226" s="21">
        <v>0</v>
      </c>
      <c r="H226" s="21">
        <v>0</v>
      </c>
      <c r="I226" s="21">
        <v>0</v>
      </c>
      <c r="J226" s="21">
        <v>0</v>
      </c>
      <c r="K226" s="21">
        <v>0</v>
      </c>
      <c r="L226" s="21">
        <v>0</v>
      </c>
      <c r="M226" s="21">
        <v>0</v>
      </c>
      <c r="N226" s="21">
        <v>0</v>
      </c>
      <c r="O226" s="21">
        <v>0</v>
      </c>
      <c r="P226" s="21">
        <v>0</v>
      </c>
      <c r="Q226" s="21">
        <v>0</v>
      </c>
      <c r="R226" s="21">
        <v>0</v>
      </c>
      <c r="S226" s="225">
        <v>0</v>
      </c>
      <c r="T226" s="21">
        <v>0</v>
      </c>
      <c r="U226" s="21">
        <v>0</v>
      </c>
      <c r="V226" s="21">
        <v>0</v>
      </c>
      <c r="W226" s="21">
        <v>0</v>
      </c>
      <c r="X226" s="21">
        <v>0</v>
      </c>
      <c r="Y226" s="21">
        <v>0</v>
      </c>
      <c r="Z226" s="21">
        <v>0</v>
      </c>
      <c r="AA226" s="21">
        <v>0</v>
      </c>
      <c r="AB226" s="21">
        <v>0</v>
      </c>
      <c r="AC226" s="21">
        <v>0</v>
      </c>
      <c r="AD226" s="21">
        <v>0</v>
      </c>
      <c r="AE226" s="21">
        <v>0</v>
      </c>
      <c r="AF226" s="21">
        <v>0</v>
      </c>
      <c r="AG226" s="21">
        <v>0</v>
      </c>
      <c r="AH226" s="21">
        <v>0</v>
      </c>
      <c r="AI226" s="21">
        <v>0</v>
      </c>
      <c r="AJ226" s="21">
        <v>0</v>
      </c>
      <c r="AK226" s="21">
        <v>0</v>
      </c>
      <c r="AL226" s="224">
        <v>0</v>
      </c>
      <c r="AM226" s="21">
        <v>0</v>
      </c>
      <c r="AN226" s="21">
        <v>0</v>
      </c>
      <c r="AO226" s="21">
        <v>0</v>
      </c>
      <c r="AP226" s="21">
        <v>0</v>
      </c>
      <c r="AQ226" s="21">
        <v>0</v>
      </c>
      <c r="AR226" s="21">
        <v>0</v>
      </c>
      <c r="AS226" s="21">
        <v>0</v>
      </c>
      <c r="AT226" s="21">
        <v>0</v>
      </c>
      <c r="AU226" s="21">
        <v>0</v>
      </c>
      <c r="AV226" s="21">
        <v>0</v>
      </c>
      <c r="AW226" s="21">
        <v>0</v>
      </c>
      <c r="AX226" s="21">
        <v>0</v>
      </c>
      <c r="AY226" s="21">
        <v>0</v>
      </c>
      <c r="AZ226" s="21">
        <v>0</v>
      </c>
      <c r="BA226" s="21">
        <v>0</v>
      </c>
      <c r="BB226" s="21">
        <v>0</v>
      </c>
      <c r="BC226" s="225">
        <v>0</v>
      </c>
      <c r="BD226" s="21">
        <v>0</v>
      </c>
      <c r="BE226" s="21">
        <v>0</v>
      </c>
      <c r="BF226" s="21">
        <v>0</v>
      </c>
      <c r="BG226" s="21">
        <v>0</v>
      </c>
      <c r="BH226" s="21">
        <v>0</v>
      </c>
      <c r="BI226" s="21">
        <v>0</v>
      </c>
      <c r="BJ226" s="21">
        <v>0</v>
      </c>
      <c r="BK226" s="21">
        <v>0</v>
      </c>
      <c r="BL226" s="21">
        <v>0</v>
      </c>
      <c r="BM226" s="21">
        <v>0</v>
      </c>
      <c r="BN226" s="21">
        <v>0</v>
      </c>
      <c r="BO226" s="21">
        <v>0</v>
      </c>
      <c r="BP226" s="21">
        <v>0</v>
      </c>
      <c r="BQ226" s="21">
        <v>0</v>
      </c>
      <c r="BR226" s="21">
        <v>0</v>
      </c>
      <c r="BS226" s="21">
        <v>0</v>
      </c>
      <c r="BT226" s="21">
        <v>0</v>
      </c>
      <c r="BU226" s="225">
        <v>0</v>
      </c>
    </row>
    <row r="227" spans="1:73" x14ac:dyDescent="0.2">
      <c r="A227" s="311">
        <v>219</v>
      </c>
      <c r="B227" s="224">
        <v>0</v>
      </c>
      <c r="C227" s="21">
        <v>110</v>
      </c>
      <c r="D227" s="21">
        <v>0</v>
      </c>
      <c r="E227" s="21">
        <v>0</v>
      </c>
      <c r="F227" s="21">
        <v>0</v>
      </c>
      <c r="G227" s="21">
        <v>0</v>
      </c>
      <c r="H227" s="21">
        <v>0</v>
      </c>
      <c r="I227" s="21">
        <v>24</v>
      </c>
      <c r="J227" s="21">
        <v>0</v>
      </c>
      <c r="K227" s="21">
        <v>0</v>
      </c>
      <c r="L227" s="21">
        <v>0</v>
      </c>
      <c r="M227" s="21">
        <v>0</v>
      </c>
      <c r="N227" s="21">
        <v>0</v>
      </c>
      <c r="O227" s="21">
        <v>0</v>
      </c>
      <c r="P227" s="21">
        <v>0</v>
      </c>
      <c r="Q227" s="21">
        <v>0</v>
      </c>
      <c r="R227" s="21">
        <v>0</v>
      </c>
      <c r="S227" s="225">
        <v>0</v>
      </c>
      <c r="T227" s="21">
        <v>87</v>
      </c>
      <c r="U227" s="21">
        <v>308</v>
      </c>
      <c r="V227" s="21">
        <v>688</v>
      </c>
      <c r="W227" s="21">
        <v>0</v>
      </c>
      <c r="X227" s="21">
        <v>0</v>
      </c>
      <c r="Y227" s="21">
        <v>5</v>
      </c>
      <c r="Z227" s="21">
        <v>0</v>
      </c>
      <c r="AA227" s="21">
        <v>116</v>
      </c>
      <c r="AB227" s="21">
        <v>150</v>
      </c>
      <c r="AC227" s="21">
        <v>0</v>
      </c>
      <c r="AD227" s="21">
        <v>103</v>
      </c>
      <c r="AE227" s="21">
        <v>111</v>
      </c>
      <c r="AF227" s="21">
        <v>93</v>
      </c>
      <c r="AG227" s="21">
        <v>97</v>
      </c>
      <c r="AH227" s="21">
        <v>107</v>
      </c>
      <c r="AI227" s="21">
        <v>0</v>
      </c>
      <c r="AJ227" s="21">
        <v>0</v>
      </c>
      <c r="AK227" s="21">
        <v>0</v>
      </c>
      <c r="AL227" s="224">
        <v>0</v>
      </c>
      <c r="AM227" s="21">
        <v>3</v>
      </c>
      <c r="AN227" s="21">
        <v>0</v>
      </c>
      <c r="AO227" s="21">
        <v>0</v>
      </c>
      <c r="AP227" s="21">
        <v>0</v>
      </c>
      <c r="AQ227" s="21">
        <v>0</v>
      </c>
      <c r="AR227" s="21">
        <v>0</v>
      </c>
      <c r="AS227" s="21">
        <v>1</v>
      </c>
      <c r="AT227" s="21">
        <v>0</v>
      </c>
      <c r="AU227" s="21">
        <v>0</v>
      </c>
      <c r="AV227" s="21">
        <v>0</v>
      </c>
      <c r="AW227" s="21">
        <v>0</v>
      </c>
      <c r="AX227" s="21">
        <v>0</v>
      </c>
      <c r="AY227" s="21">
        <v>0</v>
      </c>
      <c r="AZ227" s="21">
        <v>0</v>
      </c>
      <c r="BA227" s="21">
        <v>0</v>
      </c>
      <c r="BB227" s="21">
        <v>0</v>
      </c>
      <c r="BC227" s="225">
        <v>0</v>
      </c>
      <c r="BD227" s="21">
        <v>4</v>
      </c>
      <c r="BE227" s="21">
        <v>23</v>
      </c>
      <c r="BF227" s="21">
        <v>64</v>
      </c>
      <c r="BG227" s="21">
        <v>0</v>
      </c>
      <c r="BH227" s="21">
        <v>0</v>
      </c>
      <c r="BI227" s="21">
        <v>1</v>
      </c>
      <c r="BJ227" s="21">
        <v>0</v>
      </c>
      <c r="BK227" s="21">
        <v>8</v>
      </c>
      <c r="BL227" s="21">
        <v>16</v>
      </c>
      <c r="BM227" s="21">
        <v>0</v>
      </c>
      <c r="BN227" s="21">
        <v>9</v>
      </c>
      <c r="BO227" s="21">
        <v>10</v>
      </c>
      <c r="BP227" s="21">
        <v>4</v>
      </c>
      <c r="BQ227" s="21">
        <v>6</v>
      </c>
      <c r="BR227" s="21">
        <v>7</v>
      </c>
      <c r="BS227" s="21">
        <v>0</v>
      </c>
      <c r="BT227" s="21">
        <v>0</v>
      </c>
      <c r="BU227" s="225">
        <v>0</v>
      </c>
    </row>
    <row r="228" spans="1:73" x14ac:dyDescent="0.2">
      <c r="A228" s="311">
        <v>220</v>
      </c>
      <c r="B228" s="224">
        <v>0</v>
      </c>
      <c r="C228" s="21">
        <v>0</v>
      </c>
      <c r="D228" s="21">
        <v>0</v>
      </c>
      <c r="E228" s="21">
        <v>0</v>
      </c>
      <c r="F228" s="21">
        <v>0</v>
      </c>
      <c r="G228" s="21">
        <v>0</v>
      </c>
      <c r="H228" s="21">
        <v>0</v>
      </c>
      <c r="I228" s="21">
        <v>0</v>
      </c>
      <c r="J228" s="21">
        <v>0</v>
      </c>
      <c r="K228" s="21">
        <v>0</v>
      </c>
      <c r="L228" s="21">
        <v>0</v>
      </c>
      <c r="M228" s="21">
        <v>0</v>
      </c>
      <c r="N228" s="21">
        <v>0</v>
      </c>
      <c r="O228" s="21">
        <v>0</v>
      </c>
      <c r="P228" s="21">
        <v>0</v>
      </c>
      <c r="Q228" s="21">
        <v>0</v>
      </c>
      <c r="R228" s="21">
        <v>0</v>
      </c>
      <c r="S228" s="225">
        <v>0</v>
      </c>
      <c r="T228" s="21">
        <v>0</v>
      </c>
      <c r="U228" s="21">
        <v>0</v>
      </c>
      <c r="V228" s="21">
        <v>0</v>
      </c>
      <c r="W228" s="21">
        <v>0</v>
      </c>
      <c r="X228" s="21">
        <v>0</v>
      </c>
      <c r="Y228" s="21">
        <v>0</v>
      </c>
      <c r="Z228" s="21">
        <v>0</v>
      </c>
      <c r="AA228" s="21">
        <v>0</v>
      </c>
      <c r="AB228" s="21">
        <v>0</v>
      </c>
      <c r="AC228" s="21">
        <v>0</v>
      </c>
      <c r="AD228" s="21">
        <v>0</v>
      </c>
      <c r="AE228" s="21">
        <v>0</v>
      </c>
      <c r="AF228" s="21">
        <v>0</v>
      </c>
      <c r="AG228" s="21">
        <v>0</v>
      </c>
      <c r="AH228" s="21">
        <v>0</v>
      </c>
      <c r="AI228" s="21">
        <v>0</v>
      </c>
      <c r="AJ228" s="21">
        <v>0</v>
      </c>
      <c r="AK228" s="21">
        <v>0</v>
      </c>
      <c r="AL228" s="224">
        <v>0</v>
      </c>
      <c r="AM228" s="21">
        <v>0</v>
      </c>
      <c r="AN228" s="21">
        <v>0</v>
      </c>
      <c r="AO228" s="21">
        <v>0</v>
      </c>
      <c r="AP228" s="21">
        <v>0</v>
      </c>
      <c r="AQ228" s="21">
        <v>0</v>
      </c>
      <c r="AR228" s="21">
        <v>0</v>
      </c>
      <c r="AS228" s="21">
        <v>0</v>
      </c>
      <c r="AT228" s="21">
        <v>0</v>
      </c>
      <c r="AU228" s="21">
        <v>0</v>
      </c>
      <c r="AV228" s="21">
        <v>0</v>
      </c>
      <c r="AW228" s="21">
        <v>0</v>
      </c>
      <c r="AX228" s="21">
        <v>0</v>
      </c>
      <c r="AY228" s="21">
        <v>0</v>
      </c>
      <c r="AZ228" s="21">
        <v>0</v>
      </c>
      <c r="BA228" s="21">
        <v>0</v>
      </c>
      <c r="BB228" s="21">
        <v>0</v>
      </c>
      <c r="BC228" s="225">
        <v>0</v>
      </c>
      <c r="BD228" s="21">
        <v>0</v>
      </c>
      <c r="BE228" s="21">
        <v>0</v>
      </c>
      <c r="BF228" s="21">
        <v>0</v>
      </c>
      <c r="BG228" s="21">
        <v>0</v>
      </c>
      <c r="BH228" s="21">
        <v>0</v>
      </c>
      <c r="BI228" s="21">
        <v>0</v>
      </c>
      <c r="BJ228" s="21">
        <v>0</v>
      </c>
      <c r="BK228" s="21">
        <v>0</v>
      </c>
      <c r="BL228" s="21">
        <v>0</v>
      </c>
      <c r="BM228" s="21">
        <v>0</v>
      </c>
      <c r="BN228" s="21">
        <v>0</v>
      </c>
      <c r="BO228" s="21">
        <v>0</v>
      </c>
      <c r="BP228" s="21">
        <v>0</v>
      </c>
      <c r="BQ228" s="21">
        <v>0</v>
      </c>
      <c r="BR228" s="21">
        <v>0</v>
      </c>
      <c r="BS228" s="21">
        <v>0</v>
      </c>
      <c r="BT228" s="21">
        <v>0</v>
      </c>
      <c r="BU228" s="225">
        <v>0</v>
      </c>
    </row>
    <row r="229" spans="1:73" x14ac:dyDescent="0.2">
      <c r="A229" s="311">
        <v>221</v>
      </c>
      <c r="B229" s="224">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25">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24">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25">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25">
        <v>0</v>
      </c>
    </row>
    <row r="230" spans="1:73" x14ac:dyDescent="0.2">
      <c r="A230" s="311">
        <v>222</v>
      </c>
      <c r="B230" s="224">
        <v>0</v>
      </c>
      <c r="C230" s="21">
        <v>0</v>
      </c>
      <c r="D230" s="21">
        <v>0</v>
      </c>
      <c r="E230" s="21">
        <v>0</v>
      </c>
      <c r="F230" s="21">
        <v>0</v>
      </c>
      <c r="G230" s="21">
        <v>0</v>
      </c>
      <c r="H230" s="21">
        <v>0</v>
      </c>
      <c r="I230" s="21">
        <v>0</v>
      </c>
      <c r="J230" s="21">
        <v>0</v>
      </c>
      <c r="K230" s="21">
        <v>0</v>
      </c>
      <c r="L230" s="21">
        <v>0</v>
      </c>
      <c r="M230" s="21">
        <v>0</v>
      </c>
      <c r="N230" s="21">
        <v>0</v>
      </c>
      <c r="O230" s="21">
        <v>0</v>
      </c>
      <c r="P230" s="21">
        <v>0</v>
      </c>
      <c r="Q230" s="21">
        <v>0</v>
      </c>
      <c r="R230" s="21">
        <v>0</v>
      </c>
      <c r="S230" s="225">
        <v>0</v>
      </c>
      <c r="T230" s="21">
        <v>0</v>
      </c>
      <c r="U230" s="21">
        <v>0</v>
      </c>
      <c r="V230" s="21">
        <v>0</v>
      </c>
      <c r="W230" s="21">
        <v>0</v>
      </c>
      <c r="X230" s="21">
        <v>0</v>
      </c>
      <c r="Y230" s="21">
        <v>0</v>
      </c>
      <c r="Z230" s="21">
        <v>0</v>
      </c>
      <c r="AA230" s="21">
        <v>0</v>
      </c>
      <c r="AB230" s="21">
        <v>0</v>
      </c>
      <c r="AC230" s="21">
        <v>0</v>
      </c>
      <c r="AD230" s="21">
        <v>0</v>
      </c>
      <c r="AE230" s="21">
        <v>0</v>
      </c>
      <c r="AF230" s="21">
        <v>0</v>
      </c>
      <c r="AG230" s="21">
        <v>0</v>
      </c>
      <c r="AH230" s="21">
        <v>0</v>
      </c>
      <c r="AI230" s="21">
        <v>0</v>
      </c>
      <c r="AJ230" s="21">
        <v>0</v>
      </c>
      <c r="AK230" s="21">
        <v>0</v>
      </c>
      <c r="AL230" s="224">
        <v>0</v>
      </c>
      <c r="AM230" s="21">
        <v>0</v>
      </c>
      <c r="AN230" s="21">
        <v>0</v>
      </c>
      <c r="AO230" s="21">
        <v>0</v>
      </c>
      <c r="AP230" s="21">
        <v>0</v>
      </c>
      <c r="AQ230" s="21">
        <v>0</v>
      </c>
      <c r="AR230" s="21">
        <v>0</v>
      </c>
      <c r="AS230" s="21">
        <v>0</v>
      </c>
      <c r="AT230" s="21">
        <v>0</v>
      </c>
      <c r="AU230" s="21">
        <v>0</v>
      </c>
      <c r="AV230" s="21">
        <v>0</v>
      </c>
      <c r="AW230" s="21">
        <v>0</v>
      </c>
      <c r="AX230" s="21">
        <v>0</v>
      </c>
      <c r="AY230" s="21">
        <v>0</v>
      </c>
      <c r="AZ230" s="21">
        <v>0</v>
      </c>
      <c r="BA230" s="21">
        <v>0</v>
      </c>
      <c r="BB230" s="21">
        <v>0</v>
      </c>
      <c r="BC230" s="225">
        <v>0</v>
      </c>
      <c r="BD230" s="21">
        <v>0</v>
      </c>
      <c r="BE230" s="21">
        <v>0</v>
      </c>
      <c r="BF230" s="21">
        <v>0</v>
      </c>
      <c r="BG230" s="21">
        <v>0</v>
      </c>
      <c r="BH230" s="21">
        <v>0</v>
      </c>
      <c r="BI230" s="21">
        <v>0</v>
      </c>
      <c r="BJ230" s="21">
        <v>0</v>
      </c>
      <c r="BK230" s="21">
        <v>0</v>
      </c>
      <c r="BL230" s="21">
        <v>0</v>
      </c>
      <c r="BM230" s="21">
        <v>0</v>
      </c>
      <c r="BN230" s="21">
        <v>0</v>
      </c>
      <c r="BO230" s="21">
        <v>0</v>
      </c>
      <c r="BP230" s="21">
        <v>0</v>
      </c>
      <c r="BQ230" s="21">
        <v>0</v>
      </c>
      <c r="BR230" s="21">
        <v>0</v>
      </c>
      <c r="BS230" s="21">
        <v>0</v>
      </c>
      <c r="BT230" s="21">
        <v>0</v>
      </c>
      <c r="BU230" s="225">
        <v>0</v>
      </c>
    </row>
    <row r="231" spans="1:73" x14ac:dyDescent="0.2">
      <c r="A231" s="311">
        <v>223</v>
      </c>
      <c r="B231" s="224">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25">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24">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25">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25">
        <v>0</v>
      </c>
    </row>
    <row r="232" spans="1:73" x14ac:dyDescent="0.2">
      <c r="A232" s="311">
        <v>224</v>
      </c>
      <c r="B232" s="224">
        <v>0</v>
      </c>
      <c r="C232" s="21">
        <v>0</v>
      </c>
      <c r="D232" s="21">
        <v>0</v>
      </c>
      <c r="E232" s="21">
        <v>0</v>
      </c>
      <c r="F232" s="21">
        <v>0</v>
      </c>
      <c r="G232" s="21">
        <v>0</v>
      </c>
      <c r="H232" s="21">
        <v>0</v>
      </c>
      <c r="I232" s="21">
        <v>0</v>
      </c>
      <c r="J232" s="21">
        <v>0</v>
      </c>
      <c r="K232" s="21">
        <v>0</v>
      </c>
      <c r="L232" s="21">
        <v>0</v>
      </c>
      <c r="M232" s="21">
        <v>0</v>
      </c>
      <c r="N232" s="21">
        <v>0</v>
      </c>
      <c r="O232" s="21">
        <v>0</v>
      </c>
      <c r="P232" s="21">
        <v>0</v>
      </c>
      <c r="Q232" s="21">
        <v>0</v>
      </c>
      <c r="R232" s="21">
        <v>0</v>
      </c>
      <c r="S232" s="225">
        <v>0</v>
      </c>
      <c r="T232" s="21">
        <v>0</v>
      </c>
      <c r="U232" s="21">
        <v>0</v>
      </c>
      <c r="V232" s="21">
        <v>0</v>
      </c>
      <c r="W232" s="21">
        <v>0</v>
      </c>
      <c r="X232" s="21">
        <v>0</v>
      </c>
      <c r="Y232" s="21">
        <v>0</v>
      </c>
      <c r="Z232" s="21">
        <v>0</v>
      </c>
      <c r="AA232" s="21">
        <v>0</v>
      </c>
      <c r="AB232" s="21">
        <v>0</v>
      </c>
      <c r="AC232" s="21">
        <v>0</v>
      </c>
      <c r="AD232" s="21">
        <v>0</v>
      </c>
      <c r="AE232" s="21">
        <v>0</v>
      </c>
      <c r="AF232" s="21">
        <v>0</v>
      </c>
      <c r="AG232" s="21">
        <v>0</v>
      </c>
      <c r="AH232" s="21">
        <v>0</v>
      </c>
      <c r="AI232" s="21">
        <v>0</v>
      </c>
      <c r="AJ232" s="21">
        <v>0</v>
      </c>
      <c r="AK232" s="21">
        <v>0</v>
      </c>
      <c r="AL232" s="224">
        <v>0</v>
      </c>
      <c r="AM232" s="21">
        <v>0</v>
      </c>
      <c r="AN232" s="21">
        <v>0</v>
      </c>
      <c r="AO232" s="21">
        <v>0</v>
      </c>
      <c r="AP232" s="21">
        <v>0</v>
      </c>
      <c r="AQ232" s="21">
        <v>0</v>
      </c>
      <c r="AR232" s="21">
        <v>0</v>
      </c>
      <c r="AS232" s="21">
        <v>0</v>
      </c>
      <c r="AT232" s="21">
        <v>0</v>
      </c>
      <c r="AU232" s="21">
        <v>0</v>
      </c>
      <c r="AV232" s="21">
        <v>0</v>
      </c>
      <c r="AW232" s="21">
        <v>0</v>
      </c>
      <c r="AX232" s="21">
        <v>0</v>
      </c>
      <c r="AY232" s="21">
        <v>0</v>
      </c>
      <c r="AZ232" s="21">
        <v>0</v>
      </c>
      <c r="BA232" s="21">
        <v>0</v>
      </c>
      <c r="BB232" s="21">
        <v>0</v>
      </c>
      <c r="BC232" s="225">
        <v>0</v>
      </c>
      <c r="BD232" s="21">
        <v>0</v>
      </c>
      <c r="BE232" s="21">
        <v>0</v>
      </c>
      <c r="BF232" s="21">
        <v>0</v>
      </c>
      <c r="BG232" s="21">
        <v>0</v>
      </c>
      <c r="BH232" s="21">
        <v>0</v>
      </c>
      <c r="BI232" s="21">
        <v>0</v>
      </c>
      <c r="BJ232" s="21">
        <v>0</v>
      </c>
      <c r="BK232" s="21">
        <v>0</v>
      </c>
      <c r="BL232" s="21">
        <v>0</v>
      </c>
      <c r="BM232" s="21">
        <v>0</v>
      </c>
      <c r="BN232" s="21">
        <v>0</v>
      </c>
      <c r="BO232" s="21">
        <v>0</v>
      </c>
      <c r="BP232" s="21">
        <v>0</v>
      </c>
      <c r="BQ232" s="21">
        <v>0</v>
      </c>
      <c r="BR232" s="21">
        <v>0</v>
      </c>
      <c r="BS232" s="21">
        <v>0</v>
      </c>
      <c r="BT232" s="21">
        <v>0</v>
      </c>
      <c r="BU232" s="225">
        <v>0</v>
      </c>
    </row>
    <row r="233" spans="1:73" x14ac:dyDescent="0.2">
      <c r="A233" s="311">
        <v>225</v>
      </c>
      <c r="B233" s="224">
        <v>0</v>
      </c>
      <c r="C233" s="21">
        <v>0</v>
      </c>
      <c r="D233" s="21">
        <v>0</v>
      </c>
      <c r="E233" s="21">
        <v>0</v>
      </c>
      <c r="F233" s="21">
        <v>0</v>
      </c>
      <c r="G233" s="21">
        <v>0</v>
      </c>
      <c r="H233" s="21">
        <v>0</v>
      </c>
      <c r="I233" s="21">
        <v>0</v>
      </c>
      <c r="J233" s="21">
        <v>0</v>
      </c>
      <c r="K233" s="21">
        <v>0</v>
      </c>
      <c r="L233" s="21">
        <v>0</v>
      </c>
      <c r="M233" s="21">
        <v>0</v>
      </c>
      <c r="N233" s="21">
        <v>0</v>
      </c>
      <c r="O233" s="21">
        <v>0</v>
      </c>
      <c r="P233" s="21">
        <v>0</v>
      </c>
      <c r="Q233" s="21">
        <v>0</v>
      </c>
      <c r="R233" s="21">
        <v>0</v>
      </c>
      <c r="S233" s="225">
        <v>0</v>
      </c>
      <c r="T233" s="21">
        <v>0</v>
      </c>
      <c r="U233" s="21">
        <v>0</v>
      </c>
      <c r="V233" s="21">
        <v>0</v>
      </c>
      <c r="W233" s="21">
        <v>0</v>
      </c>
      <c r="X233" s="21">
        <v>0</v>
      </c>
      <c r="Y233" s="21">
        <v>0</v>
      </c>
      <c r="Z233" s="21">
        <v>0</v>
      </c>
      <c r="AA233" s="21">
        <v>0</v>
      </c>
      <c r="AB233" s="21">
        <v>0</v>
      </c>
      <c r="AC233" s="21">
        <v>0</v>
      </c>
      <c r="AD233" s="21">
        <v>0</v>
      </c>
      <c r="AE233" s="21">
        <v>0</v>
      </c>
      <c r="AF233" s="21">
        <v>0</v>
      </c>
      <c r="AG233" s="21">
        <v>0</v>
      </c>
      <c r="AH233" s="21">
        <v>0</v>
      </c>
      <c r="AI233" s="21">
        <v>0</v>
      </c>
      <c r="AJ233" s="21">
        <v>0</v>
      </c>
      <c r="AK233" s="21">
        <v>0</v>
      </c>
      <c r="AL233" s="224">
        <v>0</v>
      </c>
      <c r="AM233" s="21">
        <v>0</v>
      </c>
      <c r="AN233" s="21">
        <v>0</v>
      </c>
      <c r="AO233" s="21">
        <v>0</v>
      </c>
      <c r="AP233" s="21">
        <v>0</v>
      </c>
      <c r="AQ233" s="21">
        <v>0</v>
      </c>
      <c r="AR233" s="21">
        <v>0</v>
      </c>
      <c r="AS233" s="21">
        <v>0</v>
      </c>
      <c r="AT233" s="21">
        <v>0</v>
      </c>
      <c r="AU233" s="21">
        <v>0</v>
      </c>
      <c r="AV233" s="21">
        <v>0</v>
      </c>
      <c r="AW233" s="21">
        <v>0</v>
      </c>
      <c r="AX233" s="21">
        <v>0</v>
      </c>
      <c r="AY233" s="21">
        <v>0</v>
      </c>
      <c r="AZ233" s="21">
        <v>0</v>
      </c>
      <c r="BA233" s="21">
        <v>0</v>
      </c>
      <c r="BB233" s="21">
        <v>0</v>
      </c>
      <c r="BC233" s="225">
        <v>0</v>
      </c>
      <c r="BD233" s="21">
        <v>0</v>
      </c>
      <c r="BE233" s="21">
        <v>0</v>
      </c>
      <c r="BF233" s="21">
        <v>0</v>
      </c>
      <c r="BG233" s="21">
        <v>0</v>
      </c>
      <c r="BH233" s="21">
        <v>0</v>
      </c>
      <c r="BI233" s="21">
        <v>0</v>
      </c>
      <c r="BJ233" s="21">
        <v>0</v>
      </c>
      <c r="BK233" s="21">
        <v>0</v>
      </c>
      <c r="BL233" s="21">
        <v>0</v>
      </c>
      <c r="BM233" s="21">
        <v>0</v>
      </c>
      <c r="BN233" s="21">
        <v>0</v>
      </c>
      <c r="BO233" s="21">
        <v>0</v>
      </c>
      <c r="BP233" s="21">
        <v>0</v>
      </c>
      <c r="BQ233" s="21">
        <v>0</v>
      </c>
      <c r="BR233" s="21">
        <v>0</v>
      </c>
      <c r="BS233" s="21">
        <v>0</v>
      </c>
      <c r="BT233" s="21">
        <v>0</v>
      </c>
      <c r="BU233" s="225">
        <v>0</v>
      </c>
    </row>
    <row r="234" spans="1:73" x14ac:dyDescent="0.2">
      <c r="A234" s="311">
        <v>226</v>
      </c>
      <c r="B234" s="224">
        <v>0</v>
      </c>
      <c r="C234" s="21">
        <v>0</v>
      </c>
      <c r="D234" s="21">
        <v>0</v>
      </c>
      <c r="E234" s="21">
        <v>0</v>
      </c>
      <c r="F234" s="21">
        <v>0</v>
      </c>
      <c r="G234" s="21">
        <v>0</v>
      </c>
      <c r="H234" s="21">
        <v>0</v>
      </c>
      <c r="I234" s="21">
        <v>0</v>
      </c>
      <c r="J234" s="21">
        <v>0</v>
      </c>
      <c r="K234" s="21">
        <v>0</v>
      </c>
      <c r="L234" s="21">
        <v>0</v>
      </c>
      <c r="M234" s="21">
        <v>0</v>
      </c>
      <c r="N234" s="21">
        <v>0</v>
      </c>
      <c r="O234" s="21">
        <v>0</v>
      </c>
      <c r="P234" s="21">
        <v>0</v>
      </c>
      <c r="Q234" s="21">
        <v>0</v>
      </c>
      <c r="R234" s="21">
        <v>0</v>
      </c>
      <c r="S234" s="225">
        <v>0</v>
      </c>
      <c r="T234" s="21">
        <v>0</v>
      </c>
      <c r="U234" s="21">
        <v>0</v>
      </c>
      <c r="V234" s="21">
        <v>0</v>
      </c>
      <c r="W234" s="21">
        <v>0</v>
      </c>
      <c r="X234" s="21">
        <v>0</v>
      </c>
      <c r="Y234" s="21">
        <v>0</v>
      </c>
      <c r="Z234" s="21">
        <v>0</v>
      </c>
      <c r="AA234" s="21">
        <v>0</v>
      </c>
      <c r="AB234" s="21">
        <v>0</v>
      </c>
      <c r="AC234" s="21">
        <v>0</v>
      </c>
      <c r="AD234" s="21">
        <v>0</v>
      </c>
      <c r="AE234" s="21">
        <v>0</v>
      </c>
      <c r="AF234" s="21">
        <v>0</v>
      </c>
      <c r="AG234" s="21">
        <v>0</v>
      </c>
      <c r="AH234" s="21">
        <v>0</v>
      </c>
      <c r="AI234" s="21">
        <v>0</v>
      </c>
      <c r="AJ234" s="21">
        <v>0</v>
      </c>
      <c r="AK234" s="21">
        <v>0</v>
      </c>
      <c r="AL234" s="224">
        <v>0</v>
      </c>
      <c r="AM234" s="21">
        <v>0</v>
      </c>
      <c r="AN234" s="21">
        <v>0</v>
      </c>
      <c r="AO234" s="21">
        <v>0</v>
      </c>
      <c r="AP234" s="21">
        <v>0</v>
      </c>
      <c r="AQ234" s="21">
        <v>0</v>
      </c>
      <c r="AR234" s="21">
        <v>0</v>
      </c>
      <c r="AS234" s="21">
        <v>0</v>
      </c>
      <c r="AT234" s="21">
        <v>0</v>
      </c>
      <c r="AU234" s="21">
        <v>0</v>
      </c>
      <c r="AV234" s="21">
        <v>0</v>
      </c>
      <c r="AW234" s="21">
        <v>0</v>
      </c>
      <c r="AX234" s="21">
        <v>0</v>
      </c>
      <c r="AY234" s="21">
        <v>0</v>
      </c>
      <c r="AZ234" s="21">
        <v>0</v>
      </c>
      <c r="BA234" s="21">
        <v>0</v>
      </c>
      <c r="BB234" s="21">
        <v>0</v>
      </c>
      <c r="BC234" s="225">
        <v>0</v>
      </c>
      <c r="BD234" s="21">
        <v>0</v>
      </c>
      <c r="BE234" s="21">
        <v>0</v>
      </c>
      <c r="BF234" s="21">
        <v>0</v>
      </c>
      <c r="BG234" s="21">
        <v>0</v>
      </c>
      <c r="BH234" s="21">
        <v>0</v>
      </c>
      <c r="BI234" s="21">
        <v>0</v>
      </c>
      <c r="BJ234" s="21">
        <v>0</v>
      </c>
      <c r="BK234" s="21">
        <v>0</v>
      </c>
      <c r="BL234" s="21">
        <v>0</v>
      </c>
      <c r="BM234" s="21">
        <v>0</v>
      </c>
      <c r="BN234" s="21">
        <v>0</v>
      </c>
      <c r="BO234" s="21">
        <v>0</v>
      </c>
      <c r="BP234" s="21">
        <v>0</v>
      </c>
      <c r="BQ234" s="21">
        <v>0</v>
      </c>
      <c r="BR234" s="21">
        <v>0</v>
      </c>
      <c r="BS234" s="21">
        <v>0</v>
      </c>
      <c r="BT234" s="21">
        <v>0</v>
      </c>
      <c r="BU234" s="225">
        <v>0</v>
      </c>
    </row>
    <row r="235" spans="1:73" x14ac:dyDescent="0.2">
      <c r="A235" s="311">
        <v>227</v>
      </c>
      <c r="B235" s="224">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25">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24">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25">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25">
        <v>0</v>
      </c>
    </row>
    <row r="236" spans="1:73" x14ac:dyDescent="0.2">
      <c r="A236" s="311">
        <v>228</v>
      </c>
      <c r="B236" s="224">
        <v>0</v>
      </c>
      <c r="C236" s="21">
        <v>0</v>
      </c>
      <c r="D236" s="21">
        <v>0</v>
      </c>
      <c r="E236" s="21">
        <v>0</v>
      </c>
      <c r="F236" s="21">
        <v>0</v>
      </c>
      <c r="G236" s="21">
        <v>0</v>
      </c>
      <c r="H236" s="21">
        <v>0</v>
      </c>
      <c r="I236" s="21">
        <v>0</v>
      </c>
      <c r="J236" s="21">
        <v>0</v>
      </c>
      <c r="K236" s="21">
        <v>0</v>
      </c>
      <c r="L236" s="21">
        <v>0</v>
      </c>
      <c r="M236" s="21">
        <v>0</v>
      </c>
      <c r="N236" s="21">
        <v>0</v>
      </c>
      <c r="O236" s="21">
        <v>0</v>
      </c>
      <c r="P236" s="21">
        <v>0</v>
      </c>
      <c r="Q236" s="21">
        <v>0</v>
      </c>
      <c r="R236" s="21">
        <v>0</v>
      </c>
      <c r="S236" s="225">
        <v>0</v>
      </c>
      <c r="T236" s="21">
        <v>0</v>
      </c>
      <c r="U236" s="21">
        <v>0</v>
      </c>
      <c r="V236" s="21">
        <v>0</v>
      </c>
      <c r="W236" s="21">
        <v>0</v>
      </c>
      <c r="X236" s="21">
        <v>0</v>
      </c>
      <c r="Y236" s="21">
        <v>0</v>
      </c>
      <c r="Z236" s="21">
        <v>0</v>
      </c>
      <c r="AA236" s="21">
        <v>0</v>
      </c>
      <c r="AB236" s="21">
        <v>0</v>
      </c>
      <c r="AC236" s="21">
        <v>0</v>
      </c>
      <c r="AD236" s="21">
        <v>0</v>
      </c>
      <c r="AE236" s="21">
        <v>0</v>
      </c>
      <c r="AF236" s="21">
        <v>0</v>
      </c>
      <c r="AG236" s="21">
        <v>0</v>
      </c>
      <c r="AH236" s="21">
        <v>0</v>
      </c>
      <c r="AI236" s="21">
        <v>0</v>
      </c>
      <c r="AJ236" s="21">
        <v>0</v>
      </c>
      <c r="AK236" s="21">
        <v>0</v>
      </c>
      <c r="AL236" s="224">
        <v>0</v>
      </c>
      <c r="AM236" s="21">
        <v>0</v>
      </c>
      <c r="AN236" s="21">
        <v>0</v>
      </c>
      <c r="AO236" s="21">
        <v>0</v>
      </c>
      <c r="AP236" s="21">
        <v>0</v>
      </c>
      <c r="AQ236" s="21">
        <v>0</v>
      </c>
      <c r="AR236" s="21">
        <v>0</v>
      </c>
      <c r="AS236" s="21">
        <v>0</v>
      </c>
      <c r="AT236" s="21">
        <v>0</v>
      </c>
      <c r="AU236" s="21">
        <v>0</v>
      </c>
      <c r="AV236" s="21">
        <v>0</v>
      </c>
      <c r="AW236" s="21">
        <v>0</v>
      </c>
      <c r="AX236" s="21">
        <v>0</v>
      </c>
      <c r="AY236" s="21">
        <v>0</v>
      </c>
      <c r="AZ236" s="21">
        <v>0</v>
      </c>
      <c r="BA236" s="21">
        <v>0</v>
      </c>
      <c r="BB236" s="21">
        <v>0</v>
      </c>
      <c r="BC236" s="225">
        <v>0</v>
      </c>
      <c r="BD236" s="21">
        <v>0</v>
      </c>
      <c r="BE236" s="21">
        <v>0</v>
      </c>
      <c r="BF236" s="21">
        <v>0</v>
      </c>
      <c r="BG236" s="21">
        <v>0</v>
      </c>
      <c r="BH236" s="21">
        <v>0</v>
      </c>
      <c r="BI236" s="21">
        <v>0</v>
      </c>
      <c r="BJ236" s="21">
        <v>0</v>
      </c>
      <c r="BK236" s="21">
        <v>0</v>
      </c>
      <c r="BL236" s="21">
        <v>0</v>
      </c>
      <c r="BM236" s="21">
        <v>0</v>
      </c>
      <c r="BN236" s="21">
        <v>0</v>
      </c>
      <c r="BO236" s="21">
        <v>0</v>
      </c>
      <c r="BP236" s="21">
        <v>0</v>
      </c>
      <c r="BQ236" s="21">
        <v>0</v>
      </c>
      <c r="BR236" s="21">
        <v>0</v>
      </c>
      <c r="BS236" s="21">
        <v>0</v>
      </c>
      <c r="BT236" s="21">
        <v>0</v>
      </c>
      <c r="BU236" s="225">
        <v>0</v>
      </c>
    </row>
    <row r="237" spans="1:73" x14ac:dyDescent="0.2">
      <c r="A237" s="311">
        <v>229</v>
      </c>
      <c r="B237" s="224">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25">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24">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25">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25">
        <v>0</v>
      </c>
    </row>
    <row r="238" spans="1:73" x14ac:dyDescent="0.2">
      <c r="A238" s="311">
        <v>230</v>
      </c>
      <c r="B238" s="224">
        <v>0</v>
      </c>
      <c r="C238" s="21">
        <v>0</v>
      </c>
      <c r="D238" s="21">
        <v>0</v>
      </c>
      <c r="E238" s="21">
        <v>0</v>
      </c>
      <c r="F238" s="21">
        <v>0</v>
      </c>
      <c r="G238" s="21">
        <v>0</v>
      </c>
      <c r="H238" s="21">
        <v>0</v>
      </c>
      <c r="I238" s="21">
        <v>0</v>
      </c>
      <c r="J238" s="21">
        <v>0</v>
      </c>
      <c r="K238" s="21">
        <v>0</v>
      </c>
      <c r="L238" s="21">
        <v>0</v>
      </c>
      <c r="M238" s="21">
        <v>0</v>
      </c>
      <c r="N238" s="21">
        <v>0</v>
      </c>
      <c r="O238" s="21">
        <v>0</v>
      </c>
      <c r="P238" s="21">
        <v>0</v>
      </c>
      <c r="Q238" s="21">
        <v>0</v>
      </c>
      <c r="R238" s="21">
        <v>0</v>
      </c>
      <c r="S238" s="225">
        <v>0</v>
      </c>
      <c r="T238" s="21">
        <v>0</v>
      </c>
      <c r="U238" s="21">
        <v>0</v>
      </c>
      <c r="V238" s="21">
        <v>0</v>
      </c>
      <c r="W238" s="21">
        <v>0</v>
      </c>
      <c r="X238" s="21">
        <v>0</v>
      </c>
      <c r="Y238" s="21">
        <v>0</v>
      </c>
      <c r="Z238" s="21">
        <v>0</v>
      </c>
      <c r="AA238" s="21">
        <v>0</v>
      </c>
      <c r="AB238" s="21">
        <v>0</v>
      </c>
      <c r="AC238" s="21">
        <v>0</v>
      </c>
      <c r="AD238" s="21">
        <v>0</v>
      </c>
      <c r="AE238" s="21">
        <v>0</v>
      </c>
      <c r="AF238" s="21">
        <v>0</v>
      </c>
      <c r="AG238" s="21">
        <v>0</v>
      </c>
      <c r="AH238" s="21">
        <v>0</v>
      </c>
      <c r="AI238" s="21">
        <v>0</v>
      </c>
      <c r="AJ238" s="21">
        <v>0</v>
      </c>
      <c r="AK238" s="21">
        <v>0</v>
      </c>
      <c r="AL238" s="224">
        <v>0</v>
      </c>
      <c r="AM238" s="21">
        <v>0</v>
      </c>
      <c r="AN238" s="21">
        <v>0</v>
      </c>
      <c r="AO238" s="21">
        <v>0</v>
      </c>
      <c r="AP238" s="21">
        <v>0</v>
      </c>
      <c r="AQ238" s="21">
        <v>0</v>
      </c>
      <c r="AR238" s="21">
        <v>0</v>
      </c>
      <c r="AS238" s="21">
        <v>0</v>
      </c>
      <c r="AT238" s="21">
        <v>0</v>
      </c>
      <c r="AU238" s="21">
        <v>0</v>
      </c>
      <c r="AV238" s="21">
        <v>0</v>
      </c>
      <c r="AW238" s="21">
        <v>0</v>
      </c>
      <c r="AX238" s="21">
        <v>0</v>
      </c>
      <c r="AY238" s="21">
        <v>0</v>
      </c>
      <c r="AZ238" s="21">
        <v>0</v>
      </c>
      <c r="BA238" s="21">
        <v>0</v>
      </c>
      <c r="BB238" s="21">
        <v>0</v>
      </c>
      <c r="BC238" s="225">
        <v>0</v>
      </c>
      <c r="BD238" s="21">
        <v>0</v>
      </c>
      <c r="BE238" s="21">
        <v>0</v>
      </c>
      <c r="BF238" s="21">
        <v>0</v>
      </c>
      <c r="BG238" s="21">
        <v>0</v>
      </c>
      <c r="BH238" s="21">
        <v>0</v>
      </c>
      <c r="BI238" s="21">
        <v>0</v>
      </c>
      <c r="BJ238" s="21">
        <v>0</v>
      </c>
      <c r="BK238" s="21">
        <v>0</v>
      </c>
      <c r="BL238" s="21">
        <v>0</v>
      </c>
      <c r="BM238" s="21">
        <v>0</v>
      </c>
      <c r="BN238" s="21">
        <v>0</v>
      </c>
      <c r="BO238" s="21">
        <v>0</v>
      </c>
      <c r="BP238" s="21">
        <v>0</v>
      </c>
      <c r="BQ238" s="21">
        <v>0</v>
      </c>
      <c r="BR238" s="21">
        <v>0</v>
      </c>
      <c r="BS238" s="21">
        <v>0</v>
      </c>
      <c r="BT238" s="21">
        <v>0</v>
      </c>
      <c r="BU238" s="225">
        <v>0</v>
      </c>
    </row>
    <row r="239" spans="1:73" x14ac:dyDescent="0.2">
      <c r="A239" s="311">
        <v>231</v>
      </c>
      <c r="B239" s="224">
        <v>0</v>
      </c>
      <c r="C239" s="21">
        <v>0</v>
      </c>
      <c r="D239" s="21">
        <v>0</v>
      </c>
      <c r="E239" s="21">
        <v>0</v>
      </c>
      <c r="F239" s="21">
        <v>0</v>
      </c>
      <c r="G239" s="21">
        <v>0</v>
      </c>
      <c r="H239" s="21">
        <v>0</v>
      </c>
      <c r="I239" s="21">
        <v>0</v>
      </c>
      <c r="J239" s="21">
        <v>0</v>
      </c>
      <c r="K239" s="21">
        <v>0</v>
      </c>
      <c r="L239" s="21">
        <v>0</v>
      </c>
      <c r="M239" s="21">
        <v>0</v>
      </c>
      <c r="N239" s="21">
        <v>0</v>
      </c>
      <c r="O239" s="21">
        <v>114</v>
      </c>
      <c r="P239" s="21">
        <v>0</v>
      </c>
      <c r="Q239" s="21">
        <v>0</v>
      </c>
      <c r="R239" s="21">
        <v>0</v>
      </c>
      <c r="S239" s="225">
        <v>0</v>
      </c>
      <c r="T239" s="21">
        <v>0</v>
      </c>
      <c r="U239" s="21">
        <v>0</v>
      </c>
      <c r="V239" s="21">
        <v>0</v>
      </c>
      <c r="W239" s="21">
        <v>0</v>
      </c>
      <c r="X239" s="21">
        <v>0</v>
      </c>
      <c r="Y239" s="21">
        <v>0</v>
      </c>
      <c r="Z239" s="21">
        <v>0</v>
      </c>
      <c r="AA239" s="21">
        <v>0</v>
      </c>
      <c r="AB239" s="21">
        <v>0</v>
      </c>
      <c r="AC239" s="21">
        <v>0</v>
      </c>
      <c r="AD239" s="21">
        <v>0</v>
      </c>
      <c r="AE239" s="21">
        <v>0</v>
      </c>
      <c r="AF239" s="21">
        <v>0</v>
      </c>
      <c r="AG239" s="21">
        <v>77</v>
      </c>
      <c r="AH239" s="21">
        <v>0</v>
      </c>
      <c r="AI239" s="21">
        <v>0</v>
      </c>
      <c r="AJ239" s="21">
        <v>0</v>
      </c>
      <c r="AK239" s="21">
        <v>0</v>
      </c>
      <c r="AL239" s="224">
        <v>0</v>
      </c>
      <c r="AM239" s="21">
        <v>0</v>
      </c>
      <c r="AN239" s="21">
        <v>0</v>
      </c>
      <c r="AO239" s="21">
        <v>0</v>
      </c>
      <c r="AP239" s="21">
        <v>0</v>
      </c>
      <c r="AQ239" s="21">
        <v>0</v>
      </c>
      <c r="AR239" s="21">
        <v>0</v>
      </c>
      <c r="AS239" s="21">
        <v>0</v>
      </c>
      <c r="AT239" s="21">
        <v>0</v>
      </c>
      <c r="AU239" s="21">
        <v>0</v>
      </c>
      <c r="AV239" s="21">
        <v>0</v>
      </c>
      <c r="AW239" s="21">
        <v>0</v>
      </c>
      <c r="AX239" s="21">
        <v>0</v>
      </c>
      <c r="AY239" s="21">
        <v>7</v>
      </c>
      <c r="AZ239" s="21">
        <v>0</v>
      </c>
      <c r="BA239" s="21">
        <v>0</v>
      </c>
      <c r="BB239" s="21">
        <v>0</v>
      </c>
      <c r="BC239" s="225">
        <v>0</v>
      </c>
      <c r="BD239" s="21">
        <v>0</v>
      </c>
      <c r="BE239" s="21">
        <v>0</v>
      </c>
      <c r="BF239" s="21">
        <v>0</v>
      </c>
      <c r="BG239" s="21">
        <v>0</v>
      </c>
      <c r="BH239" s="21">
        <v>0</v>
      </c>
      <c r="BI239" s="21">
        <v>0</v>
      </c>
      <c r="BJ239" s="21">
        <v>0</v>
      </c>
      <c r="BK239" s="21">
        <v>0</v>
      </c>
      <c r="BL239" s="21">
        <v>0</v>
      </c>
      <c r="BM239" s="21">
        <v>0</v>
      </c>
      <c r="BN239" s="21">
        <v>0</v>
      </c>
      <c r="BO239" s="21">
        <v>0</v>
      </c>
      <c r="BP239" s="21">
        <v>0</v>
      </c>
      <c r="BQ239" s="21">
        <v>8</v>
      </c>
      <c r="BR239" s="21">
        <v>0</v>
      </c>
      <c r="BS239" s="21">
        <v>0</v>
      </c>
      <c r="BT239" s="21">
        <v>0</v>
      </c>
      <c r="BU239" s="225">
        <v>0</v>
      </c>
    </row>
    <row r="240" spans="1:73" x14ac:dyDescent="0.2">
      <c r="A240" s="311">
        <v>232</v>
      </c>
      <c r="B240" s="224">
        <v>0</v>
      </c>
      <c r="C240" s="21">
        <v>20</v>
      </c>
      <c r="D240" s="21">
        <v>0</v>
      </c>
      <c r="E240" s="21">
        <v>0</v>
      </c>
      <c r="F240" s="21">
        <v>0</v>
      </c>
      <c r="G240" s="21">
        <v>0</v>
      </c>
      <c r="H240" s="21">
        <v>0</v>
      </c>
      <c r="I240" s="21">
        <v>0</v>
      </c>
      <c r="J240" s="21">
        <v>0</v>
      </c>
      <c r="K240" s="21">
        <v>0</v>
      </c>
      <c r="L240" s="21">
        <v>0</v>
      </c>
      <c r="M240" s="21">
        <v>0</v>
      </c>
      <c r="N240" s="21">
        <v>0</v>
      </c>
      <c r="O240" s="21">
        <v>0</v>
      </c>
      <c r="P240" s="21">
        <v>0</v>
      </c>
      <c r="Q240" s="21">
        <v>0</v>
      </c>
      <c r="R240" s="21">
        <v>0</v>
      </c>
      <c r="S240" s="225">
        <v>0</v>
      </c>
      <c r="T240" s="21">
        <v>94</v>
      </c>
      <c r="U240" s="21">
        <v>329</v>
      </c>
      <c r="V240" s="21">
        <v>496</v>
      </c>
      <c r="W240" s="21">
        <v>0</v>
      </c>
      <c r="X240" s="21">
        <v>0</v>
      </c>
      <c r="Y240" s="21">
        <v>0</v>
      </c>
      <c r="Z240" s="21">
        <v>36</v>
      </c>
      <c r="AA240" s="21">
        <v>13</v>
      </c>
      <c r="AB240" s="21">
        <v>95</v>
      </c>
      <c r="AC240" s="21">
        <v>0</v>
      </c>
      <c r="AD240" s="21">
        <v>37</v>
      </c>
      <c r="AE240" s="21">
        <v>90</v>
      </c>
      <c r="AF240" s="21">
        <v>0</v>
      </c>
      <c r="AG240" s="21">
        <v>31</v>
      </c>
      <c r="AH240" s="21">
        <v>132</v>
      </c>
      <c r="AI240" s="21">
        <v>0</v>
      </c>
      <c r="AJ240" s="21">
        <v>0</v>
      </c>
      <c r="AK240" s="21">
        <v>40</v>
      </c>
      <c r="AL240" s="224">
        <v>0</v>
      </c>
      <c r="AM240" s="21">
        <v>1</v>
      </c>
      <c r="AN240" s="21">
        <v>0</v>
      </c>
      <c r="AO240" s="21">
        <v>0</v>
      </c>
      <c r="AP240" s="21">
        <v>0</v>
      </c>
      <c r="AQ240" s="21">
        <v>0</v>
      </c>
      <c r="AR240" s="21">
        <v>0</v>
      </c>
      <c r="AS240" s="21">
        <v>0</v>
      </c>
      <c r="AT240" s="21">
        <v>0</v>
      </c>
      <c r="AU240" s="21">
        <v>0</v>
      </c>
      <c r="AV240" s="21">
        <v>0</v>
      </c>
      <c r="AW240" s="21">
        <v>0</v>
      </c>
      <c r="AX240" s="21">
        <v>0</v>
      </c>
      <c r="AY240" s="21">
        <v>0</v>
      </c>
      <c r="AZ240" s="21">
        <v>0</v>
      </c>
      <c r="BA240" s="21">
        <v>0</v>
      </c>
      <c r="BB240" s="21">
        <v>0</v>
      </c>
      <c r="BC240" s="225">
        <v>0</v>
      </c>
      <c r="BD240" s="21">
        <v>6</v>
      </c>
      <c r="BE240" s="21">
        <v>35</v>
      </c>
      <c r="BF240" s="21">
        <v>46</v>
      </c>
      <c r="BG240" s="21">
        <v>0</v>
      </c>
      <c r="BH240" s="21">
        <v>0</v>
      </c>
      <c r="BI240" s="21">
        <v>0</v>
      </c>
      <c r="BJ240" s="21">
        <v>2</v>
      </c>
      <c r="BK240" s="21">
        <v>1</v>
      </c>
      <c r="BL240" s="21">
        <v>11</v>
      </c>
      <c r="BM240" s="21">
        <v>0</v>
      </c>
      <c r="BN240" s="21">
        <v>3</v>
      </c>
      <c r="BO240" s="21">
        <v>9</v>
      </c>
      <c r="BP240" s="21">
        <v>0</v>
      </c>
      <c r="BQ240" s="21">
        <v>2</v>
      </c>
      <c r="BR240" s="21">
        <v>8</v>
      </c>
      <c r="BS240" s="21">
        <v>0</v>
      </c>
      <c r="BT240" s="21">
        <v>0</v>
      </c>
      <c r="BU240" s="225">
        <v>2</v>
      </c>
    </row>
    <row r="241" spans="1:73" x14ac:dyDescent="0.2">
      <c r="A241" s="311">
        <v>233</v>
      </c>
      <c r="B241" s="224">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25">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24">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25">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25">
        <v>0</v>
      </c>
    </row>
    <row r="242" spans="1:73" x14ac:dyDescent="0.2">
      <c r="A242" s="311">
        <v>234</v>
      </c>
      <c r="B242" s="224">
        <v>0</v>
      </c>
      <c r="C242" s="21">
        <v>0</v>
      </c>
      <c r="D242" s="21">
        <v>0</v>
      </c>
      <c r="E242" s="21">
        <v>0</v>
      </c>
      <c r="F242" s="21">
        <v>0</v>
      </c>
      <c r="G242" s="21">
        <v>0</v>
      </c>
      <c r="H242" s="21">
        <v>0</v>
      </c>
      <c r="I242" s="21">
        <v>0</v>
      </c>
      <c r="J242" s="21">
        <v>0</v>
      </c>
      <c r="K242" s="21">
        <v>0</v>
      </c>
      <c r="L242" s="21">
        <v>0</v>
      </c>
      <c r="M242" s="21">
        <v>0</v>
      </c>
      <c r="N242" s="21">
        <v>0</v>
      </c>
      <c r="O242" s="21">
        <v>0</v>
      </c>
      <c r="P242" s="21">
        <v>0</v>
      </c>
      <c r="Q242" s="21">
        <v>0</v>
      </c>
      <c r="R242" s="21">
        <v>0</v>
      </c>
      <c r="S242" s="225">
        <v>0</v>
      </c>
      <c r="T242" s="21">
        <v>0</v>
      </c>
      <c r="U242" s="21">
        <v>0</v>
      </c>
      <c r="V242" s="21">
        <v>0</v>
      </c>
      <c r="W242" s="21">
        <v>0</v>
      </c>
      <c r="X242" s="21">
        <v>0</v>
      </c>
      <c r="Y242" s="21">
        <v>0</v>
      </c>
      <c r="Z242" s="21">
        <v>0</v>
      </c>
      <c r="AA242" s="21">
        <v>0</v>
      </c>
      <c r="AB242" s="21">
        <v>0</v>
      </c>
      <c r="AC242" s="21">
        <v>0</v>
      </c>
      <c r="AD242" s="21">
        <v>0</v>
      </c>
      <c r="AE242" s="21">
        <v>0</v>
      </c>
      <c r="AF242" s="21">
        <v>0</v>
      </c>
      <c r="AG242" s="21">
        <v>0</v>
      </c>
      <c r="AH242" s="21">
        <v>0</v>
      </c>
      <c r="AI242" s="21">
        <v>0</v>
      </c>
      <c r="AJ242" s="21">
        <v>0</v>
      </c>
      <c r="AK242" s="21">
        <v>0</v>
      </c>
      <c r="AL242" s="224">
        <v>0</v>
      </c>
      <c r="AM242" s="21">
        <v>0</v>
      </c>
      <c r="AN242" s="21">
        <v>0</v>
      </c>
      <c r="AO242" s="21">
        <v>0</v>
      </c>
      <c r="AP242" s="21">
        <v>0</v>
      </c>
      <c r="AQ242" s="21">
        <v>0</v>
      </c>
      <c r="AR242" s="21">
        <v>0</v>
      </c>
      <c r="AS242" s="21">
        <v>0</v>
      </c>
      <c r="AT242" s="21">
        <v>0</v>
      </c>
      <c r="AU242" s="21">
        <v>0</v>
      </c>
      <c r="AV242" s="21">
        <v>0</v>
      </c>
      <c r="AW242" s="21">
        <v>0</v>
      </c>
      <c r="AX242" s="21">
        <v>0</v>
      </c>
      <c r="AY242" s="21">
        <v>0</v>
      </c>
      <c r="AZ242" s="21">
        <v>0</v>
      </c>
      <c r="BA242" s="21">
        <v>0</v>
      </c>
      <c r="BB242" s="21">
        <v>0</v>
      </c>
      <c r="BC242" s="225">
        <v>0</v>
      </c>
      <c r="BD242" s="21">
        <v>0</v>
      </c>
      <c r="BE242" s="21">
        <v>0</v>
      </c>
      <c r="BF242" s="21">
        <v>0</v>
      </c>
      <c r="BG242" s="21">
        <v>0</v>
      </c>
      <c r="BH242" s="21">
        <v>0</v>
      </c>
      <c r="BI242" s="21">
        <v>0</v>
      </c>
      <c r="BJ242" s="21">
        <v>0</v>
      </c>
      <c r="BK242" s="21">
        <v>0</v>
      </c>
      <c r="BL242" s="21">
        <v>0</v>
      </c>
      <c r="BM242" s="21">
        <v>0</v>
      </c>
      <c r="BN242" s="21">
        <v>0</v>
      </c>
      <c r="BO242" s="21">
        <v>0</v>
      </c>
      <c r="BP242" s="21">
        <v>0</v>
      </c>
      <c r="BQ242" s="21">
        <v>0</v>
      </c>
      <c r="BR242" s="21">
        <v>0</v>
      </c>
      <c r="BS242" s="21">
        <v>0</v>
      </c>
      <c r="BT242" s="21">
        <v>0</v>
      </c>
      <c r="BU242" s="225">
        <v>0</v>
      </c>
    </row>
    <row r="243" spans="1:73" x14ac:dyDescent="0.2">
      <c r="A243" s="311">
        <v>235</v>
      </c>
      <c r="B243" s="224">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25">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24">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25">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25">
        <v>0</v>
      </c>
    </row>
    <row r="244" spans="1:73" x14ac:dyDescent="0.2">
      <c r="A244" s="311">
        <v>236</v>
      </c>
      <c r="B244" s="224">
        <v>0</v>
      </c>
      <c r="C244" s="21">
        <v>0</v>
      </c>
      <c r="D244" s="21">
        <v>0</v>
      </c>
      <c r="E244" s="21">
        <v>0</v>
      </c>
      <c r="F244" s="21">
        <v>0</v>
      </c>
      <c r="G244" s="21">
        <v>0</v>
      </c>
      <c r="H244" s="21">
        <v>0</v>
      </c>
      <c r="I244" s="21">
        <v>0</v>
      </c>
      <c r="J244" s="21">
        <v>0</v>
      </c>
      <c r="K244" s="21">
        <v>0</v>
      </c>
      <c r="L244" s="21">
        <v>0</v>
      </c>
      <c r="M244" s="21">
        <v>0</v>
      </c>
      <c r="N244" s="21">
        <v>0</v>
      </c>
      <c r="O244" s="21">
        <v>0</v>
      </c>
      <c r="P244" s="21">
        <v>0</v>
      </c>
      <c r="Q244" s="21">
        <v>0</v>
      </c>
      <c r="R244" s="21">
        <v>0</v>
      </c>
      <c r="S244" s="225">
        <v>0</v>
      </c>
      <c r="T244" s="21">
        <v>0</v>
      </c>
      <c r="U244" s="21">
        <v>0</v>
      </c>
      <c r="V244" s="21">
        <v>0</v>
      </c>
      <c r="W244" s="21">
        <v>0</v>
      </c>
      <c r="X244" s="21">
        <v>0</v>
      </c>
      <c r="Y244" s="21">
        <v>0</v>
      </c>
      <c r="Z244" s="21">
        <v>0</v>
      </c>
      <c r="AA244" s="21">
        <v>0</v>
      </c>
      <c r="AB244" s="21">
        <v>0</v>
      </c>
      <c r="AC244" s="21">
        <v>0</v>
      </c>
      <c r="AD244" s="21">
        <v>0</v>
      </c>
      <c r="AE244" s="21">
        <v>0</v>
      </c>
      <c r="AF244" s="21">
        <v>0</v>
      </c>
      <c r="AG244" s="21">
        <v>0</v>
      </c>
      <c r="AH244" s="21">
        <v>0</v>
      </c>
      <c r="AI244" s="21">
        <v>0</v>
      </c>
      <c r="AJ244" s="21">
        <v>0</v>
      </c>
      <c r="AK244" s="21">
        <v>0</v>
      </c>
      <c r="AL244" s="224">
        <v>0</v>
      </c>
      <c r="AM244" s="21">
        <v>0</v>
      </c>
      <c r="AN244" s="21">
        <v>0</v>
      </c>
      <c r="AO244" s="21">
        <v>0</v>
      </c>
      <c r="AP244" s="21">
        <v>0</v>
      </c>
      <c r="AQ244" s="21">
        <v>0</v>
      </c>
      <c r="AR244" s="21">
        <v>0</v>
      </c>
      <c r="AS244" s="21">
        <v>0</v>
      </c>
      <c r="AT244" s="21">
        <v>0</v>
      </c>
      <c r="AU244" s="21">
        <v>0</v>
      </c>
      <c r="AV244" s="21">
        <v>0</v>
      </c>
      <c r="AW244" s="21">
        <v>0</v>
      </c>
      <c r="AX244" s="21">
        <v>0</v>
      </c>
      <c r="AY244" s="21">
        <v>0</v>
      </c>
      <c r="AZ244" s="21">
        <v>0</v>
      </c>
      <c r="BA244" s="21">
        <v>0</v>
      </c>
      <c r="BB244" s="21">
        <v>0</v>
      </c>
      <c r="BC244" s="225">
        <v>0</v>
      </c>
      <c r="BD244" s="21">
        <v>0</v>
      </c>
      <c r="BE244" s="21">
        <v>0</v>
      </c>
      <c r="BF244" s="21">
        <v>0</v>
      </c>
      <c r="BG244" s="21">
        <v>0</v>
      </c>
      <c r="BH244" s="21">
        <v>0</v>
      </c>
      <c r="BI244" s="21">
        <v>0</v>
      </c>
      <c r="BJ244" s="21">
        <v>0</v>
      </c>
      <c r="BK244" s="21">
        <v>0</v>
      </c>
      <c r="BL244" s="21">
        <v>0</v>
      </c>
      <c r="BM244" s="21">
        <v>0</v>
      </c>
      <c r="BN244" s="21">
        <v>0</v>
      </c>
      <c r="BO244" s="21">
        <v>0</v>
      </c>
      <c r="BP244" s="21">
        <v>0</v>
      </c>
      <c r="BQ244" s="21">
        <v>0</v>
      </c>
      <c r="BR244" s="21">
        <v>0</v>
      </c>
      <c r="BS244" s="21">
        <v>0</v>
      </c>
      <c r="BT244" s="21">
        <v>0</v>
      </c>
      <c r="BU244" s="225">
        <v>0</v>
      </c>
    </row>
    <row r="245" spans="1:73" x14ac:dyDescent="0.2">
      <c r="A245" s="311">
        <v>237</v>
      </c>
      <c r="B245" s="224">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25">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24">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25">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25">
        <v>0</v>
      </c>
    </row>
    <row r="246" spans="1:73" x14ac:dyDescent="0.2">
      <c r="A246" s="311">
        <v>238</v>
      </c>
      <c r="B246" s="224">
        <v>0</v>
      </c>
      <c r="C246" s="21">
        <v>0</v>
      </c>
      <c r="D246" s="21">
        <v>0</v>
      </c>
      <c r="E246" s="21">
        <v>0</v>
      </c>
      <c r="F246" s="21">
        <v>0</v>
      </c>
      <c r="G246" s="21">
        <v>0</v>
      </c>
      <c r="H246" s="21">
        <v>0</v>
      </c>
      <c r="I246" s="21">
        <v>0</v>
      </c>
      <c r="J246" s="21">
        <v>0</v>
      </c>
      <c r="K246" s="21">
        <v>0</v>
      </c>
      <c r="L246" s="21">
        <v>0</v>
      </c>
      <c r="M246" s="21">
        <v>0</v>
      </c>
      <c r="N246" s="21">
        <v>0</v>
      </c>
      <c r="O246" s="21">
        <v>0</v>
      </c>
      <c r="P246" s="21">
        <v>0</v>
      </c>
      <c r="Q246" s="21">
        <v>0</v>
      </c>
      <c r="R246" s="21">
        <v>0</v>
      </c>
      <c r="S246" s="225">
        <v>0</v>
      </c>
      <c r="T246" s="21">
        <v>0</v>
      </c>
      <c r="U246" s="21">
        <v>0</v>
      </c>
      <c r="V246" s="21">
        <v>0</v>
      </c>
      <c r="W246" s="21">
        <v>0</v>
      </c>
      <c r="X246" s="21">
        <v>0</v>
      </c>
      <c r="Y246" s="21">
        <v>0</v>
      </c>
      <c r="Z246" s="21">
        <v>0</v>
      </c>
      <c r="AA246" s="21">
        <v>0</v>
      </c>
      <c r="AB246" s="21">
        <v>0</v>
      </c>
      <c r="AC246" s="21">
        <v>0</v>
      </c>
      <c r="AD246" s="21">
        <v>0</v>
      </c>
      <c r="AE246" s="21">
        <v>0</v>
      </c>
      <c r="AF246" s="21">
        <v>0</v>
      </c>
      <c r="AG246" s="21">
        <v>0</v>
      </c>
      <c r="AH246" s="21">
        <v>0</v>
      </c>
      <c r="AI246" s="21">
        <v>0</v>
      </c>
      <c r="AJ246" s="21">
        <v>0</v>
      </c>
      <c r="AK246" s="21">
        <v>0</v>
      </c>
      <c r="AL246" s="224">
        <v>0</v>
      </c>
      <c r="AM246" s="21">
        <v>0</v>
      </c>
      <c r="AN246" s="21">
        <v>0</v>
      </c>
      <c r="AO246" s="21">
        <v>0</v>
      </c>
      <c r="AP246" s="21">
        <v>0</v>
      </c>
      <c r="AQ246" s="21">
        <v>0</v>
      </c>
      <c r="AR246" s="21">
        <v>0</v>
      </c>
      <c r="AS246" s="21">
        <v>0</v>
      </c>
      <c r="AT246" s="21">
        <v>0</v>
      </c>
      <c r="AU246" s="21">
        <v>0</v>
      </c>
      <c r="AV246" s="21">
        <v>0</v>
      </c>
      <c r="AW246" s="21">
        <v>0</v>
      </c>
      <c r="AX246" s="21">
        <v>0</v>
      </c>
      <c r="AY246" s="21">
        <v>0</v>
      </c>
      <c r="AZ246" s="21">
        <v>0</v>
      </c>
      <c r="BA246" s="21">
        <v>0</v>
      </c>
      <c r="BB246" s="21">
        <v>0</v>
      </c>
      <c r="BC246" s="225">
        <v>0</v>
      </c>
      <c r="BD246" s="21">
        <v>0</v>
      </c>
      <c r="BE246" s="21">
        <v>0</v>
      </c>
      <c r="BF246" s="21">
        <v>0</v>
      </c>
      <c r="BG246" s="21">
        <v>0</v>
      </c>
      <c r="BH246" s="21">
        <v>0</v>
      </c>
      <c r="BI246" s="21">
        <v>0</v>
      </c>
      <c r="BJ246" s="21">
        <v>0</v>
      </c>
      <c r="BK246" s="21">
        <v>0</v>
      </c>
      <c r="BL246" s="21">
        <v>0</v>
      </c>
      <c r="BM246" s="21">
        <v>0</v>
      </c>
      <c r="BN246" s="21">
        <v>0</v>
      </c>
      <c r="BO246" s="21">
        <v>0</v>
      </c>
      <c r="BP246" s="21">
        <v>0</v>
      </c>
      <c r="BQ246" s="21">
        <v>0</v>
      </c>
      <c r="BR246" s="21">
        <v>0</v>
      </c>
      <c r="BS246" s="21">
        <v>0</v>
      </c>
      <c r="BT246" s="21">
        <v>0</v>
      </c>
      <c r="BU246" s="225">
        <v>0</v>
      </c>
    </row>
    <row r="247" spans="1:73" x14ac:dyDescent="0.2">
      <c r="A247" s="311">
        <v>239</v>
      </c>
      <c r="B247" s="224">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25">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24">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25">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25">
        <v>0</v>
      </c>
    </row>
    <row r="248" spans="1:73" x14ac:dyDescent="0.2">
      <c r="A248" s="311">
        <v>240</v>
      </c>
      <c r="B248" s="224">
        <v>0</v>
      </c>
      <c r="C248" s="21">
        <v>0</v>
      </c>
      <c r="D248" s="21">
        <v>0</v>
      </c>
      <c r="E248" s="21">
        <v>0</v>
      </c>
      <c r="F248" s="21">
        <v>0</v>
      </c>
      <c r="G248" s="21">
        <v>0</v>
      </c>
      <c r="H248" s="21">
        <v>0</v>
      </c>
      <c r="I248" s="21">
        <v>0</v>
      </c>
      <c r="J248" s="21">
        <v>0</v>
      </c>
      <c r="K248" s="21">
        <v>0</v>
      </c>
      <c r="L248" s="21">
        <v>0</v>
      </c>
      <c r="M248" s="21">
        <v>0</v>
      </c>
      <c r="N248" s="21">
        <v>0</v>
      </c>
      <c r="O248" s="21">
        <v>0</v>
      </c>
      <c r="P248" s="21">
        <v>0</v>
      </c>
      <c r="Q248" s="21">
        <v>0</v>
      </c>
      <c r="R248" s="21">
        <v>0</v>
      </c>
      <c r="S248" s="225">
        <v>0</v>
      </c>
      <c r="T248" s="21">
        <v>0</v>
      </c>
      <c r="U248" s="21">
        <v>0</v>
      </c>
      <c r="V248" s="21">
        <v>0</v>
      </c>
      <c r="W248" s="21">
        <v>0</v>
      </c>
      <c r="X248" s="21">
        <v>0</v>
      </c>
      <c r="Y248" s="21">
        <v>0</v>
      </c>
      <c r="Z248" s="21">
        <v>0</v>
      </c>
      <c r="AA248" s="21">
        <v>0</v>
      </c>
      <c r="AB248" s="21">
        <v>0</v>
      </c>
      <c r="AC248" s="21">
        <v>0</v>
      </c>
      <c r="AD248" s="21">
        <v>0</v>
      </c>
      <c r="AE248" s="21">
        <v>0</v>
      </c>
      <c r="AF248" s="21">
        <v>0</v>
      </c>
      <c r="AG248" s="21">
        <v>0</v>
      </c>
      <c r="AH248" s="21">
        <v>0</v>
      </c>
      <c r="AI248" s="21">
        <v>0</v>
      </c>
      <c r="AJ248" s="21">
        <v>0</v>
      </c>
      <c r="AK248" s="21">
        <v>0</v>
      </c>
      <c r="AL248" s="224">
        <v>0</v>
      </c>
      <c r="AM248" s="21">
        <v>0</v>
      </c>
      <c r="AN248" s="21">
        <v>0</v>
      </c>
      <c r="AO248" s="21">
        <v>0</v>
      </c>
      <c r="AP248" s="21">
        <v>0</v>
      </c>
      <c r="AQ248" s="21">
        <v>0</v>
      </c>
      <c r="AR248" s="21">
        <v>0</v>
      </c>
      <c r="AS248" s="21">
        <v>0</v>
      </c>
      <c r="AT248" s="21">
        <v>0</v>
      </c>
      <c r="AU248" s="21">
        <v>0</v>
      </c>
      <c r="AV248" s="21">
        <v>0</v>
      </c>
      <c r="AW248" s="21">
        <v>0</v>
      </c>
      <c r="AX248" s="21">
        <v>0</v>
      </c>
      <c r="AY248" s="21">
        <v>0</v>
      </c>
      <c r="AZ248" s="21">
        <v>0</v>
      </c>
      <c r="BA248" s="21">
        <v>0</v>
      </c>
      <c r="BB248" s="21">
        <v>0</v>
      </c>
      <c r="BC248" s="225">
        <v>0</v>
      </c>
      <c r="BD248" s="21">
        <v>0</v>
      </c>
      <c r="BE248" s="21">
        <v>0</v>
      </c>
      <c r="BF248" s="21">
        <v>0</v>
      </c>
      <c r="BG248" s="21">
        <v>0</v>
      </c>
      <c r="BH248" s="21">
        <v>0</v>
      </c>
      <c r="BI248" s="21">
        <v>0</v>
      </c>
      <c r="BJ248" s="21">
        <v>0</v>
      </c>
      <c r="BK248" s="21">
        <v>0</v>
      </c>
      <c r="BL248" s="21">
        <v>0</v>
      </c>
      <c r="BM248" s="21">
        <v>0</v>
      </c>
      <c r="BN248" s="21">
        <v>0</v>
      </c>
      <c r="BO248" s="21">
        <v>0</v>
      </c>
      <c r="BP248" s="21">
        <v>0</v>
      </c>
      <c r="BQ248" s="21">
        <v>0</v>
      </c>
      <c r="BR248" s="21">
        <v>0</v>
      </c>
      <c r="BS248" s="21">
        <v>0</v>
      </c>
      <c r="BT248" s="21">
        <v>0</v>
      </c>
      <c r="BU248" s="225">
        <v>0</v>
      </c>
    </row>
    <row r="249" spans="1:73" x14ac:dyDescent="0.2">
      <c r="A249" s="311">
        <v>241</v>
      </c>
      <c r="B249" s="224">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25">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24">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25">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25">
        <v>0</v>
      </c>
    </row>
    <row r="250" spans="1:73" x14ac:dyDescent="0.2">
      <c r="A250" s="311">
        <v>242</v>
      </c>
      <c r="B250" s="224">
        <v>0</v>
      </c>
      <c r="C250" s="21">
        <v>0</v>
      </c>
      <c r="D250" s="21">
        <v>0</v>
      </c>
      <c r="E250" s="21">
        <v>0</v>
      </c>
      <c r="F250" s="21">
        <v>0</v>
      </c>
      <c r="G250" s="21">
        <v>0</v>
      </c>
      <c r="H250" s="21">
        <v>0</v>
      </c>
      <c r="I250" s="21">
        <v>0</v>
      </c>
      <c r="J250" s="21">
        <v>0</v>
      </c>
      <c r="K250" s="21">
        <v>0</v>
      </c>
      <c r="L250" s="21">
        <v>0</v>
      </c>
      <c r="M250" s="21">
        <v>0</v>
      </c>
      <c r="N250" s="21">
        <v>0</v>
      </c>
      <c r="O250" s="21">
        <v>0</v>
      </c>
      <c r="P250" s="21">
        <v>0</v>
      </c>
      <c r="Q250" s="21">
        <v>0</v>
      </c>
      <c r="R250" s="21">
        <v>0</v>
      </c>
      <c r="S250" s="225">
        <v>0</v>
      </c>
      <c r="T250" s="21">
        <v>0</v>
      </c>
      <c r="U250" s="21">
        <v>0</v>
      </c>
      <c r="V250" s="21">
        <v>0</v>
      </c>
      <c r="W250" s="21">
        <v>0</v>
      </c>
      <c r="X250" s="21">
        <v>0</v>
      </c>
      <c r="Y250" s="21">
        <v>0</v>
      </c>
      <c r="Z250" s="21">
        <v>0</v>
      </c>
      <c r="AA250" s="21">
        <v>0</v>
      </c>
      <c r="AB250" s="21">
        <v>0</v>
      </c>
      <c r="AC250" s="21">
        <v>0</v>
      </c>
      <c r="AD250" s="21">
        <v>0</v>
      </c>
      <c r="AE250" s="21">
        <v>0</v>
      </c>
      <c r="AF250" s="21">
        <v>0</v>
      </c>
      <c r="AG250" s="21">
        <v>0</v>
      </c>
      <c r="AH250" s="21">
        <v>0</v>
      </c>
      <c r="AI250" s="21">
        <v>0</v>
      </c>
      <c r="AJ250" s="21">
        <v>0</v>
      </c>
      <c r="AK250" s="21">
        <v>0</v>
      </c>
      <c r="AL250" s="224">
        <v>0</v>
      </c>
      <c r="AM250" s="21">
        <v>0</v>
      </c>
      <c r="AN250" s="21">
        <v>0</v>
      </c>
      <c r="AO250" s="21">
        <v>0</v>
      </c>
      <c r="AP250" s="21">
        <v>0</v>
      </c>
      <c r="AQ250" s="21">
        <v>0</v>
      </c>
      <c r="AR250" s="21">
        <v>0</v>
      </c>
      <c r="AS250" s="21">
        <v>0</v>
      </c>
      <c r="AT250" s="21">
        <v>0</v>
      </c>
      <c r="AU250" s="21">
        <v>0</v>
      </c>
      <c r="AV250" s="21">
        <v>0</v>
      </c>
      <c r="AW250" s="21">
        <v>0</v>
      </c>
      <c r="AX250" s="21">
        <v>0</v>
      </c>
      <c r="AY250" s="21">
        <v>0</v>
      </c>
      <c r="AZ250" s="21">
        <v>0</v>
      </c>
      <c r="BA250" s="21">
        <v>0</v>
      </c>
      <c r="BB250" s="21">
        <v>0</v>
      </c>
      <c r="BC250" s="225">
        <v>0</v>
      </c>
      <c r="BD250" s="21">
        <v>0</v>
      </c>
      <c r="BE250" s="21">
        <v>0</v>
      </c>
      <c r="BF250" s="21">
        <v>0</v>
      </c>
      <c r="BG250" s="21">
        <v>0</v>
      </c>
      <c r="BH250" s="21">
        <v>0</v>
      </c>
      <c r="BI250" s="21">
        <v>0</v>
      </c>
      <c r="BJ250" s="21">
        <v>0</v>
      </c>
      <c r="BK250" s="21">
        <v>0</v>
      </c>
      <c r="BL250" s="21">
        <v>0</v>
      </c>
      <c r="BM250" s="21">
        <v>0</v>
      </c>
      <c r="BN250" s="21">
        <v>0</v>
      </c>
      <c r="BO250" s="21">
        <v>0</v>
      </c>
      <c r="BP250" s="21">
        <v>0</v>
      </c>
      <c r="BQ250" s="21">
        <v>0</v>
      </c>
      <c r="BR250" s="21">
        <v>0</v>
      </c>
      <c r="BS250" s="21">
        <v>0</v>
      </c>
      <c r="BT250" s="21">
        <v>0</v>
      </c>
      <c r="BU250" s="225">
        <v>0</v>
      </c>
    </row>
    <row r="251" spans="1:73" x14ac:dyDescent="0.2">
      <c r="A251" s="311">
        <v>243</v>
      </c>
      <c r="B251" s="224">
        <v>0</v>
      </c>
      <c r="C251" s="21">
        <v>44</v>
      </c>
      <c r="D251" s="21">
        <v>0</v>
      </c>
      <c r="E251" s="21">
        <v>6</v>
      </c>
      <c r="F251" s="21">
        <v>123</v>
      </c>
      <c r="G251" s="21">
        <v>68</v>
      </c>
      <c r="H251" s="21">
        <v>0</v>
      </c>
      <c r="I251" s="21">
        <v>49</v>
      </c>
      <c r="J251" s="21">
        <v>0</v>
      </c>
      <c r="K251" s="21">
        <v>0</v>
      </c>
      <c r="L251" s="21">
        <v>18</v>
      </c>
      <c r="M251" s="21">
        <v>0</v>
      </c>
      <c r="N251" s="21">
        <v>0</v>
      </c>
      <c r="O251" s="21">
        <v>0</v>
      </c>
      <c r="P251" s="21">
        <v>0</v>
      </c>
      <c r="Q251" s="21">
        <v>0</v>
      </c>
      <c r="R251" s="21">
        <v>0</v>
      </c>
      <c r="S251" s="225">
        <v>0</v>
      </c>
      <c r="T251" s="21">
        <v>110</v>
      </c>
      <c r="U251" s="21">
        <v>653</v>
      </c>
      <c r="V251" s="21">
        <v>748</v>
      </c>
      <c r="W251" s="21">
        <v>58</v>
      </c>
      <c r="X251" s="21">
        <v>110</v>
      </c>
      <c r="Y251" s="21">
        <v>288</v>
      </c>
      <c r="Z251" s="21">
        <v>24</v>
      </c>
      <c r="AA251" s="21">
        <v>355</v>
      </c>
      <c r="AB251" s="21">
        <v>511</v>
      </c>
      <c r="AC251" s="21">
        <v>48</v>
      </c>
      <c r="AD251" s="21">
        <v>250</v>
      </c>
      <c r="AE251" s="21">
        <v>311</v>
      </c>
      <c r="AF251" s="21">
        <v>0</v>
      </c>
      <c r="AG251" s="21">
        <v>0</v>
      </c>
      <c r="AH251" s="21">
        <v>0</v>
      </c>
      <c r="AI251" s="21">
        <v>28</v>
      </c>
      <c r="AJ251" s="21">
        <v>18</v>
      </c>
      <c r="AK251" s="21">
        <v>0</v>
      </c>
      <c r="AL251" s="224">
        <v>0</v>
      </c>
      <c r="AM251" s="21">
        <v>4</v>
      </c>
      <c r="AN251" s="21">
        <v>0</v>
      </c>
      <c r="AO251" s="21">
        <v>2</v>
      </c>
      <c r="AP251" s="21">
        <v>12</v>
      </c>
      <c r="AQ251" s="21">
        <v>8</v>
      </c>
      <c r="AR251" s="21">
        <v>0</v>
      </c>
      <c r="AS251" s="21">
        <v>2</v>
      </c>
      <c r="AT251" s="21">
        <v>0</v>
      </c>
      <c r="AU251" s="21">
        <v>0</v>
      </c>
      <c r="AV251" s="21">
        <v>1</v>
      </c>
      <c r="AW251" s="21">
        <v>0</v>
      </c>
      <c r="AX251" s="21">
        <v>0</v>
      </c>
      <c r="AY251" s="21">
        <v>0</v>
      </c>
      <c r="AZ251" s="21">
        <v>0</v>
      </c>
      <c r="BA251" s="21">
        <v>0</v>
      </c>
      <c r="BB251" s="21">
        <v>0</v>
      </c>
      <c r="BC251" s="225">
        <v>0</v>
      </c>
      <c r="BD251" s="21">
        <v>9</v>
      </c>
      <c r="BE251" s="21">
        <v>62</v>
      </c>
      <c r="BF251" s="21">
        <v>74</v>
      </c>
      <c r="BG251" s="21">
        <v>6</v>
      </c>
      <c r="BH251" s="21">
        <v>11</v>
      </c>
      <c r="BI251" s="21">
        <v>24</v>
      </c>
      <c r="BJ251" s="21">
        <v>3</v>
      </c>
      <c r="BK251" s="21">
        <v>32</v>
      </c>
      <c r="BL251" s="21">
        <v>41</v>
      </c>
      <c r="BM251" s="21">
        <v>4</v>
      </c>
      <c r="BN251" s="21">
        <v>25</v>
      </c>
      <c r="BO251" s="21">
        <v>29</v>
      </c>
      <c r="BP251" s="21">
        <v>0</v>
      </c>
      <c r="BQ251" s="21">
        <v>0</v>
      </c>
      <c r="BR251" s="21">
        <v>0</v>
      </c>
      <c r="BS251" s="21">
        <v>1</v>
      </c>
      <c r="BT251" s="21">
        <v>2</v>
      </c>
      <c r="BU251" s="225">
        <v>0</v>
      </c>
    </row>
    <row r="252" spans="1:73" x14ac:dyDescent="0.2">
      <c r="A252" s="311">
        <v>244</v>
      </c>
      <c r="B252" s="224">
        <v>0</v>
      </c>
      <c r="C252" s="21">
        <v>78</v>
      </c>
      <c r="D252" s="21">
        <v>0</v>
      </c>
      <c r="E252" s="21">
        <v>0</v>
      </c>
      <c r="F252" s="21">
        <v>0</v>
      </c>
      <c r="G252" s="21">
        <v>0</v>
      </c>
      <c r="H252" s="21">
        <v>0</v>
      </c>
      <c r="I252" s="21">
        <v>0</v>
      </c>
      <c r="J252" s="21">
        <v>0</v>
      </c>
      <c r="K252" s="21">
        <v>0</v>
      </c>
      <c r="L252" s="21">
        <v>6</v>
      </c>
      <c r="M252" s="21">
        <v>0</v>
      </c>
      <c r="N252" s="21">
        <v>0</v>
      </c>
      <c r="O252" s="21">
        <v>0</v>
      </c>
      <c r="P252" s="21">
        <v>0</v>
      </c>
      <c r="Q252" s="21">
        <v>0</v>
      </c>
      <c r="R252" s="21">
        <v>0</v>
      </c>
      <c r="S252" s="225">
        <v>0</v>
      </c>
      <c r="T252" s="21">
        <v>0</v>
      </c>
      <c r="U252" s="21">
        <v>303</v>
      </c>
      <c r="V252" s="21">
        <v>186</v>
      </c>
      <c r="W252" s="21">
        <v>0</v>
      </c>
      <c r="X252" s="21">
        <v>0</v>
      </c>
      <c r="Y252" s="21">
        <v>0</v>
      </c>
      <c r="Z252" s="21">
        <v>0</v>
      </c>
      <c r="AA252" s="21">
        <v>83</v>
      </c>
      <c r="AB252" s="21">
        <v>19</v>
      </c>
      <c r="AC252" s="21">
        <v>0</v>
      </c>
      <c r="AD252" s="21">
        <v>32</v>
      </c>
      <c r="AE252" s="21">
        <v>0</v>
      </c>
      <c r="AF252" s="21">
        <v>0</v>
      </c>
      <c r="AG252" s="21">
        <v>34</v>
      </c>
      <c r="AH252" s="21">
        <v>190</v>
      </c>
      <c r="AI252" s="21">
        <v>0</v>
      </c>
      <c r="AJ252" s="21">
        <v>0</v>
      </c>
      <c r="AK252" s="21">
        <v>0</v>
      </c>
      <c r="AL252" s="224">
        <v>0</v>
      </c>
      <c r="AM252" s="21">
        <v>4</v>
      </c>
      <c r="AN252" s="21">
        <v>0</v>
      </c>
      <c r="AO252" s="21">
        <v>0</v>
      </c>
      <c r="AP252" s="21">
        <v>0</v>
      </c>
      <c r="AQ252" s="21">
        <v>0</v>
      </c>
      <c r="AR252" s="21">
        <v>0</v>
      </c>
      <c r="AS252" s="21">
        <v>0</v>
      </c>
      <c r="AT252" s="21">
        <v>0</v>
      </c>
      <c r="AU252" s="21">
        <v>0</v>
      </c>
      <c r="AV252" s="21">
        <v>1</v>
      </c>
      <c r="AW252" s="21">
        <v>0</v>
      </c>
      <c r="AX252" s="21">
        <v>0</v>
      </c>
      <c r="AY252" s="21">
        <v>0</v>
      </c>
      <c r="AZ252" s="21">
        <v>0</v>
      </c>
      <c r="BA252" s="21">
        <v>0</v>
      </c>
      <c r="BB252" s="21">
        <v>0</v>
      </c>
      <c r="BC252" s="225">
        <v>0</v>
      </c>
      <c r="BD252" s="21">
        <v>0</v>
      </c>
      <c r="BE252" s="21">
        <v>28</v>
      </c>
      <c r="BF252" s="21">
        <v>18</v>
      </c>
      <c r="BG252" s="21">
        <v>0</v>
      </c>
      <c r="BH252" s="21">
        <v>0</v>
      </c>
      <c r="BI252" s="21">
        <v>0</v>
      </c>
      <c r="BJ252" s="21">
        <v>0</v>
      </c>
      <c r="BK252" s="21">
        <v>9</v>
      </c>
      <c r="BL252" s="21">
        <v>2</v>
      </c>
      <c r="BM252" s="21">
        <v>0</v>
      </c>
      <c r="BN252" s="21">
        <v>3</v>
      </c>
      <c r="BO252" s="21">
        <v>0</v>
      </c>
      <c r="BP252" s="21">
        <v>0</v>
      </c>
      <c r="BQ252" s="21">
        <v>3</v>
      </c>
      <c r="BR252" s="21">
        <v>9</v>
      </c>
      <c r="BS252" s="21">
        <v>0</v>
      </c>
      <c r="BT252" s="21">
        <v>0</v>
      </c>
      <c r="BU252" s="225">
        <v>0</v>
      </c>
    </row>
    <row r="253" spans="1:73" x14ac:dyDescent="0.2">
      <c r="A253" s="311">
        <v>245</v>
      </c>
      <c r="B253" s="224">
        <v>0</v>
      </c>
      <c r="C253" s="21">
        <v>0</v>
      </c>
      <c r="D253" s="21">
        <v>0</v>
      </c>
      <c r="E253" s="21">
        <v>0</v>
      </c>
      <c r="F253" s="21">
        <v>0</v>
      </c>
      <c r="G253" s="21">
        <v>0</v>
      </c>
      <c r="H253" s="21">
        <v>0</v>
      </c>
      <c r="I253" s="21">
        <v>0</v>
      </c>
      <c r="J253" s="21">
        <v>0</v>
      </c>
      <c r="K253" s="21">
        <v>0</v>
      </c>
      <c r="L253" s="21">
        <v>0</v>
      </c>
      <c r="M253" s="21">
        <v>0</v>
      </c>
      <c r="N253" s="21">
        <v>0</v>
      </c>
      <c r="O253" s="21">
        <v>0</v>
      </c>
      <c r="P253" s="21">
        <v>0</v>
      </c>
      <c r="Q253" s="21">
        <v>0</v>
      </c>
      <c r="R253" s="21">
        <v>0</v>
      </c>
      <c r="S253" s="225">
        <v>0</v>
      </c>
      <c r="T253" s="21">
        <v>0</v>
      </c>
      <c r="U253" s="21">
        <v>0</v>
      </c>
      <c r="V253" s="21">
        <v>0</v>
      </c>
      <c r="W253" s="21">
        <v>0</v>
      </c>
      <c r="X253" s="21">
        <v>0</v>
      </c>
      <c r="Y253" s="21">
        <v>0</v>
      </c>
      <c r="Z253" s="21">
        <v>0</v>
      </c>
      <c r="AA253" s="21">
        <v>0</v>
      </c>
      <c r="AB253" s="21">
        <v>0</v>
      </c>
      <c r="AC253" s="21">
        <v>0</v>
      </c>
      <c r="AD253" s="21">
        <v>0</v>
      </c>
      <c r="AE253" s="21">
        <v>0</v>
      </c>
      <c r="AF253" s="21">
        <v>0</v>
      </c>
      <c r="AG253" s="21">
        <v>0</v>
      </c>
      <c r="AH253" s="21">
        <v>0</v>
      </c>
      <c r="AI253" s="21">
        <v>0</v>
      </c>
      <c r="AJ253" s="21">
        <v>0</v>
      </c>
      <c r="AK253" s="21">
        <v>0</v>
      </c>
      <c r="AL253" s="224">
        <v>0</v>
      </c>
      <c r="AM253" s="21">
        <v>0</v>
      </c>
      <c r="AN253" s="21">
        <v>0</v>
      </c>
      <c r="AO253" s="21">
        <v>0</v>
      </c>
      <c r="AP253" s="21">
        <v>0</v>
      </c>
      <c r="AQ253" s="21">
        <v>0</v>
      </c>
      <c r="AR253" s="21">
        <v>0</v>
      </c>
      <c r="AS253" s="21">
        <v>0</v>
      </c>
      <c r="AT253" s="21">
        <v>0</v>
      </c>
      <c r="AU253" s="21">
        <v>0</v>
      </c>
      <c r="AV253" s="21">
        <v>0</v>
      </c>
      <c r="AW253" s="21">
        <v>0</v>
      </c>
      <c r="AX253" s="21">
        <v>0</v>
      </c>
      <c r="AY253" s="21">
        <v>0</v>
      </c>
      <c r="AZ253" s="21">
        <v>0</v>
      </c>
      <c r="BA253" s="21">
        <v>0</v>
      </c>
      <c r="BB253" s="21">
        <v>0</v>
      </c>
      <c r="BC253" s="225">
        <v>0</v>
      </c>
      <c r="BD253" s="21">
        <v>0</v>
      </c>
      <c r="BE253" s="21">
        <v>0</v>
      </c>
      <c r="BF253" s="21">
        <v>0</v>
      </c>
      <c r="BG253" s="21">
        <v>0</v>
      </c>
      <c r="BH253" s="21">
        <v>0</v>
      </c>
      <c r="BI253" s="21">
        <v>0</v>
      </c>
      <c r="BJ253" s="21">
        <v>0</v>
      </c>
      <c r="BK253" s="21">
        <v>0</v>
      </c>
      <c r="BL253" s="21">
        <v>0</v>
      </c>
      <c r="BM253" s="21">
        <v>0</v>
      </c>
      <c r="BN253" s="21">
        <v>0</v>
      </c>
      <c r="BO253" s="21">
        <v>0</v>
      </c>
      <c r="BP253" s="21">
        <v>0</v>
      </c>
      <c r="BQ253" s="21">
        <v>0</v>
      </c>
      <c r="BR253" s="21">
        <v>0</v>
      </c>
      <c r="BS253" s="21">
        <v>0</v>
      </c>
      <c r="BT253" s="21">
        <v>0</v>
      </c>
      <c r="BU253" s="225">
        <v>0</v>
      </c>
    </row>
    <row r="254" spans="1:73" x14ac:dyDescent="0.2">
      <c r="A254" s="311">
        <v>246</v>
      </c>
      <c r="B254" s="224">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25">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24">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25">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25">
        <v>0</v>
      </c>
    </row>
    <row r="255" spans="1:73" x14ac:dyDescent="0.2">
      <c r="A255" s="311">
        <v>247</v>
      </c>
      <c r="B255" s="224">
        <v>0</v>
      </c>
      <c r="C255" s="21">
        <v>0</v>
      </c>
      <c r="D255" s="21">
        <v>0</v>
      </c>
      <c r="E255" s="21">
        <v>0</v>
      </c>
      <c r="F255" s="21">
        <v>0</v>
      </c>
      <c r="G255" s="21">
        <v>0</v>
      </c>
      <c r="H255" s="21">
        <v>0</v>
      </c>
      <c r="I255" s="21">
        <v>0</v>
      </c>
      <c r="J255" s="21">
        <v>0</v>
      </c>
      <c r="K255" s="21">
        <v>0</v>
      </c>
      <c r="L255" s="21">
        <v>0</v>
      </c>
      <c r="M255" s="21">
        <v>0</v>
      </c>
      <c r="N255" s="21">
        <v>0</v>
      </c>
      <c r="O255" s="21">
        <v>0</v>
      </c>
      <c r="P255" s="21">
        <v>0</v>
      </c>
      <c r="Q255" s="21">
        <v>0</v>
      </c>
      <c r="R255" s="21">
        <v>0</v>
      </c>
      <c r="S255" s="225">
        <v>0</v>
      </c>
      <c r="T255" s="21">
        <v>0</v>
      </c>
      <c r="U255" s="21">
        <v>0</v>
      </c>
      <c r="V255" s="21">
        <v>0</v>
      </c>
      <c r="W255" s="21">
        <v>0</v>
      </c>
      <c r="X255" s="21">
        <v>0</v>
      </c>
      <c r="Y255" s="21">
        <v>0</v>
      </c>
      <c r="Z255" s="21">
        <v>0</v>
      </c>
      <c r="AA255" s="21">
        <v>0</v>
      </c>
      <c r="AB255" s="21">
        <v>0</v>
      </c>
      <c r="AC255" s="21">
        <v>0</v>
      </c>
      <c r="AD255" s="21">
        <v>0</v>
      </c>
      <c r="AE255" s="21">
        <v>0</v>
      </c>
      <c r="AF255" s="21">
        <v>0</v>
      </c>
      <c r="AG255" s="21">
        <v>0</v>
      </c>
      <c r="AH255" s="21">
        <v>0</v>
      </c>
      <c r="AI255" s="21">
        <v>0</v>
      </c>
      <c r="AJ255" s="21">
        <v>0</v>
      </c>
      <c r="AK255" s="21">
        <v>0</v>
      </c>
      <c r="AL255" s="224">
        <v>0</v>
      </c>
      <c r="AM255" s="21">
        <v>0</v>
      </c>
      <c r="AN255" s="21">
        <v>0</v>
      </c>
      <c r="AO255" s="21">
        <v>0</v>
      </c>
      <c r="AP255" s="21">
        <v>0</v>
      </c>
      <c r="AQ255" s="21">
        <v>0</v>
      </c>
      <c r="AR255" s="21">
        <v>0</v>
      </c>
      <c r="AS255" s="21">
        <v>0</v>
      </c>
      <c r="AT255" s="21">
        <v>0</v>
      </c>
      <c r="AU255" s="21">
        <v>0</v>
      </c>
      <c r="AV255" s="21">
        <v>0</v>
      </c>
      <c r="AW255" s="21">
        <v>0</v>
      </c>
      <c r="AX255" s="21">
        <v>0</v>
      </c>
      <c r="AY255" s="21">
        <v>0</v>
      </c>
      <c r="AZ255" s="21">
        <v>0</v>
      </c>
      <c r="BA255" s="21">
        <v>0</v>
      </c>
      <c r="BB255" s="21">
        <v>0</v>
      </c>
      <c r="BC255" s="225">
        <v>0</v>
      </c>
      <c r="BD255" s="21">
        <v>0</v>
      </c>
      <c r="BE255" s="21">
        <v>0</v>
      </c>
      <c r="BF255" s="21">
        <v>0</v>
      </c>
      <c r="BG255" s="21">
        <v>0</v>
      </c>
      <c r="BH255" s="21">
        <v>0</v>
      </c>
      <c r="BI255" s="21">
        <v>0</v>
      </c>
      <c r="BJ255" s="21">
        <v>0</v>
      </c>
      <c r="BK255" s="21">
        <v>0</v>
      </c>
      <c r="BL255" s="21">
        <v>0</v>
      </c>
      <c r="BM255" s="21">
        <v>0</v>
      </c>
      <c r="BN255" s="21">
        <v>0</v>
      </c>
      <c r="BO255" s="21">
        <v>0</v>
      </c>
      <c r="BP255" s="21">
        <v>0</v>
      </c>
      <c r="BQ255" s="21">
        <v>0</v>
      </c>
      <c r="BR255" s="21">
        <v>0</v>
      </c>
      <c r="BS255" s="21">
        <v>0</v>
      </c>
      <c r="BT255" s="21">
        <v>0</v>
      </c>
      <c r="BU255" s="225">
        <v>0</v>
      </c>
    </row>
    <row r="256" spans="1:73" x14ac:dyDescent="0.2">
      <c r="A256" s="311">
        <v>248</v>
      </c>
      <c r="B256" s="224">
        <v>0</v>
      </c>
      <c r="C256" s="21">
        <v>0</v>
      </c>
      <c r="D256" s="21">
        <v>0</v>
      </c>
      <c r="E256" s="21">
        <v>0</v>
      </c>
      <c r="F256" s="21">
        <v>0</v>
      </c>
      <c r="G256" s="21">
        <v>0</v>
      </c>
      <c r="H256" s="21">
        <v>0</v>
      </c>
      <c r="I256" s="21">
        <v>0</v>
      </c>
      <c r="J256" s="21">
        <v>0</v>
      </c>
      <c r="K256" s="21">
        <v>0</v>
      </c>
      <c r="L256" s="21">
        <v>0</v>
      </c>
      <c r="M256" s="21">
        <v>0</v>
      </c>
      <c r="N256" s="21">
        <v>0</v>
      </c>
      <c r="O256" s="21">
        <v>24</v>
      </c>
      <c r="P256" s="21">
        <v>0</v>
      </c>
      <c r="Q256" s="21">
        <v>0</v>
      </c>
      <c r="R256" s="21">
        <v>0</v>
      </c>
      <c r="S256" s="225">
        <v>0</v>
      </c>
      <c r="T256" s="21">
        <v>0</v>
      </c>
      <c r="U256" s="21">
        <v>147</v>
      </c>
      <c r="V256" s="21">
        <v>339</v>
      </c>
      <c r="W256" s="21">
        <v>0</v>
      </c>
      <c r="X256" s="21">
        <v>0</v>
      </c>
      <c r="Y256" s="21">
        <v>4</v>
      </c>
      <c r="Z256" s="21">
        <v>0</v>
      </c>
      <c r="AA256" s="21">
        <v>11</v>
      </c>
      <c r="AB256" s="21">
        <v>171</v>
      </c>
      <c r="AC256" s="21">
        <v>0</v>
      </c>
      <c r="AD256" s="21">
        <v>18</v>
      </c>
      <c r="AE256" s="21">
        <v>56</v>
      </c>
      <c r="AF256" s="21">
        <v>0</v>
      </c>
      <c r="AG256" s="21">
        <v>24</v>
      </c>
      <c r="AH256" s="21">
        <v>181</v>
      </c>
      <c r="AI256" s="21">
        <v>0</v>
      </c>
      <c r="AJ256" s="21">
        <v>0</v>
      </c>
      <c r="AK256" s="21">
        <v>0</v>
      </c>
      <c r="AL256" s="224">
        <v>0</v>
      </c>
      <c r="AM256" s="21">
        <v>0</v>
      </c>
      <c r="AN256" s="21">
        <v>0</v>
      </c>
      <c r="AO256" s="21">
        <v>0</v>
      </c>
      <c r="AP256" s="21">
        <v>0</v>
      </c>
      <c r="AQ256" s="21">
        <v>0</v>
      </c>
      <c r="AR256" s="21">
        <v>0</v>
      </c>
      <c r="AS256" s="21">
        <v>0</v>
      </c>
      <c r="AT256" s="21">
        <v>0</v>
      </c>
      <c r="AU256" s="21">
        <v>0</v>
      </c>
      <c r="AV256" s="21">
        <v>0</v>
      </c>
      <c r="AW256" s="21">
        <v>0</v>
      </c>
      <c r="AX256" s="21">
        <v>0</v>
      </c>
      <c r="AY256" s="21">
        <v>1</v>
      </c>
      <c r="AZ256" s="21">
        <v>0</v>
      </c>
      <c r="BA256" s="21">
        <v>0</v>
      </c>
      <c r="BB256" s="21">
        <v>0</v>
      </c>
      <c r="BC256" s="225">
        <v>0</v>
      </c>
      <c r="BD256" s="21">
        <v>0</v>
      </c>
      <c r="BE256" s="21">
        <v>13</v>
      </c>
      <c r="BF256" s="21">
        <v>35</v>
      </c>
      <c r="BG256" s="21">
        <v>0</v>
      </c>
      <c r="BH256" s="21">
        <v>0</v>
      </c>
      <c r="BI256" s="21">
        <v>1</v>
      </c>
      <c r="BJ256" s="21">
        <v>0</v>
      </c>
      <c r="BK256" s="21">
        <v>2</v>
      </c>
      <c r="BL256" s="21">
        <v>16</v>
      </c>
      <c r="BM256" s="21">
        <v>0</v>
      </c>
      <c r="BN256" s="21">
        <v>2</v>
      </c>
      <c r="BO256" s="21">
        <v>7</v>
      </c>
      <c r="BP256" s="21">
        <v>0</v>
      </c>
      <c r="BQ256" s="21">
        <v>2</v>
      </c>
      <c r="BR256" s="21">
        <v>10</v>
      </c>
      <c r="BS256" s="21">
        <v>0</v>
      </c>
      <c r="BT256" s="21">
        <v>0</v>
      </c>
      <c r="BU256" s="225">
        <v>0</v>
      </c>
    </row>
    <row r="257" spans="1:73" x14ac:dyDescent="0.2">
      <c r="A257" s="311">
        <v>249</v>
      </c>
      <c r="B257" s="224">
        <v>0</v>
      </c>
      <c r="C257" s="21">
        <v>0</v>
      </c>
      <c r="D257" s="21">
        <v>0</v>
      </c>
      <c r="E257" s="21">
        <v>0</v>
      </c>
      <c r="F257" s="21">
        <v>0</v>
      </c>
      <c r="G257" s="21">
        <v>0</v>
      </c>
      <c r="H257" s="21">
        <v>0</v>
      </c>
      <c r="I257" s="21">
        <v>0</v>
      </c>
      <c r="J257" s="21">
        <v>0</v>
      </c>
      <c r="K257" s="21">
        <v>0</v>
      </c>
      <c r="L257" s="21">
        <v>0</v>
      </c>
      <c r="M257" s="21">
        <v>0</v>
      </c>
      <c r="N257" s="21">
        <v>0</v>
      </c>
      <c r="O257" s="21">
        <v>0</v>
      </c>
      <c r="P257" s="21">
        <v>0</v>
      </c>
      <c r="Q257" s="21">
        <v>0</v>
      </c>
      <c r="R257" s="21">
        <v>0</v>
      </c>
      <c r="S257" s="225">
        <v>0</v>
      </c>
      <c r="T257" s="21">
        <v>0</v>
      </c>
      <c r="U257" s="21">
        <v>0</v>
      </c>
      <c r="V257" s="21">
        <v>0</v>
      </c>
      <c r="W257" s="21">
        <v>0</v>
      </c>
      <c r="X257" s="21">
        <v>0</v>
      </c>
      <c r="Y257" s="21">
        <v>0</v>
      </c>
      <c r="Z257" s="21">
        <v>0</v>
      </c>
      <c r="AA257" s="21">
        <v>0</v>
      </c>
      <c r="AB257" s="21">
        <v>0</v>
      </c>
      <c r="AC257" s="21">
        <v>0</v>
      </c>
      <c r="AD257" s="21">
        <v>0</v>
      </c>
      <c r="AE257" s="21">
        <v>0</v>
      </c>
      <c r="AF257" s="21">
        <v>0</v>
      </c>
      <c r="AG257" s="21">
        <v>0</v>
      </c>
      <c r="AH257" s="21">
        <v>0</v>
      </c>
      <c r="AI257" s="21">
        <v>0</v>
      </c>
      <c r="AJ257" s="21">
        <v>0</v>
      </c>
      <c r="AK257" s="21">
        <v>0</v>
      </c>
      <c r="AL257" s="224">
        <v>0</v>
      </c>
      <c r="AM257" s="21">
        <v>0</v>
      </c>
      <c r="AN257" s="21">
        <v>0</v>
      </c>
      <c r="AO257" s="21">
        <v>0</v>
      </c>
      <c r="AP257" s="21">
        <v>0</v>
      </c>
      <c r="AQ257" s="21">
        <v>0</v>
      </c>
      <c r="AR257" s="21">
        <v>0</v>
      </c>
      <c r="AS257" s="21">
        <v>0</v>
      </c>
      <c r="AT257" s="21">
        <v>0</v>
      </c>
      <c r="AU257" s="21">
        <v>0</v>
      </c>
      <c r="AV257" s="21">
        <v>0</v>
      </c>
      <c r="AW257" s="21">
        <v>0</v>
      </c>
      <c r="AX257" s="21">
        <v>0</v>
      </c>
      <c r="AY257" s="21">
        <v>0</v>
      </c>
      <c r="AZ257" s="21">
        <v>0</v>
      </c>
      <c r="BA257" s="21">
        <v>0</v>
      </c>
      <c r="BB257" s="21">
        <v>0</v>
      </c>
      <c r="BC257" s="225">
        <v>0</v>
      </c>
      <c r="BD257" s="21">
        <v>0</v>
      </c>
      <c r="BE257" s="21">
        <v>0</v>
      </c>
      <c r="BF257" s="21">
        <v>0</v>
      </c>
      <c r="BG257" s="21">
        <v>0</v>
      </c>
      <c r="BH257" s="21">
        <v>0</v>
      </c>
      <c r="BI257" s="21">
        <v>0</v>
      </c>
      <c r="BJ257" s="21">
        <v>0</v>
      </c>
      <c r="BK257" s="21">
        <v>0</v>
      </c>
      <c r="BL257" s="21">
        <v>0</v>
      </c>
      <c r="BM257" s="21">
        <v>0</v>
      </c>
      <c r="BN257" s="21">
        <v>0</v>
      </c>
      <c r="BO257" s="21">
        <v>0</v>
      </c>
      <c r="BP257" s="21">
        <v>0</v>
      </c>
      <c r="BQ257" s="21">
        <v>0</v>
      </c>
      <c r="BR257" s="21">
        <v>0</v>
      </c>
      <c r="BS257" s="21">
        <v>0</v>
      </c>
      <c r="BT257" s="21">
        <v>0</v>
      </c>
      <c r="BU257" s="225">
        <v>0</v>
      </c>
    </row>
    <row r="258" spans="1:73" x14ac:dyDescent="0.2">
      <c r="A258" s="311">
        <v>250</v>
      </c>
      <c r="B258" s="224">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25">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24">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25">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25">
        <v>0</v>
      </c>
    </row>
    <row r="259" spans="1:73" x14ac:dyDescent="0.2">
      <c r="A259" s="311">
        <v>251</v>
      </c>
      <c r="B259" s="224">
        <v>0</v>
      </c>
      <c r="C259" s="21">
        <v>0</v>
      </c>
      <c r="D259" s="21">
        <v>0</v>
      </c>
      <c r="E259" s="21">
        <v>0</v>
      </c>
      <c r="F259" s="21">
        <v>0</v>
      </c>
      <c r="G259" s="21">
        <v>0</v>
      </c>
      <c r="H259" s="21">
        <v>0</v>
      </c>
      <c r="I259" s="21">
        <v>0</v>
      </c>
      <c r="J259" s="21">
        <v>0</v>
      </c>
      <c r="K259" s="21">
        <v>0</v>
      </c>
      <c r="L259" s="21">
        <v>0</v>
      </c>
      <c r="M259" s="21">
        <v>0</v>
      </c>
      <c r="N259" s="21">
        <v>0</v>
      </c>
      <c r="O259" s="21">
        <v>0</v>
      </c>
      <c r="P259" s="21">
        <v>0</v>
      </c>
      <c r="Q259" s="21">
        <v>0</v>
      </c>
      <c r="R259" s="21">
        <v>0</v>
      </c>
      <c r="S259" s="225">
        <v>0</v>
      </c>
      <c r="T259" s="21">
        <v>0</v>
      </c>
      <c r="U259" s="21">
        <v>0</v>
      </c>
      <c r="V259" s="21">
        <v>0</v>
      </c>
      <c r="W259" s="21">
        <v>0</v>
      </c>
      <c r="X259" s="21">
        <v>0</v>
      </c>
      <c r="Y259" s="21">
        <v>0</v>
      </c>
      <c r="Z259" s="21">
        <v>0</v>
      </c>
      <c r="AA259" s="21">
        <v>0</v>
      </c>
      <c r="AB259" s="21">
        <v>0</v>
      </c>
      <c r="AC259" s="21">
        <v>0</v>
      </c>
      <c r="AD259" s="21">
        <v>0</v>
      </c>
      <c r="AE259" s="21">
        <v>0</v>
      </c>
      <c r="AF259" s="21">
        <v>0</v>
      </c>
      <c r="AG259" s="21">
        <v>0</v>
      </c>
      <c r="AH259" s="21">
        <v>0</v>
      </c>
      <c r="AI259" s="21">
        <v>0</v>
      </c>
      <c r="AJ259" s="21">
        <v>0</v>
      </c>
      <c r="AK259" s="21">
        <v>0</v>
      </c>
      <c r="AL259" s="224">
        <v>0</v>
      </c>
      <c r="AM259" s="21">
        <v>0</v>
      </c>
      <c r="AN259" s="21">
        <v>0</v>
      </c>
      <c r="AO259" s="21">
        <v>0</v>
      </c>
      <c r="AP259" s="21">
        <v>0</v>
      </c>
      <c r="AQ259" s="21">
        <v>0</v>
      </c>
      <c r="AR259" s="21">
        <v>0</v>
      </c>
      <c r="AS259" s="21">
        <v>0</v>
      </c>
      <c r="AT259" s="21">
        <v>0</v>
      </c>
      <c r="AU259" s="21">
        <v>0</v>
      </c>
      <c r="AV259" s="21">
        <v>0</v>
      </c>
      <c r="AW259" s="21">
        <v>0</v>
      </c>
      <c r="AX259" s="21">
        <v>0</v>
      </c>
      <c r="AY259" s="21">
        <v>0</v>
      </c>
      <c r="AZ259" s="21">
        <v>0</v>
      </c>
      <c r="BA259" s="21">
        <v>0</v>
      </c>
      <c r="BB259" s="21">
        <v>0</v>
      </c>
      <c r="BC259" s="225">
        <v>0</v>
      </c>
      <c r="BD259" s="21">
        <v>0</v>
      </c>
      <c r="BE259" s="21">
        <v>0</v>
      </c>
      <c r="BF259" s="21">
        <v>0</v>
      </c>
      <c r="BG259" s="21">
        <v>0</v>
      </c>
      <c r="BH259" s="21">
        <v>0</v>
      </c>
      <c r="BI259" s="21">
        <v>0</v>
      </c>
      <c r="BJ259" s="21">
        <v>0</v>
      </c>
      <c r="BK259" s="21">
        <v>0</v>
      </c>
      <c r="BL259" s="21">
        <v>0</v>
      </c>
      <c r="BM259" s="21">
        <v>0</v>
      </c>
      <c r="BN259" s="21">
        <v>0</v>
      </c>
      <c r="BO259" s="21">
        <v>0</v>
      </c>
      <c r="BP259" s="21">
        <v>0</v>
      </c>
      <c r="BQ259" s="21">
        <v>0</v>
      </c>
      <c r="BR259" s="21">
        <v>0</v>
      </c>
      <c r="BS259" s="21">
        <v>0</v>
      </c>
      <c r="BT259" s="21">
        <v>0</v>
      </c>
      <c r="BU259" s="225">
        <v>0</v>
      </c>
    </row>
    <row r="260" spans="1:73" x14ac:dyDescent="0.2">
      <c r="A260" s="311">
        <v>252</v>
      </c>
      <c r="B260" s="224">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25">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24">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25">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25">
        <v>0</v>
      </c>
    </row>
    <row r="261" spans="1:73" x14ac:dyDescent="0.2">
      <c r="A261" s="311">
        <v>253</v>
      </c>
      <c r="B261" s="224">
        <v>0</v>
      </c>
      <c r="C261" s="21">
        <v>0</v>
      </c>
      <c r="D261" s="21">
        <v>0</v>
      </c>
      <c r="E261" s="21">
        <v>0</v>
      </c>
      <c r="F261" s="21">
        <v>0</v>
      </c>
      <c r="G261" s="21">
        <v>0</v>
      </c>
      <c r="H261" s="21">
        <v>0</v>
      </c>
      <c r="I261" s="21">
        <v>0</v>
      </c>
      <c r="J261" s="21">
        <v>0</v>
      </c>
      <c r="K261" s="21">
        <v>0</v>
      </c>
      <c r="L261" s="21">
        <v>0</v>
      </c>
      <c r="M261" s="21">
        <v>0</v>
      </c>
      <c r="N261" s="21">
        <v>0</v>
      </c>
      <c r="O261" s="21">
        <v>0</v>
      </c>
      <c r="P261" s="21">
        <v>0</v>
      </c>
      <c r="Q261" s="21">
        <v>0</v>
      </c>
      <c r="R261" s="21">
        <v>0</v>
      </c>
      <c r="S261" s="225">
        <v>0</v>
      </c>
      <c r="T261" s="21">
        <v>0</v>
      </c>
      <c r="U261" s="21">
        <v>0</v>
      </c>
      <c r="V261" s="21">
        <v>0</v>
      </c>
      <c r="W261" s="21">
        <v>0</v>
      </c>
      <c r="X261" s="21">
        <v>0</v>
      </c>
      <c r="Y261" s="21">
        <v>0</v>
      </c>
      <c r="Z261" s="21">
        <v>0</v>
      </c>
      <c r="AA261" s="21">
        <v>0</v>
      </c>
      <c r="AB261" s="21">
        <v>0</v>
      </c>
      <c r="AC261" s="21">
        <v>0</v>
      </c>
      <c r="AD261" s="21">
        <v>0</v>
      </c>
      <c r="AE261" s="21">
        <v>0</v>
      </c>
      <c r="AF261" s="21">
        <v>0</v>
      </c>
      <c r="AG261" s="21">
        <v>0</v>
      </c>
      <c r="AH261" s="21">
        <v>0</v>
      </c>
      <c r="AI261" s="21">
        <v>0</v>
      </c>
      <c r="AJ261" s="21">
        <v>0</v>
      </c>
      <c r="AK261" s="21">
        <v>0</v>
      </c>
      <c r="AL261" s="224">
        <v>0</v>
      </c>
      <c r="AM261" s="21">
        <v>0</v>
      </c>
      <c r="AN261" s="21">
        <v>0</v>
      </c>
      <c r="AO261" s="21">
        <v>0</v>
      </c>
      <c r="AP261" s="21">
        <v>0</v>
      </c>
      <c r="AQ261" s="21">
        <v>0</v>
      </c>
      <c r="AR261" s="21">
        <v>0</v>
      </c>
      <c r="AS261" s="21">
        <v>0</v>
      </c>
      <c r="AT261" s="21">
        <v>0</v>
      </c>
      <c r="AU261" s="21">
        <v>0</v>
      </c>
      <c r="AV261" s="21">
        <v>0</v>
      </c>
      <c r="AW261" s="21">
        <v>0</v>
      </c>
      <c r="AX261" s="21">
        <v>0</v>
      </c>
      <c r="AY261" s="21">
        <v>0</v>
      </c>
      <c r="AZ261" s="21">
        <v>0</v>
      </c>
      <c r="BA261" s="21">
        <v>0</v>
      </c>
      <c r="BB261" s="21">
        <v>0</v>
      </c>
      <c r="BC261" s="225">
        <v>0</v>
      </c>
      <c r="BD261" s="21">
        <v>0</v>
      </c>
      <c r="BE261" s="21">
        <v>0</v>
      </c>
      <c r="BF261" s="21">
        <v>0</v>
      </c>
      <c r="BG261" s="21">
        <v>0</v>
      </c>
      <c r="BH261" s="21">
        <v>0</v>
      </c>
      <c r="BI261" s="21">
        <v>0</v>
      </c>
      <c r="BJ261" s="21">
        <v>0</v>
      </c>
      <c r="BK261" s="21">
        <v>0</v>
      </c>
      <c r="BL261" s="21">
        <v>0</v>
      </c>
      <c r="BM261" s="21">
        <v>0</v>
      </c>
      <c r="BN261" s="21">
        <v>0</v>
      </c>
      <c r="BO261" s="21">
        <v>0</v>
      </c>
      <c r="BP261" s="21">
        <v>0</v>
      </c>
      <c r="BQ261" s="21">
        <v>0</v>
      </c>
      <c r="BR261" s="21">
        <v>0</v>
      </c>
      <c r="BS261" s="21">
        <v>0</v>
      </c>
      <c r="BT261" s="21">
        <v>0</v>
      </c>
      <c r="BU261" s="225">
        <v>0</v>
      </c>
    </row>
    <row r="262" spans="1:73" x14ac:dyDescent="0.2">
      <c r="A262" s="311">
        <v>254</v>
      </c>
      <c r="B262" s="224">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25">
        <v>0</v>
      </c>
      <c r="T262" s="21">
        <v>0</v>
      </c>
      <c r="U262" s="21">
        <v>0</v>
      </c>
      <c r="V262" s="21">
        <v>0</v>
      </c>
      <c r="W262" s="21">
        <v>0</v>
      </c>
      <c r="X262" s="21">
        <v>0</v>
      </c>
      <c r="Y262" s="21">
        <v>0</v>
      </c>
      <c r="Z262" s="21">
        <v>0</v>
      </c>
      <c r="AA262" s="21">
        <v>24</v>
      </c>
      <c r="AB262" s="21">
        <v>0</v>
      </c>
      <c r="AC262" s="21">
        <v>0</v>
      </c>
      <c r="AD262" s="21">
        <v>0</v>
      </c>
      <c r="AE262" s="21">
        <v>0</v>
      </c>
      <c r="AF262" s="21">
        <v>100</v>
      </c>
      <c r="AG262" s="21">
        <v>0</v>
      </c>
      <c r="AH262" s="21">
        <v>100</v>
      </c>
      <c r="AI262" s="21">
        <v>8</v>
      </c>
      <c r="AJ262" s="21">
        <v>0</v>
      </c>
      <c r="AK262" s="21">
        <v>0</v>
      </c>
      <c r="AL262" s="224">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25">
        <v>0</v>
      </c>
      <c r="BD262" s="21">
        <v>0</v>
      </c>
      <c r="BE262" s="21">
        <v>0</v>
      </c>
      <c r="BF262" s="21">
        <v>0</v>
      </c>
      <c r="BG262" s="21">
        <v>0</v>
      </c>
      <c r="BH262" s="21">
        <v>0</v>
      </c>
      <c r="BI262" s="21">
        <v>0</v>
      </c>
      <c r="BJ262" s="21">
        <v>0</v>
      </c>
      <c r="BK262" s="21">
        <v>1</v>
      </c>
      <c r="BL262" s="21">
        <v>0</v>
      </c>
      <c r="BM262" s="21">
        <v>0</v>
      </c>
      <c r="BN262" s="21">
        <v>0</v>
      </c>
      <c r="BO262" s="21">
        <v>0</v>
      </c>
      <c r="BP262" s="21">
        <v>6</v>
      </c>
      <c r="BQ262" s="21">
        <v>0</v>
      </c>
      <c r="BR262" s="21">
        <v>6</v>
      </c>
      <c r="BS262" s="21">
        <v>1</v>
      </c>
      <c r="BT262" s="21">
        <v>0</v>
      </c>
      <c r="BU262" s="225">
        <v>0</v>
      </c>
    </row>
    <row r="263" spans="1:73" x14ac:dyDescent="0.2">
      <c r="A263" s="311">
        <v>255</v>
      </c>
      <c r="B263" s="224">
        <v>0</v>
      </c>
      <c r="C263" s="21">
        <v>0</v>
      </c>
      <c r="D263" s="21">
        <v>0</v>
      </c>
      <c r="E263" s="21">
        <v>0</v>
      </c>
      <c r="F263" s="21">
        <v>0</v>
      </c>
      <c r="G263" s="21">
        <v>0</v>
      </c>
      <c r="H263" s="21">
        <v>0</v>
      </c>
      <c r="I263" s="21">
        <v>0</v>
      </c>
      <c r="J263" s="21">
        <v>0</v>
      </c>
      <c r="K263" s="21">
        <v>0</v>
      </c>
      <c r="L263" s="21">
        <v>0</v>
      </c>
      <c r="M263" s="21">
        <v>0</v>
      </c>
      <c r="N263" s="21">
        <v>0</v>
      </c>
      <c r="O263" s="21">
        <v>0</v>
      </c>
      <c r="P263" s="21">
        <v>0</v>
      </c>
      <c r="Q263" s="21">
        <v>0</v>
      </c>
      <c r="R263" s="21">
        <v>0</v>
      </c>
      <c r="S263" s="225">
        <v>0</v>
      </c>
      <c r="T263" s="21">
        <v>0</v>
      </c>
      <c r="U263" s="21">
        <v>0</v>
      </c>
      <c r="V263" s="21">
        <v>0</v>
      </c>
      <c r="W263" s="21">
        <v>0</v>
      </c>
      <c r="X263" s="21">
        <v>0</v>
      </c>
      <c r="Y263" s="21">
        <v>0</v>
      </c>
      <c r="Z263" s="21">
        <v>0</v>
      </c>
      <c r="AA263" s="21">
        <v>0</v>
      </c>
      <c r="AB263" s="21">
        <v>0</v>
      </c>
      <c r="AC263" s="21">
        <v>0</v>
      </c>
      <c r="AD263" s="21">
        <v>0</v>
      </c>
      <c r="AE263" s="21">
        <v>0</v>
      </c>
      <c r="AF263" s="21">
        <v>0</v>
      </c>
      <c r="AG263" s="21">
        <v>0</v>
      </c>
      <c r="AH263" s="21">
        <v>0</v>
      </c>
      <c r="AI263" s="21">
        <v>0</v>
      </c>
      <c r="AJ263" s="21">
        <v>0</v>
      </c>
      <c r="AK263" s="21">
        <v>0</v>
      </c>
      <c r="AL263" s="224">
        <v>0</v>
      </c>
      <c r="AM263" s="21">
        <v>0</v>
      </c>
      <c r="AN263" s="21">
        <v>0</v>
      </c>
      <c r="AO263" s="21">
        <v>0</v>
      </c>
      <c r="AP263" s="21">
        <v>0</v>
      </c>
      <c r="AQ263" s="21">
        <v>0</v>
      </c>
      <c r="AR263" s="21">
        <v>0</v>
      </c>
      <c r="AS263" s="21">
        <v>0</v>
      </c>
      <c r="AT263" s="21">
        <v>0</v>
      </c>
      <c r="AU263" s="21">
        <v>0</v>
      </c>
      <c r="AV263" s="21">
        <v>0</v>
      </c>
      <c r="AW263" s="21">
        <v>0</v>
      </c>
      <c r="AX263" s="21">
        <v>0</v>
      </c>
      <c r="AY263" s="21">
        <v>0</v>
      </c>
      <c r="AZ263" s="21">
        <v>0</v>
      </c>
      <c r="BA263" s="21">
        <v>0</v>
      </c>
      <c r="BB263" s="21">
        <v>0</v>
      </c>
      <c r="BC263" s="225">
        <v>0</v>
      </c>
      <c r="BD263" s="21">
        <v>0</v>
      </c>
      <c r="BE263" s="21">
        <v>0</v>
      </c>
      <c r="BF263" s="21">
        <v>0</v>
      </c>
      <c r="BG263" s="21">
        <v>0</v>
      </c>
      <c r="BH263" s="21">
        <v>0</v>
      </c>
      <c r="BI263" s="21">
        <v>0</v>
      </c>
      <c r="BJ263" s="21">
        <v>0</v>
      </c>
      <c r="BK263" s="21">
        <v>0</v>
      </c>
      <c r="BL263" s="21">
        <v>0</v>
      </c>
      <c r="BM263" s="21">
        <v>0</v>
      </c>
      <c r="BN263" s="21">
        <v>0</v>
      </c>
      <c r="BO263" s="21">
        <v>0</v>
      </c>
      <c r="BP263" s="21">
        <v>0</v>
      </c>
      <c r="BQ263" s="21">
        <v>0</v>
      </c>
      <c r="BR263" s="21">
        <v>0</v>
      </c>
      <c r="BS263" s="21">
        <v>0</v>
      </c>
      <c r="BT263" s="21">
        <v>0</v>
      </c>
      <c r="BU263" s="225">
        <v>0</v>
      </c>
    </row>
    <row r="264" spans="1:73" x14ac:dyDescent="0.2">
      <c r="A264" s="311">
        <v>256</v>
      </c>
      <c r="B264" s="224">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25">
        <v>0</v>
      </c>
      <c r="T264" s="21">
        <v>0</v>
      </c>
      <c r="U264" s="21">
        <v>1</v>
      </c>
      <c r="V264" s="21">
        <v>0</v>
      </c>
      <c r="W264" s="21">
        <v>0</v>
      </c>
      <c r="X264" s="21">
        <v>0</v>
      </c>
      <c r="Y264" s="21">
        <v>0</v>
      </c>
      <c r="Z264" s="21">
        <v>0</v>
      </c>
      <c r="AA264" s="21">
        <v>0</v>
      </c>
      <c r="AB264" s="21">
        <v>0</v>
      </c>
      <c r="AC264" s="21">
        <v>0</v>
      </c>
      <c r="AD264" s="21">
        <v>0</v>
      </c>
      <c r="AE264" s="21">
        <v>0</v>
      </c>
      <c r="AF264" s="21">
        <v>0</v>
      </c>
      <c r="AG264" s="21">
        <v>0</v>
      </c>
      <c r="AH264" s="21">
        <v>0</v>
      </c>
      <c r="AI264" s="21">
        <v>0</v>
      </c>
      <c r="AJ264" s="21">
        <v>0</v>
      </c>
      <c r="AK264" s="21">
        <v>0</v>
      </c>
      <c r="AL264" s="224">
        <v>0</v>
      </c>
      <c r="AM264" s="21">
        <v>0</v>
      </c>
      <c r="AN264" s="21">
        <v>0</v>
      </c>
      <c r="AO264" s="21">
        <v>0</v>
      </c>
      <c r="AP264" s="21">
        <v>0</v>
      </c>
      <c r="AQ264" s="21">
        <v>0</v>
      </c>
      <c r="AR264" s="21">
        <v>0</v>
      </c>
      <c r="AS264" s="21">
        <v>0</v>
      </c>
      <c r="AT264" s="21">
        <v>0</v>
      </c>
      <c r="AU264" s="21">
        <v>0</v>
      </c>
      <c r="AV264" s="21">
        <v>0</v>
      </c>
      <c r="AW264" s="21">
        <v>0</v>
      </c>
      <c r="AX264" s="21">
        <v>0</v>
      </c>
      <c r="AY264" s="21">
        <v>0</v>
      </c>
      <c r="AZ264" s="21">
        <v>0</v>
      </c>
      <c r="BA264" s="21">
        <v>0</v>
      </c>
      <c r="BB264" s="21">
        <v>0</v>
      </c>
      <c r="BC264" s="225">
        <v>0</v>
      </c>
      <c r="BD264" s="21">
        <v>0</v>
      </c>
      <c r="BE264" s="21">
        <v>1</v>
      </c>
      <c r="BF264" s="21">
        <v>0</v>
      </c>
      <c r="BG264" s="21">
        <v>0</v>
      </c>
      <c r="BH264" s="21">
        <v>0</v>
      </c>
      <c r="BI264" s="21">
        <v>0</v>
      </c>
      <c r="BJ264" s="21">
        <v>0</v>
      </c>
      <c r="BK264" s="21">
        <v>0</v>
      </c>
      <c r="BL264" s="21">
        <v>0</v>
      </c>
      <c r="BM264" s="21">
        <v>0</v>
      </c>
      <c r="BN264" s="21">
        <v>0</v>
      </c>
      <c r="BO264" s="21">
        <v>0</v>
      </c>
      <c r="BP264" s="21">
        <v>0</v>
      </c>
      <c r="BQ264" s="21">
        <v>0</v>
      </c>
      <c r="BR264" s="21">
        <v>0</v>
      </c>
      <c r="BS264" s="21">
        <v>0</v>
      </c>
      <c r="BT264" s="21">
        <v>0</v>
      </c>
      <c r="BU264" s="225">
        <v>0</v>
      </c>
    </row>
    <row r="265" spans="1:73" x14ac:dyDescent="0.2">
      <c r="A265" s="311">
        <v>257</v>
      </c>
      <c r="B265" s="224">
        <v>0</v>
      </c>
      <c r="C265" s="21">
        <v>0</v>
      </c>
      <c r="D265" s="21">
        <v>0</v>
      </c>
      <c r="E265" s="21">
        <v>0</v>
      </c>
      <c r="F265" s="21">
        <v>0</v>
      </c>
      <c r="G265" s="21">
        <v>0</v>
      </c>
      <c r="H265" s="21">
        <v>0</v>
      </c>
      <c r="I265" s="21">
        <v>0</v>
      </c>
      <c r="J265" s="21">
        <v>0</v>
      </c>
      <c r="K265" s="21">
        <v>0</v>
      </c>
      <c r="L265" s="21">
        <v>0</v>
      </c>
      <c r="M265" s="21">
        <v>0</v>
      </c>
      <c r="N265" s="21">
        <v>0</v>
      </c>
      <c r="O265" s="21">
        <v>0</v>
      </c>
      <c r="P265" s="21">
        <v>0</v>
      </c>
      <c r="Q265" s="21">
        <v>0</v>
      </c>
      <c r="R265" s="21">
        <v>0</v>
      </c>
      <c r="S265" s="225">
        <v>0</v>
      </c>
      <c r="T265" s="21">
        <v>0</v>
      </c>
      <c r="U265" s="21">
        <v>0</v>
      </c>
      <c r="V265" s="21">
        <v>0</v>
      </c>
      <c r="W265" s="21">
        <v>0</v>
      </c>
      <c r="X265" s="21">
        <v>0</v>
      </c>
      <c r="Y265" s="21">
        <v>0</v>
      </c>
      <c r="Z265" s="21">
        <v>0</v>
      </c>
      <c r="AA265" s="21">
        <v>0</v>
      </c>
      <c r="AB265" s="21">
        <v>0</v>
      </c>
      <c r="AC265" s="21">
        <v>0</v>
      </c>
      <c r="AD265" s="21">
        <v>0</v>
      </c>
      <c r="AE265" s="21">
        <v>0</v>
      </c>
      <c r="AF265" s="21">
        <v>0</v>
      </c>
      <c r="AG265" s="21">
        <v>0</v>
      </c>
      <c r="AH265" s="21">
        <v>0</v>
      </c>
      <c r="AI265" s="21">
        <v>0</v>
      </c>
      <c r="AJ265" s="21">
        <v>0</v>
      </c>
      <c r="AK265" s="21">
        <v>0</v>
      </c>
      <c r="AL265" s="224">
        <v>0</v>
      </c>
      <c r="AM265" s="21">
        <v>0</v>
      </c>
      <c r="AN265" s="21">
        <v>0</v>
      </c>
      <c r="AO265" s="21">
        <v>0</v>
      </c>
      <c r="AP265" s="21">
        <v>0</v>
      </c>
      <c r="AQ265" s="21">
        <v>0</v>
      </c>
      <c r="AR265" s="21">
        <v>0</v>
      </c>
      <c r="AS265" s="21">
        <v>0</v>
      </c>
      <c r="AT265" s="21">
        <v>0</v>
      </c>
      <c r="AU265" s="21">
        <v>0</v>
      </c>
      <c r="AV265" s="21">
        <v>0</v>
      </c>
      <c r="AW265" s="21">
        <v>0</v>
      </c>
      <c r="AX265" s="21">
        <v>0</v>
      </c>
      <c r="AY265" s="21">
        <v>0</v>
      </c>
      <c r="AZ265" s="21">
        <v>0</v>
      </c>
      <c r="BA265" s="21">
        <v>0</v>
      </c>
      <c r="BB265" s="21">
        <v>0</v>
      </c>
      <c r="BC265" s="225">
        <v>0</v>
      </c>
      <c r="BD265" s="21">
        <v>0</v>
      </c>
      <c r="BE265" s="21">
        <v>0</v>
      </c>
      <c r="BF265" s="21">
        <v>0</v>
      </c>
      <c r="BG265" s="21">
        <v>0</v>
      </c>
      <c r="BH265" s="21">
        <v>0</v>
      </c>
      <c r="BI265" s="21">
        <v>0</v>
      </c>
      <c r="BJ265" s="21">
        <v>0</v>
      </c>
      <c r="BK265" s="21">
        <v>0</v>
      </c>
      <c r="BL265" s="21">
        <v>0</v>
      </c>
      <c r="BM265" s="21">
        <v>0</v>
      </c>
      <c r="BN265" s="21">
        <v>0</v>
      </c>
      <c r="BO265" s="21">
        <v>0</v>
      </c>
      <c r="BP265" s="21">
        <v>0</v>
      </c>
      <c r="BQ265" s="21">
        <v>0</v>
      </c>
      <c r="BR265" s="21">
        <v>0</v>
      </c>
      <c r="BS265" s="21">
        <v>0</v>
      </c>
      <c r="BT265" s="21">
        <v>0</v>
      </c>
      <c r="BU265" s="225">
        <v>0</v>
      </c>
    </row>
    <row r="266" spans="1:73" x14ac:dyDescent="0.2">
      <c r="A266" s="311">
        <v>258</v>
      </c>
      <c r="B266" s="224">
        <v>0</v>
      </c>
      <c r="C266" s="21">
        <v>0</v>
      </c>
      <c r="D266" s="21">
        <v>0</v>
      </c>
      <c r="E266" s="21">
        <v>0</v>
      </c>
      <c r="F266" s="21">
        <v>0</v>
      </c>
      <c r="G266" s="21">
        <v>0</v>
      </c>
      <c r="H266" s="21">
        <v>0</v>
      </c>
      <c r="I266" s="21">
        <v>0</v>
      </c>
      <c r="J266" s="21">
        <v>0</v>
      </c>
      <c r="K266" s="21">
        <v>0</v>
      </c>
      <c r="L266" s="21">
        <v>0</v>
      </c>
      <c r="M266" s="21">
        <v>0</v>
      </c>
      <c r="N266" s="21">
        <v>0</v>
      </c>
      <c r="O266" s="21">
        <v>0</v>
      </c>
      <c r="P266" s="21">
        <v>0</v>
      </c>
      <c r="Q266" s="21">
        <v>0</v>
      </c>
      <c r="R266" s="21">
        <v>0</v>
      </c>
      <c r="S266" s="225">
        <v>0</v>
      </c>
      <c r="T266" s="21">
        <v>0</v>
      </c>
      <c r="U266" s="21">
        <v>0</v>
      </c>
      <c r="V266" s="21">
        <v>0</v>
      </c>
      <c r="W266" s="21">
        <v>0</v>
      </c>
      <c r="X266" s="21">
        <v>0</v>
      </c>
      <c r="Y266" s="21">
        <v>0</v>
      </c>
      <c r="Z266" s="21">
        <v>0</v>
      </c>
      <c r="AA266" s="21">
        <v>0</v>
      </c>
      <c r="AB266" s="21">
        <v>0</v>
      </c>
      <c r="AC266" s="21">
        <v>0</v>
      </c>
      <c r="AD266" s="21">
        <v>0</v>
      </c>
      <c r="AE266" s="21">
        <v>0</v>
      </c>
      <c r="AF266" s="21">
        <v>0</v>
      </c>
      <c r="AG266" s="21">
        <v>0</v>
      </c>
      <c r="AH266" s="21">
        <v>0</v>
      </c>
      <c r="AI266" s="21">
        <v>0</v>
      </c>
      <c r="AJ266" s="21">
        <v>0</v>
      </c>
      <c r="AK266" s="21">
        <v>0</v>
      </c>
      <c r="AL266" s="224">
        <v>0</v>
      </c>
      <c r="AM266" s="21">
        <v>0</v>
      </c>
      <c r="AN266" s="21">
        <v>0</v>
      </c>
      <c r="AO266" s="21">
        <v>0</v>
      </c>
      <c r="AP266" s="21">
        <v>0</v>
      </c>
      <c r="AQ266" s="21">
        <v>0</v>
      </c>
      <c r="AR266" s="21">
        <v>0</v>
      </c>
      <c r="AS266" s="21">
        <v>0</v>
      </c>
      <c r="AT266" s="21">
        <v>0</v>
      </c>
      <c r="AU266" s="21">
        <v>0</v>
      </c>
      <c r="AV266" s="21">
        <v>0</v>
      </c>
      <c r="AW266" s="21">
        <v>0</v>
      </c>
      <c r="AX266" s="21">
        <v>0</v>
      </c>
      <c r="AY266" s="21">
        <v>0</v>
      </c>
      <c r="AZ266" s="21">
        <v>0</v>
      </c>
      <c r="BA266" s="21">
        <v>0</v>
      </c>
      <c r="BB266" s="21">
        <v>0</v>
      </c>
      <c r="BC266" s="225">
        <v>0</v>
      </c>
      <c r="BD266" s="21">
        <v>0</v>
      </c>
      <c r="BE266" s="21">
        <v>0</v>
      </c>
      <c r="BF266" s="21">
        <v>0</v>
      </c>
      <c r="BG266" s="21">
        <v>0</v>
      </c>
      <c r="BH266" s="21">
        <v>0</v>
      </c>
      <c r="BI266" s="21">
        <v>0</v>
      </c>
      <c r="BJ266" s="21">
        <v>0</v>
      </c>
      <c r="BK266" s="21">
        <v>0</v>
      </c>
      <c r="BL266" s="21">
        <v>0</v>
      </c>
      <c r="BM266" s="21">
        <v>0</v>
      </c>
      <c r="BN266" s="21">
        <v>0</v>
      </c>
      <c r="BO266" s="21">
        <v>0</v>
      </c>
      <c r="BP266" s="21">
        <v>0</v>
      </c>
      <c r="BQ266" s="21">
        <v>0</v>
      </c>
      <c r="BR266" s="21">
        <v>0</v>
      </c>
      <c r="BS266" s="21">
        <v>0</v>
      </c>
      <c r="BT266" s="21">
        <v>0</v>
      </c>
      <c r="BU266" s="225">
        <v>0</v>
      </c>
    </row>
    <row r="267" spans="1:73" x14ac:dyDescent="0.2">
      <c r="A267" s="311">
        <v>259</v>
      </c>
      <c r="B267" s="224">
        <v>0</v>
      </c>
      <c r="C267" s="21">
        <v>0</v>
      </c>
      <c r="D267" s="21">
        <v>0</v>
      </c>
      <c r="E267" s="21">
        <v>0</v>
      </c>
      <c r="F267" s="21">
        <v>0</v>
      </c>
      <c r="G267" s="21">
        <v>0</v>
      </c>
      <c r="H267" s="21">
        <v>0</v>
      </c>
      <c r="I267" s="21">
        <v>0</v>
      </c>
      <c r="J267" s="21">
        <v>0</v>
      </c>
      <c r="K267" s="21">
        <v>0</v>
      </c>
      <c r="L267" s="21">
        <v>0</v>
      </c>
      <c r="M267" s="21">
        <v>0</v>
      </c>
      <c r="N267" s="21">
        <v>0</v>
      </c>
      <c r="O267" s="21">
        <v>0</v>
      </c>
      <c r="P267" s="21">
        <v>0</v>
      </c>
      <c r="Q267" s="21">
        <v>0</v>
      </c>
      <c r="R267" s="21">
        <v>0</v>
      </c>
      <c r="S267" s="225">
        <v>0</v>
      </c>
      <c r="T267" s="21">
        <v>0</v>
      </c>
      <c r="U267" s="21">
        <v>0</v>
      </c>
      <c r="V267" s="21">
        <v>0</v>
      </c>
      <c r="W267" s="21">
        <v>0</v>
      </c>
      <c r="X267" s="21">
        <v>0</v>
      </c>
      <c r="Y267" s="21">
        <v>0</v>
      </c>
      <c r="Z267" s="21">
        <v>0</v>
      </c>
      <c r="AA267" s="21">
        <v>0</v>
      </c>
      <c r="AB267" s="21">
        <v>0</v>
      </c>
      <c r="AC267" s="21">
        <v>0</v>
      </c>
      <c r="AD267" s="21">
        <v>0</v>
      </c>
      <c r="AE267" s="21">
        <v>0</v>
      </c>
      <c r="AF267" s="21">
        <v>0</v>
      </c>
      <c r="AG267" s="21">
        <v>0</v>
      </c>
      <c r="AH267" s="21">
        <v>0</v>
      </c>
      <c r="AI267" s="21">
        <v>0</v>
      </c>
      <c r="AJ267" s="21">
        <v>0</v>
      </c>
      <c r="AK267" s="21">
        <v>0</v>
      </c>
      <c r="AL267" s="224">
        <v>0</v>
      </c>
      <c r="AM267" s="21">
        <v>0</v>
      </c>
      <c r="AN267" s="21">
        <v>0</v>
      </c>
      <c r="AO267" s="21">
        <v>0</v>
      </c>
      <c r="AP267" s="21">
        <v>0</v>
      </c>
      <c r="AQ267" s="21">
        <v>0</v>
      </c>
      <c r="AR267" s="21">
        <v>0</v>
      </c>
      <c r="AS267" s="21">
        <v>0</v>
      </c>
      <c r="AT267" s="21">
        <v>0</v>
      </c>
      <c r="AU267" s="21">
        <v>0</v>
      </c>
      <c r="AV267" s="21">
        <v>0</v>
      </c>
      <c r="AW267" s="21">
        <v>0</v>
      </c>
      <c r="AX267" s="21">
        <v>0</v>
      </c>
      <c r="AY267" s="21">
        <v>0</v>
      </c>
      <c r="AZ267" s="21">
        <v>0</v>
      </c>
      <c r="BA267" s="21">
        <v>0</v>
      </c>
      <c r="BB267" s="21">
        <v>0</v>
      </c>
      <c r="BC267" s="225">
        <v>0</v>
      </c>
      <c r="BD267" s="21">
        <v>0</v>
      </c>
      <c r="BE267" s="21">
        <v>0</v>
      </c>
      <c r="BF267" s="21">
        <v>0</v>
      </c>
      <c r="BG267" s="21">
        <v>0</v>
      </c>
      <c r="BH267" s="21">
        <v>0</v>
      </c>
      <c r="BI267" s="21">
        <v>0</v>
      </c>
      <c r="BJ267" s="21">
        <v>0</v>
      </c>
      <c r="BK267" s="21">
        <v>0</v>
      </c>
      <c r="BL267" s="21">
        <v>0</v>
      </c>
      <c r="BM267" s="21">
        <v>0</v>
      </c>
      <c r="BN267" s="21">
        <v>0</v>
      </c>
      <c r="BO267" s="21">
        <v>0</v>
      </c>
      <c r="BP267" s="21">
        <v>0</v>
      </c>
      <c r="BQ267" s="21">
        <v>0</v>
      </c>
      <c r="BR267" s="21">
        <v>0</v>
      </c>
      <c r="BS267" s="21">
        <v>0</v>
      </c>
      <c r="BT267" s="21">
        <v>0</v>
      </c>
      <c r="BU267" s="225">
        <v>0</v>
      </c>
    </row>
    <row r="268" spans="1:73" x14ac:dyDescent="0.2">
      <c r="A268" s="311">
        <v>260</v>
      </c>
      <c r="B268" s="224">
        <v>0</v>
      </c>
      <c r="C268" s="21">
        <v>0</v>
      </c>
      <c r="D268" s="21">
        <v>0</v>
      </c>
      <c r="E268" s="21">
        <v>0</v>
      </c>
      <c r="F268" s="21">
        <v>0</v>
      </c>
      <c r="G268" s="21">
        <v>0</v>
      </c>
      <c r="H268" s="21">
        <v>0</v>
      </c>
      <c r="I268" s="21">
        <v>0</v>
      </c>
      <c r="J268" s="21">
        <v>0</v>
      </c>
      <c r="K268" s="21">
        <v>0</v>
      </c>
      <c r="L268" s="21">
        <v>0</v>
      </c>
      <c r="M268" s="21">
        <v>0</v>
      </c>
      <c r="N268" s="21">
        <v>0</v>
      </c>
      <c r="O268" s="21">
        <v>0</v>
      </c>
      <c r="P268" s="21">
        <v>0</v>
      </c>
      <c r="Q268" s="21">
        <v>0</v>
      </c>
      <c r="R268" s="21">
        <v>0</v>
      </c>
      <c r="S268" s="225">
        <v>0</v>
      </c>
      <c r="T268" s="21">
        <v>0</v>
      </c>
      <c r="U268" s="21">
        <v>0</v>
      </c>
      <c r="V268" s="21">
        <v>0</v>
      </c>
      <c r="W268" s="21">
        <v>0</v>
      </c>
      <c r="X268" s="21">
        <v>0</v>
      </c>
      <c r="Y268" s="21">
        <v>0</v>
      </c>
      <c r="Z268" s="21">
        <v>0</v>
      </c>
      <c r="AA268" s="21">
        <v>0</v>
      </c>
      <c r="AB268" s="21">
        <v>0</v>
      </c>
      <c r="AC268" s="21">
        <v>0</v>
      </c>
      <c r="AD268" s="21">
        <v>0</v>
      </c>
      <c r="AE268" s="21">
        <v>0</v>
      </c>
      <c r="AF268" s="21">
        <v>0</v>
      </c>
      <c r="AG268" s="21">
        <v>0</v>
      </c>
      <c r="AH268" s="21">
        <v>0</v>
      </c>
      <c r="AI268" s="21">
        <v>0</v>
      </c>
      <c r="AJ268" s="21">
        <v>0</v>
      </c>
      <c r="AK268" s="21">
        <v>0</v>
      </c>
      <c r="AL268" s="224">
        <v>0</v>
      </c>
      <c r="AM268" s="21">
        <v>0</v>
      </c>
      <c r="AN268" s="21">
        <v>0</v>
      </c>
      <c r="AO268" s="21">
        <v>0</v>
      </c>
      <c r="AP268" s="21">
        <v>0</v>
      </c>
      <c r="AQ268" s="21">
        <v>0</v>
      </c>
      <c r="AR268" s="21">
        <v>0</v>
      </c>
      <c r="AS268" s="21">
        <v>0</v>
      </c>
      <c r="AT268" s="21">
        <v>0</v>
      </c>
      <c r="AU268" s="21">
        <v>0</v>
      </c>
      <c r="AV268" s="21">
        <v>0</v>
      </c>
      <c r="AW268" s="21">
        <v>0</v>
      </c>
      <c r="AX268" s="21">
        <v>0</v>
      </c>
      <c r="AY268" s="21">
        <v>0</v>
      </c>
      <c r="AZ268" s="21">
        <v>0</v>
      </c>
      <c r="BA268" s="21">
        <v>0</v>
      </c>
      <c r="BB268" s="21">
        <v>0</v>
      </c>
      <c r="BC268" s="225">
        <v>0</v>
      </c>
      <c r="BD268" s="21">
        <v>0</v>
      </c>
      <c r="BE268" s="21">
        <v>0</v>
      </c>
      <c r="BF268" s="21">
        <v>0</v>
      </c>
      <c r="BG268" s="21">
        <v>0</v>
      </c>
      <c r="BH268" s="21">
        <v>0</v>
      </c>
      <c r="BI268" s="21">
        <v>0</v>
      </c>
      <c r="BJ268" s="21">
        <v>0</v>
      </c>
      <c r="BK268" s="21">
        <v>0</v>
      </c>
      <c r="BL268" s="21">
        <v>0</v>
      </c>
      <c r="BM268" s="21">
        <v>0</v>
      </c>
      <c r="BN268" s="21">
        <v>0</v>
      </c>
      <c r="BO268" s="21">
        <v>0</v>
      </c>
      <c r="BP268" s="21">
        <v>0</v>
      </c>
      <c r="BQ268" s="21">
        <v>0</v>
      </c>
      <c r="BR268" s="21">
        <v>0</v>
      </c>
      <c r="BS268" s="21">
        <v>0</v>
      </c>
      <c r="BT268" s="21">
        <v>0</v>
      </c>
      <c r="BU268" s="225">
        <v>0</v>
      </c>
    </row>
    <row r="269" spans="1:73" x14ac:dyDescent="0.2">
      <c r="A269" s="311">
        <v>261</v>
      </c>
      <c r="B269" s="224">
        <v>0</v>
      </c>
      <c r="C269" s="21">
        <v>24</v>
      </c>
      <c r="D269" s="21">
        <v>0</v>
      </c>
      <c r="E269" s="21">
        <v>0</v>
      </c>
      <c r="F269" s="21">
        <v>0</v>
      </c>
      <c r="G269" s="21">
        <v>0</v>
      </c>
      <c r="H269" s="21">
        <v>0</v>
      </c>
      <c r="I269" s="21">
        <v>0</v>
      </c>
      <c r="J269" s="21">
        <v>0</v>
      </c>
      <c r="K269" s="21">
        <v>0</v>
      </c>
      <c r="L269" s="21">
        <v>6</v>
      </c>
      <c r="M269" s="21">
        <v>0</v>
      </c>
      <c r="N269" s="21">
        <v>0</v>
      </c>
      <c r="O269" s="21">
        <v>0</v>
      </c>
      <c r="P269" s="21">
        <v>0</v>
      </c>
      <c r="Q269" s="21">
        <v>0</v>
      </c>
      <c r="R269" s="21">
        <v>0</v>
      </c>
      <c r="S269" s="225">
        <v>0</v>
      </c>
      <c r="T269" s="21">
        <v>12</v>
      </c>
      <c r="U269" s="21">
        <v>332</v>
      </c>
      <c r="V269" s="21">
        <v>452</v>
      </c>
      <c r="W269" s="21">
        <v>0</v>
      </c>
      <c r="X269" s="21">
        <v>0</v>
      </c>
      <c r="Y269" s="21">
        <v>0</v>
      </c>
      <c r="Z269" s="21">
        <v>0</v>
      </c>
      <c r="AA269" s="21">
        <v>36</v>
      </c>
      <c r="AB269" s="21">
        <v>21</v>
      </c>
      <c r="AC269" s="21">
        <v>0</v>
      </c>
      <c r="AD269" s="21">
        <v>22</v>
      </c>
      <c r="AE269" s="21">
        <v>36</v>
      </c>
      <c r="AF269" s="21">
        <v>37</v>
      </c>
      <c r="AG269" s="21">
        <v>155</v>
      </c>
      <c r="AH269" s="21">
        <v>124</v>
      </c>
      <c r="AI269" s="21">
        <v>0</v>
      </c>
      <c r="AJ269" s="21">
        <v>0</v>
      </c>
      <c r="AK269" s="21">
        <v>0</v>
      </c>
      <c r="AL269" s="224">
        <v>0</v>
      </c>
      <c r="AM269" s="21">
        <v>1</v>
      </c>
      <c r="AN269" s="21">
        <v>0</v>
      </c>
      <c r="AO269" s="21">
        <v>0</v>
      </c>
      <c r="AP269" s="21">
        <v>0</v>
      </c>
      <c r="AQ269" s="21">
        <v>0</v>
      </c>
      <c r="AR269" s="21">
        <v>0</v>
      </c>
      <c r="AS269" s="21">
        <v>0</v>
      </c>
      <c r="AT269" s="21">
        <v>0</v>
      </c>
      <c r="AU269" s="21">
        <v>0</v>
      </c>
      <c r="AV269" s="21">
        <v>1</v>
      </c>
      <c r="AW269" s="21">
        <v>0</v>
      </c>
      <c r="AX269" s="21">
        <v>0</v>
      </c>
      <c r="AY269" s="21">
        <v>0</v>
      </c>
      <c r="AZ269" s="21">
        <v>0</v>
      </c>
      <c r="BA269" s="21">
        <v>0</v>
      </c>
      <c r="BB269" s="21">
        <v>0</v>
      </c>
      <c r="BC269" s="225">
        <v>0</v>
      </c>
      <c r="BD269" s="21">
        <v>1</v>
      </c>
      <c r="BE269" s="21">
        <v>32</v>
      </c>
      <c r="BF269" s="21">
        <v>48</v>
      </c>
      <c r="BG269" s="21">
        <v>0</v>
      </c>
      <c r="BH269" s="21">
        <v>0</v>
      </c>
      <c r="BI269" s="21">
        <v>0</v>
      </c>
      <c r="BJ269" s="21">
        <v>0</v>
      </c>
      <c r="BK269" s="21">
        <v>3</v>
      </c>
      <c r="BL269" s="21">
        <v>2</v>
      </c>
      <c r="BM269" s="21">
        <v>0</v>
      </c>
      <c r="BN269" s="21">
        <v>2</v>
      </c>
      <c r="BO269" s="21">
        <v>4</v>
      </c>
      <c r="BP269" s="21">
        <v>3</v>
      </c>
      <c r="BQ269" s="21">
        <v>12</v>
      </c>
      <c r="BR269" s="21">
        <v>11</v>
      </c>
      <c r="BS269" s="21">
        <v>0</v>
      </c>
      <c r="BT269" s="21">
        <v>0</v>
      </c>
      <c r="BU269" s="225">
        <v>0</v>
      </c>
    </row>
    <row r="270" spans="1:73" x14ac:dyDescent="0.2">
      <c r="A270" s="311">
        <v>262</v>
      </c>
      <c r="B270" s="224">
        <v>560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25">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24">
        <v>7</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25">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25">
        <v>0</v>
      </c>
    </row>
    <row r="271" spans="1:73" x14ac:dyDescent="0.2">
      <c r="A271" s="311">
        <v>263</v>
      </c>
      <c r="B271" s="224">
        <v>0</v>
      </c>
      <c r="C271" s="21">
        <v>0</v>
      </c>
      <c r="D271" s="21">
        <v>0</v>
      </c>
      <c r="E271" s="21">
        <v>0</v>
      </c>
      <c r="F271" s="21">
        <v>0</v>
      </c>
      <c r="G271" s="21">
        <v>0</v>
      </c>
      <c r="H271" s="21">
        <v>0</v>
      </c>
      <c r="I271" s="21">
        <v>0</v>
      </c>
      <c r="J271" s="21">
        <v>0</v>
      </c>
      <c r="K271" s="21">
        <v>0</v>
      </c>
      <c r="L271" s="21">
        <v>0</v>
      </c>
      <c r="M271" s="21">
        <v>0</v>
      </c>
      <c r="N271" s="21">
        <v>0</v>
      </c>
      <c r="O271" s="21">
        <v>0</v>
      </c>
      <c r="P271" s="21">
        <v>0</v>
      </c>
      <c r="Q271" s="21">
        <v>0</v>
      </c>
      <c r="R271" s="21">
        <v>0</v>
      </c>
      <c r="S271" s="225">
        <v>0</v>
      </c>
      <c r="T271" s="21">
        <v>0</v>
      </c>
      <c r="U271" s="21">
        <v>0</v>
      </c>
      <c r="V271" s="21">
        <v>0</v>
      </c>
      <c r="W271" s="21">
        <v>0</v>
      </c>
      <c r="X271" s="21">
        <v>0</v>
      </c>
      <c r="Y271" s="21">
        <v>0</v>
      </c>
      <c r="Z271" s="21">
        <v>0</v>
      </c>
      <c r="AA271" s="21">
        <v>0</v>
      </c>
      <c r="AB271" s="21">
        <v>0</v>
      </c>
      <c r="AC271" s="21">
        <v>0</v>
      </c>
      <c r="AD271" s="21">
        <v>0</v>
      </c>
      <c r="AE271" s="21">
        <v>0</v>
      </c>
      <c r="AF271" s="21">
        <v>0</v>
      </c>
      <c r="AG271" s="21">
        <v>0</v>
      </c>
      <c r="AH271" s="21">
        <v>0</v>
      </c>
      <c r="AI271" s="21">
        <v>0</v>
      </c>
      <c r="AJ271" s="21">
        <v>0</v>
      </c>
      <c r="AK271" s="21">
        <v>0</v>
      </c>
      <c r="AL271" s="224">
        <v>0</v>
      </c>
      <c r="AM271" s="21">
        <v>0</v>
      </c>
      <c r="AN271" s="21">
        <v>0</v>
      </c>
      <c r="AO271" s="21">
        <v>0</v>
      </c>
      <c r="AP271" s="21">
        <v>0</v>
      </c>
      <c r="AQ271" s="21">
        <v>0</v>
      </c>
      <c r="AR271" s="21">
        <v>0</v>
      </c>
      <c r="AS271" s="21">
        <v>0</v>
      </c>
      <c r="AT271" s="21">
        <v>0</v>
      </c>
      <c r="AU271" s="21">
        <v>0</v>
      </c>
      <c r="AV271" s="21">
        <v>0</v>
      </c>
      <c r="AW271" s="21">
        <v>0</v>
      </c>
      <c r="AX271" s="21">
        <v>0</v>
      </c>
      <c r="AY271" s="21">
        <v>0</v>
      </c>
      <c r="AZ271" s="21">
        <v>0</v>
      </c>
      <c r="BA271" s="21">
        <v>0</v>
      </c>
      <c r="BB271" s="21">
        <v>0</v>
      </c>
      <c r="BC271" s="225">
        <v>0</v>
      </c>
      <c r="BD271" s="21">
        <v>0</v>
      </c>
      <c r="BE271" s="21">
        <v>0</v>
      </c>
      <c r="BF271" s="21">
        <v>0</v>
      </c>
      <c r="BG271" s="21">
        <v>0</v>
      </c>
      <c r="BH271" s="21">
        <v>0</v>
      </c>
      <c r="BI271" s="21">
        <v>0</v>
      </c>
      <c r="BJ271" s="21">
        <v>0</v>
      </c>
      <c r="BK271" s="21">
        <v>0</v>
      </c>
      <c r="BL271" s="21">
        <v>0</v>
      </c>
      <c r="BM271" s="21">
        <v>0</v>
      </c>
      <c r="BN271" s="21">
        <v>0</v>
      </c>
      <c r="BO271" s="21">
        <v>0</v>
      </c>
      <c r="BP271" s="21">
        <v>0</v>
      </c>
      <c r="BQ271" s="21">
        <v>0</v>
      </c>
      <c r="BR271" s="21">
        <v>0</v>
      </c>
      <c r="BS271" s="21">
        <v>0</v>
      </c>
      <c r="BT271" s="21">
        <v>0</v>
      </c>
      <c r="BU271" s="225">
        <v>0</v>
      </c>
    </row>
    <row r="272" spans="1:73" x14ac:dyDescent="0.2">
      <c r="A272" s="311">
        <v>264</v>
      </c>
      <c r="B272" s="224">
        <v>0</v>
      </c>
      <c r="C272" s="21">
        <v>0</v>
      </c>
      <c r="D272" s="21">
        <v>0</v>
      </c>
      <c r="E272" s="21">
        <v>0</v>
      </c>
      <c r="F272" s="21">
        <v>0</v>
      </c>
      <c r="G272" s="21">
        <v>0</v>
      </c>
      <c r="H272" s="21">
        <v>0</v>
      </c>
      <c r="I272" s="21">
        <v>0</v>
      </c>
      <c r="J272" s="21">
        <v>0</v>
      </c>
      <c r="K272" s="21">
        <v>0</v>
      </c>
      <c r="L272" s="21">
        <v>0</v>
      </c>
      <c r="M272" s="21">
        <v>0</v>
      </c>
      <c r="N272" s="21">
        <v>0</v>
      </c>
      <c r="O272" s="21">
        <v>0</v>
      </c>
      <c r="P272" s="21">
        <v>0</v>
      </c>
      <c r="Q272" s="21">
        <v>0</v>
      </c>
      <c r="R272" s="21">
        <v>0</v>
      </c>
      <c r="S272" s="225">
        <v>0</v>
      </c>
      <c r="T272" s="21">
        <v>0</v>
      </c>
      <c r="U272" s="21">
        <v>0</v>
      </c>
      <c r="V272" s="21">
        <v>0</v>
      </c>
      <c r="W272" s="21">
        <v>0</v>
      </c>
      <c r="X272" s="21">
        <v>0</v>
      </c>
      <c r="Y272" s="21">
        <v>0</v>
      </c>
      <c r="Z272" s="21">
        <v>0</v>
      </c>
      <c r="AA272" s="21">
        <v>0</v>
      </c>
      <c r="AB272" s="21">
        <v>0</v>
      </c>
      <c r="AC272" s="21">
        <v>0</v>
      </c>
      <c r="AD272" s="21">
        <v>0</v>
      </c>
      <c r="AE272" s="21">
        <v>0</v>
      </c>
      <c r="AF272" s="21">
        <v>0</v>
      </c>
      <c r="AG272" s="21">
        <v>0</v>
      </c>
      <c r="AH272" s="21">
        <v>0</v>
      </c>
      <c r="AI272" s="21">
        <v>0</v>
      </c>
      <c r="AJ272" s="21">
        <v>0</v>
      </c>
      <c r="AK272" s="21">
        <v>0</v>
      </c>
      <c r="AL272" s="224">
        <v>0</v>
      </c>
      <c r="AM272" s="21">
        <v>0</v>
      </c>
      <c r="AN272" s="21">
        <v>0</v>
      </c>
      <c r="AO272" s="21">
        <v>0</v>
      </c>
      <c r="AP272" s="21">
        <v>0</v>
      </c>
      <c r="AQ272" s="21">
        <v>0</v>
      </c>
      <c r="AR272" s="21">
        <v>0</v>
      </c>
      <c r="AS272" s="21">
        <v>0</v>
      </c>
      <c r="AT272" s="21">
        <v>0</v>
      </c>
      <c r="AU272" s="21">
        <v>0</v>
      </c>
      <c r="AV272" s="21">
        <v>0</v>
      </c>
      <c r="AW272" s="21">
        <v>0</v>
      </c>
      <c r="AX272" s="21">
        <v>0</v>
      </c>
      <c r="AY272" s="21">
        <v>0</v>
      </c>
      <c r="AZ272" s="21">
        <v>0</v>
      </c>
      <c r="BA272" s="21">
        <v>0</v>
      </c>
      <c r="BB272" s="21">
        <v>0</v>
      </c>
      <c r="BC272" s="225">
        <v>0</v>
      </c>
      <c r="BD272" s="21">
        <v>0</v>
      </c>
      <c r="BE272" s="21">
        <v>0</v>
      </c>
      <c r="BF272" s="21">
        <v>0</v>
      </c>
      <c r="BG272" s="21">
        <v>0</v>
      </c>
      <c r="BH272" s="21">
        <v>0</v>
      </c>
      <c r="BI272" s="21">
        <v>0</v>
      </c>
      <c r="BJ272" s="21">
        <v>0</v>
      </c>
      <c r="BK272" s="21">
        <v>0</v>
      </c>
      <c r="BL272" s="21">
        <v>0</v>
      </c>
      <c r="BM272" s="21">
        <v>0</v>
      </c>
      <c r="BN272" s="21">
        <v>0</v>
      </c>
      <c r="BO272" s="21">
        <v>0</v>
      </c>
      <c r="BP272" s="21">
        <v>0</v>
      </c>
      <c r="BQ272" s="21">
        <v>0</v>
      </c>
      <c r="BR272" s="21">
        <v>0</v>
      </c>
      <c r="BS272" s="21">
        <v>0</v>
      </c>
      <c r="BT272" s="21">
        <v>0</v>
      </c>
      <c r="BU272" s="225">
        <v>0</v>
      </c>
    </row>
    <row r="273" spans="1:73" x14ac:dyDescent="0.2">
      <c r="A273" s="311">
        <v>265</v>
      </c>
      <c r="B273" s="224">
        <v>0</v>
      </c>
      <c r="C273" s="21">
        <v>71</v>
      </c>
      <c r="D273" s="21">
        <v>0</v>
      </c>
      <c r="E273" s="21">
        <v>0</v>
      </c>
      <c r="F273" s="21">
        <v>0</v>
      </c>
      <c r="G273" s="21">
        <v>0</v>
      </c>
      <c r="H273" s="21">
        <v>0</v>
      </c>
      <c r="I273" s="21">
        <v>0</v>
      </c>
      <c r="J273" s="21">
        <v>0</v>
      </c>
      <c r="K273" s="21">
        <v>0</v>
      </c>
      <c r="L273" s="21">
        <v>12</v>
      </c>
      <c r="M273" s="21">
        <v>0</v>
      </c>
      <c r="N273" s="21">
        <v>0</v>
      </c>
      <c r="O273" s="21">
        <v>0</v>
      </c>
      <c r="P273" s="21">
        <v>0</v>
      </c>
      <c r="Q273" s="21">
        <v>0</v>
      </c>
      <c r="R273" s="21">
        <v>0</v>
      </c>
      <c r="S273" s="225">
        <v>0</v>
      </c>
      <c r="T273" s="21">
        <v>60</v>
      </c>
      <c r="U273" s="21">
        <v>391</v>
      </c>
      <c r="V273" s="21">
        <v>1007</v>
      </c>
      <c r="W273" s="21">
        <v>0</v>
      </c>
      <c r="X273" s="21">
        <v>5</v>
      </c>
      <c r="Y273" s="21">
        <v>35</v>
      </c>
      <c r="Z273" s="21">
        <v>7</v>
      </c>
      <c r="AA273" s="21">
        <v>123</v>
      </c>
      <c r="AB273" s="21">
        <v>223</v>
      </c>
      <c r="AC273" s="21">
        <v>0</v>
      </c>
      <c r="AD273" s="21">
        <v>28</v>
      </c>
      <c r="AE273" s="21">
        <v>124</v>
      </c>
      <c r="AF273" s="21">
        <v>53</v>
      </c>
      <c r="AG273" s="21">
        <v>118</v>
      </c>
      <c r="AH273" s="21">
        <v>279</v>
      </c>
      <c r="AI273" s="21">
        <v>0</v>
      </c>
      <c r="AJ273" s="21">
        <v>0</v>
      </c>
      <c r="AK273" s="21">
        <v>0</v>
      </c>
      <c r="AL273" s="224">
        <v>0</v>
      </c>
      <c r="AM273" s="21">
        <v>5</v>
      </c>
      <c r="AN273" s="21">
        <v>0</v>
      </c>
      <c r="AO273" s="21">
        <v>0</v>
      </c>
      <c r="AP273" s="21">
        <v>0</v>
      </c>
      <c r="AQ273" s="21">
        <v>0</v>
      </c>
      <c r="AR273" s="21">
        <v>0</v>
      </c>
      <c r="AS273" s="21">
        <v>0</v>
      </c>
      <c r="AT273" s="21">
        <v>0</v>
      </c>
      <c r="AU273" s="21">
        <v>0</v>
      </c>
      <c r="AV273" s="21">
        <v>1</v>
      </c>
      <c r="AW273" s="21">
        <v>0</v>
      </c>
      <c r="AX273" s="21">
        <v>0</v>
      </c>
      <c r="AY273" s="21">
        <v>0</v>
      </c>
      <c r="AZ273" s="21">
        <v>0</v>
      </c>
      <c r="BA273" s="21">
        <v>0</v>
      </c>
      <c r="BB273" s="21">
        <v>0</v>
      </c>
      <c r="BC273" s="225">
        <v>0</v>
      </c>
      <c r="BD273" s="21">
        <v>3</v>
      </c>
      <c r="BE273" s="21">
        <v>36</v>
      </c>
      <c r="BF273" s="21">
        <v>112</v>
      </c>
      <c r="BG273" s="21">
        <v>0</v>
      </c>
      <c r="BH273" s="21">
        <v>1</v>
      </c>
      <c r="BI273" s="21">
        <v>4</v>
      </c>
      <c r="BJ273" s="21">
        <v>1</v>
      </c>
      <c r="BK273" s="21">
        <v>11</v>
      </c>
      <c r="BL273" s="21">
        <v>23</v>
      </c>
      <c r="BM273" s="21">
        <v>0</v>
      </c>
      <c r="BN273" s="21">
        <v>2</v>
      </c>
      <c r="BO273" s="21">
        <v>12</v>
      </c>
      <c r="BP273" s="21">
        <v>3</v>
      </c>
      <c r="BQ273" s="21">
        <v>8</v>
      </c>
      <c r="BR273" s="21">
        <v>17</v>
      </c>
      <c r="BS273" s="21">
        <v>0</v>
      </c>
      <c r="BT273" s="21">
        <v>0</v>
      </c>
      <c r="BU273" s="225">
        <v>0</v>
      </c>
    </row>
    <row r="274" spans="1:73" x14ac:dyDescent="0.2">
      <c r="A274" s="311">
        <v>266</v>
      </c>
      <c r="B274" s="224">
        <v>0</v>
      </c>
      <c r="C274" s="21">
        <v>207</v>
      </c>
      <c r="D274" s="21">
        <v>0</v>
      </c>
      <c r="E274" s="21">
        <v>0</v>
      </c>
      <c r="F274" s="21">
        <v>0</v>
      </c>
      <c r="G274" s="21">
        <v>0</v>
      </c>
      <c r="H274" s="21">
        <v>0</v>
      </c>
      <c r="I274" s="21">
        <v>24</v>
      </c>
      <c r="J274" s="21">
        <v>12</v>
      </c>
      <c r="K274" s="21">
        <v>0</v>
      </c>
      <c r="L274" s="21">
        <v>0</v>
      </c>
      <c r="M274" s="21">
        <v>0</v>
      </c>
      <c r="N274" s="21">
        <v>0</v>
      </c>
      <c r="O274" s="21">
        <v>0</v>
      </c>
      <c r="P274" s="21">
        <v>0</v>
      </c>
      <c r="Q274" s="21">
        <v>0</v>
      </c>
      <c r="R274" s="21">
        <v>0</v>
      </c>
      <c r="S274" s="225">
        <v>0</v>
      </c>
      <c r="T274" s="21">
        <v>412</v>
      </c>
      <c r="U274" s="21">
        <v>1031</v>
      </c>
      <c r="V274" s="21">
        <v>1124</v>
      </c>
      <c r="W274" s="21">
        <v>0</v>
      </c>
      <c r="X274" s="21">
        <v>9</v>
      </c>
      <c r="Y274" s="21">
        <v>9</v>
      </c>
      <c r="Z274" s="21">
        <v>33</v>
      </c>
      <c r="AA274" s="21">
        <v>106</v>
      </c>
      <c r="AB274" s="21">
        <v>142</v>
      </c>
      <c r="AC274" s="21">
        <v>73</v>
      </c>
      <c r="AD274" s="21">
        <v>34</v>
      </c>
      <c r="AE274" s="21">
        <v>84</v>
      </c>
      <c r="AF274" s="21">
        <v>26</v>
      </c>
      <c r="AG274" s="21">
        <v>14</v>
      </c>
      <c r="AH274" s="21">
        <v>114</v>
      </c>
      <c r="AI274" s="21">
        <v>0</v>
      </c>
      <c r="AJ274" s="21">
        <v>0</v>
      </c>
      <c r="AK274" s="21">
        <v>0</v>
      </c>
      <c r="AL274" s="224">
        <v>0</v>
      </c>
      <c r="AM274" s="21">
        <v>9</v>
      </c>
      <c r="AN274" s="21">
        <v>0</v>
      </c>
      <c r="AO274" s="21">
        <v>0</v>
      </c>
      <c r="AP274" s="21">
        <v>0</v>
      </c>
      <c r="AQ274" s="21">
        <v>0</v>
      </c>
      <c r="AR274" s="21">
        <v>0</v>
      </c>
      <c r="AS274" s="21">
        <v>2</v>
      </c>
      <c r="AT274" s="21">
        <v>1</v>
      </c>
      <c r="AU274" s="21">
        <v>0</v>
      </c>
      <c r="AV274" s="21">
        <v>0</v>
      </c>
      <c r="AW274" s="21">
        <v>0</v>
      </c>
      <c r="AX274" s="21">
        <v>0</v>
      </c>
      <c r="AY274" s="21">
        <v>0</v>
      </c>
      <c r="AZ274" s="21">
        <v>0</v>
      </c>
      <c r="BA274" s="21">
        <v>0</v>
      </c>
      <c r="BB274" s="21">
        <v>0</v>
      </c>
      <c r="BC274" s="225">
        <v>0</v>
      </c>
      <c r="BD274" s="21">
        <v>19</v>
      </c>
      <c r="BE274" s="21">
        <v>83</v>
      </c>
      <c r="BF274" s="21">
        <v>108</v>
      </c>
      <c r="BG274" s="21">
        <v>0</v>
      </c>
      <c r="BH274" s="21">
        <v>1</v>
      </c>
      <c r="BI274" s="21">
        <v>1</v>
      </c>
      <c r="BJ274" s="21">
        <v>2</v>
      </c>
      <c r="BK274" s="21">
        <v>10</v>
      </c>
      <c r="BL274" s="21">
        <v>14</v>
      </c>
      <c r="BM274" s="21">
        <v>3</v>
      </c>
      <c r="BN274" s="21">
        <v>3</v>
      </c>
      <c r="BO274" s="21">
        <v>9</v>
      </c>
      <c r="BP274" s="21">
        <v>1</v>
      </c>
      <c r="BQ274" s="21">
        <v>1</v>
      </c>
      <c r="BR274" s="21">
        <v>9</v>
      </c>
      <c r="BS274" s="21">
        <v>0</v>
      </c>
      <c r="BT274" s="21">
        <v>0</v>
      </c>
      <c r="BU274" s="225">
        <v>0</v>
      </c>
    </row>
    <row r="275" spans="1:73" x14ac:dyDescent="0.2">
      <c r="A275" s="311">
        <v>267</v>
      </c>
      <c r="B275" s="224">
        <v>0</v>
      </c>
      <c r="C275" s="21">
        <v>0</v>
      </c>
      <c r="D275" s="21">
        <v>0</v>
      </c>
      <c r="E275" s="21">
        <v>0</v>
      </c>
      <c r="F275" s="21">
        <v>0</v>
      </c>
      <c r="G275" s="21">
        <v>0</v>
      </c>
      <c r="H275" s="21">
        <v>0</v>
      </c>
      <c r="I275" s="21">
        <v>0</v>
      </c>
      <c r="J275" s="21">
        <v>0</v>
      </c>
      <c r="K275" s="21">
        <v>0</v>
      </c>
      <c r="L275" s="21">
        <v>0</v>
      </c>
      <c r="M275" s="21">
        <v>0</v>
      </c>
      <c r="N275" s="21">
        <v>0</v>
      </c>
      <c r="O275" s="21">
        <v>0</v>
      </c>
      <c r="P275" s="21">
        <v>0</v>
      </c>
      <c r="Q275" s="21">
        <v>0</v>
      </c>
      <c r="R275" s="21">
        <v>0</v>
      </c>
      <c r="S275" s="225">
        <v>0</v>
      </c>
      <c r="T275" s="21">
        <v>0</v>
      </c>
      <c r="U275" s="21">
        <v>0</v>
      </c>
      <c r="V275" s="21">
        <v>0</v>
      </c>
      <c r="W275" s="21">
        <v>0</v>
      </c>
      <c r="X275" s="21">
        <v>0</v>
      </c>
      <c r="Y275" s="21">
        <v>0</v>
      </c>
      <c r="Z275" s="21">
        <v>0</v>
      </c>
      <c r="AA275" s="21">
        <v>0</v>
      </c>
      <c r="AB275" s="21">
        <v>0</v>
      </c>
      <c r="AC275" s="21">
        <v>0</v>
      </c>
      <c r="AD275" s="21">
        <v>0</v>
      </c>
      <c r="AE275" s="21">
        <v>0</v>
      </c>
      <c r="AF275" s="21">
        <v>0</v>
      </c>
      <c r="AG275" s="21">
        <v>0</v>
      </c>
      <c r="AH275" s="21">
        <v>0</v>
      </c>
      <c r="AI275" s="21">
        <v>0</v>
      </c>
      <c r="AJ275" s="21">
        <v>0</v>
      </c>
      <c r="AK275" s="21">
        <v>0</v>
      </c>
      <c r="AL275" s="224">
        <v>0</v>
      </c>
      <c r="AM275" s="21">
        <v>0</v>
      </c>
      <c r="AN275" s="21">
        <v>0</v>
      </c>
      <c r="AO275" s="21">
        <v>0</v>
      </c>
      <c r="AP275" s="21">
        <v>0</v>
      </c>
      <c r="AQ275" s="21">
        <v>0</v>
      </c>
      <c r="AR275" s="21">
        <v>0</v>
      </c>
      <c r="AS275" s="21">
        <v>0</v>
      </c>
      <c r="AT275" s="21">
        <v>0</v>
      </c>
      <c r="AU275" s="21">
        <v>0</v>
      </c>
      <c r="AV275" s="21">
        <v>0</v>
      </c>
      <c r="AW275" s="21">
        <v>0</v>
      </c>
      <c r="AX275" s="21">
        <v>0</v>
      </c>
      <c r="AY275" s="21">
        <v>0</v>
      </c>
      <c r="AZ275" s="21">
        <v>0</v>
      </c>
      <c r="BA275" s="21">
        <v>0</v>
      </c>
      <c r="BB275" s="21">
        <v>0</v>
      </c>
      <c r="BC275" s="225">
        <v>0</v>
      </c>
      <c r="BD275" s="21">
        <v>0</v>
      </c>
      <c r="BE275" s="21">
        <v>0</v>
      </c>
      <c r="BF275" s="21">
        <v>0</v>
      </c>
      <c r="BG275" s="21">
        <v>0</v>
      </c>
      <c r="BH275" s="21">
        <v>0</v>
      </c>
      <c r="BI275" s="21">
        <v>0</v>
      </c>
      <c r="BJ275" s="21">
        <v>0</v>
      </c>
      <c r="BK275" s="21">
        <v>0</v>
      </c>
      <c r="BL275" s="21">
        <v>0</v>
      </c>
      <c r="BM275" s="21">
        <v>0</v>
      </c>
      <c r="BN275" s="21">
        <v>0</v>
      </c>
      <c r="BO275" s="21">
        <v>0</v>
      </c>
      <c r="BP275" s="21">
        <v>0</v>
      </c>
      <c r="BQ275" s="21">
        <v>0</v>
      </c>
      <c r="BR275" s="21">
        <v>0</v>
      </c>
      <c r="BS275" s="21">
        <v>0</v>
      </c>
      <c r="BT275" s="21">
        <v>0</v>
      </c>
      <c r="BU275" s="225">
        <v>0</v>
      </c>
    </row>
    <row r="276" spans="1:73" ht="13.5" thickBot="1" x14ac:dyDescent="0.25">
      <c r="A276" s="312">
        <v>268</v>
      </c>
      <c r="B276" s="226">
        <v>0</v>
      </c>
      <c r="C276" s="227">
        <v>0</v>
      </c>
      <c r="D276" s="227">
        <v>0</v>
      </c>
      <c r="E276" s="227">
        <v>0</v>
      </c>
      <c r="F276" s="227">
        <v>0</v>
      </c>
      <c r="G276" s="227">
        <v>0</v>
      </c>
      <c r="H276" s="227">
        <v>0</v>
      </c>
      <c r="I276" s="227">
        <v>0</v>
      </c>
      <c r="J276" s="227">
        <v>0</v>
      </c>
      <c r="K276" s="227">
        <v>0</v>
      </c>
      <c r="L276" s="227">
        <v>0</v>
      </c>
      <c r="M276" s="227">
        <v>0</v>
      </c>
      <c r="N276" s="227">
        <v>0</v>
      </c>
      <c r="O276" s="227">
        <v>0</v>
      </c>
      <c r="P276" s="227">
        <v>0</v>
      </c>
      <c r="Q276" s="227">
        <v>0</v>
      </c>
      <c r="R276" s="227">
        <v>0</v>
      </c>
      <c r="S276" s="228">
        <v>0</v>
      </c>
      <c r="T276" s="227">
        <v>0</v>
      </c>
      <c r="U276" s="227">
        <v>0</v>
      </c>
      <c r="V276" s="227">
        <v>0</v>
      </c>
      <c r="W276" s="227">
        <v>0</v>
      </c>
      <c r="X276" s="227">
        <v>0</v>
      </c>
      <c r="Y276" s="227">
        <v>0</v>
      </c>
      <c r="Z276" s="227">
        <v>0</v>
      </c>
      <c r="AA276" s="227">
        <v>0</v>
      </c>
      <c r="AB276" s="227">
        <v>0</v>
      </c>
      <c r="AC276" s="227">
        <v>0</v>
      </c>
      <c r="AD276" s="227">
        <v>0</v>
      </c>
      <c r="AE276" s="227">
        <v>0</v>
      </c>
      <c r="AF276" s="227">
        <v>0</v>
      </c>
      <c r="AG276" s="227">
        <v>0</v>
      </c>
      <c r="AH276" s="227">
        <v>0</v>
      </c>
      <c r="AI276" s="227">
        <v>0</v>
      </c>
      <c r="AJ276" s="227">
        <v>0</v>
      </c>
      <c r="AK276" s="227">
        <v>0</v>
      </c>
      <c r="AL276" s="226">
        <v>0</v>
      </c>
      <c r="AM276" s="227">
        <v>0</v>
      </c>
      <c r="AN276" s="227">
        <v>0</v>
      </c>
      <c r="AO276" s="227">
        <v>0</v>
      </c>
      <c r="AP276" s="227">
        <v>0</v>
      </c>
      <c r="AQ276" s="227">
        <v>0</v>
      </c>
      <c r="AR276" s="227">
        <v>0</v>
      </c>
      <c r="AS276" s="227">
        <v>0</v>
      </c>
      <c r="AT276" s="227">
        <v>0</v>
      </c>
      <c r="AU276" s="227">
        <v>0</v>
      </c>
      <c r="AV276" s="227">
        <v>0</v>
      </c>
      <c r="AW276" s="227">
        <v>0</v>
      </c>
      <c r="AX276" s="227">
        <v>0</v>
      </c>
      <c r="AY276" s="227">
        <v>0</v>
      </c>
      <c r="AZ276" s="227">
        <v>0</v>
      </c>
      <c r="BA276" s="227">
        <v>0</v>
      </c>
      <c r="BB276" s="227">
        <v>0</v>
      </c>
      <c r="BC276" s="228">
        <v>0</v>
      </c>
      <c r="BD276" s="227">
        <v>0</v>
      </c>
      <c r="BE276" s="227">
        <v>0</v>
      </c>
      <c r="BF276" s="227">
        <v>0</v>
      </c>
      <c r="BG276" s="227">
        <v>0</v>
      </c>
      <c r="BH276" s="227">
        <v>0</v>
      </c>
      <c r="BI276" s="227">
        <v>0</v>
      </c>
      <c r="BJ276" s="227">
        <v>0</v>
      </c>
      <c r="BK276" s="227">
        <v>0</v>
      </c>
      <c r="BL276" s="227">
        <v>0</v>
      </c>
      <c r="BM276" s="227">
        <v>0</v>
      </c>
      <c r="BN276" s="227">
        <v>0</v>
      </c>
      <c r="BO276" s="227">
        <v>0</v>
      </c>
      <c r="BP276" s="227">
        <v>0</v>
      </c>
      <c r="BQ276" s="227">
        <v>0</v>
      </c>
      <c r="BR276" s="227">
        <v>0</v>
      </c>
      <c r="BS276" s="227">
        <v>0</v>
      </c>
      <c r="BT276" s="227">
        <v>0</v>
      </c>
      <c r="BU276" s="228">
        <v>0</v>
      </c>
    </row>
  </sheetData>
  <sheetProtection password="9D1A" sheet="1" objects="1" scenarios="1"/>
  <mergeCells count="40">
    <mergeCell ref="AI4:AK4"/>
    <mergeCell ref="B4:D4"/>
    <mergeCell ref="E4:G4"/>
    <mergeCell ref="H4:J4"/>
    <mergeCell ref="K4:M4"/>
    <mergeCell ref="N4:P4"/>
    <mergeCell ref="Q4:S4"/>
    <mergeCell ref="T4:V4"/>
    <mergeCell ref="W4:Y4"/>
    <mergeCell ref="Z4:AB4"/>
    <mergeCell ref="AC4:AE4"/>
    <mergeCell ref="AF4:AH4"/>
    <mergeCell ref="BS4:BU4"/>
    <mergeCell ref="AL4:AN4"/>
    <mergeCell ref="AO4:AQ4"/>
    <mergeCell ref="AR4:AT4"/>
    <mergeCell ref="AU4:AW4"/>
    <mergeCell ref="AX4:AZ4"/>
    <mergeCell ref="BA4:BC4"/>
    <mergeCell ref="BD4:BF4"/>
    <mergeCell ref="BG4:BI4"/>
    <mergeCell ref="BJ4:BL4"/>
    <mergeCell ref="BP4:BR4"/>
    <mergeCell ref="BM4:BO4"/>
    <mergeCell ref="T2:AB2"/>
    <mergeCell ref="B2:J2"/>
    <mergeCell ref="K2:S2"/>
    <mergeCell ref="B3:J3"/>
    <mergeCell ref="K3:S3"/>
    <mergeCell ref="T3:AB3"/>
    <mergeCell ref="BD2:BL2"/>
    <mergeCell ref="BM2:BU2"/>
    <mergeCell ref="BD3:BL3"/>
    <mergeCell ref="BM3:BU3"/>
    <mergeCell ref="AC2:AK2"/>
    <mergeCell ref="AC3:AK3"/>
    <mergeCell ref="AL2:AT2"/>
    <mergeCell ref="AU2:BC2"/>
    <mergeCell ref="AL3:AT3"/>
    <mergeCell ref="AU3:BC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2"/>
  <sheetViews>
    <sheetView workbookViewId="0">
      <selection sqref="A1:C1"/>
    </sheetView>
  </sheetViews>
  <sheetFormatPr defaultRowHeight="15" x14ac:dyDescent="0.25"/>
  <cols>
    <col min="1" max="1" width="24.42578125" customWidth="1"/>
    <col min="2" max="3" width="25.85546875" customWidth="1"/>
    <col min="4" max="4" width="9" customWidth="1"/>
    <col min="5" max="6" width="25.85546875" customWidth="1"/>
    <col min="7" max="7" width="7.28515625" customWidth="1"/>
    <col min="8" max="9" width="25.85546875" customWidth="1"/>
    <col min="10" max="10" width="8" customWidth="1"/>
    <col min="11" max="12" width="25.85546875" customWidth="1"/>
    <col min="13" max="13" width="6.7109375" customWidth="1"/>
    <col min="14" max="15" width="25.85546875" customWidth="1"/>
    <col min="16" max="16" width="6.5703125" customWidth="1"/>
    <col min="17" max="18" width="25.85546875" customWidth="1"/>
  </cols>
  <sheetData>
    <row r="1" spans="1:18" ht="15.75" thickBot="1" x14ac:dyDescent="0.3">
      <c r="A1" s="4" t="s">
        <v>7</v>
      </c>
      <c r="B1" s="433" t="s">
        <v>339</v>
      </c>
      <c r="C1" s="6"/>
      <c r="E1" s="433" t="s">
        <v>339</v>
      </c>
      <c r="F1" s="6"/>
      <c r="H1" s="433" t="s">
        <v>339</v>
      </c>
      <c r="I1" s="6"/>
      <c r="K1" s="433" t="s">
        <v>339</v>
      </c>
      <c r="L1" s="6"/>
      <c r="N1" s="433" t="s">
        <v>339</v>
      </c>
      <c r="O1" s="6"/>
      <c r="Q1" s="433" t="s">
        <v>339</v>
      </c>
      <c r="R1" s="6"/>
    </row>
    <row r="2" spans="1:18" x14ac:dyDescent="0.25">
      <c r="A2" s="77"/>
      <c r="B2" s="5" t="s">
        <v>190</v>
      </c>
      <c r="C2" s="6"/>
      <c r="E2" s="5" t="s">
        <v>190</v>
      </c>
      <c r="F2" s="6"/>
      <c r="H2" s="5" t="s">
        <v>190</v>
      </c>
      <c r="I2" s="6"/>
      <c r="K2" s="5" t="s">
        <v>190</v>
      </c>
      <c r="L2" s="6"/>
      <c r="N2" s="5" t="s">
        <v>190</v>
      </c>
      <c r="O2" s="6"/>
      <c r="Q2" s="5" t="s">
        <v>190</v>
      </c>
      <c r="R2" s="6"/>
    </row>
    <row r="3" spans="1:18" x14ac:dyDescent="0.25">
      <c r="A3" s="77"/>
      <c r="B3" s="48" t="s">
        <v>191</v>
      </c>
      <c r="C3" s="49"/>
      <c r="E3" s="48" t="s">
        <v>39</v>
      </c>
      <c r="F3" s="49"/>
      <c r="H3" s="48" t="s">
        <v>68</v>
      </c>
      <c r="I3" s="49"/>
      <c r="K3" s="48" t="s">
        <v>192</v>
      </c>
      <c r="L3" s="49"/>
      <c r="N3" s="48" t="s">
        <v>193</v>
      </c>
      <c r="O3" s="49"/>
      <c r="Q3" s="48" t="s">
        <v>40</v>
      </c>
      <c r="R3" s="49"/>
    </row>
    <row r="4" spans="1:18" ht="15.75" thickBot="1" x14ac:dyDescent="0.3">
      <c r="A4" s="11"/>
      <c r="B4" s="12" t="s">
        <v>13</v>
      </c>
      <c r="C4" s="13" t="s">
        <v>14</v>
      </c>
      <c r="E4" s="12" t="s">
        <v>13</v>
      </c>
      <c r="F4" s="13" t="s">
        <v>14</v>
      </c>
      <c r="H4" s="12" t="s">
        <v>13</v>
      </c>
      <c r="I4" s="13" t="s">
        <v>14</v>
      </c>
      <c r="K4" s="12" t="s">
        <v>13</v>
      </c>
      <c r="L4" s="13" t="s">
        <v>14</v>
      </c>
      <c r="N4" s="12" t="s">
        <v>13</v>
      </c>
      <c r="O4" s="13" t="s">
        <v>14</v>
      </c>
      <c r="Q4" s="12" t="s">
        <v>13</v>
      </c>
      <c r="R4" s="13" t="s">
        <v>14</v>
      </c>
    </row>
    <row r="5" spans="1:18" x14ac:dyDescent="0.25">
      <c r="A5" s="218">
        <v>1</v>
      </c>
      <c r="B5" s="337">
        <v>1069.79</v>
      </c>
      <c r="C5" s="350">
        <v>1069.79</v>
      </c>
      <c r="E5" s="337">
        <v>2100.481666666667</v>
      </c>
      <c r="F5" s="350">
        <v>2100.481666666667</v>
      </c>
      <c r="H5" s="337">
        <v>4049.0400000000004</v>
      </c>
      <c r="I5" s="350">
        <v>4049.0400000000004</v>
      </c>
      <c r="K5" s="337">
        <v>1086.3800000000001</v>
      </c>
      <c r="L5" s="350">
        <v>1086.3800000000001</v>
      </c>
      <c r="N5" s="337">
        <v>1069.79</v>
      </c>
      <c r="O5" s="350">
        <v>1069.79</v>
      </c>
      <c r="Q5" s="337">
        <v>1069.79</v>
      </c>
      <c r="R5" s="350">
        <v>1069.79</v>
      </c>
    </row>
    <row r="6" spans="1:18" x14ac:dyDescent="0.25">
      <c r="A6" s="17">
        <f>A5+1</f>
        <v>2</v>
      </c>
      <c r="B6" s="337">
        <v>3549.7577272727272</v>
      </c>
      <c r="C6" s="350">
        <v>3549.7577272727272</v>
      </c>
      <c r="E6" s="337">
        <v>2210.8973333333333</v>
      </c>
      <c r="F6" s="350">
        <v>2210.8973333333333</v>
      </c>
      <c r="H6" s="337">
        <v>4898.5121052631575</v>
      </c>
      <c r="I6" s="350">
        <v>4898.5121052631575</v>
      </c>
      <c r="K6" s="337">
        <v>3209.37</v>
      </c>
      <c r="L6" s="350">
        <v>3209.37</v>
      </c>
      <c r="N6" s="337">
        <v>1086.3800000000001</v>
      </c>
      <c r="O6" s="350">
        <v>1086.3800000000001</v>
      </c>
      <c r="Q6" s="337">
        <v>4279.12</v>
      </c>
      <c r="R6" s="350">
        <v>4279.12</v>
      </c>
    </row>
    <row r="7" spans="1:18" x14ac:dyDescent="0.25">
      <c r="A7" s="17">
        <f t="shared" ref="A7:A69" si="0">A6+1</f>
        <v>3</v>
      </c>
      <c r="B7" s="337">
        <v>3956.8996354166666</v>
      </c>
      <c r="C7" s="350">
        <v>3956.8996354166666</v>
      </c>
      <c r="E7" s="337">
        <v>2277.4499999999998</v>
      </c>
      <c r="F7" s="350">
        <v>2277.4499999999998</v>
      </c>
      <c r="H7" s="337">
        <v>5348.95</v>
      </c>
      <c r="I7" s="350">
        <v>5348.95</v>
      </c>
      <c r="K7" s="337">
        <v>3523.1648387096775</v>
      </c>
      <c r="L7" s="350">
        <v>3523.1648387096775</v>
      </c>
      <c r="N7" s="337">
        <v>5348.9</v>
      </c>
      <c r="O7" s="350">
        <v>5348.9</v>
      </c>
      <c r="Q7" s="337">
        <v>4279.12</v>
      </c>
      <c r="R7" s="350">
        <v>4279.12</v>
      </c>
    </row>
    <row r="8" spans="1:18" x14ac:dyDescent="0.25">
      <c r="A8" s="17">
        <f t="shared" si="0"/>
        <v>4</v>
      </c>
      <c r="B8" s="337">
        <v>4164.4566666666669</v>
      </c>
      <c r="C8" s="350">
        <v>4164.4566666666669</v>
      </c>
      <c r="E8" s="337">
        <v>2950.2175000000002</v>
      </c>
      <c r="F8" s="350">
        <v>2950.2175000000002</v>
      </c>
      <c r="H8" s="337">
        <v>5992.2976923076922</v>
      </c>
      <c r="I8" s="350">
        <v>5992.2976923076922</v>
      </c>
      <c r="K8" s="337">
        <v>4992.3533333333335</v>
      </c>
      <c r="L8" s="350">
        <v>4992.3533333333335</v>
      </c>
      <c r="N8" s="337">
        <v>6418.74</v>
      </c>
      <c r="O8" s="350">
        <v>6418.74</v>
      </c>
      <c r="Q8" s="337">
        <v>5455.8779999999997</v>
      </c>
      <c r="R8" s="350">
        <v>5455.8779999999997</v>
      </c>
    </row>
    <row r="9" spans="1:18" x14ac:dyDescent="0.25">
      <c r="A9" s="17">
        <f t="shared" si="0"/>
        <v>5</v>
      </c>
      <c r="B9" s="337">
        <v>4961.4788888888897</v>
      </c>
      <c r="C9" s="350">
        <v>4961.4788888888897</v>
      </c>
      <c r="E9" s="337">
        <v>3209.37</v>
      </c>
      <c r="F9" s="350">
        <v>3209.37</v>
      </c>
      <c r="H9" s="337">
        <v>7577.6791666666659</v>
      </c>
      <c r="I9" s="350">
        <v>7577.6791666666659</v>
      </c>
      <c r="K9" s="337">
        <v>5425.363571428571</v>
      </c>
      <c r="L9" s="350">
        <v>5425.363571428571</v>
      </c>
      <c r="N9" s="337">
        <v>6613.3235714285711</v>
      </c>
      <c r="O9" s="350">
        <v>6613.3235714285711</v>
      </c>
      <c r="Q9" s="337">
        <v>7390.8695000000007</v>
      </c>
      <c r="R9" s="350">
        <v>7390.8695000000007</v>
      </c>
    </row>
    <row r="10" spans="1:18" x14ac:dyDescent="0.25">
      <c r="A10" s="17">
        <f t="shared" si="0"/>
        <v>6</v>
      </c>
      <c r="B10" s="337">
        <v>5348.9</v>
      </c>
      <c r="C10" s="350">
        <v>5348.9</v>
      </c>
      <c r="E10" s="337">
        <v>3209.37</v>
      </c>
      <c r="F10" s="350">
        <v>3209.37</v>
      </c>
      <c r="H10" s="337">
        <v>7632.5307692307688</v>
      </c>
      <c r="I10" s="350">
        <v>7632.5307692307688</v>
      </c>
      <c r="K10" s="337">
        <v>5484.348620689655</v>
      </c>
      <c r="L10" s="350">
        <v>5484.348620689655</v>
      </c>
      <c r="N10" s="337">
        <v>8023.4249999999993</v>
      </c>
      <c r="O10" s="350">
        <v>8023.4249999999993</v>
      </c>
      <c r="Q10" s="337">
        <v>11029.118695652176</v>
      </c>
      <c r="R10" s="350">
        <v>11029.118695652176</v>
      </c>
    </row>
    <row r="11" spans="1:18" x14ac:dyDescent="0.25">
      <c r="A11" s="17">
        <f t="shared" si="0"/>
        <v>7</v>
      </c>
      <c r="B11" s="337">
        <v>5667.985588235294</v>
      </c>
      <c r="C11" s="350">
        <v>5667.985588235294</v>
      </c>
      <c r="E11" s="337">
        <v>3234.2550000000001</v>
      </c>
      <c r="F11" s="350">
        <v>3234.2550000000001</v>
      </c>
      <c r="H11" s="337">
        <v>7755.9588888888875</v>
      </c>
      <c r="I11" s="350">
        <v>7755.9588888888875</v>
      </c>
      <c r="K11" s="337">
        <v>7335.7</v>
      </c>
      <c r="L11" s="350">
        <v>7335.7</v>
      </c>
      <c r="N11" s="337">
        <v>8154.4376000000002</v>
      </c>
      <c r="O11" s="350">
        <v>8154.4376000000002</v>
      </c>
      <c r="Q11" s="337">
        <v>11411.046666666667</v>
      </c>
      <c r="R11" s="350">
        <v>11411.046666666667</v>
      </c>
    </row>
    <row r="12" spans="1:18" x14ac:dyDescent="0.25">
      <c r="A12" s="17">
        <f t="shared" si="0"/>
        <v>8</v>
      </c>
      <c r="B12" s="337">
        <v>5883.79</v>
      </c>
      <c r="C12" s="350">
        <v>5883.79</v>
      </c>
      <c r="E12" s="337">
        <v>3565.9666666666667</v>
      </c>
      <c r="F12" s="350">
        <v>3565.9666666666667</v>
      </c>
      <c r="H12" s="337">
        <v>8481.9064285714285</v>
      </c>
      <c r="I12" s="350">
        <v>8481.9064285714285</v>
      </c>
      <c r="K12" s="337">
        <v>7488.5300000000007</v>
      </c>
      <c r="L12" s="350">
        <v>7488.5300000000007</v>
      </c>
      <c r="N12" s="337">
        <v>8558.32</v>
      </c>
      <c r="O12" s="350">
        <v>8558.32</v>
      </c>
      <c r="Q12" s="337">
        <v>12073.304285714286</v>
      </c>
      <c r="R12" s="350">
        <v>12073.304285714286</v>
      </c>
    </row>
    <row r="13" spans="1:18" x14ac:dyDescent="0.25">
      <c r="A13" s="17">
        <f t="shared" si="0"/>
        <v>9</v>
      </c>
      <c r="B13" s="337">
        <v>7795.4578378378383</v>
      </c>
      <c r="C13" s="350">
        <v>7795.4578378378383</v>
      </c>
      <c r="E13" s="337">
        <v>4279.12</v>
      </c>
      <c r="F13" s="350">
        <v>4279.12</v>
      </c>
      <c r="H13" s="337">
        <v>8634.7257142857143</v>
      </c>
      <c r="I13" s="350">
        <v>8634.7257142857143</v>
      </c>
      <c r="K13" s="337">
        <v>7595.509</v>
      </c>
      <c r="L13" s="350">
        <v>7595.509</v>
      </c>
      <c r="N13" s="337">
        <v>9093.2049999999999</v>
      </c>
      <c r="O13" s="350">
        <v>9093.2049999999999</v>
      </c>
      <c r="Q13" s="337">
        <v>12837.48</v>
      </c>
      <c r="R13" s="350">
        <v>12837.48</v>
      </c>
    </row>
    <row r="14" spans="1:18" x14ac:dyDescent="0.25">
      <c r="A14" s="17">
        <f t="shared" si="0"/>
        <v>10</v>
      </c>
      <c r="B14" s="337">
        <v>7896.4284172661855</v>
      </c>
      <c r="C14" s="350">
        <v>7896.4284172661855</v>
      </c>
      <c r="E14" s="337">
        <v>4279.16</v>
      </c>
      <c r="F14" s="350">
        <v>4279.16</v>
      </c>
      <c r="H14" s="337">
        <v>9093.2150000000001</v>
      </c>
      <c r="I14" s="350">
        <v>9093.2150000000001</v>
      </c>
      <c r="K14" s="337">
        <v>7916.445999999999</v>
      </c>
      <c r="L14" s="350">
        <v>7916.445999999999</v>
      </c>
      <c r="N14" s="337">
        <v>9271.5133333333342</v>
      </c>
      <c r="O14" s="350">
        <v>9271.5133333333342</v>
      </c>
      <c r="Q14" s="337">
        <v>15215.2</v>
      </c>
      <c r="R14" s="350">
        <v>15215.2</v>
      </c>
    </row>
    <row r="15" spans="1:18" x14ac:dyDescent="0.25">
      <c r="A15" s="17">
        <f t="shared" si="0"/>
        <v>11</v>
      </c>
      <c r="B15" s="337">
        <v>8502.3805660377366</v>
      </c>
      <c r="C15" s="350">
        <v>8502.3805660377366</v>
      </c>
      <c r="E15" s="337">
        <v>4500.2740000000003</v>
      </c>
      <c r="F15" s="350">
        <v>4500.2740000000003</v>
      </c>
      <c r="H15" s="337">
        <v>9187.6064705882345</v>
      </c>
      <c r="I15" s="350">
        <v>9187.6064705882345</v>
      </c>
      <c r="K15" s="337">
        <v>7972.4754761904751</v>
      </c>
      <c r="L15" s="350">
        <v>7972.4754761904751</v>
      </c>
      <c r="N15" s="337">
        <v>9414.1519999999982</v>
      </c>
      <c r="O15" s="350">
        <v>9414.1519999999982</v>
      </c>
      <c r="Q15" s="337">
        <v>20860.904999999999</v>
      </c>
      <c r="R15" s="350">
        <v>20860.904999999999</v>
      </c>
    </row>
    <row r="16" spans="1:18" x14ac:dyDescent="0.25">
      <c r="A16" s="17">
        <f t="shared" si="0"/>
        <v>12</v>
      </c>
      <c r="B16" s="337">
        <v>8586.4715789473685</v>
      </c>
      <c r="C16" s="350">
        <v>8586.4715789473685</v>
      </c>
      <c r="E16" s="337">
        <v>5348.95</v>
      </c>
      <c r="F16" s="350">
        <v>5348.95</v>
      </c>
      <c r="H16" s="337">
        <v>9628.0971428571411</v>
      </c>
      <c r="I16" s="350">
        <v>9628.0971428571411</v>
      </c>
      <c r="K16" s="337">
        <v>8290.869999999999</v>
      </c>
      <c r="L16" s="350">
        <v>8290.869999999999</v>
      </c>
      <c r="N16" s="337">
        <v>9619.8326666666653</v>
      </c>
      <c r="O16" s="350">
        <v>9619.8326666666653</v>
      </c>
      <c r="Q16" s="337">
        <v>21395.8</v>
      </c>
      <c r="R16" s="350">
        <v>21395.8</v>
      </c>
    </row>
    <row r="17" spans="1:18" x14ac:dyDescent="0.25">
      <c r="A17" s="17">
        <f t="shared" si="0"/>
        <v>13</v>
      </c>
      <c r="B17" s="337">
        <v>8687.5217391304341</v>
      </c>
      <c r="C17" s="350">
        <v>8687.5217391304341</v>
      </c>
      <c r="E17" s="337">
        <v>7488.53</v>
      </c>
      <c r="F17" s="350">
        <v>7488.53</v>
      </c>
      <c r="H17" s="337">
        <v>9761.8337499999998</v>
      </c>
      <c r="I17" s="350">
        <v>9761.8337499999998</v>
      </c>
      <c r="K17" s="337">
        <v>8558.32</v>
      </c>
      <c r="L17" s="350">
        <v>8558.32</v>
      </c>
      <c r="N17" s="337">
        <v>9628.1099999999988</v>
      </c>
      <c r="O17" s="350">
        <v>9628.1099999999988</v>
      </c>
      <c r="Q17" s="337">
        <v>29954.12</v>
      </c>
      <c r="R17" s="350"/>
    </row>
    <row r="18" spans="1:18" x14ac:dyDescent="0.25">
      <c r="A18" s="17">
        <f t="shared" si="0"/>
        <v>14</v>
      </c>
      <c r="B18" s="337">
        <v>8850.1807792207783</v>
      </c>
      <c r="C18" s="350">
        <v>8850.1807792207783</v>
      </c>
      <c r="E18" s="337">
        <v>7801.6</v>
      </c>
      <c r="F18" s="350">
        <v>7801.6</v>
      </c>
      <c r="H18" s="337">
        <v>9895.557499999999</v>
      </c>
      <c r="I18" s="350">
        <v>9895.557499999999</v>
      </c>
      <c r="K18" s="337">
        <v>8675.7642708333333</v>
      </c>
      <c r="L18" s="350">
        <v>8675.7642708333333</v>
      </c>
      <c r="N18" s="337">
        <v>9628.11</v>
      </c>
      <c r="O18" s="350">
        <v>9628.11</v>
      </c>
      <c r="Q18" s="337" t="s">
        <v>0</v>
      </c>
      <c r="R18" s="350"/>
    </row>
    <row r="19" spans="1:18" x14ac:dyDescent="0.25">
      <c r="A19" s="17">
        <f t="shared" si="0"/>
        <v>15</v>
      </c>
      <c r="B19" s="337">
        <v>9416.790740740742</v>
      </c>
      <c r="C19" s="350">
        <v>9416.790740740742</v>
      </c>
      <c r="E19" s="337">
        <v>8309.1602941176479</v>
      </c>
      <c r="F19" s="350">
        <v>8309.1602941176479</v>
      </c>
      <c r="H19" s="337">
        <v>9919.8709090909088</v>
      </c>
      <c r="I19" s="350">
        <v>9919.8709090909088</v>
      </c>
      <c r="K19" s="337">
        <v>8764.045384615385</v>
      </c>
      <c r="L19" s="350">
        <v>8764.045384615385</v>
      </c>
      <c r="N19" s="337">
        <v>9802.5944</v>
      </c>
      <c r="O19" s="350">
        <v>9802.5944</v>
      </c>
      <c r="Q19" s="337" t="s">
        <v>0</v>
      </c>
      <c r="R19" s="350"/>
    </row>
    <row r="20" spans="1:18" x14ac:dyDescent="0.25">
      <c r="A20" s="17">
        <f t="shared" si="0"/>
        <v>16</v>
      </c>
      <c r="B20" s="337">
        <v>9514.4904294478529</v>
      </c>
      <c r="C20" s="350">
        <v>9514.4904294478529</v>
      </c>
      <c r="E20" s="337">
        <v>8558.32</v>
      </c>
      <c r="F20" s="350">
        <v>8558.32</v>
      </c>
      <c r="H20" s="337">
        <v>9965.9384210526314</v>
      </c>
      <c r="I20" s="350">
        <v>9965.9384210526314</v>
      </c>
      <c r="K20" s="337">
        <v>8796.05111111111</v>
      </c>
      <c r="L20" s="350">
        <v>8796.05111111111</v>
      </c>
      <c r="N20" s="337">
        <v>11054.496666666666</v>
      </c>
      <c r="O20" s="350">
        <v>11054.496666666666</v>
      </c>
      <c r="Q20" s="337" t="s">
        <v>0</v>
      </c>
      <c r="R20" s="350"/>
    </row>
    <row r="21" spans="1:18" x14ac:dyDescent="0.25">
      <c r="A21" s="17">
        <f t="shared" si="0"/>
        <v>17</v>
      </c>
      <c r="B21" s="337">
        <v>9535.5456428571415</v>
      </c>
      <c r="C21" s="350">
        <v>9535.5456428571415</v>
      </c>
      <c r="E21" s="337">
        <v>8918.3093650793653</v>
      </c>
      <c r="F21" s="350">
        <v>8918.3093650793653</v>
      </c>
      <c r="H21" s="337">
        <v>10106.335096153845</v>
      </c>
      <c r="I21" s="350">
        <v>10106.335096153845</v>
      </c>
      <c r="K21" s="337">
        <v>8927.6137500000004</v>
      </c>
      <c r="L21" s="350">
        <v>8927.6137500000004</v>
      </c>
      <c r="N21" s="337">
        <v>11411.075555555555</v>
      </c>
      <c r="O21" s="350">
        <v>11411.075555555555</v>
      </c>
      <c r="Q21" s="337" t="s">
        <v>0</v>
      </c>
      <c r="R21" s="350"/>
    </row>
    <row r="22" spans="1:18" x14ac:dyDescent="0.25">
      <c r="A22" s="17">
        <f t="shared" si="0"/>
        <v>18</v>
      </c>
      <c r="B22" s="337">
        <v>9836.7769942196519</v>
      </c>
      <c r="C22" s="350">
        <v>9836.7769942196519</v>
      </c>
      <c r="E22" s="337">
        <v>9628.11</v>
      </c>
      <c r="F22" s="350">
        <v>9628.11</v>
      </c>
      <c r="H22" s="337">
        <v>10218.985000000001</v>
      </c>
      <c r="I22" s="350">
        <v>10218.985000000001</v>
      </c>
      <c r="K22" s="337">
        <v>9066.4655000000002</v>
      </c>
      <c r="L22" s="350">
        <v>9066.4655000000002</v>
      </c>
      <c r="N22" s="337">
        <v>11553.725999999999</v>
      </c>
      <c r="O22" s="350">
        <v>11553.725999999999</v>
      </c>
      <c r="Q22" s="337" t="s">
        <v>0</v>
      </c>
      <c r="R22" s="350"/>
    </row>
    <row r="23" spans="1:18" x14ac:dyDescent="0.25">
      <c r="A23" s="17">
        <f t="shared" si="0"/>
        <v>19</v>
      </c>
      <c r="B23" s="337">
        <v>9908.0645000000004</v>
      </c>
      <c r="C23" s="350">
        <v>9908.0645000000004</v>
      </c>
      <c r="E23" s="337">
        <v>10162.91</v>
      </c>
      <c r="F23" s="350">
        <v>10162.91</v>
      </c>
      <c r="H23" s="337">
        <v>10431.521724137931</v>
      </c>
      <c r="I23" s="350">
        <v>10431.521724137931</v>
      </c>
      <c r="K23" s="337">
        <v>9329.5657142857144</v>
      </c>
      <c r="L23" s="350">
        <v>9329.5657142857144</v>
      </c>
      <c r="N23" s="337">
        <v>12124.253333333332</v>
      </c>
      <c r="O23" s="350">
        <v>12124.253333333332</v>
      </c>
      <c r="Q23" s="337" t="s">
        <v>0</v>
      </c>
      <c r="R23" s="350"/>
    </row>
    <row r="24" spans="1:18" x14ac:dyDescent="0.25">
      <c r="A24" s="17">
        <f t="shared" si="0"/>
        <v>20</v>
      </c>
      <c r="B24" s="337">
        <v>9950.2429038112514</v>
      </c>
      <c r="C24" s="350">
        <v>9950.2429038112514</v>
      </c>
      <c r="E24" s="337">
        <v>11054.496666666666</v>
      </c>
      <c r="F24" s="350">
        <v>11054.496666666666</v>
      </c>
      <c r="H24" s="337">
        <v>10613.994901960785</v>
      </c>
      <c r="I24" s="350">
        <v>10613.994901960785</v>
      </c>
      <c r="K24" s="337">
        <v>9373.1049999999996</v>
      </c>
      <c r="L24" s="350">
        <v>9373.1049999999996</v>
      </c>
      <c r="N24" s="337">
        <v>12240.859230769229</v>
      </c>
      <c r="O24" s="350">
        <v>12240.859230769229</v>
      </c>
      <c r="Q24" s="337" t="s">
        <v>0</v>
      </c>
      <c r="R24" s="350"/>
    </row>
    <row r="25" spans="1:18" x14ac:dyDescent="0.25">
      <c r="A25" s="17">
        <f t="shared" si="0"/>
        <v>21</v>
      </c>
      <c r="B25" s="337">
        <v>10009.3714</v>
      </c>
      <c r="C25" s="350">
        <v>10009.3714</v>
      </c>
      <c r="E25" s="337">
        <v>11138.23641025641</v>
      </c>
      <c r="F25" s="350">
        <v>11138.23641025641</v>
      </c>
      <c r="H25" s="337">
        <v>10682.616285714284</v>
      </c>
      <c r="I25" s="350">
        <v>10682.616285714284</v>
      </c>
      <c r="K25" s="337">
        <v>9780.937142857143</v>
      </c>
      <c r="L25" s="350">
        <v>9780.937142857143</v>
      </c>
      <c r="N25" s="337">
        <v>12302.580714285714</v>
      </c>
      <c r="O25" s="350">
        <v>12302.580714285714</v>
      </c>
      <c r="Q25" s="337" t="s">
        <v>0</v>
      </c>
      <c r="R25" s="350"/>
    </row>
    <row r="26" spans="1:18" x14ac:dyDescent="0.25">
      <c r="A26" s="17">
        <f t="shared" si="0"/>
        <v>22</v>
      </c>
      <c r="B26" s="337">
        <v>10039.912243589744</v>
      </c>
      <c r="C26" s="350">
        <v>10039.912243589744</v>
      </c>
      <c r="E26" s="337">
        <v>11767.689999999999</v>
      </c>
      <c r="F26" s="350">
        <v>11767.689999999999</v>
      </c>
      <c r="H26" s="337">
        <v>10780.184615384615</v>
      </c>
      <c r="I26" s="350">
        <v>10780.184615384615</v>
      </c>
      <c r="K26" s="337">
        <v>10168.719333333333</v>
      </c>
      <c r="L26" s="350">
        <v>10168.719333333333</v>
      </c>
      <c r="N26" s="337">
        <v>12837.48</v>
      </c>
      <c r="O26" s="350">
        <v>12837.48</v>
      </c>
      <c r="Q26" s="337" t="s">
        <v>0</v>
      </c>
      <c r="R26" s="350"/>
    </row>
    <row r="27" spans="1:18" x14ac:dyDescent="0.25">
      <c r="A27" s="17">
        <f t="shared" si="0"/>
        <v>23</v>
      </c>
      <c r="B27" s="337">
        <v>10163.004999999999</v>
      </c>
      <c r="C27" s="350">
        <v>10163.004999999999</v>
      </c>
      <c r="E27" s="337">
        <v>12657.552142857143</v>
      </c>
      <c r="F27" s="350">
        <v>12657.552142857143</v>
      </c>
      <c r="H27" s="337">
        <v>10790.207619047618</v>
      </c>
      <c r="I27" s="350">
        <v>10790.207619047618</v>
      </c>
      <c r="K27" s="337">
        <v>10169.678333333333</v>
      </c>
      <c r="L27" s="350">
        <v>10169.678333333333</v>
      </c>
      <c r="N27" s="337">
        <v>12837.480000000001</v>
      </c>
      <c r="O27" s="350">
        <v>12837.480000000001</v>
      </c>
      <c r="Q27" s="337" t="s">
        <v>0</v>
      </c>
      <c r="R27" s="350"/>
    </row>
    <row r="28" spans="1:18" x14ac:dyDescent="0.25">
      <c r="A28" s="17">
        <f t="shared" si="0"/>
        <v>24</v>
      </c>
      <c r="B28" s="337">
        <v>10343.089827586206</v>
      </c>
      <c r="C28" s="350">
        <v>10343.089827586206</v>
      </c>
      <c r="E28" s="337">
        <v>12837.48</v>
      </c>
      <c r="F28" s="350">
        <v>12837.48</v>
      </c>
      <c r="H28" s="337">
        <v>10816.765555555556</v>
      </c>
      <c r="I28" s="350">
        <v>10816.765555555556</v>
      </c>
      <c r="K28" s="337">
        <v>10202.317999999999</v>
      </c>
      <c r="L28" s="350">
        <v>10202.317999999999</v>
      </c>
      <c r="N28" s="337">
        <v>12956.758235294117</v>
      </c>
      <c r="O28" s="350">
        <v>12956.758235294117</v>
      </c>
      <c r="Q28" s="337" t="s">
        <v>0</v>
      </c>
      <c r="R28" s="350"/>
    </row>
    <row r="29" spans="1:18" x14ac:dyDescent="0.25">
      <c r="A29" s="17">
        <f t="shared" si="0"/>
        <v>25</v>
      </c>
      <c r="B29" s="337">
        <v>10413.400097087379</v>
      </c>
      <c r="C29" s="350">
        <v>10413.400097087379</v>
      </c>
      <c r="E29" s="337">
        <v>19256.22</v>
      </c>
      <c r="F29" s="350">
        <v>19256.22</v>
      </c>
      <c r="H29" s="337">
        <v>10911.755999999999</v>
      </c>
      <c r="I29" s="350">
        <v>10911.755999999999</v>
      </c>
      <c r="K29" s="337">
        <v>10202.505189871599</v>
      </c>
      <c r="L29" s="350">
        <v>10202.505189871599</v>
      </c>
      <c r="N29" s="337">
        <v>13045.390454545455</v>
      </c>
      <c r="O29" s="350">
        <v>13045.390454545455</v>
      </c>
      <c r="Q29" s="337" t="s">
        <v>0</v>
      </c>
      <c r="R29" s="350"/>
    </row>
    <row r="30" spans="1:18" x14ac:dyDescent="0.25">
      <c r="A30" s="17">
        <f t="shared" si="0"/>
        <v>26</v>
      </c>
      <c r="B30" s="337">
        <v>10416.778</v>
      </c>
      <c r="C30" s="350">
        <v>10416.778</v>
      </c>
      <c r="E30" s="337">
        <v>24819.128000000001</v>
      </c>
      <c r="F30" s="350">
        <v>24819.128000000001</v>
      </c>
      <c r="H30" s="337">
        <v>11184.168181818182</v>
      </c>
      <c r="I30" s="350">
        <v>11184.168181818182</v>
      </c>
      <c r="K30" s="337">
        <v>10216.781428571428</v>
      </c>
      <c r="L30" s="350">
        <v>10216.781428571428</v>
      </c>
      <c r="N30" s="337">
        <v>13372.333333333334</v>
      </c>
      <c r="O30" s="350">
        <v>13372.333333333334</v>
      </c>
      <c r="Q30" s="337" t="s">
        <v>0</v>
      </c>
      <c r="R30" s="350"/>
    </row>
    <row r="31" spans="1:18" x14ac:dyDescent="0.25">
      <c r="A31" s="17">
        <f t="shared" si="0"/>
        <v>27</v>
      </c>
      <c r="B31" s="337">
        <v>10465.495121951219</v>
      </c>
      <c r="C31" s="350">
        <v>10465.495121951219</v>
      </c>
      <c r="E31" s="337">
        <v>24936.022222222222</v>
      </c>
      <c r="F31" s="350">
        <v>24936.022222222222</v>
      </c>
      <c r="H31" s="337">
        <v>11207.320952380953</v>
      </c>
      <c r="I31" s="350">
        <v>11207.320952380953</v>
      </c>
      <c r="K31" s="337">
        <v>10222.437777777777</v>
      </c>
      <c r="L31" s="350">
        <v>10222.437777777777</v>
      </c>
      <c r="N31" s="337">
        <v>13697.106428571427</v>
      </c>
      <c r="O31" s="350">
        <v>13697.106428571427</v>
      </c>
      <c r="Q31" s="337" t="s">
        <v>0</v>
      </c>
      <c r="R31" s="350"/>
    </row>
    <row r="32" spans="1:18" x14ac:dyDescent="0.25">
      <c r="A32" s="17">
        <f t="shared" si="0"/>
        <v>28</v>
      </c>
      <c r="B32" s="337">
        <v>10511.592748091602</v>
      </c>
      <c r="C32" s="350">
        <v>10511.592748091602</v>
      </c>
      <c r="E32" s="337">
        <v>42791.6</v>
      </c>
      <c r="F32" s="350"/>
      <c r="H32" s="337">
        <v>11249.58006415899</v>
      </c>
      <c r="I32" s="350">
        <v>11249.58006415899</v>
      </c>
      <c r="K32" s="337">
        <v>10292.113448275863</v>
      </c>
      <c r="L32" s="350">
        <v>10292.113448275863</v>
      </c>
      <c r="N32" s="337">
        <v>13712.75090909091</v>
      </c>
      <c r="O32" s="350">
        <v>13712.75090909091</v>
      </c>
      <c r="Q32" s="337" t="s">
        <v>0</v>
      </c>
      <c r="R32" s="350"/>
    </row>
    <row r="33" spans="1:18" x14ac:dyDescent="0.25">
      <c r="A33" s="17">
        <f t="shared" si="0"/>
        <v>29</v>
      </c>
      <c r="B33" s="337">
        <v>10511.612517006803</v>
      </c>
      <c r="C33" s="350">
        <v>10511.612517006803</v>
      </c>
      <c r="E33" s="337" t="s">
        <v>0</v>
      </c>
      <c r="F33" s="350"/>
      <c r="H33" s="337">
        <v>11309.208571428569</v>
      </c>
      <c r="I33" s="350">
        <v>11309.208571428569</v>
      </c>
      <c r="K33" s="337">
        <v>10772.954745762712</v>
      </c>
      <c r="L33" s="350">
        <v>10772.954745762712</v>
      </c>
      <c r="N33" s="337">
        <v>13907.269999999999</v>
      </c>
      <c r="O33" s="350">
        <v>13907.269999999999</v>
      </c>
      <c r="Q33" s="337" t="s">
        <v>0</v>
      </c>
      <c r="R33" s="350"/>
    </row>
    <row r="34" spans="1:18" x14ac:dyDescent="0.25">
      <c r="A34" s="17">
        <f t="shared" si="0"/>
        <v>30</v>
      </c>
      <c r="B34" s="337">
        <v>10614.188255033556</v>
      </c>
      <c r="C34" s="350">
        <v>10614.188255033556</v>
      </c>
      <c r="E34" s="337" t="s">
        <v>0</v>
      </c>
      <c r="F34" s="350"/>
      <c r="H34" s="337">
        <v>11321.934583333334</v>
      </c>
      <c r="I34" s="350">
        <v>11321.934583333334</v>
      </c>
      <c r="K34" s="337">
        <v>10831.619999999999</v>
      </c>
      <c r="L34" s="350">
        <v>10831.619999999999</v>
      </c>
      <c r="N34" s="337">
        <v>13907.27</v>
      </c>
      <c r="O34" s="350">
        <v>13907.27</v>
      </c>
      <c r="Q34" s="337" t="s">
        <v>0</v>
      </c>
      <c r="R34" s="350"/>
    </row>
    <row r="35" spans="1:18" x14ac:dyDescent="0.25">
      <c r="A35" s="17">
        <f t="shared" si="0"/>
        <v>31</v>
      </c>
      <c r="B35" s="337">
        <v>10656.490441176471</v>
      </c>
      <c r="C35" s="350">
        <v>10656.490441176471</v>
      </c>
      <c r="E35" s="337" t="s">
        <v>0</v>
      </c>
      <c r="F35" s="350"/>
      <c r="H35" s="337">
        <v>11652.899050632912</v>
      </c>
      <c r="I35" s="350">
        <v>11652.899050632912</v>
      </c>
      <c r="K35" s="337">
        <v>10862.478461538461</v>
      </c>
      <c r="L35" s="350">
        <v>10862.478461538461</v>
      </c>
      <c r="N35" s="337">
        <v>14108.8925</v>
      </c>
      <c r="O35" s="350">
        <v>14108.8925</v>
      </c>
      <c r="Q35" s="337" t="s">
        <v>0</v>
      </c>
      <c r="R35" s="350"/>
    </row>
    <row r="36" spans="1:18" x14ac:dyDescent="0.25">
      <c r="A36" s="17">
        <f t="shared" si="0"/>
        <v>32</v>
      </c>
      <c r="B36" s="337">
        <v>10722.164090909091</v>
      </c>
      <c r="C36" s="350">
        <v>10722.164090909091</v>
      </c>
      <c r="E36" s="337" t="s">
        <v>0</v>
      </c>
      <c r="F36" s="350"/>
      <c r="H36" s="337">
        <v>11685.894749999998</v>
      </c>
      <c r="I36" s="350">
        <v>11685.894749999998</v>
      </c>
      <c r="K36" s="337">
        <v>10948.6215625</v>
      </c>
      <c r="L36" s="350">
        <v>10948.6215625</v>
      </c>
      <c r="N36" s="337">
        <v>14122.940000000002</v>
      </c>
      <c r="O36" s="350">
        <v>14122.940000000002</v>
      </c>
      <c r="Q36" s="337" t="s">
        <v>0</v>
      </c>
      <c r="R36" s="350"/>
    </row>
    <row r="37" spans="1:18" x14ac:dyDescent="0.25">
      <c r="A37" s="17">
        <f t="shared" si="0"/>
        <v>33</v>
      </c>
      <c r="B37" s="337">
        <v>10724.093295454544</v>
      </c>
      <c r="C37" s="350">
        <v>10724.093295454544</v>
      </c>
      <c r="E37" s="337" t="s">
        <v>0</v>
      </c>
      <c r="F37" s="350"/>
      <c r="H37" s="337">
        <v>11767.689999999999</v>
      </c>
      <c r="I37" s="350">
        <v>11767.689999999999</v>
      </c>
      <c r="K37" s="337">
        <v>11018.812666666667</v>
      </c>
      <c r="L37" s="350">
        <v>11018.812666666667</v>
      </c>
      <c r="N37" s="337">
        <v>14199.026818181817</v>
      </c>
      <c r="O37" s="350">
        <v>14199.026818181817</v>
      </c>
      <c r="Q37" s="337" t="s">
        <v>0</v>
      </c>
      <c r="R37" s="350"/>
    </row>
    <row r="38" spans="1:18" x14ac:dyDescent="0.25">
      <c r="A38" s="17">
        <f t="shared" si="0"/>
        <v>34</v>
      </c>
      <c r="B38" s="337">
        <v>10767.366883116883</v>
      </c>
      <c r="C38" s="350">
        <v>10767.366883116883</v>
      </c>
      <c r="E38" s="337" t="s">
        <v>0</v>
      </c>
      <c r="F38" s="350"/>
      <c r="H38" s="337">
        <v>11904.028</v>
      </c>
      <c r="I38" s="350">
        <v>11904.028</v>
      </c>
      <c r="K38" s="337">
        <v>11275.090666666665</v>
      </c>
      <c r="L38" s="350">
        <v>11275.090666666665</v>
      </c>
      <c r="N38" s="337">
        <v>14545.341176470587</v>
      </c>
      <c r="O38" s="350">
        <v>14545.341176470587</v>
      </c>
      <c r="Q38" s="337" t="s">
        <v>0</v>
      </c>
      <c r="R38" s="350"/>
    </row>
    <row r="39" spans="1:18" x14ac:dyDescent="0.25">
      <c r="A39" s="17">
        <f t="shared" si="0"/>
        <v>35</v>
      </c>
      <c r="B39" s="337">
        <v>10831.623750000001</v>
      </c>
      <c r="C39" s="350">
        <v>10831.623750000001</v>
      </c>
      <c r="E39" s="337" t="s">
        <v>0</v>
      </c>
      <c r="F39" s="350"/>
      <c r="H39" s="337">
        <v>11912.256216216216</v>
      </c>
      <c r="I39" s="350">
        <v>11912.256216216216</v>
      </c>
      <c r="K39" s="337">
        <v>11291.594318181818</v>
      </c>
      <c r="L39" s="350">
        <v>11291.594318181818</v>
      </c>
      <c r="N39" s="337">
        <v>14714.843333333334</v>
      </c>
      <c r="O39" s="350">
        <v>14714.843333333334</v>
      </c>
      <c r="Q39" s="337" t="s">
        <v>0</v>
      </c>
      <c r="R39" s="350"/>
    </row>
    <row r="40" spans="1:18" x14ac:dyDescent="0.25">
      <c r="A40" s="17">
        <f t="shared" si="0"/>
        <v>36</v>
      </c>
      <c r="B40" s="337">
        <v>10965.686373164061</v>
      </c>
      <c r="C40" s="350">
        <v>10965.686373164061</v>
      </c>
      <c r="E40" s="337" t="s">
        <v>0</v>
      </c>
      <c r="F40" s="350"/>
      <c r="H40" s="337">
        <v>11962.197272727271</v>
      </c>
      <c r="I40" s="350">
        <v>11962.197272727271</v>
      </c>
      <c r="K40" s="337">
        <v>11304.114333333333</v>
      </c>
      <c r="L40" s="350">
        <v>11304.114333333333</v>
      </c>
      <c r="N40" s="337">
        <v>14977.060000000001</v>
      </c>
      <c r="O40" s="350">
        <v>14977.060000000001</v>
      </c>
      <c r="Q40" s="337" t="s">
        <v>0</v>
      </c>
      <c r="R40" s="350"/>
    </row>
    <row r="41" spans="1:18" x14ac:dyDescent="0.25">
      <c r="A41" s="17">
        <f t="shared" si="0"/>
        <v>37</v>
      </c>
      <c r="B41" s="337">
        <v>10989.283043478259</v>
      </c>
      <c r="C41" s="350">
        <v>10989.283043478259</v>
      </c>
      <c r="E41" s="337" t="s">
        <v>0</v>
      </c>
      <c r="F41" s="350"/>
      <c r="H41" s="337">
        <v>12036.665322580646</v>
      </c>
      <c r="I41" s="350">
        <v>12036.665322580646</v>
      </c>
      <c r="K41" s="337">
        <v>11321.944166666666</v>
      </c>
      <c r="L41" s="350">
        <v>11321.944166666666</v>
      </c>
      <c r="N41" s="337">
        <v>15070.074782608694</v>
      </c>
      <c r="O41" s="350">
        <v>15070.074782608694</v>
      </c>
      <c r="Q41" s="337" t="s">
        <v>0</v>
      </c>
      <c r="R41" s="350"/>
    </row>
    <row r="42" spans="1:18" x14ac:dyDescent="0.25">
      <c r="A42" s="17">
        <f t="shared" si="0"/>
        <v>38</v>
      </c>
      <c r="B42" s="337">
        <v>11001.045081967213</v>
      </c>
      <c r="C42" s="350">
        <v>11001.045081967213</v>
      </c>
      <c r="E42" s="337" t="s">
        <v>0</v>
      </c>
      <c r="F42" s="350"/>
      <c r="H42" s="337">
        <v>12195.606</v>
      </c>
      <c r="I42" s="350">
        <v>12195.606</v>
      </c>
      <c r="K42" s="337">
        <v>11378.675454545453</v>
      </c>
      <c r="L42" s="350">
        <v>11378.675454545453</v>
      </c>
      <c r="N42" s="337">
        <v>15763.642941176469</v>
      </c>
      <c r="O42" s="350">
        <v>15763.642941176469</v>
      </c>
      <c r="Q42" s="337" t="s">
        <v>0</v>
      </c>
      <c r="R42" s="350"/>
    </row>
    <row r="43" spans="1:18" x14ac:dyDescent="0.25">
      <c r="A43" s="17">
        <f t="shared" si="0"/>
        <v>39</v>
      </c>
      <c r="B43" s="337">
        <v>11006.846721311475</v>
      </c>
      <c r="C43" s="350">
        <v>11006.846721311475</v>
      </c>
      <c r="E43" s="337" t="s">
        <v>0</v>
      </c>
      <c r="F43" s="350"/>
      <c r="H43" s="337">
        <v>12353.514285714287</v>
      </c>
      <c r="I43" s="350">
        <v>12353.514285714287</v>
      </c>
      <c r="K43" s="337">
        <v>11455.641249999999</v>
      </c>
      <c r="L43" s="350">
        <v>11455.641249999999</v>
      </c>
      <c r="N43" s="337">
        <v>16046.85</v>
      </c>
      <c r="O43" s="350">
        <v>16046.85</v>
      </c>
      <c r="Q43" s="337" t="s">
        <v>0</v>
      </c>
      <c r="R43" s="350"/>
    </row>
    <row r="44" spans="1:18" x14ac:dyDescent="0.25">
      <c r="A44" s="17">
        <f t="shared" si="0"/>
        <v>40</v>
      </c>
      <c r="B44" s="337">
        <v>11204.630526315788</v>
      </c>
      <c r="C44" s="350">
        <v>11204.630526315788</v>
      </c>
      <c r="E44" s="337" t="s">
        <v>0</v>
      </c>
      <c r="F44" s="350"/>
      <c r="H44" s="337">
        <v>12375.174561403508</v>
      </c>
      <c r="I44" s="350">
        <v>12375.174561403508</v>
      </c>
      <c r="K44" s="337">
        <v>11622.702954545453</v>
      </c>
      <c r="L44" s="350">
        <v>11622.702954545453</v>
      </c>
      <c r="N44" s="337">
        <v>16123.250714285716</v>
      </c>
      <c r="O44" s="350">
        <v>16123.250714285716</v>
      </c>
      <c r="Q44" s="337" t="s">
        <v>0</v>
      </c>
      <c r="R44" s="350"/>
    </row>
    <row r="45" spans="1:18" x14ac:dyDescent="0.25">
      <c r="A45" s="17">
        <f t="shared" si="0"/>
        <v>41</v>
      </c>
      <c r="B45" s="337">
        <v>11272.501851851852</v>
      </c>
      <c r="C45" s="350">
        <v>11272.501851851852</v>
      </c>
      <c r="E45" s="337" t="s">
        <v>0</v>
      </c>
      <c r="F45" s="350"/>
      <c r="H45" s="337">
        <v>12383.228333333333</v>
      </c>
      <c r="I45" s="350">
        <v>12383.228333333333</v>
      </c>
      <c r="K45" s="337">
        <v>11713.292881355932</v>
      </c>
      <c r="L45" s="350">
        <v>11713.292881355932</v>
      </c>
      <c r="N45" s="337">
        <v>16180.564285714285</v>
      </c>
      <c r="O45" s="350">
        <v>16180.564285714285</v>
      </c>
      <c r="Q45" s="337" t="s">
        <v>0</v>
      </c>
      <c r="R45" s="350"/>
    </row>
    <row r="46" spans="1:18" x14ac:dyDescent="0.25">
      <c r="A46" s="17">
        <f t="shared" si="0"/>
        <v>42</v>
      </c>
      <c r="B46" s="337">
        <v>11309.9226</v>
      </c>
      <c r="C46" s="350">
        <v>11309.9226</v>
      </c>
      <c r="E46" s="337" t="s">
        <v>0</v>
      </c>
      <c r="F46" s="350"/>
      <c r="H46" s="337">
        <v>12529.693684210526</v>
      </c>
      <c r="I46" s="350">
        <v>12529.693684210526</v>
      </c>
      <c r="K46" s="337">
        <v>11832.521515151515</v>
      </c>
      <c r="L46" s="350">
        <v>11832.521515151515</v>
      </c>
      <c r="N46" s="337">
        <v>16297.916122448978</v>
      </c>
      <c r="O46" s="350">
        <v>16297.916122448978</v>
      </c>
      <c r="Q46" s="337" t="s">
        <v>0</v>
      </c>
      <c r="R46" s="350"/>
    </row>
    <row r="47" spans="1:18" x14ac:dyDescent="0.25">
      <c r="A47" s="17">
        <f t="shared" si="0"/>
        <v>43</v>
      </c>
      <c r="B47" s="337">
        <v>11327.692105263157</v>
      </c>
      <c r="C47" s="350">
        <v>11327.692105263157</v>
      </c>
      <c r="E47" s="337" t="s">
        <v>0</v>
      </c>
      <c r="F47" s="350"/>
      <c r="H47" s="337">
        <v>12570.032499999999</v>
      </c>
      <c r="I47" s="350">
        <v>12570.032499999999</v>
      </c>
      <c r="K47" s="337">
        <v>11908.445789473684</v>
      </c>
      <c r="L47" s="350">
        <v>11908.445789473684</v>
      </c>
      <c r="N47" s="337">
        <v>16630.357272727273</v>
      </c>
      <c r="O47" s="350">
        <v>16630.357272727273</v>
      </c>
      <c r="Q47" s="337" t="s">
        <v>0</v>
      </c>
      <c r="R47" s="350"/>
    </row>
    <row r="48" spans="1:18" x14ac:dyDescent="0.25">
      <c r="A48" s="17">
        <f t="shared" si="0"/>
        <v>44</v>
      </c>
      <c r="B48" s="337">
        <v>11535.121739130434</v>
      </c>
      <c r="C48" s="350">
        <v>11535.121739130434</v>
      </c>
      <c r="E48" s="337" t="s">
        <v>0</v>
      </c>
      <c r="F48" s="350"/>
      <c r="H48" s="337">
        <v>12617.124285714284</v>
      </c>
      <c r="I48" s="350">
        <v>12617.124285714284</v>
      </c>
      <c r="K48" s="337">
        <v>12049.213684210526</v>
      </c>
      <c r="L48" s="350">
        <v>12049.213684210526</v>
      </c>
      <c r="N48" s="337">
        <v>17437.576999999997</v>
      </c>
      <c r="O48" s="350">
        <v>17437.576999999997</v>
      </c>
      <c r="Q48" s="337" t="s">
        <v>0</v>
      </c>
      <c r="R48" s="350"/>
    </row>
    <row r="49" spans="1:18" x14ac:dyDescent="0.25">
      <c r="A49" s="17">
        <f t="shared" si="0"/>
        <v>45</v>
      </c>
      <c r="B49" s="337">
        <v>11683.101565377532</v>
      </c>
      <c r="C49" s="350">
        <v>11683.101565377532</v>
      </c>
      <c r="E49" s="337" t="s">
        <v>0</v>
      </c>
      <c r="F49" s="350"/>
      <c r="H49" s="337">
        <v>12837.472941176469</v>
      </c>
      <c r="I49" s="350">
        <v>12837.472941176469</v>
      </c>
      <c r="K49" s="337">
        <v>12124.286666666667</v>
      </c>
      <c r="L49" s="350">
        <v>12124.286666666667</v>
      </c>
      <c r="N49" s="337">
        <v>17575.121428571427</v>
      </c>
      <c r="O49" s="350">
        <v>17575.121428571427</v>
      </c>
      <c r="Q49" s="337" t="s">
        <v>0</v>
      </c>
      <c r="R49" s="350"/>
    </row>
    <row r="50" spans="1:18" x14ac:dyDescent="0.25">
      <c r="A50" s="17">
        <f t="shared" si="0"/>
        <v>46</v>
      </c>
      <c r="B50" s="337">
        <v>11737.122428571427</v>
      </c>
      <c r="C50" s="350">
        <v>11737.122428571427</v>
      </c>
      <c r="E50" s="337" t="s">
        <v>0</v>
      </c>
      <c r="F50" s="350"/>
      <c r="H50" s="337">
        <v>12910.414545454545</v>
      </c>
      <c r="I50" s="350">
        <v>12910.414545454545</v>
      </c>
      <c r="K50" s="337">
        <v>12204.536249999999</v>
      </c>
      <c r="L50" s="350">
        <v>12204.536249999999</v>
      </c>
      <c r="N50" s="337">
        <v>17673.8125</v>
      </c>
      <c r="O50" s="350">
        <v>17673.8125</v>
      </c>
      <c r="Q50" s="337" t="s">
        <v>0</v>
      </c>
      <c r="R50" s="350"/>
    </row>
    <row r="51" spans="1:18" x14ac:dyDescent="0.25">
      <c r="A51" s="17">
        <f t="shared" si="0"/>
        <v>47</v>
      </c>
      <c r="B51" s="337">
        <v>11864.661397849462</v>
      </c>
      <c r="C51" s="350">
        <v>11864.661397849462</v>
      </c>
      <c r="E51" s="337" t="s">
        <v>0</v>
      </c>
      <c r="F51" s="350"/>
      <c r="H51" s="337">
        <v>13323.738181818182</v>
      </c>
      <c r="I51" s="350">
        <v>13323.738181818182</v>
      </c>
      <c r="K51" s="337">
        <v>13165.454098360655</v>
      </c>
      <c r="L51" s="350">
        <v>13165.454098360655</v>
      </c>
      <c r="N51" s="337">
        <v>17872.577692307692</v>
      </c>
      <c r="O51" s="350">
        <v>17872.577692307692</v>
      </c>
      <c r="Q51" s="337" t="s">
        <v>0</v>
      </c>
      <c r="R51" s="350"/>
    </row>
    <row r="52" spans="1:18" x14ac:dyDescent="0.25">
      <c r="A52" s="17">
        <f t="shared" si="0"/>
        <v>48</v>
      </c>
      <c r="B52" s="337">
        <v>12046.632237442922</v>
      </c>
      <c r="C52" s="350">
        <v>12046.632237442922</v>
      </c>
      <c r="E52" s="337" t="s">
        <v>0</v>
      </c>
      <c r="F52" s="350"/>
      <c r="H52" s="337">
        <v>13372.375</v>
      </c>
      <c r="I52" s="350">
        <v>13372.375</v>
      </c>
      <c r="K52" s="337">
        <v>13907.27</v>
      </c>
      <c r="L52" s="350">
        <v>13907.27</v>
      </c>
      <c r="N52" s="337">
        <v>18988.76125</v>
      </c>
      <c r="O52" s="350">
        <v>18988.76125</v>
      </c>
      <c r="Q52" s="337" t="s">
        <v>0</v>
      </c>
      <c r="R52" s="350"/>
    </row>
    <row r="53" spans="1:18" x14ac:dyDescent="0.25">
      <c r="A53" s="17">
        <f t="shared" si="0"/>
        <v>49</v>
      </c>
      <c r="B53" s="337">
        <v>12138.001923076923</v>
      </c>
      <c r="C53" s="350">
        <v>12138.001923076923</v>
      </c>
      <c r="E53" s="337" t="s">
        <v>0</v>
      </c>
      <c r="F53" s="350"/>
      <c r="H53" s="337">
        <v>13741.705714285714</v>
      </c>
      <c r="I53" s="350">
        <v>13741.705714285714</v>
      </c>
      <c r="K53" s="337">
        <v>16324.891272727271</v>
      </c>
      <c r="L53" s="350">
        <v>16324.891272727271</v>
      </c>
      <c r="N53" s="337">
        <v>19315.638333333332</v>
      </c>
      <c r="O53" s="350">
        <v>19315.638333333332</v>
      </c>
      <c r="Q53" s="337" t="s">
        <v>0</v>
      </c>
      <c r="R53" s="350"/>
    </row>
    <row r="54" spans="1:18" x14ac:dyDescent="0.25">
      <c r="A54" s="17">
        <f t="shared" si="0"/>
        <v>50</v>
      </c>
      <c r="B54" s="337">
        <v>12213.435833333331</v>
      </c>
      <c r="C54" s="350">
        <v>12213.435833333331</v>
      </c>
      <c r="E54" s="337" t="s">
        <v>0</v>
      </c>
      <c r="F54" s="350"/>
      <c r="H54" s="337">
        <v>14533.160263157893</v>
      </c>
      <c r="I54" s="350">
        <v>14533.160263157893</v>
      </c>
      <c r="K54" s="337">
        <v>18560.833510638298</v>
      </c>
      <c r="L54" s="350">
        <v>18560.833510638298</v>
      </c>
      <c r="N54" s="337">
        <v>19612.816666666666</v>
      </c>
      <c r="O54" s="350">
        <v>19612.816666666666</v>
      </c>
      <c r="Q54" s="337" t="s">
        <v>0</v>
      </c>
      <c r="R54" s="350"/>
    </row>
    <row r="55" spans="1:18" x14ac:dyDescent="0.25">
      <c r="A55" s="17">
        <f t="shared" si="0"/>
        <v>51</v>
      </c>
      <c r="B55" s="337">
        <v>12260.252863636362</v>
      </c>
      <c r="C55" s="350">
        <v>12260.252863636362</v>
      </c>
      <c r="E55" s="337" t="s">
        <v>0</v>
      </c>
      <c r="F55" s="350"/>
      <c r="H55" s="337">
        <v>15821.254578313252</v>
      </c>
      <c r="I55" s="350">
        <v>15821.254578313252</v>
      </c>
      <c r="K55" s="337">
        <v>27203.231428571427</v>
      </c>
      <c r="L55" s="350">
        <v>27203.231428571427</v>
      </c>
      <c r="N55" s="337">
        <v>19888.368181818183</v>
      </c>
      <c r="O55" s="350">
        <v>19888.368181818183</v>
      </c>
      <c r="Q55" s="337" t="s">
        <v>0</v>
      </c>
      <c r="R55" s="350"/>
    </row>
    <row r="56" spans="1:18" x14ac:dyDescent="0.25">
      <c r="A56" s="17">
        <f t="shared" si="0"/>
        <v>52</v>
      </c>
      <c r="B56" s="337">
        <v>12275.637674418604</v>
      </c>
      <c r="C56" s="350">
        <v>12275.637674418604</v>
      </c>
      <c r="E56" s="337" t="s">
        <v>0</v>
      </c>
      <c r="F56" s="350"/>
      <c r="H56" s="337">
        <v>15833.885</v>
      </c>
      <c r="I56" s="350">
        <v>15833.885</v>
      </c>
      <c r="K56" s="337">
        <v>32138.274583333332</v>
      </c>
      <c r="L56" s="350"/>
      <c r="N56" s="337">
        <v>19948.435294117644</v>
      </c>
      <c r="O56" s="350">
        <v>19948.435294117644</v>
      </c>
      <c r="Q56" s="337" t="s">
        <v>0</v>
      </c>
      <c r="R56" s="350"/>
    </row>
    <row r="57" spans="1:18" x14ac:dyDescent="0.25">
      <c r="A57" s="17">
        <f t="shared" si="0"/>
        <v>53</v>
      </c>
      <c r="B57" s="337">
        <v>12439.693409090909</v>
      </c>
      <c r="C57" s="350">
        <v>12439.693409090909</v>
      </c>
      <c r="E57" s="337" t="s">
        <v>0</v>
      </c>
      <c r="F57" s="350"/>
      <c r="H57" s="337">
        <v>23000.485000000001</v>
      </c>
      <c r="I57" s="350">
        <v>23000.485000000001</v>
      </c>
      <c r="K57" s="337">
        <v>44507.047619047626</v>
      </c>
      <c r="L57" s="350"/>
      <c r="N57" s="337">
        <v>19969.413333333334</v>
      </c>
      <c r="O57" s="350">
        <v>19969.413333333334</v>
      </c>
      <c r="Q57" s="337" t="s">
        <v>0</v>
      </c>
      <c r="R57" s="350"/>
    </row>
    <row r="58" spans="1:18" x14ac:dyDescent="0.25">
      <c r="A58" s="17">
        <f t="shared" si="0"/>
        <v>54</v>
      </c>
      <c r="B58" s="337">
        <v>12465.927340425531</v>
      </c>
      <c r="C58" s="350">
        <v>12465.927340425531</v>
      </c>
      <c r="E58" s="337" t="s">
        <v>0</v>
      </c>
      <c r="F58" s="350"/>
      <c r="H58" s="337">
        <v>23535.379999999997</v>
      </c>
      <c r="I58" s="350">
        <v>23535.379999999997</v>
      </c>
      <c r="K58" s="337">
        <v>46806.861764705885</v>
      </c>
      <c r="L58" s="350"/>
      <c r="N58" s="337">
        <v>21225.502727272727</v>
      </c>
      <c r="O58" s="350">
        <v>21225.502727272727</v>
      </c>
      <c r="Q58" s="337" t="s">
        <v>0</v>
      </c>
      <c r="R58" s="350"/>
    </row>
    <row r="59" spans="1:18" x14ac:dyDescent="0.25">
      <c r="A59" s="17">
        <f t="shared" si="0"/>
        <v>55</v>
      </c>
      <c r="B59" s="337">
        <v>13482.218035714284</v>
      </c>
      <c r="C59" s="350">
        <v>13482.218035714284</v>
      </c>
      <c r="E59" s="337" t="s">
        <v>0</v>
      </c>
      <c r="F59" s="350"/>
      <c r="H59" s="337">
        <v>25674.959999999999</v>
      </c>
      <c r="I59" s="350">
        <v>25674.959999999999</v>
      </c>
      <c r="K59" s="337">
        <v>48716.590769230766</v>
      </c>
      <c r="L59" s="350"/>
      <c r="N59" s="337">
        <v>21537.501739130435</v>
      </c>
      <c r="O59" s="350">
        <v>21537.501739130435</v>
      </c>
      <c r="Q59" s="337" t="s">
        <v>0</v>
      </c>
      <c r="R59" s="350"/>
    </row>
    <row r="60" spans="1:18" x14ac:dyDescent="0.25">
      <c r="A60" s="17">
        <f t="shared" si="0"/>
        <v>56</v>
      </c>
      <c r="B60" s="337">
        <v>13691.289901960783</v>
      </c>
      <c r="C60" s="350">
        <v>13691.289901960783</v>
      </c>
      <c r="E60" s="337" t="s">
        <v>0</v>
      </c>
      <c r="F60" s="350"/>
      <c r="H60" s="337">
        <v>42229.942857142858</v>
      </c>
      <c r="I60" s="350"/>
      <c r="K60" s="337" t="s">
        <v>0</v>
      </c>
      <c r="L60" s="350"/>
      <c r="N60" s="337">
        <v>25247.043999999998</v>
      </c>
      <c r="O60" s="350">
        <v>25247.043999999998</v>
      </c>
      <c r="Q60" s="337" t="s">
        <v>0</v>
      </c>
      <c r="R60" s="350"/>
    </row>
    <row r="61" spans="1:18" x14ac:dyDescent="0.25">
      <c r="A61" s="17">
        <f t="shared" si="0"/>
        <v>57</v>
      </c>
      <c r="B61" s="337">
        <v>17388.8</v>
      </c>
      <c r="C61" s="350">
        <v>17388.8</v>
      </c>
      <c r="E61" s="337" t="s">
        <v>0</v>
      </c>
      <c r="F61" s="350"/>
      <c r="H61" s="337">
        <v>43370.978666666662</v>
      </c>
      <c r="I61" s="350"/>
      <c r="K61" s="337" t="s">
        <v>0</v>
      </c>
      <c r="L61" s="350"/>
      <c r="N61" s="337">
        <v>39153.947999999997</v>
      </c>
      <c r="O61" s="350">
        <v>39153.947999999997</v>
      </c>
      <c r="Q61" s="337" t="s">
        <v>0</v>
      </c>
      <c r="R61" s="350"/>
    </row>
    <row r="62" spans="1:18" x14ac:dyDescent="0.25">
      <c r="A62" s="17">
        <f t="shared" si="0"/>
        <v>58</v>
      </c>
      <c r="B62" s="337">
        <v>18628.886450000002</v>
      </c>
      <c r="C62" s="350">
        <v>18628.886450000002</v>
      </c>
      <c r="E62" s="337" t="s">
        <v>0</v>
      </c>
      <c r="F62" s="350"/>
      <c r="H62" s="337">
        <v>44437.43076923077</v>
      </c>
      <c r="I62" s="350"/>
      <c r="K62" s="337" t="s">
        <v>0</v>
      </c>
      <c r="L62" s="350"/>
      <c r="N62" s="337">
        <v>47839.601904761897</v>
      </c>
      <c r="O62" s="350"/>
      <c r="Q62" s="337" t="s">
        <v>0</v>
      </c>
      <c r="R62" s="350"/>
    </row>
    <row r="63" spans="1:18" x14ac:dyDescent="0.25">
      <c r="A63" s="17">
        <f t="shared" si="0"/>
        <v>59</v>
      </c>
      <c r="B63" s="337">
        <v>26816.069333333333</v>
      </c>
      <c r="C63" s="350">
        <v>26816.069333333333</v>
      </c>
      <c r="E63" s="337" t="s">
        <v>0</v>
      </c>
      <c r="F63" s="350"/>
      <c r="H63" s="337">
        <v>45560.468235294116</v>
      </c>
      <c r="I63" s="350"/>
      <c r="K63" s="337" t="s">
        <v>0</v>
      </c>
      <c r="L63" s="350"/>
      <c r="N63" s="337">
        <v>51020.75384615385</v>
      </c>
      <c r="O63" s="350"/>
      <c r="Q63" s="337" t="s">
        <v>0</v>
      </c>
      <c r="R63" s="350"/>
    </row>
    <row r="64" spans="1:18" x14ac:dyDescent="0.25">
      <c r="A64" s="17">
        <f t="shared" si="0"/>
        <v>60</v>
      </c>
      <c r="B64" s="337">
        <v>38173.850000000006</v>
      </c>
      <c r="C64" s="350"/>
      <c r="E64" s="337" t="s">
        <v>0</v>
      </c>
      <c r="F64" s="350"/>
      <c r="H64" s="337">
        <v>51349.439999999995</v>
      </c>
      <c r="I64" s="350"/>
      <c r="K64" s="337" t="s">
        <v>0</v>
      </c>
      <c r="L64" s="350"/>
      <c r="N64" s="337">
        <v>51349.919999999998</v>
      </c>
      <c r="O64" s="350"/>
      <c r="Q64" s="337" t="s">
        <v>0</v>
      </c>
      <c r="R64" s="350"/>
    </row>
    <row r="65" spans="1:18" x14ac:dyDescent="0.25">
      <c r="A65" s="17">
        <f t="shared" si="0"/>
        <v>61</v>
      </c>
      <c r="B65" s="337">
        <v>42966.655421686744</v>
      </c>
      <c r="C65" s="350"/>
      <c r="E65" s="337" t="s">
        <v>0</v>
      </c>
      <c r="F65" s="350"/>
      <c r="H65" s="337" t="s">
        <v>0</v>
      </c>
      <c r="I65" s="350"/>
      <c r="K65" s="337" t="s">
        <v>0</v>
      </c>
      <c r="L65" s="350"/>
      <c r="N65" s="337">
        <v>64631.865060240976</v>
      </c>
      <c r="O65" s="350"/>
      <c r="Q65" s="337" t="s">
        <v>0</v>
      </c>
      <c r="R65" s="350"/>
    </row>
    <row r="66" spans="1:18" x14ac:dyDescent="0.25">
      <c r="A66" s="17">
        <f t="shared" si="0"/>
        <v>62</v>
      </c>
      <c r="B66" s="337">
        <v>45909.504532019702</v>
      </c>
      <c r="C66" s="350"/>
      <c r="E66" s="337" t="s">
        <v>0</v>
      </c>
      <c r="F66" s="350"/>
      <c r="H66" s="337" t="s">
        <v>0</v>
      </c>
      <c r="I66" s="350"/>
      <c r="K66" s="337" t="s">
        <v>0</v>
      </c>
      <c r="L66" s="350"/>
      <c r="N66" s="337">
        <v>67896.282307692309</v>
      </c>
      <c r="O66" s="350"/>
      <c r="Q66" s="337" t="s">
        <v>0</v>
      </c>
      <c r="R66" s="350"/>
    </row>
    <row r="67" spans="1:18" x14ac:dyDescent="0.25">
      <c r="A67" s="17">
        <f t="shared" si="0"/>
        <v>63</v>
      </c>
      <c r="B67" s="337">
        <v>48102.822535211264</v>
      </c>
      <c r="C67" s="350"/>
      <c r="E67" s="337" t="s">
        <v>0</v>
      </c>
      <c r="F67" s="350"/>
      <c r="H67" s="337" t="s">
        <v>0</v>
      </c>
      <c r="I67" s="350"/>
      <c r="K67" s="337" t="s">
        <v>0</v>
      </c>
      <c r="L67" s="350"/>
      <c r="N67" s="337" t="s">
        <v>0</v>
      </c>
      <c r="O67" s="350"/>
      <c r="Q67" s="337" t="s">
        <v>0</v>
      </c>
      <c r="R67" s="350"/>
    </row>
    <row r="68" spans="1:18" x14ac:dyDescent="0.25">
      <c r="A68" s="17">
        <f t="shared" si="0"/>
        <v>64</v>
      </c>
      <c r="B68" s="337">
        <v>50649.274068627448</v>
      </c>
      <c r="C68" s="350"/>
      <c r="E68" s="337" t="s">
        <v>0</v>
      </c>
      <c r="F68" s="350"/>
      <c r="H68" s="337" t="s">
        <v>0</v>
      </c>
      <c r="I68" s="350"/>
      <c r="K68" s="337" t="s">
        <v>0</v>
      </c>
      <c r="L68" s="350"/>
      <c r="N68" s="337" t="s">
        <v>0</v>
      </c>
      <c r="O68" s="350"/>
      <c r="Q68" s="337" t="s">
        <v>0</v>
      </c>
      <c r="R68" s="350"/>
    </row>
    <row r="69" spans="1:18" ht="15.75" thickBot="1" x14ac:dyDescent="0.3">
      <c r="A69" s="18">
        <f t="shared" si="0"/>
        <v>65</v>
      </c>
      <c r="B69" s="338">
        <v>53293.596923076926</v>
      </c>
      <c r="C69" s="351"/>
      <c r="E69" s="338" t="s">
        <v>0</v>
      </c>
      <c r="F69" s="351"/>
      <c r="H69" s="338" t="s">
        <v>0</v>
      </c>
      <c r="I69" s="351"/>
      <c r="K69" s="338" t="s">
        <v>0</v>
      </c>
      <c r="L69" s="351"/>
      <c r="N69" s="338" t="s">
        <v>0</v>
      </c>
      <c r="O69" s="351"/>
      <c r="Q69" s="338" t="s">
        <v>0</v>
      </c>
      <c r="R69" s="351"/>
    </row>
    <row r="70" spans="1:18" ht="15.75" thickBot="1" x14ac:dyDescent="0.3">
      <c r="B70" t="s">
        <v>0</v>
      </c>
      <c r="E70" t="s">
        <v>0</v>
      </c>
      <c r="H70" t="s">
        <v>0</v>
      </c>
      <c r="K70" t="s">
        <v>0</v>
      </c>
      <c r="N70" t="s">
        <v>0</v>
      </c>
      <c r="Q70" t="s">
        <v>0</v>
      </c>
    </row>
    <row r="71" spans="1:18" ht="15.75" thickBot="1" x14ac:dyDescent="0.3">
      <c r="A71" s="22" t="s">
        <v>8</v>
      </c>
      <c r="B71" s="22" t="s">
        <v>0</v>
      </c>
      <c r="C71" s="219"/>
      <c r="E71" s="22" t="s">
        <v>0</v>
      </c>
      <c r="F71" s="219"/>
      <c r="H71" s="22" t="s">
        <v>0</v>
      </c>
      <c r="I71" s="219"/>
      <c r="K71" s="22" t="s">
        <v>0</v>
      </c>
      <c r="L71" s="219"/>
      <c r="N71" s="22" t="s">
        <v>0</v>
      </c>
      <c r="O71" s="219"/>
      <c r="Q71" s="22" t="s">
        <v>0</v>
      </c>
      <c r="R71" s="219"/>
    </row>
    <row r="72" spans="1:18" x14ac:dyDescent="0.25">
      <c r="A72" s="26" t="s">
        <v>9</v>
      </c>
      <c r="B72" s="79">
        <f>AVERAGE(B5:B69)</f>
        <v>13709.442434220558</v>
      </c>
      <c r="C72" s="352"/>
      <c r="E72" s="79">
        <f>AVERAGE(E5:E69)</f>
        <v>9760.3884738523611</v>
      </c>
      <c r="F72" s="352"/>
      <c r="H72" s="79">
        <f>AVERAGE(H5:H69)</f>
        <v>14348.789918749186</v>
      </c>
      <c r="I72" s="352"/>
      <c r="K72" s="79">
        <f>AVERAGE(K5:K69)</f>
        <v>12551.16244798361</v>
      </c>
      <c r="L72" s="352"/>
      <c r="N72" s="79">
        <f>AVERAGE(N5:N69)</f>
        <v>17413.828478148742</v>
      </c>
      <c r="O72" s="352"/>
      <c r="Q72" s="79">
        <f>AVERAGE(Q5:Q69)</f>
        <v>12096.288626771779</v>
      </c>
      <c r="R72" s="352"/>
    </row>
    <row r="73" spans="1:18" x14ac:dyDescent="0.25">
      <c r="A73" s="27" t="s">
        <v>10</v>
      </c>
      <c r="B73" s="15">
        <f>_xlfn.STDEV.S(B5:B69)</f>
        <v>11212.666585201869</v>
      </c>
      <c r="C73" s="17"/>
      <c r="E73" s="15">
        <f>_xlfn.STDEV.S(E5:E69)</f>
        <v>8963.4072870054588</v>
      </c>
      <c r="F73" s="17"/>
      <c r="H73" s="15">
        <f>_xlfn.STDEV.S(H5:H69)</f>
        <v>10181.398594949562</v>
      </c>
      <c r="I73" s="17"/>
      <c r="K73" s="15">
        <f>_xlfn.STDEV.S(K5:K69)</f>
        <v>9551.5282564494082</v>
      </c>
      <c r="L73" s="17"/>
      <c r="N73" s="15">
        <f>_xlfn.STDEV.S(N5:N69)</f>
        <v>13181.510671135771</v>
      </c>
      <c r="O73" s="17"/>
      <c r="Q73" s="15">
        <f>_xlfn.STDEV.S(Q5:Q69)</f>
        <v>8185.9809414863221</v>
      </c>
      <c r="R73" s="17"/>
    </row>
    <row r="74" spans="1:18" x14ac:dyDescent="0.25">
      <c r="A74" s="27" t="s">
        <v>11</v>
      </c>
      <c r="B74" s="15">
        <f>B72+2*B73</f>
        <v>36134.775604624294</v>
      </c>
      <c r="C74" s="17"/>
      <c r="E74" s="15">
        <f>E72+2*E73</f>
        <v>27687.203047863281</v>
      </c>
      <c r="F74" s="17"/>
      <c r="H74" s="15">
        <f>H72+2*H73</f>
        <v>34711.587108648309</v>
      </c>
      <c r="I74" s="17"/>
      <c r="K74" s="15">
        <f>K72+2*K73</f>
        <v>31654.218960882426</v>
      </c>
      <c r="L74" s="17"/>
      <c r="N74" s="15">
        <f>N72+2*N73</f>
        <v>43776.849820420284</v>
      </c>
      <c r="O74" s="17"/>
      <c r="Q74" s="15">
        <f>Q72+2*Q73</f>
        <v>28468.250509744423</v>
      </c>
      <c r="R74" s="17"/>
    </row>
    <row r="75" spans="1:18" ht="15.75" thickBot="1" x14ac:dyDescent="0.3">
      <c r="A75" s="28" t="s">
        <v>12</v>
      </c>
      <c r="B75" s="19">
        <f>B72-2*B73</f>
        <v>-8715.8907361831789</v>
      </c>
      <c r="C75" s="18"/>
      <c r="E75" s="19">
        <f>E72-2*E73</f>
        <v>-8166.4261001585564</v>
      </c>
      <c r="F75" s="18"/>
      <c r="H75" s="19">
        <f>H72-2*H73</f>
        <v>-6014.0072711499379</v>
      </c>
      <c r="I75" s="18"/>
      <c r="K75" s="19">
        <f>K72-2*K73</f>
        <v>-6551.8940649152064</v>
      </c>
      <c r="L75" s="18"/>
      <c r="N75" s="19">
        <f>N72-2*N73</f>
        <v>-8949.1928641228005</v>
      </c>
      <c r="O75" s="18"/>
      <c r="Q75" s="19">
        <f>Q72-2*Q73</f>
        <v>-4275.6732562008656</v>
      </c>
      <c r="R75" s="18"/>
    </row>
    <row r="76" spans="1:18" x14ac:dyDescent="0.25">
      <c r="B76" t="s">
        <v>0</v>
      </c>
      <c r="E76" t="s">
        <v>0</v>
      </c>
      <c r="H76" t="s">
        <v>0</v>
      </c>
      <c r="K76" t="s">
        <v>0</v>
      </c>
      <c r="N76" t="s">
        <v>0</v>
      </c>
      <c r="Q76" t="s">
        <v>0</v>
      </c>
    </row>
    <row r="77" spans="1:18" x14ac:dyDescent="0.25">
      <c r="B77" t="s">
        <v>0</v>
      </c>
      <c r="E77" t="s">
        <v>0</v>
      </c>
      <c r="H77" t="s">
        <v>0</v>
      </c>
      <c r="K77" t="s">
        <v>0</v>
      </c>
      <c r="N77" t="s">
        <v>0</v>
      </c>
      <c r="Q77" t="s">
        <v>0</v>
      </c>
    </row>
    <row r="78" spans="1:18" ht="15.75" thickBot="1" x14ac:dyDescent="0.3">
      <c r="B78" t="s">
        <v>0</v>
      </c>
      <c r="E78" t="s">
        <v>0</v>
      </c>
      <c r="H78" t="s">
        <v>0</v>
      </c>
      <c r="K78" t="s">
        <v>0</v>
      </c>
      <c r="N78" t="s">
        <v>0</v>
      </c>
      <c r="Q78" t="s">
        <v>0</v>
      </c>
    </row>
    <row r="79" spans="1:18" x14ac:dyDescent="0.25">
      <c r="B79" s="31" t="s">
        <v>1</v>
      </c>
      <c r="C79" s="32"/>
      <c r="E79" s="31" t="s">
        <v>1</v>
      </c>
      <c r="F79" s="32"/>
      <c r="H79" s="31" t="s">
        <v>1</v>
      </c>
      <c r="I79" s="32"/>
      <c r="K79" s="31" t="s">
        <v>1</v>
      </c>
      <c r="L79" s="32"/>
      <c r="N79" s="31" t="s">
        <v>1</v>
      </c>
      <c r="O79" s="32"/>
      <c r="Q79" s="31" t="s">
        <v>1</v>
      </c>
      <c r="R79" s="32"/>
    </row>
    <row r="80" spans="1:18" x14ac:dyDescent="0.25">
      <c r="B80" s="33"/>
      <c r="C80" s="34"/>
      <c r="E80" s="33"/>
      <c r="F80" s="34"/>
      <c r="H80" s="33"/>
      <c r="I80" s="34"/>
      <c r="K80" s="33"/>
      <c r="L80" s="34"/>
      <c r="N80" s="33"/>
      <c r="O80" s="34"/>
      <c r="Q80" s="33"/>
      <c r="R80" s="34"/>
    </row>
    <row r="81" spans="2:18" x14ac:dyDescent="0.25">
      <c r="B81" s="33" t="s">
        <v>5</v>
      </c>
      <c r="C81" s="34"/>
      <c r="E81" s="33" t="s">
        <v>5</v>
      </c>
      <c r="F81" s="34"/>
      <c r="H81" s="33" t="s">
        <v>5</v>
      </c>
      <c r="I81" s="34"/>
      <c r="K81" s="33" t="s">
        <v>5</v>
      </c>
      <c r="L81" s="34"/>
      <c r="N81" s="33" t="s">
        <v>5</v>
      </c>
      <c r="O81" s="34"/>
      <c r="Q81" s="33" t="s">
        <v>5</v>
      </c>
      <c r="R81" s="34"/>
    </row>
    <row r="82" spans="2:18" x14ac:dyDescent="0.25">
      <c r="B82" s="33" t="s">
        <v>18</v>
      </c>
      <c r="C82" s="34"/>
      <c r="E82" s="33" t="s">
        <v>18</v>
      </c>
      <c r="F82" s="34"/>
      <c r="H82" s="33" t="s">
        <v>18</v>
      </c>
      <c r="I82" s="34"/>
      <c r="K82" s="33" t="s">
        <v>18</v>
      </c>
      <c r="L82" s="34"/>
      <c r="N82" s="33" t="s">
        <v>18</v>
      </c>
      <c r="O82" s="34"/>
      <c r="Q82" s="33" t="s">
        <v>18</v>
      </c>
      <c r="R82" s="34"/>
    </row>
    <row r="83" spans="2:18" x14ac:dyDescent="0.25">
      <c r="B83" s="33" t="s">
        <v>19</v>
      </c>
      <c r="C83" s="34"/>
      <c r="E83" s="33" t="s">
        <v>19</v>
      </c>
      <c r="F83" s="34"/>
      <c r="H83" s="33" t="s">
        <v>19</v>
      </c>
      <c r="I83" s="34"/>
      <c r="K83" s="33" t="s">
        <v>19</v>
      </c>
      <c r="L83" s="34"/>
      <c r="N83" s="33" t="s">
        <v>19</v>
      </c>
      <c r="O83" s="34"/>
      <c r="Q83" s="33" t="s">
        <v>19</v>
      </c>
      <c r="R83" s="34"/>
    </row>
    <row r="84" spans="2:18" ht="15.75" thickBot="1" x14ac:dyDescent="0.3">
      <c r="B84" s="33"/>
      <c r="C84" s="34"/>
      <c r="E84" s="33"/>
      <c r="F84" s="34"/>
      <c r="H84" s="33"/>
      <c r="I84" s="34"/>
      <c r="K84" s="33"/>
      <c r="L84" s="34"/>
      <c r="N84" s="33"/>
      <c r="O84" s="34"/>
      <c r="Q84" s="33"/>
      <c r="R84" s="34"/>
    </row>
    <row r="85" spans="2:18" x14ac:dyDescent="0.25">
      <c r="B85" s="31" t="s">
        <v>6</v>
      </c>
      <c r="C85" s="32" t="s">
        <v>190</v>
      </c>
      <c r="E85" s="31" t="s">
        <v>6</v>
      </c>
      <c r="F85" s="32" t="s">
        <v>190</v>
      </c>
      <c r="H85" s="31" t="s">
        <v>6</v>
      </c>
      <c r="I85" s="32" t="s">
        <v>190</v>
      </c>
      <c r="K85" s="31" t="s">
        <v>6</v>
      </c>
      <c r="L85" s="32" t="s">
        <v>190</v>
      </c>
      <c r="N85" s="31" t="s">
        <v>6</v>
      </c>
      <c r="O85" s="32" t="s">
        <v>190</v>
      </c>
      <c r="Q85" s="31" t="s">
        <v>6</v>
      </c>
      <c r="R85" s="32" t="s">
        <v>190</v>
      </c>
    </row>
    <row r="86" spans="2:18" ht="192.75" thickBot="1" x14ac:dyDescent="0.3">
      <c r="B86" s="35"/>
      <c r="C86" s="353" t="s">
        <v>191</v>
      </c>
      <c r="E86" s="35"/>
      <c r="F86" s="353" t="s">
        <v>39</v>
      </c>
      <c r="H86" s="35"/>
      <c r="I86" s="353" t="s">
        <v>68</v>
      </c>
      <c r="K86" s="35"/>
      <c r="L86" s="353" t="s">
        <v>192</v>
      </c>
      <c r="N86" s="35"/>
      <c r="O86" s="353" t="s">
        <v>193</v>
      </c>
      <c r="Q86" s="35"/>
      <c r="R86" s="51" t="s">
        <v>40</v>
      </c>
    </row>
    <row r="87" spans="2:18" ht="15.75" thickBot="1" x14ac:dyDescent="0.3">
      <c r="B87" s="38"/>
      <c r="C87" s="39" t="s">
        <v>14</v>
      </c>
      <c r="E87" s="38"/>
      <c r="F87" s="39" t="s">
        <v>14</v>
      </c>
      <c r="H87" s="38"/>
      <c r="I87" s="39" t="s">
        <v>14</v>
      </c>
      <c r="K87" s="38"/>
      <c r="L87" s="39" t="s">
        <v>14</v>
      </c>
      <c r="N87" s="38"/>
      <c r="O87" s="39" t="s">
        <v>14</v>
      </c>
      <c r="Q87" s="38"/>
      <c r="R87" s="39" t="s">
        <v>14</v>
      </c>
    </row>
    <row r="88" spans="2:18" x14ac:dyDescent="0.25">
      <c r="B88" s="33"/>
      <c r="C88" s="34"/>
      <c r="E88" s="33"/>
      <c r="F88" s="34"/>
      <c r="H88" s="33"/>
      <c r="I88" s="34"/>
      <c r="K88" s="33"/>
      <c r="L88" s="34"/>
      <c r="N88" s="33"/>
      <c r="O88" s="34"/>
      <c r="Q88" s="33"/>
      <c r="R88" s="34"/>
    </row>
    <row r="89" spans="2:18" x14ac:dyDescent="0.25">
      <c r="B89" s="33" t="s">
        <v>20</v>
      </c>
      <c r="C89" s="40">
        <v>59</v>
      </c>
      <c r="E89" s="33" t="s">
        <v>20</v>
      </c>
      <c r="F89" s="40">
        <v>27</v>
      </c>
      <c r="H89" s="33" t="s">
        <v>20</v>
      </c>
      <c r="I89" s="40">
        <v>55</v>
      </c>
      <c r="K89" s="33" t="s">
        <v>20</v>
      </c>
      <c r="L89" s="40">
        <v>51</v>
      </c>
      <c r="N89" s="33" t="s">
        <v>20</v>
      </c>
      <c r="O89" s="40">
        <v>57</v>
      </c>
      <c r="Q89" s="33" t="s">
        <v>20</v>
      </c>
      <c r="R89" s="40">
        <v>12</v>
      </c>
    </row>
    <row r="90" spans="2:18" x14ac:dyDescent="0.25">
      <c r="B90" s="33" t="s">
        <v>21</v>
      </c>
      <c r="C90" s="34">
        <v>10373.187368537532</v>
      </c>
      <c r="E90" s="33" t="s">
        <v>21</v>
      </c>
      <c r="F90" s="34">
        <v>8537.0102691802276</v>
      </c>
      <c r="H90" s="33" t="s">
        <v>21</v>
      </c>
      <c r="I90" s="34">
        <v>11526.893356302122</v>
      </c>
      <c r="K90" s="33" t="s">
        <v>21</v>
      </c>
      <c r="L90" s="34">
        <v>10159.709017701591</v>
      </c>
      <c r="N90" s="33" t="s">
        <v>21</v>
      </c>
      <c r="O90" s="34">
        <v>13981.03407941005</v>
      </c>
      <c r="Q90" s="33" t="s">
        <v>21</v>
      </c>
      <c r="R90" s="34">
        <v>10608.136012336094</v>
      </c>
    </row>
    <row r="91" spans="2:18" x14ac:dyDescent="0.25">
      <c r="B91" s="33" t="s">
        <v>2</v>
      </c>
      <c r="C91" s="34">
        <v>3676.4089955193504</v>
      </c>
      <c r="E91" s="33" t="s">
        <v>2</v>
      </c>
      <c r="F91" s="34">
        <v>6317.8060215185469</v>
      </c>
      <c r="H91" s="33" t="s">
        <v>2</v>
      </c>
      <c r="I91" s="34">
        <v>3872.5813125580166</v>
      </c>
      <c r="K91" s="33" t="s">
        <v>2</v>
      </c>
      <c r="L91" s="34">
        <v>3869.4060129354207</v>
      </c>
      <c r="N91" s="33" t="s">
        <v>2</v>
      </c>
      <c r="O91" s="34">
        <v>5889.3982755381276</v>
      </c>
      <c r="Q91" s="33" t="s">
        <v>2</v>
      </c>
      <c r="R91" s="34">
        <v>6457.1742193657037</v>
      </c>
    </row>
    <row r="92" spans="2:18" x14ac:dyDescent="0.25">
      <c r="B92" s="33" t="s">
        <v>3</v>
      </c>
      <c r="C92" s="34">
        <v>478.6276834467688</v>
      </c>
      <c r="E92" s="33" t="s">
        <v>3</v>
      </c>
      <c r="F92" s="34">
        <v>1215.8623357371905</v>
      </c>
      <c r="H92" s="33" t="s">
        <v>3</v>
      </c>
      <c r="I92" s="34">
        <v>522.17875766086729</v>
      </c>
      <c r="K92" s="33" t="s">
        <v>3</v>
      </c>
      <c r="L92" s="34">
        <v>541.82521769316975</v>
      </c>
      <c r="N92" s="33" t="s">
        <v>3</v>
      </c>
      <c r="O92" s="34">
        <v>780.06985795933201</v>
      </c>
      <c r="Q92" s="33" t="s">
        <v>3</v>
      </c>
      <c r="R92" s="34">
        <v>1864.0256368775504</v>
      </c>
    </row>
    <row r="93" spans="2:18" x14ac:dyDescent="0.25">
      <c r="B93" s="33" t="s">
        <v>22</v>
      </c>
      <c r="C93" s="41">
        <v>0.77970284930047651</v>
      </c>
      <c r="E93" s="33" t="s">
        <v>22</v>
      </c>
      <c r="F93" s="41">
        <v>-1.2032527760905973</v>
      </c>
      <c r="H93" s="33" t="s">
        <v>22</v>
      </c>
      <c r="I93" s="41">
        <v>2.9240817132085897</v>
      </c>
      <c r="K93" s="33" t="s">
        <v>22</v>
      </c>
      <c r="L93" s="41">
        <v>0.29476113788419561</v>
      </c>
      <c r="N93" s="33" t="s">
        <v>22</v>
      </c>
      <c r="O93" s="41">
        <v>5.1034327743728776</v>
      </c>
      <c r="Q93" s="33" t="s">
        <v>22</v>
      </c>
      <c r="R93" s="41">
        <v>0.32624873837829232</v>
      </c>
    </row>
    <row r="94" spans="2:18" x14ac:dyDescent="0.25">
      <c r="B94" s="33" t="s">
        <v>4</v>
      </c>
      <c r="C94" s="42">
        <v>0.78063201716202357</v>
      </c>
      <c r="E94" s="33" t="s">
        <v>4</v>
      </c>
      <c r="F94" s="42">
        <v>0.11986036775520058</v>
      </c>
      <c r="H94" s="33" t="s">
        <v>4</v>
      </c>
      <c r="I94" s="42">
        <v>0.99747996904579928</v>
      </c>
      <c r="K94" s="33" t="s">
        <v>4</v>
      </c>
      <c r="L94" s="42">
        <v>0.61530161187137544</v>
      </c>
      <c r="N94" s="33" t="s">
        <v>4</v>
      </c>
      <c r="O94" s="42">
        <v>0.99999793472875587</v>
      </c>
      <c r="Q94" s="33" t="s">
        <v>4</v>
      </c>
      <c r="R94" s="42">
        <v>0.62482051526999038</v>
      </c>
    </row>
    <row r="95" spans="2:18" ht="26.25" x14ac:dyDescent="0.25">
      <c r="B95" s="43" t="s">
        <v>23</v>
      </c>
      <c r="C95" s="34">
        <v>11173.238794990348</v>
      </c>
      <c r="E95" s="43" t="s">
        <v>23</v>
      </c>
      <c r="F95" s="34">
        <v>10610.806856973944</v>
      </c>
      <c r="H95" s="43" t="s">
        <v>23</v>
      </c>
      <c r="I95" s="34">
        <v>12400.793399965918</v>
      </c>
      <c r="K95" s="43" t="s">
        <v>23</v>
      </c>
      <c r="L95" s="34">
        <v>11067.756622793662</v>
      </c>
      <c r="N95" s="43" t="s">
        <v>23</v>
      </c>
      <c r="O95" s="34">
        <v>15285.718314804029</v>
      </c>
      <c r="Q95" s="43" t="s">
        <v>23</v>
      </c>
      <c r="R95" s="34">
        <v>13955.711355279622</v>
      </c>
    </row>
    <row r="96" spans="2:18" ht="27" thickBot="1" x14ac:dyDescent="0.3">
      <c r="B96" s="44" t="s">
        <v>24</v>
      </c>
      <c r="C96" s="45">
        <f>C90-1*(C95-C90)</f>
        <v>9573.1359420847166</v>
      </c>
      <c r="E96" s="44" t="s">
        <v>24</v>
      </c>
      <c r="F96" s="45">
        <f>F90-1*(F95-F90)</f>
        <v>6463.2136813865109</v>
      </c>
      <c r="H96" s="44" t="s">
        <v>24</v>
      </c>
      <c r="I96" s="45">
        <f>I90-1*(I95-I90)</f>
        <v>10652.993312638326</v>
      </c>
      <c r="K96" s="44" t="s">
        <v>24</v>
      </c>
      <c r="L96" s="45">
        <f>L90-1*(L95-L90)</f>
        <v>9251.6614126095192</v>
      </c>
      <c r="N96" s="44" t="s">
        <v>24</v>
      </c>
      <c r="O96" s="45">
        <f>O90-1*(O95-O90)</f>
        <v>12676.349844016071</v>
      </c>
      <c r="Q96" s="44" t="s">
        <v>24</v>
      </c>
      <c r="R96" s="45">
        <f>R90-1*(R95-R90)</f>
        <v>7260.5606693925656</v>
      </c>
    </row>
    <row r="97" spans="2:17" x14ac:dyDescent="0.25">
      <c r="B97" t="s">
        <v>0</v>
      </c>
      <c r="E97" t="s">
        <v>0</v>
      </c>
      <c r="H97" t="s">
        <v>0</v>
      </c>
      <c r="K97" t="s">
        <v>0</v>
      </c>
      <c r="N97" t="s">
        <v>0</v>
      </c>
      <c r="Q97" t="s">
        <v>0</v>
      </c>
    </row>
    <row r="98" spans="2:17" x14ac:dyDescent="0.25">
      <c r="B98" t="s">
        <v>0</v>
      </c>
      <c r="E98" t="s">
        <v>0</v>
      </c>
      <c r="H98" t="s">
        <v>0</v>
      </c>
      <c r="K98" t="s">
        <v>0</v>
      </c>
      <c r="N98" t="s">
        <v>0</v>
      </c>
      <c r="Q98" t="s">
        <v>0</v>
      </c>
    </row>
    <row r="99" spans="2:17" x14ac:dyDescent="0.25">
      <c r="B99" t="s">
        <v>0</v>
      </c>
      <c r="E99" t="s">
        <v>0</v>
      </c>
      <c r="H99" t="s">
        <v>0</v>
      </c>
      <c r="K99" t="s">
        <v>0</v>
      </c>
      <c r="N99" t="s">
        <v>0</v>
      </c>
      <c r="Q99" t="s">
        <v>0</v>
      </c>
    </row>
    <row r="100" spans="2:17" x14ac:dyDescent="0.25">
      <c r="B100" t="s">
        <v>0</v>
      </c>
      <c r="E100" t="s">
        <v>0</v>
      </c>
      <c r="H100" t="s">
        <v>0</v>
      </c>
      <c r="K100" t="s">
        <v>0</v>
      </c>
      <c r="N100" t="s">
        <v>0</v>
      </c>
      <c r="Q100" t="s">
        <v>0</v>
      </c>
    </row>
    <row r="101" spans="2:17" x14ac:dyDescent="0.25">
      <c r="B101" t="s">
        <v>0</v>
      </c>
      <c r="E101" t="s">
        <v>0</v>
      </c>
      <c r="H101" t="s">
        <v>0</v>
      </c>
      <c r="K101" t="s">
        <v>0</v>
      </c>
      <c r="N101" t="s">
        <v>0</v>
      </c>
      <c r="Q101" t="s">
        <v>0</v>
      </c>
    </row>
    <row r="102" spans="2:17" x14ac:dyDescent="0.25">
      <c r="B102" t="s">
        <v>0</v>
      </c>
      <c r="E102" t="s">
        <v>0</v>
      </c>
      <c r="H102" t="s">
        <v>0</v>
      </c>
      <c r="K102" t="s">
        <v>0</v>
      </c>
      <c r="N102" t="s">
        <v>0</v>
      </c>
      <c r="Q102" t="s">
        <v>0</v>
      </c>
    </row>
    <row r="103" spans="2:17" x14ac:dyDescent="0.25">
      <c r="B103" t="s">
        <v>0</v>
      </c>
      <c r="E103" t="s">
        <v>0</v>
      </c>
      <c r="H103" t="s">
        <v>0</v>
      </c>
      <c r="K103" t="s">
        <v>0</v>
      </c>
      <c r="N103" t="s">
        <v>0</v>
      </c>
      <c r="Q103" t="s">
        <v>0</v>
      </c>
    </row>
    <row r="104" spans="2:17" x14ac:dyDescent="0.25">
      <c r="B104" t="s">
        <v>0</v>
      </c>
      <c r="E104" t="s">
        <v>0</v>
      </c>
      <c r="H104" t="s">
        <v>0</v>
      </c>
      <c r="K104" t="s">
        <v>0</v>
      </c>
      <c r="N104" t="s">
        <v>0</v>
      </c>
      <c r="Q104" t="s">
        <v>0</v>
      </c>
    </row>
    <row r="105" spans="2:17" x14ac:dyDescent="0.25">
      <c r="B105" t="s">
        <v>0</v>
      </c>
      <c r="E105" t="s">
        <v>0</v>
      </c>
      <c r="H105" t="s">
        <v>0</v>
      </c>
      <c r="K105" t="s">
        <v>0</v>
      </c>
      <c r="N105" t="s">
        <v>0</v>
      </c>
      <c r="Q105" t="s">
        <v>0</v>
      </c>
    </row>
    <row r="106" spans="2:17" x14ac:dyDescent="0.25">
      <c r="B106" t="s">
        <v>0</v>
      </c>
      <c r="E106" t="s">
        <v>0</v>
      </c>
      <c r="H106" t="s">
        <v>0</v>
      </c>
      <c r="K106" t="s">
        <v>0</v>
      </c>
      <c r="N106" t="s">
        <v>0</v>
      </c>
      <c r="Q106" t="s">
        <v>0</v>
      </c>
    </row>
    <row r="107" spans="2:17" x14ac:dyDescent="0.25">
      <c r="B107" t="s">
        <v>0</v>
      </c>
      <c r="E107" t="s">
        <v>0</v>
      </c>
      <c r="H107" t="s">
        <v>0</v>
      </c>
      <c r="K107" t="s">
        <v>0</v>
      </c>
      <c r="N107" t="s">
        <v>0</v>
      </c>
      <c r="Q107" t="s">
        <v>0</v>
      </c>
    </row>
    <row r="108" spans="2:17" x14ac:dyDescent="0.25">
      <c r="B108" t="s">
        <v>0</v>
      </c>
      <c r="E108" t="s">
        <v>0</v>
      </c>
      <c r="H108" t="s">
        <v>0</v>
      </c>
      <c r="K108" t="s">
        <v>0</v>
      </c>
      <c r="N108" t="s">
        <v>0</v>
      </c>
      <c r="Q108" t="s">
        <v>0</v>
      </c>
    </row>
    <row r="109" spans="2:17" x14ac:dyDescent="0.25">
      <c r="B109" t="s">
        <v>0</v>
      </c>
      <c r="E109" t="s">
        <v>0</v>
      </c>
      <c r="H109" t="s">
        <v>0</v>
      </c>
      <c r="K109" t="s">
        <v>0</v>
      </c>
      <c r="N109" t="s">
        <v>0</v>
      </c>
      <c r="Q109" t="s">
        <v>0</v>
      </c>
    </row>
    <row r="110" spans="2:17" x14ac:dyDescent="0.25">
      <c r="B110" t="s">
        <v>0</v>
      </c>
      <c r="E110" t="s">
        <v>0</v>
      </c>
      <c r="H110" t="s">
        <v>0</v>
      </c>
      <c r="K110" t="s">
        <v>0</v>
      </c>
      <c r="N110" t="s">
        <v>0</v>
      </c>
      <c r="Q110" t="s">
        <v>0</v>
      </c>
    </row>
    <row r="111" spans="2:17" x14ac:dyDescent="0.25">
      <c r="B111" t="s">
        <v>0</v>
      </c>
      <c r="E111" t="s">
        <v>0</v>
      </c>
      <c r="H111" t="s">
        <v>0</v>
      </c>
      <c r="K111" t="s">
        <v>0</v>
      </c>
      <c r="N111" t="s">
        <v>0</v>
      </c>
      <c r="Q111" t="s">
        <v>0</v>
      </c>
    </row>
    <row r="112" spans="2:17" x14ac:dyDescent="0.25">
      <c r="B112" t="s">
        <v>0</v>
      </c>
      <c r="E112" t="s">
        <v>0</v>
      </c>
      <c r="H112" t="s">
        <v>0</v>
      </c>
      <c r="K112" t="s">
        <v>0</v>
      </c>
      <c r="N112" t="s">
        <v>0</v>
      </c>
      <c r="Q112" t="s">
        <v>0</v>
      </c>
    </row>
    <row r="113" spans="2:17" x14ac:dyDescent="0.25">
      <c r="B113" t="s">
        <v>0</v>
      </c>
      <c r="E113" t="s">
        <v>0</v>
      </c>
      <c r="H113" t="s">
        <v>0</v>
      </c>
      <c r="K113" t="s">
        <v>0</v>
      </c>
      <c r="N113" t="s">
        <v>0</v>
      </c>
      <c r="Q113" t="s">
        <v>0</v>
      </c>
    </row>
    <row r="114" spans="2:17" x14ac:dyDescent="0.25">
      <c r="B114" t="s">
        <v>0</v>
      </c>
      <c r="E114" t="s">
        <v>0</v>
      </c>
      <c r="H114" t="s">
        <v>0</v>
      </c>
      <c r="K114" t="s">
        <v>0</v>
      </c>
      <c r="N114" t="s">
        <v>0</v>
      </c>
      <c r="Q114" t="s">
        <v>0</v>
      </c>
    </row>
    <row r="115" spans="2:17" x14ac:dyDescent="0.25">
      <c r="B115" t="s">
        <v>0</v>
      </c>
      <c r="E115" t="s">
        <v>0</v>
      </c>
      <c r="H115" t="s">
        <v>0</v>
      </c>
      <c r="K115" t="s">
        <v>0</v>
      </c>
      <c r="N115" t="s">
        <v>0</v>
      </c>
      <c r="Q115" t="s">
        <v>0</v>
      </c>
    </row>
    <row r="116" spans="2:17" x14ac:dyDescent="0.25">
      <c r="B116" t="s">
        <v>0</v>
      </c>
      <c r="E116" t="s">
        <v>0</v>
      </c>
      <c r="H116" t="s">
        <v>0</v>
      </c>
      <c r="K116" t="s">
        <v>0</v>
      </c>
      <c r="N116" t="s">
        <v>0</v>
      </c>
      <c r="Q116" t="s">
        <v>0</v>
      </c>
    </row>
    <row r="117" spans="2:17" x14ac:dyDescent="0.25">
      <c r="B117" t="s">
        <v>0</v>
      </c>
      <c r="E117" t="s">
        <v>0</v>
      </c>
      <c r="H117" t="s">
        <v>0</v>
      </c>
      <c r="K117" t="s">
        <v>0</v>
      </c>
      <c r="N117" t="s">
        <v>0</v>
      </c>
      <c r="Q117" t="s">
        <v>0</v>
      </c>
    </row>
    <row r="118" spans="2:17" x14ac:dyDescent="0.25">
      <c r="B118" t="s">
        <v>0</v>
      </c>
      <c r="E118" t="s">
        <v>0</v>
      </c>
      <c r="H118" t="s">
        <v>0</v>
      </c>
      <c r="K118" t="s">
        <v>0</v>
      </c>
      <c r="N118" t="s">
        <v>0</v>
      </c>
      <c r="Q118" t="s">
        <v>0</v>
      </c>
    </row>
    <row r="119" spans="2:17" x14ac:dyDescent="0.25">
      <c r="B119" t="s">
        <v>0</v>
      </c>
      <c r="E119" t="s">
        <v>0</v>
      </c>
      <c r="H119" t="s">
        <v>0</v>
      </c>
      <c r="K119" t="s">
        <v>0</v>
      </c>
      <c r="N119" t="s">
        <v>0</v>
      </c>
      <c r="Q119" t="s">
        <v>0</v>
      </c>
    </row>
    <row r="120" spans="2:17" x14ac:dyDescent="0.25">
      <c r="B120" t="s">
        <v>0</v>
      </c>
      <c r="E120" t="s">
        <v>0</v>
      </c>
      <c r="H120" t="s">
        <v>0</v>
      </c>
      <c r="K120" t="s">
        <v>0</v>
      </c>
      <c r="N120" t="s">
        <v>0</v>
      </c>
      <c r="Q120" t="s">
        <v>0</v>
      </c>
    </row>
    <row r="121" spans="2:17" x14ac:dyDescent="0.25">
      <c r="B121" t="s">
        <v>0</v>
      </c>
      <c r="E121" t="s">
        <v>0</v>
      </c>
      <c r="H121" t="s">
        <v>0</v>
      </c>
      <c r="K121" t="s">
        <v>0</v>
      </c>
      <c r="N121" t="s">
        <v>0</v>
      </c>
      <c r="Q121" t="s">
        <v>0</v>
      </c>
    </row>
    <row r="122" spans="2:17" x14ac:dyDescent="0.25">
      <c r="B122" t="s">
        <v>0</v>
      </c>
      <c r="E122" t="s">
        <v>0</v>
      </c>
      <c r="H122" t="s">
        <v>0</v>
      </c>
      <c r="K122" t="s">
        <v>0</v>
      </c>
      <c r="N122" t="s">
        <v>0</v>
      </c>
      <c r="Q122" t="s">
        <v>0</v>
      </c>
    </row>
    <row r="123" spans="2:17" x14ac:dyDescent="0.25">
      <c r="B123" t="s">
        <v>0</v>
      </c>
      <c r="E123" t="s">
        <v>0</v>
      </c>
      <c r="H123" t="s">
        <v>0</v>
      </c>
      <c r="K123" t="s">
        <v>0</v>
      </c>
      <c r="N123" t="s">
        <v>0</v>
      </c>
      <c r="Q123" t="s">
        <v>0</v>
      </c>
    </row>
    <row r="124" spans="2:17" x14ac:dyDescent="0.25">
      <c r="B124" t="s">
        <v>0</v>
      </c>
      <c r="E124" t="s">
        <v>0</v>
      </c>
      <c r="H124" t="s">
        <v>0</v>
      </c>
      <c r="K124" t="s">
        <v>0</v>
      </c>
      <c r="N124" t="s">
        <v>0</v>
      </c>
      <c r="Q124" t="s">
        <v>0</v>
      </c>
    </row>
    <row r="125" spans="2:17" x14ac:dyDescent="0.25">
      <c r="B125" t="s">
        <v>0</v>
      </c>
      <c r="E125" t="s">
        <v>0</v>
      </c>
      <c r="H125" t="s">
        <v>0</v>
      </c>
      <c r="K125" t="s">
        <v>0</v>
      </c>
      <c r="N125" t="s">
        <v>0</v>
      </c>
      <c r="Q125" t="s">
        <v>0</v>
      </c>
    </row>
    <row r="126" spans="2:17" x14ac:dyDescent="0.25">
      <c r="B126" t="s">
        <v>0</v>
      </c>
      <c r="E126" t="s">
        <v>0</v>
      </c>
      <c r="H126" t="s">
        <v>0</v>
      </c>
      <c r="K126" t="s">
        <v>0</v>
      </c>
      <c r="N126" t="s">
        <v>0</v>
      </c>
      <c r="Q126" t="s">
        <v>0</v>
      </c>
    </row>
    <row r="127" spans="2:17" x14ac:dyDescent="0.25">
      <c r="B127" t="s">
        <v>0</v>
      </c>
      <c r="E127" t="s">
        <v>0</v>
      </c>
      <c r="H127" t="s">
        <v>0</v>
      </c>
      <c r="K127" t="s">
        <v>0</v>
      </c>
      <c r="N127" t="s">
        <v>0</v>
      </c>
      <c r="Q127" t="s">
        <v>0</v>
      </c>
    </row>
    <row r="128" spans="2:17" x14ac:dyDescent="0.25">
      <c r="B128" t="s">
        <v>0</v>
      </c>
      <c r="E128" t="s">
        <v>0</v>
      </c>
      <c r="H128" t="s">
        <v>0</v>
      </c>
      <c r="K128" t="s">
        <v>0</v>
      </c>
      <c r="N128" t="s">
        <v>0</v>
      </c>
      <c r="Q128" t="s">
        <v>0</v>
      </c>
    </row>
    <row r="129" spans="2:17" x14ac:dyDescent="0.25">
      <c r="B129" t="s">
        <v>0</v>
      </c>
      <c r="E129" t="s">
        <v>0</v>
      </c>
      <c r="H129" t="s">
        <v>0</v>
      </c>
      <c r="K129" t="s">
        <v>0</v>
      </c>
      <c r="N129" t="s">
        <v>0</v>
      </c>
      <c r="Q129" t="s">
        <v>0</v>
      </c>
    </row>
    <row r="130" spans="2:17" x14ac:dyDescent="0.25">
      <c r="B130" t="s">
        <v>0</v>
      </c>
      <c r="E130" t="s">
        <v>0</v>
      </c>
      <c r="H130" t="s">
        <v>0</v>
      </c>
      <c r="K130" t="s">
        <v>0</v>
      </c>
      <c r="N130" t="s">
        <v>0</v>
      </c>
      <c r="Q130" t="s">
        <v>0</v>
      </c>
    </row>
    <row r="131" spans="2:17" x14ac:dyDescent="0.25">
      <c r="B131" t="s">
        <v>0</v>
      </c>
      <c r="E131" t="s">
        <v>0</v>
      </c>
      <c r="H131" t="s">
        <v>0</v>
      </c>
      <c r="K131" t="s">
        <v>0</v>
      </c>
      <c r="N131" t="s">
        <v>0</v>
      </c>
      <c r="Q131" t="s">
        <v>0</v>
      </c>
    </row>
    <row r="132" spans="2:17" x14ac:dyDescent="0.25">
      <c r="B132" t="s">
        <v>0</v>
      </c>
      <c r="E132" t="s">
        <v>0</v>
      </c>
      <c r="H132" t="s">
        <v>0</v>
      </c>
      <c r="K132" t="s">
        <v>0</v>
      </c>
      <c r="N132" t="s">
        <v>0</v>
      </c>
      <c r="Q132" t="s">
        <v>0</v>
      </c>
    </row>
    <row r="133" spans="2:17" x14ac:dyDescent="0.25">
      <c r="B133" t="s">
        <v>0</v>
      </c>
      <c r="E133" t="s">
        <v>0</v>
      </c>
      <c r="H133" t="s">
        <v>0</v>
      </c>
      <c r="K133" t="s">
        <v>0</v>
      </c>
      <c r="N133" t="s">
        <v>0</v>
      </c>
      <c r="Q133" t="s">
        <v>0</v>
      </c>
    </row>
    <row r="134" spans="2:17" x14ac:dyDescent="0.25">
      <c r="B134" t="s">
        <v>0</v>
      </c>
      <c r="E134" t="s">
        <v>0</v>
      </c>
      <c r="H134" t="s">
        <v>0</v>
      </c>
      <c r="K134" t="s">
        <v>0</v>
      </c>
      <c r="N134" t="s">
        <v>0</v>
      </c>
      <c r="Q134" t="s">
        <v>0</v>
      </c>
    </row>
    <row r="135" spans="2:17" x14ac:dyDescent="0.25">
      <c r="B135" t="s">
        <v>0</v>
      </c>
      <c r="E135" t="s">
        <v>0</v>
      </c>
      <c r="H135" t="s">
        <v>0</v>
      </c>
      <c r="K135" t="s">
        <v>0</v>
      </c>
      <c r="N135" t="s">
        <v>0</v>
      </c>
      <c r="Q135" t="s">
        <v>0</v>
      </c>
    </row>
    <row r="136" spans="2:17" x14ac:dyDescent="0.25">
      <c r="B136" t="s">
        <v>0</v>
      </c>
      <c r="E136" t="s">
        <v>0</v>
      </c>
      <c r="H136" t="s">
        <v>0</v>
      </c>
      <c r="K136" t="s">
        <v>0</v>
      </c>
      <c r="N136" t="s">
        <v>0</v>
      </c>
      <c r="Q136" t="s">
        <v>0</v>
      </c>
    </row>
    <row r="137" spans="2:17" x14ac:dyDescent="0.25">
      <c r="B137" t="s">
        <v>0</v>
      </c>
      <c r="E137" t="s">
        <v>0</v>
      </c>
      <c r="H137" t="s">
        <v>0</v>
      </c>
      <c r="K137" t="s">
        <v>0</v>
      </c>
      <c r="N137" t="s">
        <v>0</v>
      </c>
      <c r="Q137" t="s">
        <v>0</v>
      </c>
    </row>
    <row r="138" spans="2:17" x14ac:dyDescent="0.25">
      <c r="B138" t="s">
        <v>0</v>
      </c>
      <c r="E138" t="s">
        <v>0</v>
      </c>
      <c r="H138" t="s">
        <v>0</v>
      </c>
      <c r="K138" t="s">
        <v>0</v>
      </c>
      <c r="N138" t="s">
        <v>0</v>
      </c>
      <c r="Q138" t="s">
        <v>0</v>
      </c>
    </row>
    <row r="139" spans="2:17" x14ac:dyDescent="0.25">
      <c r="B139" t="s">
        <v>0</v>
      </c>
      <c r="E139" t="s">
        <v>0</v>
      </c>
      <c r="H139" t="s">
        <v>0</v>
      </c>
      <c r="K139" t="s">
        <v>0</v>
      </c>
      <c r="N139" t="s">
        <v>0</v>
      </c>
      <c r="Q139" t="s">
        <v>0</v>
      </c>
    </row>
    <row r="140" spans="2:17" x14ac:dyDescent="0.25">
      <c r="B140" t="s">
        <v>0</v>
      </c>
      <c r="E140" t="s">
        <v>0</v>
      </c>
      <c r="H140" t="s">
        <v>0</v>
      </c>
      <c r="K140" t="s">
        <v>0</v>
      </c>
      <c r="N140" t="s">
        <v>0</v>
      </c>
      <c r="Q140" t="s">
        <v>0</v>
      </c>
    </row>
    <row r="141" spans="2:17" x14ac:dyDescent="0.25">
      <c r="B141" t="s">
        <v>0</v>
      </c>
      <c r="E141" t="s">
        <v>0</v>
      </c>
      <c r="H141" t="s">
        <v>0</v>
      </c>
      <c r="K141" t="s">
        <v>0</v>
      </c>
      <c r="N141" t="s">
        <v>0</v>
      </c>
      <c r="Q141" t="s">
        <v>0</v>
      </c>
    </row>
    <row r="142" spans="2:17" x14ac:dyDescent="0.25">
      <c r="B142" t="s">
        <v>0</v>
      </c>
      <c r="E142" t="s">
        <v>0</v>
      </c>
      <c r="H142" t="s">
        <v>0</v>
      </c>
      <c r="K142" t="s">
        <v>0</v>
      </c>
      <c r="N142" t="s">
        <v>0</v>
      </c>
      <c r="Q142" t="s">
        <v>0</v>
      </c>
    </row>
    <row r="143" spans="2:17" x14ac:dyDescent="0.25">
      <c r="B143" t="s">
        <v>0</v>
      </c>
      <c r="E143" t="s">
        <v>0</v>
      </c>
      <c r="H143" t="s">
        <v>0</v>
      </c>
      <c r="K143" t="s">
        <v>0</v>
      </c>
      <c r="N143" t="s">
        <v>0</v>
      </c>
      <c r="Q143" t="s">
        <v>0</v>
      </c>
    </row>
    <row r="144" spans="2:17" x14ac:dyDescent="0.25">
      <c r="B144" t="s">
        <v>0</v>
      </c>
      <c r="E144" t="s">
        <v>0</v>
      </c>
      <c r="H144" t="s">
        <v>0</v>
      </c>
      <c r="K144" t="s">
        <v>0</v>
      </c>
      <c r="N144" t="s">
        <v>0</v>
      </c>
      <c r="Q144" t="s">
        <v>0</v>
      </c>
    </row>
    <row r="145" spans="2:17" x14ac:dyDescent="0.25">
      <c r="B145" t="s">
        <v>0</v>
      </c>
      <c r="E145" t="s">
        <v>0</v>
      </c>
      <c r="H145" t="s">
        <v>0</v>
      </c>
      <c r="K145" t="s">
        <v>0</v>
      </c>
      <c r="N145" t="s">
        <v>0</v>
      </c>
      <c r="Q145" t="s">
        <v>0</v>
      </c>
    </row>
    <row r="146" spans="2:17" x14ac:dyDescent="0.25">
      <c r="B146" t="s">
        <v>0</v>
      </c>
      <c r="E146" t="s">
        <v>0</v>
      </c>
      <c r="H146" t="s">
        <v>0</v>
      </c>
      <c r="K146" t="s">
        <v>0</v>
      </c>
      <c r="N146" t="s">
        <v>0</v>
      </c>
      <c r="Q146" t="s">
        <v>0</v>
      </c>
    </row>
    <row r="147" spans="2:17" x14ac:dyDescent="0.25">
      <c r="B147" t="s">
        <v>0</v>
      </c>
      <c r="E147" t="s">
        <v>0</v>
      </c>
      <c r="H147" t="s">
        <v>0</v>
      </c>
      <c r="K147" t="s">
        <v>0</v>
      </c>
      <c r="N147" t="s">
        <v>0</v>
      </c>
      <c r="Q147" t="s">
        <v>0</v>
      </c>
    </row>
    <row r="148" spans="2:17" x14ac:dyDescent="0.25">
      <c r="B148" t="s">
        <v>0</v>
      </c>
      <c r="E148" t="s">
        <v>0</v>
      </c>
      <c r="H148" t="s">
        <v>0</v>
      </c>
      <c r="K148" t="s">
        <v>0</v>
      </c>
      <c r="N148" t="s">
        <v>0</v>
      </c>
      <c r="Q148" t="s">
        <v>0</v>
      </c>
    </row>
    <row r="149" spans="2:17" x14ac:dyDescent="0.25">
      <c r="B149" t="s">
        <v>0</v>
      </c>
      <c r="E149" t="s">
        <v>0</v>
      </c>
      <c r="H149" t="s">
        <v>0</v>
      </c>
      <c r="K149" t="s">
        <v>0</v>
      </c>
      <c r="N149" t="s">
        <v>0</v>
      </c>
      <c r="Q149" t="s">
        <v>0</v>
      </c>
    </row>
    <row r="150" spans="2:17" x14ac:dyDescent="0.25">
      <c r="B150" t="s">
        <v>0</v>
      </c>
      <c r="E150" t="s">
        <v>0</v>
      </c>
      <c r="H150" t="s">
        <v>0</v>
      </c>
      <c r="K150" t="s">
        <v>0</v>
      </c>
      <c r="N150" t="s">
        <v>0</v>
      </c>
      <c r="Q150" t="s">
        <v>0</v>
      </c>
    </row>
    <row r="151" spans="2:17" x14ac:dyDescent="0.25">
      <c r="B151" t="s">
        <v>0</v>
      </c>
      <c r="E151" t="s">
        <v>0</v>
      </c>
      <c r="H151" t="s">
        <v>0</v>
      </c>
      <c r="K151" t="s">
        <v>0</v>
      </c>
      <c r="N151" t="s">
        <v>0</v>
      </c>
      <c r="Q151" t="s">
        <v>0</v>
      </c>
    </row>
    <row r="152" spans="2:17" x14ac:dyDescent="0.25">
      <c r="B152" t="s">
        <v>0</v>
      </c>
      <c r="E152" t="s">
        <v>0</v>
      </c>
      <c r="H152" t="s">
        <v>0</v>
      </c>
      <c r="K152" t="s">
        <v>0</v>
      </c>
      <c r="N152" t="s">
        <v>0</v>
      </c>
      <c r="Q152" t="s">
        <v>0</v>
      </c>
    </row>
    <row r="153" spans="2:17" x14ac:dyDescent="0.25">
      <c r="B153" t="s">
        <v>0</v>
      </c>
      <c r="E153" t="s">
        <v>0</v>
      </c>
      <c r="H153" t="s">
        <v>0</v>
      </c>
      <c r="K153" t="s">
        <v>0</v>
      </c>
      <c r="N153" t="s">
        <v>0</v>
      </c>
      <c r="Q153" t="s">
        <v>0</v>
      </c>
    </row>
    <row r="154" spans="2:17" x14ac:dyDescent="0.25">
      <c r="B154" t="s">
        <v>0</v>
      </c>
      <c r="E154" t="s">
        <v>0</v>
      </c>
      <c r="H154" t="s">
        <v>0</v>
      </c>
      <c r="K154" t="s">
        <v>0</v>
      </c>
      <c r="N154" t="s">
        <v>0</v>
      </c>
      <c r="Q154" t="s">
        <v>0</v>
      </c>
    </row>
    <row r="155" spans="2:17" x14ac:dyDescent="0.25">
      <c r="B155" t="s">
        <v>0</v>
      </c>
      <c r="E155" t="s">
        <v>0</v>
      </c>
      <c r="H155" t="s">
        <v>0</v>
      </c>
      <c r="K155" t="s">
        <v>0</v>
      </c>
      <c r="N155" t="s">
        <v>0</v>
      </c>
      <c r="Q155" t="s">
        <v>0</v>
      </c>
    </row>
    <row r="156" spans="2:17" x14ac:dyDescent="0.25">
      <c r="B156" t="s">
        <v>0</v>
      </c>
      <c r="E156" t="s">
        <v>0</v>
      </c>
      <c r="H156" t="s">
        <v>0</v>
      </c>
      <c r="K156" t="s">
        <v>0</v>
      </c>
      <c r="N156" t="s">
        <v>0</v>
      </c>
      <c r="Q156" t="s">
        <v>0</v>
      </c>
    </row>
    <row r="157" spans="2:17" x14ac:dyDescent="0.25">
      <c r="B157" t="s">
        <v>0</v>
      </c>
      <c r="E157" t="s">
        <v>0</v>
      </c>
      <c r="H157" t="s">
        <v>0</v>
      </c>
      <c r="K157" t="s">
        <v>0</v>
      </c>
      <c r="N157" t="s">
        <v>0</v>
      </c>
      <c r="Q157" t="s">
        <v>0</v>
      </c>
    </row>
    <row r="158" spans="2:17" x14ac:dyDescent="0.25">
      <c r="B158" t="s">
        <v>0</v>
      </c>
      <c r="E158" t="s">
        <v>0</v>
      </c>
      <c r="H158" t="s">
        <v>0</v>
      </c>
      <c r="K158" t="s">
        <v>0</v>
      </c>
      <c r="N158" t="s">
        <v>0</v>
      </c>
      <c r="Q158" t="s">
        <v>0</v>
      </c>
    </row>
    <row r="159" spans="2:17" x14ac:dyDescent="0.25">
      <c r="B159" t="s">
        <v>0</v>
      </c>
      <c r="E159" t="s">
        <v>0</v>
      </c>
      <c r="H159" t="s">
        <v>0</v>
      </c>
      <c r="K159" t="s">
        <v>0</v>
      </c>
      <c r="N159" t="s">
        <v>0</v>
      </c>
      <c r="Q159" t="s">
        <v>0</v>
      </c>
    </row>
    <row r="160" spans="2:17" x14ac:dyDescent="0.25">
      <c r="B160" t="s">
        <v>0</v>
      </c>
      <c r="E160" t="s">
        <v>0</v>
      </c>
      <c r="H160" t="s">
        <v>0</v>
      </c>
      <c r="K160" t="s">
        <v>0</v>
      </c>
      <c r="N160" t="s">
        <v>0</v>
      </c>
      <c r="Q160" t="s">
        <v>0</v>
      </c>
    </row>
    <row r="161" spans="2:17" x14ac:dyDescent="0.25">
      <c r="B161" t="s">
        <v>0</v>
      </c>
      <c r="E161" t="s">
        <v>0</v>
      </c>
      <c r="H161" t="s">
        <v>0</v>
      </c>
      <c r="K161" t="s">
        <v>0</v>
      </c>
      <c r="N161" t="s">
        <v>0</v>
      </c>
      <c r="Q161" t="s">
        <v>0</v>
      </c>
    </row>
    <row r="162" spans="2:17" x14ac:dyDescent="0.25">
      <c r="B162" t="s">
        <v>0</v>
      </c>
      <c r="E162" t="s">
        <v>0</v>
      </c>
      <c r="H162" t="s">
        <v>0</v>
      </c>
      <c r="K162" t="s">
        <v>0</v>
      </c>
      <c r="N162" t="s">
        <v>0</v>
      </c>
      <c r="Q162" t="s">
        <v>0</v>
      </c>
    </row>
    <row r="163" spans="2:17" x14ac:dyDescent="0.25">
      <c r="B163" t="s">
        <v>0</v>
      </c>
      <c r="E163" t="s">
        <v>0</v>
      </c>
      <c r="H163" t="s">
        <v>0</v>
      </c>
      <c r="K163" t="s">
        <v>0</v>
      </c>
      <c r="N163" t="s">
        <v>0</v>
      </c>
      <c r="Q163" t="s">
        <v>0</v>
      </c>
    </row>
    <row r="164" spans="2:17" x14ac:dyDescent="0.25">
      <c r="B164" t="s">
        <v>0</v>
      </c>
      <c r="E164" t="s">
        <v>0</v>
      </c>
      <c r="H164" t="s">
        <v>0</v>
      </c>
      <c r="K164" t="s">
        <v>0</v>
      </c>
      <c r="N164" t="s">
        <v>0</v>
      </c>
      <c r="Q164" t="s">
        <v>0</v>
      </c>
    </row>
    <row r="165" spans="2:17" x14ac:dyDescent="0.25">
      <c r="B165" t="s">
        <v>0</v>
      </c>
      <c r="E165" t="s">
        <v>0</v>
      </c>
      <c r="H165" t="s">
        <v>0</v>
      </c>
      <c r="K165" t="s">
        <v>0</v>
      </c>
      <c r="N165" t="s">
        <v>0</v>
      </c>
      <c r="Q165" t="s">
        <v>0</v>
      </c>
    </row>
    <row r="166" spans="2:17" x14ac:dyDescent="0.25">
      <c r="B166" t="s">
        <v>0</v>
      </c>
      <c r="E166" t="s">
        <v>0</v>
      </c>
      <c r="H166" t="s">
        <v>0</v>
      </c>
      <c r="K166" t="s">
        <v>0</v>
      </c>
      <c r="N166" t="s">
        <v>0</v>
      </c>
      <c r="Q166" t="s">
        <v>0</v>
      </c>
    </row>
    <row r="167" spans="2:17" x14ac:dyDescent="0.25">
      <c r="B167" t="s">
        <v>0</v>
      </c>
      <c r="E167" t="s">
        <v>0</v>
      </c>
      <c r="H167" t="s">
        <v>0</v>
      </c>
      <c r="K167" t="s">
        <v>0</v>
      </c>
      <c r="N167" t="s">
        <v>0</v>
      </c>
      <c r="Q167" t="s">
        <v>0</v>
      </c>
    </row>
    <row r="168" spans="2:17" x14ac:dyDescent="0.25">
      <c r="B168" t="s">
        <v>0</v>
      </c>
      <c r="E168" t="s">
        <v>0</v>
      </c>
      <c r="H168" t="s">
        <v>0</v>
      </c>
      <c r="K168" t="s">
        <v>0</v>
      </c>
      <c r="N168" t="s">
        <v>0</v>
      </c>
      <c r="Q168" t="s">
        <v>0</v>
      </c>
    </row>
    <row r="169" spans="2:17" x14ac:dyDescent="0.25">
      <c r="B169" t="s">
        <v>0</v>
      </c>
      <c r="E169" t="s">
        <v>0</v>
      </c>
      <c r="H169" t="s">
        <v>0</v>
      </c>
      <c r="K169" t="s">
        <v>0</v>
      </c>
      <c r="N169" t="s">
        <v>0</v>
      </c>
      <c r="Q169" t="s">
        <v>0</v>
      </c>
    </row>
    <row r="170" spans="2:17" x14ac:dyDescent="0.25">
      <c r="B170" t="s">
        <v>0</v>
      </c>
      <c r="E170" t="s">
        <v>0</v>
      </c>
      <c r="H170" t="s">
        <v>0</v>
      </c>
      <c r="K170" t="s">
        <v>0</v>
      </c>
      <c r="N170" t="s">
        <v>0</v>
      </c>
      <c r="Q170" t="s">
        <v>0</v>
      </c>
    </row>
    <row r="171" spans="2:17" x14ac:dyDescent="0.25">
      <c r="B171" t="s">
        <v>0</v>
      </c>
      <c r="E171" t="s">
        <v>0</v>
      </c>
      <c r="H171" t="s">
        <v>0</v>
      </c>
      <c r="K171" t="s">
        <v>0</v>
      </c>
      <c r="N171" t="s">
        <v>0</v>
      </c>
      <c r="Q171" t="s">
        <v>0</v>
      </c>
    </row>
    <row r="172" spans="2:17" x14ac:dyDescent="0.25">
      <c r="B172" t="s">
        <v>0</v>
      </c>
      <c r="E172" t="s">
        <v>0</v>
      </c>
      <c r="H172" t="s">
        <v>0</v>
      </c>
      <c r="K172" t="s">
        <v>0</v>
      </c>
      <c r="N172" t="s">
        <v>0</v>
      </c>
      <c r="Q172" t="s">
        <v>0</v>
      </c>
    </row>
    <row r="173" spans="2:17" x14ac:dyDescent="0.25">
      <c r="B173" t="s">
        <v>0</v>
      </c>
      <c r="E173" t="s">
        <v>0</v>
      </c>
      <c r="H173" t="s">
        <v>0</v>
      </c>
      <c r="K173" t="s">
        <v>0</v>
      </c>
      <c r="N173" t="s">
        <v>0</v>
      </c>
      <c r="Q173" t="s">
        <v>0</v>
      </c>
    </row>
    <row r="174" spans="2:17" x14ac:dyDescent="0.25">
      <c r="B174" t="s">
        <v>0</v>
      </c>
      <c r="E174" t="s">
        <v>0</v>
      </c>
      <c r="H174" t="s">
        <v>0</v>
      </c>
      <c r="K174" t="s">
        <v>0</v>
      </c>
      <c r="N174" t="s">
        <v>0</v>
      </c>
      <c r="Q174" t="s">
        <v>0</v>
      </c>
    </row>
    <row r="175" spans="2:17" x14ac:dyDescent="0.25">
      <c r="B175" t="s">
        <v>0</v>
      </c>
      <c r="E175" t="s">
        <v>0</v>
      </c>
      <c r="H175" t="s">
        <v>0</v>
      </c>
      <c r="K175" t="s">
        <v>0</v>
      </c>
      <c r="N175" t="s">
        <v>0</v>
      </c>
      <c r="Q175" t="s">
        <v>0</v>
      </c>
    </row>
    <row r="176" spans="2:17" x14ac:dyDescent="0.25">
      <c r="B176" t="s">
        <v>0</v>
      </c>
      <c r="E176" t="s">
        <v>0</v>
      </c>
      <c r="H176" t="s">
        <v>0</v>
      </c>
      <c r="K176" t="s">
        <v>0</v>
      </c>
      <c r="N176" t="s">
        <v>0</v>
      </c>
      <c r="Q176" t="s">
        <v>0</v>
      </c>
    </row>
    <row r="177" spans="2:17" x14ac:dyDescent="0.25">
      <c r="B177" t="s">
        <v>0</v>
      </c>
      <c r="E177" t="s">
        <v>0</v>
      </c>
      <c r="H177" t="s">
        <v>0</v>
      </c>
      <c r="K177" t="s">
        <v>0</v>
      </c>
      <c r="N177" t="s">
        <v>0</v>
      </c>
      <c r="Q177" t="s">
        <v>0</v>
      </c>
    </row>
    <row r="178" spans="2:17" x14ac:dyDescent="0.25">
      <c r="B178" t="s">
        <v>0</v>
      </c>
      <c r="E178" t="s">
        <v>0</v>
      </c>
      <c r="H178" t="s">
        <v>0</v>
      </c>
      <c r="K178" t="s">
        <v>0</v>
      </c>
      <c r="N178" t="s">
        <v>0</v>
      </c>
      <c r="Q178" t="s">
        <v>0</v>
      </c>
    </row>
    <row r="179" spans="2:17" x14ac:dyDescent="0.25">
      <c r="B179" t="s">
        <v>0</v>
      </c>
      <c r="E179" t="s">
        <v>0</v>
      </c>
      <c r="H179" t="s">
        <v>0</v>
      </c>
      <c r="K179" t="s">
        <v>0</v>
      </c>
      <c r="N179" t="s">
        <v>0</v>
      </c>
      <c r="Q179" t="s">
        <v>0</v>
      </c>
    </row>
    <row r="180" spans="2:17" x14ac:dyDescent="0.25">
      <c r="B180" t="s">
        <v>0</v>
      </c>
      <c r="E180" t="s">
        <v>0</v>
      </c>
      <c r="H180" t="s">
        <v>0</v>
      </c>
      <c r="K180" t="s">
        <v>0</v>
      </c>
      <c r="N180" t="s">
        <v>0</v>
      </c>
      <c r="Q180" t="s">
        <v>0</v>
      </c>
    </row>
    <row r="181" spans="2:17" x14ac:dyDescent="0.25">
      <c r="B181" t="s">
        <v>0</v>
      </c>
      <c r="E181" t="s">
        <v>0</v>
      </c>
      <c r="H181" t="s">
        <v>0</v>
      </c>
      <c r="K181" t="s">
        <v>0</v>
      </c>
      <c r="N181" t="s">
        <v>0</v>
      </c>
      <c r="Q181" t="s">
        <v>0</v>
      </c>
    </row>
    <row r="182" spans="2:17" x14ac:dyDescent="0.25">
      <c r="B182" t="s">
        <v>0</v>
      </c>
      <c r="E182" t="s">
        <v>0</v>
      </c>
      <c r="H182" t="s">
        <v>0</v>
      </c>
      <c r="K182" t="s">
        <v>0</v>
      </c>
      <c r="N182" t="s">
        <v>0</v>
      </c>
      <c r="Q182" t="s">
        <v>0</v>
      </c>
    </row>
    <row r="183" spans="2:17" x14ac:dyDescent="0.25">
      <c r="B183" t="s">
        <v>0</v>
      </c>
      <c r="E183" t="s">
        <v>0</v>
      </c>
      <c r="H183" t="s">
        <v>0</v>
      </c>
      <c r="K183" t="s">
        <v>0</v>
      </c>
      <c r="N183" t="s">
        <v>0</v>
      </c>
      <c r="Q183" t="s">
        <v>0</v>
      </c>
    </row>
    <row r="184" spans="2:17" x14ac:dyDescent="0.25">
      <c r="B184" t="s">
        <v>0</v>
      </c>
      <c r="E184" t="s">
        <v>0</v>
      </c>
      <c r="H184" t="s">
        <v>0</v>
      </c>
      <c r="K184" t="s">
        <v>0</v>
      </c>
      <c r="N184" t="s">
        <v>0</v>
      </c>
      <c r="Q184" t="s">
        <v>0</v>
      </c>
    </row>
    <row r="185" spans="2:17" x14ac:dyDescent="0.25">
      <c r="B185" t="s">
        <v>0</v>
      </c>
      <c r="E185" t="s">
        <v>0</v>
      </c>
      <c r="H185" t="s">
        <v>0</v>
      </c>
      <c r="K185" t="s">
        <v>0</v>
      </c>
      <c r="N185" t="s">
        <v>0</v>
      </c>
      <c r="Q185" t="s">
        <v>0</v>
      </c>
    </row>
    <row r="186" spans="2:17" x14ac:dyDescent="0.25">
      <c r="B186" t="s">
        <v>0</v>
      </c>
      <c r="E186" t="s">
        <v>0</v>
      </c>
      <c r="H186" t="s">
        <v>0</v>
      </c>
      <c r="K186" t="s">
        <v>0</v>
      </c>
      <c r="N186" t="s">
        <v>0</v>
      </c>
      <c r="Q186" t="s">
        <v>0</v>
      </c>
    </row>
    <row r="187" spans="2:17" x14ac:dyDescent="0.25">
      <c r="B187" t="s">
        <v>0</v>
      </c>
      <c r="E187" t="s">
        <v>0</v>
      </c>
      <c r="H187" t="s">
        <v>0</v>
      </c>
      <c r="K187" t="s">
        <v>0</v>
      </c>
      <c r="N187" t="s">
        <v>0</v>
      </c>
      <c r="Q187" t="s">
        <v>0</v>
      </c>
    </row>
    <row r="188" spans="2:17" x14ac:dyDescent="0.25">
      <c r="B188" t="s">
        <v>0</v>
      </c>
      <c r="E188" t="s">
        <v>0</v>
      </c>
      <c r="H188" t="s">
        <v>0</v>
      </c>
      <c r="K188" t="s">
        <v>0</v>
      </c>
      <c r="N188" t="s">
        <v>0</v>
      </c>
      <c r="Q188" t="s">
        <v>0</v>
      </c>
    </row>
    <row r="189" spans="2:17" x14ac:dyDescent="0.25">
      <c r="B189" t="s">
        <v>0</v>
      </c>
      <c r="E189" t="s">
        <v>0</v>
      </c>
      <c r="H189" t="s">
        <v>0</v>
      </c>
      <c r="K189" t="s">
        <v>0</v>
      </c>
      <c r="N189" t="s">
        <v>0</v>
      </c>
      <c r="Q189" t="s">
        <v>0</v>
      </c>
    </row>
    <row r="190" spans="2:17" x14ac:dyDescent="0.25">
      <c r="B190" t="s">
        <v>0</v>
      </c>
      <c r="E190" t="s">
        <v>0</v>
      </c>
      <c r="H190" t="s">
        <v>0</v>
      </c>
      <c r="K190" t="s">
        <v>0</v>
      </c>
      <c r="N190" t="s">
        <v>0</v>
      </c>
      <c r="Q190" t="s">
        <v>0</v>
      </c>
    </row>
    <row r="191" spans="2:17" x14ac:dyDescent="0.25">
      <c r="B191" t="s">
        <v>0</v>
      </c>
      <c r="E191" t="s">
        <v>0</v>
      </c>
      <c r="H191" t="s">
        <v>0</v>
      </c>
      <c r="K191" t="s">
        <v>0</v>
      </c>
      <c r="N191" t="s">
        <v>0</v>
      </c>
      <c r="Q191" t="s">
        <v>0</v>
      </c>
    </row>
    <row r="192" spans="2:17" x14ac:dyDescent="0.25">
      <c r="B192" t="s">
        <v>0</v>
      </c>
      <c r="E192" t="s">
        <v>0</v>
      </c>
      <c r="H192" t="s">
        <v>0</v>
      </c>
      <c r="K192" t="s">
        <v>0</v>
      </c>
      <c r="N192" t="s">
        <v>0</v>
      </c>
      <c r="Q192" t="s">
        <v>0</v>
      </c>
    </row>
    <row r="193" spans="2:17" x14ac:dyDescent="0.25">
      <c r="B193" t="s">
        <v>0</v>
      </c>
      <c r="E193" t="s">
        <v>0</v>
      </c>
      <c r="H193" t="s">
        <v>0</v>
      </c>
      <c r="K193" t="s">
        <v>0</v>
      </c>
      <c r="N193" t="s">
        <v>0</v>
      </c>
      <c r="Q193" t="s">
        <v>0</v>
      </c>
    </row>
    <row r="194" spans="2:17" x14ac:dyDescent="0.25">
      <c r="B194" t="s">
        <v>0</v>
      </c>
      <c r="E194" t="s">
        <v>0</v>
      </c>
      <c r="H194" t="s">
        <v>0</v>
      </c>
      <c r="K194" t="s">
        <v>0</v>
      </c>
      <c r="N194" t="s">
        <v>0</v>
      </c>
      <c r="Q194" t="s">
        <v>0</v>
      </c>
    </row>
    <row r="195" spans="2:17" x14ac:dyDescent="0.25">
      <c r="B195" t="s">
        <v>0</v>
      </c>
      <c r="E195" t="s">
        <v>0</v>
      </c>
      <c r="H195" t="s">
        <v>0</v>
      </c>
      <c r="K195" t="s">
        <v>0</v>
      </c>
      <c r="N195" t="s">
        <v>0</v>
      </c>
      <c r="Q195" t="s">
        <v>0</v>
      </c>
    </row>
    <row r="196" spans="2:17" x14ac:dyDescent="0.25">
      <c r="B196" t="s">
        <v>0</v>
      </c>
      <c r="E196" t="s">
        <v>0</v>
      </c>
      <c r="H196" t="s">
        <v>0</v>
      </c>
      <c r="K196" t="s">
        <v>0</v>
      </c>
      <c r="N196" t="s">
        <v>0</v>
      </c>
      <c r="Q196" t="s">
        <v>0</v>
      </c>
    </row>
    <row r="197" spans="2:17" x14ac:dyDescent="0.25">
      <c r="B197" t="s">
        <v>0</v>
      </c>
      <c r="E197" t="s">
        <v>0</v>
      </c>
      <c r="H197" t="s">
        <v>0</v>
      </c>
      <c r="K197" t="s">
        <v>0</v>
      </c>
      <c r="N197" t="s">
        <v>0</v>
      </c>
      <c r="Q197" t="s">
        <v>0</v>
      </c>
    </row>
    <row r="198" spans="2:17" x14ac:dyDescent="0.25">
      <c r="B198" t="s">
        <v>0</v>
      </c>
      <c r="E198" t="s">
        <v>0</v>
      </c>
      <c r="H198" t="s">
        <v>0</v>
      </c>
      <c r="K198" t="s">
        <v>0</v>
      </c>
      <c r="N198" t="s">
        <v>0</v>
      </c>
      <c r="Q198" t="s">
        <v>0</v>
      </c>
    </row>
    <row r="199" spans="2:17" x14ac:dyDescent="0.25">
      <c r="B199" t="s">
        <v>0</v>
      </c>
      <c r="E199" t="s">
        <v>0</v>
      </c>
      <c r="H199" t="s">
        <v>0</v>
      </c>
      <c r="K199" t="s">
        <v>0</v>
      </c>
      <c r="N199" t="s">
        <v>0</v>
      </c>
      <c r="Q199" t="s">
        <v>0</v>
      </c>
    </row>
    <row r="200" spans="2:17" x14ac:dyDescent="0.25">
      <c r="B200" t="s">
        <v>0</v>
      </c>
      <c r="E200" t="s">
        <v>0</v>
      </c>
      <c r="H200" t="s">
        <v>0</v>
      </c>
      <c r="K200" t="s">
        <v>0</v>
      </c>
      <c r="N200" t="s">
        <v>0</v>
      </c>
      <c r="Q200" t="s">
        <v>0</v>
      </c>
    </row>
    <row r="201" spans="2:17" x14ac:dyDescent="0.25">
      <c r="B201" t="s">
        <v>0</v>
      </c>
      <c r="E201" t="s">
        <v>0</v>
      </c>
      <c r="H201" t="s">
        <v>0</v>
      </c>
      <c r="K201" t="s">
        <v>0</v>
      </c>
      <c r="N201" t="s">
        <v>0</v>
      </c>
      <c r="Q201" t="s">
        <v>0</v>
      </c>
    </row>
    <row r="202" spans="2:17" x14ac:dyDescent="0.25">
      <c r="B202" t="s">
        <v>0</v>
      </c>
      <c r="E202" t="s">
        <v>0</v>
      </c>
      <c r="H202" t="s">
        <v>0</v>
      </c>
      <c r="K202" t="s">
        <v>0</v>
      </c>
      <c r="N202" t="s">
        <v>0</v>
      </c>
      <c r="Q202" t="s">
        <v>0</v>
      </c>
    </row>
    <row r="203" spans="2:17" x14ac:dyDescent="0.25">
      <c r="B203" t="s">
        <v>0</v>
      </c>
      <c r="E203" t="s">
        <v>0</v>
      </c>
      <c r="H203" t="s">
        <v>0</v>
      </c>
      <c r="K203" t="s">
        <v>0</v>
      </c>
      <c r="N203" t="s">
        <v>0</v>
      </c>
      <c r="Q203" t="s">
        <v>0</v>
      </c>
    </row>
    <row r="204" spans="2:17" x14ac:dyDescent="0.25">
      <c r="B204" t="s">
        <v>0</v>
      </c>
      <c r="E204" t="s">
        <v>0</v>
      </c>
      <c r="H204" t="s">
        <v>0</v>
      </c>
      <c r="K204" t="s">
        <v>0</v>
      </c>
      <c r="N204" t="s">
        <v>0</v>
      </c>
      <c r="Q204" t="s">
        <v>0</v>
      </c>
    </row>
    <row r="205" spans="2:17" x14ac:dyDescent="0.25">
      <c r="B205" t="s">
        <v>0</v>
      </c>
      <c r="E205" t="s">
        <v>0</v>
      </c>
      <c r="H205" t="s">
        <v>0</v>
      </c>
      <c r="K205" t="s">
        <v>0</v>
      </c>
      <c r="N205" t="s">
        <v>0</v>
      </c>
      <c r="Q205" t="s">
        <v>0</v>
      </c>
    </row>
    <row r="206" spans="2:17" x14ac:dyDescent="0.25">
      <c r="B206" t="s">
        <v>0</v>
      </c>
      <c r="E206" t="s">
        <v>0</v>
      </c>
      <c r="H206" t="s">
        <v>0</v>
      </c>
      <c r="K206" t="s">
        <v>0</v>
      </c>
      <c r="N206" t="s">
        <v>0</v>
      </c>
      <c r="Q206" t="s">
        <v>0</v>
      </c>
    </row>
    <row r="207" spans="2:17" x14ac:dyDescent="0.25">
      <c r="B207" t="s">
        <v>0</v>
      </c>
      <c r="E207" t="s">
        <v>0</v>
      </c>
      <c r="H207" t="s">
        <v>0</v>
      </c>
      <c r="K207" t="s">
        <v>0</v>
      </c>
      <c r="N207" t="s">
        <v>0</v>
      </c>
      <c r="Q207" t="s">
        <v>0</v>
      </c>
    </row>
    <row r="208" spans="2:17" x14ac:dyDescent="0.25">
      <c r="B208" t="s">
        <v>0</v>
      </c>
      <c r="E208" t="s">
        <v>0</v>
      </c>
      <c r="H208" t="s">
        <v>0</v>
      </c>
      <c r="K208" t="s">
        <v>0</v>
      </c>
      <c r="N208" t="s">
        <v>0</v>
      </c>
      <c r="Q208" t="s">
        <v>0</v>
      </c>
    </row>
    <row r="209" spans="2:17" x14ac:dyDescent="0.25">
      <c r="B209" t="s">
        <v>0</v>
      </c>
      <c r="E209" t="s">
        <v>0</v>
      </c>
      <c r="H209" t="s">
        <v>0</v>
      </c>
      <c r="K209" t="s">
        <v>0</v>
      </c>
      <c r="N209" t="s">
        <v>0</v>
      </c>
      <c r="Q209" t="s">
        <v>0</v>
      </c>
    </row>
    <row r="210" spans="2:17" x14ac:dyDescent="0.25">
      <c r="B210" t="s">
        <v>0</v>
      </c>
      <c r="E210" t="s">
        <v>0</v>
      </c>
      <c r="H210" t="s">
        <v>0</v>
      </c>
      <c r="K210" t="s">
        <v>0</v>
      </c>
      <c r="N210" t="s">
        <v>0</v>
      </c>
      <c r="Q210" t="s">
        <v>0</v>
      </c>
    </row>
    <row r="211" spans="2:17" x14ac:dyDescent="0.25">
      <c r="B211" t="s">
        <v>0</v>
      </c>
      <c r="E211" t="s">
        <v>0</v>
      </c>
      <c r="H211" t="s">
        <v>0</v>
      </c>
      <c r="K211" t="s">
        <v>0</v>
      </c>
      <c r="N211" t="s">
        <v>0</v>
      </c>
      <c r="Q211" t="s">
        <v>0</v>
      </c>
    </row>
    <row r="212" spans="2:17" x14ac:dyDescent="0.25">
      <c r="B212" t="s">
        <v>0</v>
      </c>
      <c r="E212" t="s">
        <v>0</v>
      </c>
      <c r="H212" t="s">
        <v>0</v>
      </c>
      <c r="K212" t="s">
        <v>0</v>
      </c>
      <c r="N212" t="s">
        <v>0</v>
      </c>
      <c r="Q212" t="s">
        <v>0</v>
      </c>
    </row>
    <row r="213" spans="2:17" x14ac:dyDescent="0.25">
      <c r="B213" t="s">
        <v>0</v>
      </c>
      <c r="E213" t="s">
        <v>0</v>
      </c>
      <c r="H213" t="s">
        <v>0</v>
      </c>
      <c r="K213" t="s">
        <v>0</v>
      </c>
      <c r="N213" t="s">
        <v>0</v>
      </c>
      <c r="Q213" t="s">
        <v>0</v>
      </c>
    </row>
    <row r="214" spans="2:17" x14ac:dyDescent="0.25">
      <c r="B214" t="s">
        <v>0</v>
      </c>
      <c r="E214" t="s">
        <v>0</v>
      </c>
      <c r="H214" t="s">
        <v>0</v>
      </c>
      <c r="K214" t="s">
        <v>0</v>
      </c>
      <c r="N214" t="s">
        <v>0</v>
      </c>
      <c r="Q214" t="s">
        <v>0</v>
      </c>
    </row>
    <row r="215" spans="2:17" x14ac:dyDescent="0.25">
      <c r="B215" t="s">
        <v>0</v>
      </c>
      <c r="E215" t="s">
        <v>0</v>
      </c>
      <c r="H215" t="s">
        <v>0</v>
      </c>
      <c r="K215" t="s">
        <v>0</v>
      </c>
      <c r="N215" t="s">
        <v>0</v>
      </c>
      <c r="Q215" t="s">
        <v>0</v>
      </c>
    </row>
    <row r="216" spans="2:17" x14ac:dyDescent="0.25">
      <c r="B216" t="s">
        <v>0</v>
      </c>
      <c r="E216" t="s">
        <v>0</v>
      </c>
      <c r="H216" t="s">
        <v>0</v>
      </c>
      <c r="K216" t="s">
        <v>0</v>
      </c>
      <c r="N216" t="s">
        <v>0</v>
      </c>
      <c r="Q216" t="s">
        <v>0</v>
      </c>
    </row>
    <row r="217" spans="2:17" x14ac:dyDescent="0.25">
      <c r="B217" t="s">
        <v>0</v>
      </c>
      <c r="E217" t="s">
        <v>0</v>
      </c>
      <c r="H217" t="s">
        <v>0</v>
      </c>
      <c r="K217" t="s">
        <v>0</v>
      </c>
      <c r="N217" t="s">
        <v>0</v>
      </c>
      <c r="Q217" t="s">
        <v>0</v>
      </c>
    </row>
    <row r="218" spans="2:17" x14ac:dyDescent="0.25">
      <c r="B218" t="s">
        <v>0</v>
      </c>
      <c r="E218" t="s">
        <v>0</v>
      </c>
      <c r="H218" t="s">
        <v>0</v>
      </c>
      <c r="K218" t="s">
        <v>0</v>
      </c>
      <c r="N218" t="s">
        <v>0</v>
      </c>
      <c r="Q218" t="s">
        <v>0</v>
      </c>
    </row>
    <row r="219" spans="2:17" x14ac:dyDescent="0.25">
      <c r="B219" t="s">
        <v>0</v>
      </c>
      <c r="E219" t="s">
        <v>0</v>
      </c>
      <c r="H219" t="s">
        <v>0</v>
      </c>
      <c r="K219" t="s">
        <v>0</v>
      </c>
      <c r="N219" t="s">
        <v>0</v>
      </c>
      <c r="Q219" t="s">
        <v>0</v>
      </c>
    </row>
    <row r="220" spans="2:17" x14ac:dyDescent="0.25">
      <c r="B220" t="s">
        <v>0</v>
      </c>
      <c r="E220" t="s">
        <v>0</v>
      </c>
      <c r="H220" t="s">
        <v>0</v>
      </c>
      <c r="K220" t="s">
        <v>0</v>
      </c>
      <c r="N220" t="s">
        <v>0</v>
      </c>
      <c r="Q220" t="s">
        <v>0</v>
      </c>
    </row>
    <row r="221" spans="2:17" x14ac:dyDescent="0.25">
      <c r="B221" t="s">
        <v>0</v>
      </c>
      <c r="E221" t="s">
        <v>0</v>
      </c>
      <c r="H221" t="s">
        <v>0</v>
      </c>
      <c r="K221" t="s">
        <v>0</v>
      </c>
      <c r="N221" t="s">
        <v>0</v>
      </c>
      <c r="Q221" t="s">
        <v>0</v>
      </c>
    </row>
    <row r="222" spans="2:17" x14ac:dyDescent="0.25">
      <c r="B222" t="s">
        <v>0</v>
      </c>
      <c r="E222" t="s">
        <v>0</v>
      </c>
      <c r="H222" t="s">
        <v>0</v>
      </c>
      <c r="K222" t="s">
        <v>0</v>
      </c>
      <c r="N222" t="s">
        <v>0</v>
      </c>
      <c r="Q222" t="s">
        <v>0</v>
      </c>
    </row>
    <row r="223" spans="2:17" x14ac:dyDescent="0.25">
      <c r="B223" t="s">
        <v>0</v>
      </c>
      <c r="E223" t="s">
        <v>0</v>
      </c>
      <c r="H223" t="s">
        <v>0</v>
      </c>
      <c r="K223" t="s">
        <v>0</v>
      </c>
      <c r="N223" t="s">
        <v>0</v>
      </c>
      <c r="Q223" t="s">
        <v>0</v>
      </c>
    </row>
    <row r="224" spans="2:17" x14ac:dyDescent="0.25">
      <c r="B224" t="s">
        <v>0</v>
      </c>
      <c r="E224" t="s">
        <v>0</v>
      </c>
      <c r="H224" t="s">
        <v>0</v>
      </c>
      <c r="K224" t="s">
        <v>0</v>
      </c>
      <c r="N224" t="s">
        <v>0</v>
      </c>
      <c r="Q224" t="s">
        <v>0</v>
      </c>
    </row>
    <row r="225" spans="2:17" x14ac:dyDescent="0.25">
      <c r="B225" t="s">
        <v>0</v>
      </c>
      <c r="E225" t="s">
        <v>0</v>
      </c>
      <c r="H225" t="s">
        <v>0</v>
      </c>
      <c r="K225" t="s">
        <v>0</v>
      </c>
      <c r="N225" t="s">
        <v>0</v>
      </c>
      <c r="Q225" t="s">
        <v>0</v>
      </c>
    </row>
    <row r="226" spans="2:17" x14ac:dyDescent="0.25">
      <c r="B226" t="s">
        <v>0</v>
      </c>
      <c r="E226" t="s">
        <v>0</v>
      </c>
      <c r="H226" t="s">
        <v>0</v>
      </c>
      <c r="K226" t="s">
        <v>0</v>
      </c>
      <c r="N226" t="s">
        <v>0</v>
      </c>
      <c r="Q226" t="s">
        <v>0</v>
      </c>
    </row>
    <row r="227" spans="2:17" x14ac:dyDescent="0.25">
      <c r="B227" t="s">
        <v>0</v>
      </c>
      <c r="E227" t="s">
        <v>0</v>
      </c>
      <c r="H227" t="s">
        <v>0</v>
      </c>
      <c r="K227" t="s">
        <v>0</v>
      </c>
      <c r="N227" t="s">
        <v>0</v>
      </c>
      <c r="Q227" t="s">
        <v>0</v>
      </c>
    </row>
    <row r="228" spans="2:17" x14ac:dyDescent="0.25">
      <c r="B228" t="s">
        <v>0</v>
      </c>
      <c r="E228" t="s">
        <v>0</v>
      </c>
      <c r="H228" t="s">
        <v>0</v>
      </c>
      <c r="K228" t="s">
        <v>0</v>
      </c>
      <c r="N228" t="s">
        <v>0</v>
      </c>
      <c r="Q228" t="s">
        <v>0</v>
      </c>
    </row>
    <row r="229" spans="2:17" x14ac:dyDescent="0.25">
      <c r="B229" t="s">
        <v>0</v>
      </c>
      <c r="E229" t="s">
        <v>0</v>
      </c>
      <c r="H229" t="s">
        <v>0</v>
      </c>
      <c r="K229" t="s">
        <v>0</v>
      </c>
      <c r="N229" t="s">
        <v>0</v>
      </c>
      <c r="Q229" t="s">
        <v>0</v>
      </c>
    </row>
    <row r="230" spans="2:17" x14ac:dyDescent="0.25">
      <c r="B230" t="s">
        <v>0</v>
      </c>
      <c r="E230" t="s">
        <v>0</v>
      </c>
      <c r="H230" t="s">
        <v>0</v>
      </c>
      <c r="K230" t="s">
        <v>0</v>
      </c>
      <c r="N230" t="s">
        <v>0</v>
      </c>
      <c r="Q230" t="s">
        <v>0</v>
      </c>
    </row>
    <row r="231" spans="2:17" x14ac:dyDescent="0.25">
      <c r="B231" t="s">
        <v>0</v>
      </c>
      <c r="E231" t="s">
        <v>0</v>
      </c>
      <c r="H231" t="s">
        <v>0</v>
      </c>
      <c r="K231" t="s">
        <v>0</v>
      </c>
      <c r="N231" t="s">
        <v>0</v>
      </c>
      <c r="Q231" t="s">
        <v>0</v>
      </c>
    </row>
    <row r="232" spans="2:17" x14ac:dyDescent="0.25">
      <c r="B232" t="s">
        <v>0</v>
      </c>
      <c r="E232" t="s">
        <v>0</v>
      </c>
      <c r="H232" t="s">
        <v>0</v>
      </c>
      <c r="K232" t="s">
        <v>0</v>
      </c>
      <c r="N232" t="s">
        <v>0</v>
      </c>
      <c r="Q232" t="s">
        <v>0</v>
      </c>
    </row>
    <row r="233" spans="2:17" x14ac:dyDescent="0.25">
      <c r="B233" t="s">
        <v>0</v>
      </c>
      <c r="E233" t="s">
        <v>0</v>
      </c>
      <c r="H233" t="s">
        <v>0</v>
      </c>
      <c r="K233" t="s">
        <v>0</v>
      </c>
      <c r="N233" t="s">
        <v>0</v>
      </c>
      <c r="Q233" t="s">
        <v>0</v>
      </c>
    </row>
    <row r="234" spans="2:17" x14ac:dyDescent="0.25">
      <c r="B234" t="s">
        <v>0</v>
      </c>
      <c r="E234" t="s">
        <v>0</v>
      </c>
      <c r="H234" t="s">
        <v>0</v>
      </c>
      <c r="K234" t="s">
        <v>0</v>
      </c>
      <c r="N234" t="s">
        <v>0</v>
      </c>
      <c r="Q234" t="s">
        <v>0</v>
      </c>
    </row>
    <row r="235" spans="2:17" x14ac:dyDescent="0.25">
      <c r="B235" t="s">
        <v>0</v>
      </c>
      <c r="E235" t="s">
        <v>0</v>
      </c>
      <c r="H235" t="s">
        <v>0</v>
      </c>
      <c r="K235" t="s">
        <v>0</v>
      </c>
      <c r="N235" t="s">
        <v>0</v>
      </c>
      <c r="Q235" t="s">
        <v>0</v>
      </c>
    </row>
    <row r="236" spans="2:17" x14ac:dyDescent="0.25">
      <c r="B236" t="s">
        <v>0</v>
      </c>
      <c r="E236" t="s">
        <v>0</v>
      </c>
      <c r="H236" t="s">
        <v>0</v>
      </c>
      <c r="K236" t="s">
        <v>0</v>
      </c>
      <c r="N236" t="s">
        <v>0</v>
      </c>
      <c r="Q236" t="s">
        <v>0</v>
      </c>
    </row>
    <row r="237" spans="2:17" x14ac:dyDescent="0.25">
      <c r="B237" t="s">
        <v>0</v>
      </c>
      <c r="E237" t="s">
        <v>0</v>
      </c>
      <c r="H237" t="s">
        <v>0</v>
      </c>
      <c r="K237" t="s">
        <v>0</v>
      </c>
      <c r="N237" t="s">
        <v>0</v>
      </c>
      <c r="Q237" t="s">
        <v>0</v>
      </c>
    </row>
    <row r="238" spans="2:17" x14ac:dyDescent="0.25">
      <c r="B238" t="s">
        <v>0</v>
      </c>
      <c r="E238" t="s">
        <v>0</v>
      </c>
      <c r="H238" t="s">
        <v>0</v>
      </c>
      <c r="K238" t="s">
        <v>0</v>
      </c>
      <c r="N238" t="s">
        <v>0</v>
      </c>
      <c r="Q238" t="s">
        <v>0</v>
      </c>
    </row>
    <row r="239" spans="2:17" x14ac:dyDescent="0.25">
      <c r="B239" t="s">
        <v>0</v>
      </c>
      <c r="E239" t="s">
        <v>0</v>
      </c>
      <c r="H239" t="s">
        <v>0</v>
      </c>
      <c r="K239" t="s">
        <v>0</v>
      </c>
      <c r="N239" t="s">
        <v>0</v>
      </c>
      <c r="Q239" t="s">
        <v>0</v>
      </c>
    </row>
    <row r="240" spans="2:17" x14ac:dyDescent="0.25">
      <c r="B240" t="s">
        <v>0</v>
      </c>
      <c r="E240" t="s">
        <v>0</v>
      </c>
      <c r="H240" t="s">
        <v>0</v>
      </c>
      <c r="K240" t="s">
        <v>0</v>
      </c>
      <c r="N240" t="s">
        <v>0</v>
      </c>
      <c r="Q240" t="s">
        <v>0</v>
      </c>
    </row>
    <row r="241" spans="2:17" x14ac:dyDescent="0.25">
      <c r="B241" t="s">
        <v>0</v>
      </c>
      <c r="E241" t="s">
        <v>0</v>
      </c>
      <c r="H241" t="s">
        <v>0</v>
      </c>
      <c r="K241" t="s">
        <v>0</v>
      </c>
      <c r="N241" t="s">
        <v>0</v>
      </c>
      <c r="Q241" t="s">
        <v>0</v>
      </c>
    </row>
    <row r="242" spans="2:17" x14ac:dyDescent="0.25">
      <c r="B242" t="s">
        <v>0</v>
      </c>
      <c r="E242" t="s">
        <v>0</v>
      </c>
      <c r="H242" t="s">
        <v>0</v>
      </c>
      <c r="K242" t="s">
        <v>0</v>
      </c>
      <c r="N242" t="s">
        <v>0</v>
      </c>
      <c r="Q242" t="s">
        <v>0</v>
      </c>
    </row>
    <row r="243" spans="2:17" x14ac:dyDescent="0.25">
      <c r="B243" t="s">
        <v>0</v>
      </c>
      <c r="E243" t="s">
        <v>0</v>
      </c>
      <c r="H243" t="s">
        <v>0</v>
      </c>
      <c r="K243" t="s">
        <v>0</v>
      </c>
      <c r="N243" t="s">
        <v>0</v>
      </c>
      <c r="Q243" t="s">
        <v>0</v>
      </c>
    </row>
    <row r="244" spans="2:17" x14ac:dyDescent="0.25">
      <c r="B244" t="s">
        <v>0</v>
      </c>
      <c r="E244" t="s">
        <v>0</v>
      </c>
      <c r="H244" t="s">
        <v>0</v>
      </c>
      <c r="K244" t="s">
        <v>0</v>
      </c>
      <c r="N244" t="s">
        <v>0</v>
      </c>
      <c r="Q244" t="s">
        <v>0</v>
      </c>
    </row>
    <row r="245" spans="2:17" x14ac:dyDescent="0.25">
      <c r="B245" t="s">
        <v>0</v>
      </c>
      <c r="E245" t="s">
        <v>0</v>
      </c>
      <c r="H245" t="s">
        <v>0</v>
      </c>
      <c r="K245" t="s">
        <v>0</v>
      </c>
      <c r="N245" t="s">
        <v>0</v>
      </c>
      <c r="Q245" t="s">
        <v>0</v>
      </c>
    </row>
    <row r="246" spans="2:17" x14ac:dyDescent="0.25">
      <c r="B246" t="s">
        <v>0</v>
      </c>
      <c r="E246" t="s">
        <v>0</v>
      </c>
      <c r="H246" t="s">
        <v>0</v>
      </c>
      <c r="K246" t="s">
        <v>0</v>
      </c>
      <c r="N246" t="s">
        <v>0</v>
      </c>
      <c r="Q246" t="s">
        <v>0</v>
      </c>
    </row>
    <row r="247" spans="2:17" x14ac:dyDescent="0.25">
      <c r="B247" t="s">
        <v>0</v>
      </c>
      <c r="E247" t="s">
        <v>0</v>
      </c>
      <c r="H247" t="s">
        <v>0</v>
      </c>
      <c r="K247" t="s">
        <v>0</v>
      </c>
      <c r="N247" t="s">
        <v>0</v>
      </c>
      <c r="Q247" t="s">
        <v>0</v>
      </c>
    </row>
    <row r="248" spans="2:17" x14ac:dyDescent="0.25">
      <c r="B248" t="s">
        <v>0</v>
      </c>
      <c r="E248" t="s">
        <v>0</v>
      </c>
      <c r="H248" t="s">
        <v>0</v>
      </c>
      <c r="K248" t="s">
        <v>0</v>
      </c>
      <c r="N248" t="s">
        <v>0</v>
      </c>
      <c r="Q248" t="s">
        <v>0</v>
      </c>
    </row>
    <row r="249" spans="2:17" x14ac:dyDescent="0.25">
      <c r="B249" t="s">
        <v>0</v>
      </c>
      <c r="E249" t="s">
        <v>0</v>
      </c>
      <c r="H249" t="s">
        <v>0</v>
      </c>
      <c r="K249" t="s">
        <v>0</v>
      </c>
      <c r="N249" t="s">
        <v>0</v>
      </c>
      <c r="Q249" t="s">
        <v>0</v>
      </c>
    </row>
    <row r="250" spans="2:17" x14ac:dyDescent="0.25">
      <c r="B250" t="s">
        <v>0</v>
      </c>
      <c r="E250" t="s">
        <v>0</v>
      </c>
      <c r="H250" t="s">
        <v>0</v>
      </c>
      <c r="K250" t="s">
        <v>0</v>
      </c>
      <c r="N250" t="s">
        <v>0</v>
      </c>
      <c r="Q250" t="s">
        <v>0</v>
      </c>
    </row>
    <row r="251" spans="2:17" x14ac:dyDescent="0.25">
      <c r="B251" t="s">
        <v>0</v>
      </c>
      <c r="E251" t="s">
        <v>0</v>
      </c>
      <c r="H251" t="s">
        <v>0</v>
      </c>
      <c r="K251" t="s">
        <v>0</v>
      </c>
      <c r="N251" t="s">
        <v>0</v>
      </c>
      <c r="Q251" t="s">
        <v>0</v>
      </c>
    </row>
    <row r="252" spans="2:17" x14ac:dyDescent="0.25">
      <c r="B252" t="s">
        <v>0</v>
      </c>
      <c r="E252" t="s">
        <v>0</v>
      </c>
      <c r="H252" t="s">
        <v>0</v>
      </c>
      <c r="K252" t="s">
        <v>0</v>
      </c>
      <c r="N252" t="s">
        <v>0</v>
      </c>
      <c r="Q252" t="s">
        <v>0</v>
      </c>
    </row>
    <row r="253" spans="2:17" x14ac:dyDescent="0.25">
      <c r="B253" t="s">
        <v>0</v>
      </c>
      <c r="E253" t="s">
        <v>0</v>
      </c>
      <c r="H253" t="s">
        <v>0</v>
      </c>
      <c r="K253" t="s">
        <v>0</v>
      </c>
      <c r="N253" t="s">
        <v>0</v>
      </c>
      <c r="Q253" t="s">
        <v>0</v>
      </c>
    </row>
    <row r="254" spans="2:17" x14ac:dyDescent="0.25">
      <c r="B254" t="s">
        <v>0</v>
      </c>
      <c r="E254" t="s">
        <v>0</v>
      </c>
      <c r="H254" t="s">
        <v>0</v>
      </c>
      <c r="K254" t="s">
        <v>0</v>
      </c>
      <c r="N254" t="s">
        <v>0</v>
      </c>
      <c r="Q254" t="s">
        <v>0</v>
      </c>
    </row>
    <row r="255" spans="2:17" x14ac:dyDescent="0.25">
      <c r="B255" t="s">
        <v>0</v>
      </c>
      <c r="E255" t="s">
        <v>0</v>
      </c>
      <c r="H255" t="s">
        <v>0</v>
      </c>
      <c r="K255" t="s">
        <v>0</v>
      </c>
      <c r="N255" t="s">
        <v>0</v>
      </c>
      <c r="Q255" t="s">
        <v>0</v>
      </c>
    </row>
    <row r="256" spans="2:17" x14ac:dyDescent="0.25">
      <c r="B256" t="s">
        <v>0</v>
      </c>
      <c r="E256" t="s">
        <v>0</v>
      </c>
      <c r="H256" t="s">
        <v>0</v>
      </c>
      <c r="K256" t="s">
        <v>0</v>
      </c>
      <c r="N256" t="s">
        <v>0</v>
      </c>
      <c r="Q256" t="s">
        <v>0</v>
      </c>
    </row>
    <row r="257" spans="2:17" x14ac:dyDescent="0.25">
      <c r="B257" t="s">
        <v>0</v>
      </c>
      <c r="E257" t="s">
        <v>0</v>
      </c>
      <c r="H257" t="s">
        <v>0</v>
      </c>
      <c r="K257" t="s">
        <v>0</v>
      </c>
      <c r="N257" t="s">
        <v>0</v>
      </c>
      <c r="Q257" t="s">
        <v>0</v>
      </c>
    </row>
    <row r="258" spans="2:17" x14ac:dyDescent="0.25">
      <c r="B258" t="s">
        <v>0</v>
      </c>
      <c r="E258" t="s">
        <v>0</v>
      </c>
      <c r="H258" t="s">
        <v>0</v>
      </c>
      <c r="K258" t="s">
        <v>0</v>
      </c>
      <c r="N258" t="s">
        <v>0</v>
      </c>
      <c r="Q258" t="s">
        <v>0</v>
      </c>
    </row>
    <row r="259" spans="2:17" x14ac:dyDescent="0.25">
      <c r="B259" t="s">
        <v>0</v>
      </c>
      <c r="E259" t="s">
        <v>0</v>
      </c>
      <c r="H259" t="s">
        <v>0</v>
      </c>
      <c r="K259" t="s">
        <v>0</v>
      </c>
      <c r="N259" t="s">
        <v>0</v>
      </c>
      <c r="Q259" t="s">
        <v>0</v>
      </c>
    </row>
    <row r="260" spans="2:17" x14ac:dyDescent="0.25">
      <c r="B260" t="s">
        <v>0</v>
      </c>
      <c r="E260" t="s">
        <v>0</v>
      </c>
      <c r="H260" t="s">
        <v>0</v>
      </c>
      <c r="K260" t="s">
        <v>0</v>
      </c>
      <c r="N260" t="s">
        <v>0</v>
      </c>
      <c r="Q260" t="s">
        <v>0</v>
      </c>
    </row>
    <row r="261" spans="2:17" x14ac:dyDescent="0.25">
      <c r="B261" t="s">
        <v>0</v>
      </c>
      <c r="E261" t="s">
        <v>0</v>
      </c>
      <c r="H261" t="s">
        <v>0</v>
      </c>
      <c r="K261" t="s">
        <v>0</v>
      </c>
      <c r="N261" t="s">
        <v>0</v>
      </c>
      <c r="Q261" t="s">
        <v>0</v>
      </c>
    </row>
    <row r="262" spans="2:17" x14ac:dyDescent="0.25">
      <c r="B262" t="s">
        <v>0</v>
      </c>
      <c r="E262" t="s">
        <v>0</v>
      </c>
      <c r="H262" t="s">
        <v>0</v>
      </c>
      <c r="K262" t="s">
        <v>0</v>
      </c>
      <c r="N262" t="s">
        <v>0</v>
      </c>
      <c r="Q262" t="s">
        <v>0</v>
      </c>
    </row>
    <row r="263" spans="2:17" x14ac:dyDescent="0.25">
      <c r="B263" t="s">
        <v>0</v>
      </c>
      <c r="E263" t="s">
        <v>0</v>
      </c>
      <c r="H263" t="s">
        <v>0</v>
      </c>
      <c r="K263" t="s">
        <v>0</v>
      </c>
      <c r="N263" t="s">
        <v>0</v>
      </c>
      <c r="Q263" t="s">
        <v>0</v>
      </c>
    </row>
    <row r="264" spans="2:17" x14ac:dyDescent="0.25">
      <c r="B264" t="s">
        <v>0</v>
      </c>
      <c r="E264" t="s">
        <v>0</v>
      </c>
      <c r="H264" t="s">
        <v>0</v>
      </c>
      <c r="K264" t="s">
        <v>0</v>
      </c>
      <c r="N264" t="s">
        <v>0</v>
      </c>
      <c r="Q264" t="s">
        <v>0</v>
      </c>
    </row>
    <row r="265" spans="2:17" x14ac:dyDescent="0.25">
      <c r="B265" t="s">
        <v>0</v>
      </c>
      <c r="E265" t="s">
        <v>0</v>
      </c>
      <c r="H265" t="s">
        <v>0</v>
      </c>
      <c r="K265" t="s">
        <v>0</v>
      </c>
      <c r="N265" t="s">
        <v>0</v>
      </c>
      <c r="Q265" t="s">
        <v>0</v>
      </c>
    </row>
    <row r="266" spans="2:17" x14ac:dyDescent="0.25">
      <c r="B266" t="s">
        <v>0</v>
      </c>
      <c r="E266" t="s">
        <v>0</v>
      </c>
      <c r="H266" t="s">
        <v>0</v>
      </c>
      <c r="K266" t="s">
        <v>0</v>
      </c>
      <c r="N266" t="s">
        <v>0</v>
      </c>
      <c r="Q266" t="s">
        <v>0</v>
      </c>
    </row>
    <row r="267" spans="2:17" x14ac:dyDescent="0.25">
      <c r="B267" t="s">
        <v>0</v>
      </c>
      <c r="E267" t="s">
        <v>0</v>
      </c>
      <c r="H267" t="s">
        <v>0</v>
      </c>
      <c r="K267" t="s">
        <v>0</v>
      </c>
      <c r="N267" t="s">
        <v>0</v>
      </c>
      <c r="Q267" t="s">
        <v>0</v>
      </c>
    </row>
    <row r="268" spans="2:17" x14ac:dyDescent="0.25">
      <c r="B268" t="s">
        <v>0</v>
      </c>
      <c r="E268" t="s">
        <v>0</v>
      </c>
      <c r="H268" t="s">
        <v>0</v>
      </c>
      <c r="K268" t="s">
        <v>0</v>
      </c>
      <c r="N268" t="s">
        <v>0</v>
      </c>
      <c r="Q268" t="s">
        <v>0</v>
      </c>
    </row>
    <row r="269" spans="2:17" x14ac:dyDescent="0.25">
      <c r="B269" t="s">
        <v>0</v>
      </c>
      <c r="E269" t="s">
        <v>0</v>
      </c>
      <c r="H269" t="s">
        <v>0</v>
      </c>
      <c r="K269" t="s">
        <v>0</v>
      </c>
      <c r="N269" t="s">
        <v>0</v>
      </c>
      <c r="Q269" t="s">
        <v>0</v>
      </c>
    </row>
    <row r="270" spans="2:17" x14ac:dyDescent="0.25">
      <c r="B270" t="s">
        <v>0</v>
      </c>
      <c r="E270" t="s">
        <v>0</v>
      </c>
      <c r="H270" t="s">
        <v>0</v>
      </c>
      <c r="K270" t="s">
        <v>0</v>
      </c>
      <c r="N270" t="s">
        <v>0</v>
      </c>
      <c r="Q270" t="s">
        <v>0</v>
      </c>
    </row>
    <row r="271" spans="2:17" x14ac:dyDescent="0.25">
      <c r="B271" t="s">
        <v>0</v>
      </c>
      <c r="E271" t="s">
        <v>0</v>
      </c>
      <c r="H271" t="s">
        <v>0</v>
      </c>
      <c r="K271" t="s">
        <v>0</v>
      </c>
      <c r="N271" t="s">
        <v>0</v>
      </c>
      <c r="Q271" t="s">
        <v>0</v>
      </c>
    </row>
    <row r="272" spans="2:17" x14ac:dyDescent="0.25">
      <c r="B272" t="s">
        <v>0</v>
      </c>
      <c r="E272" t="s">
        <v>0</v>
      </c>
      <c r="H272" t="s">
        <v>0</v>
      </c>
      <c r="K272" t="s">
        <v>0</v>
      </c>
      <c r="Q272" t="s">
        <v>0</v>
      </c>
    </row>
  </sheetData>
  <sheetProtection password="9D1A"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6"/>
  <sheetViews>
    <sheetView workbookViewId="0">
      <selection activeCell="K44" sqref="K44"/>
    </sheetView>
  </sheetViews>
  <sheetFormatPr defaultRowHeight="12.75" x14ac:dyDescent="0.2"/>
  <cols>
    <col min="1" max="1" width="12.85546875" style="29" customWidth="1"/>
    <col min="2" max="11" width="9.140625" style="29" customWidth="1"/>
    <col min="12" max="16384" width="9.140625" style="29"/>
  </cols>
  <sheetData>
    <row r="1" spans="1:21" ht="12.75" customHeight="1" x14ac:dyDescent="0.2">
      <c r="A1" s="365" t="s">
        <v>279</v>
      </c>
      <c r="B1" s="92" t="s">
        <v>120</v>
      </c>
      <c r="C1" s="275"/>
      <c r="D1" s="275"/>
      <c r="E1" s="275"/>
      <c r="F1" s="276"/>
      <c r="G1" s="95" t="s">
        <v>121</v>
      </c>
      <c r="H1" s="277"/>
      <c r="I1" s="277"/>
      <c r="J1" s="277"/>
      <c r="K1" s="277"/>
      <c r="L1" s="92" t="s">
        <v>120</v>
      </c>
      <c r="M1" s="275"/>
      <c r="N1" s="275"/>
      <c r="O1" s="275"/>
      <c r="P1" s="276"/>
      <c r="Q1" s="95" t="s">
        <v>121</v>
      </c>
      <c r="R1" s="277"/>
      <c r="S1" s="277"/>
      <c r="T1" s="277"/>
      <c r="U1" s="278"/>
    </row>
    <row r="2" spans="1:21" x14ac:dyDescent="0.2">
      <c r="A2" s="222"/>
      <c r="B2" s="449">
        <v>193304</v>
      </c>
      <c r="C2" s="450"/>
      <c r="D2" s="450"/>
      <c r="E2" s="450"/>
      <c r="F2" s="453"/>
      <c r="G2" s="461">
        <v>193304</v>
      </c>
      <c r="H2" s="452"/>
      <c r="I2" s="452"/>
      <c r="J2" s="452"/>
      <c r="K2" s="478"/>
      <c r="L2" s="449">
        <v>193305</v>
      </c>
      <c r="M2" s="450"/>
      <c r="N2" s="450"/>
      <c r="O2" s="450"/>
      <c r="P2" s="453"/>
      <c r="Q2" s="461">
        <v>193305</v>
      </c>
      <c r="R2" s="452"/>
      <c r="S2" s="452"/>
      <c r="T2" s="452"/>
      <c r="U2" s="454"/>
    </row>
    <row r="3" spans="1:21" ht="15" customHeight="1" x14ac:dyDescent="0.2">
      <c r="A3" s="222"/>
      <c r="B3" s="449" t="s">
        <v>202</v>
      </c>
      <c r="C3" s="450"/>
      <c r="D3" s="450"/>
      <c r="E3" s="450"/>
      <c r="F3" s="453"/>
      <c r="G3" s="461" t="s">
        <v>202</v>
      </c>
      <c r="H3" s="452"/>
      <c r="I3" s="452"/>
      <c r="J3" s="452"/>
      <c r="K3" s="478"/>
      <c r="L3" s="449" t="s">
        <v>203</v>
      </c>
      <c r="M3" s="450"/>
      <c r="N3" s="450"/>
      <c r="O3" s="450"/>
      <c r="P3" s="453"/>
      <c r="Q3" s="461" t="s">
        <v>204</v>
      </c>
      <c r="R3" s="452"/>
      <c r="S3" s="452"/>
      <c r="T3" s="452"/>
      <c r="U3" s="454"/>
    </row>
    <row r="4" spans="1:21" ht="15" customHeight="1" x14ac:dyDescent="0.2">
      <c r="A4" s="222"/>
      <c r="B4" s="449" t="s">
        <v>110</v>
      </c>
      <c r="C4" s="450"/>
      <c r="D4" s="450"/>
      <c r="E4" s="450"/>
      <c r="F4" s="453"/>
      <c r="G4" s="461" t="s">
        <v>110</v>
      </c>
      <c r="H4" s="452"/>
      <c r="I4" s="452"/>
      <c r="J4" s="452"/>
      <c r="K4" s="478"/>
      <c r="L4" s="449" t="s">
        <v>110</v>
      </c>
      <c r="M4" s="450"/>
      <c r="N4" s="450"/>
      <c r="O4" s="450"/>
      <c r="P4" s="453"/>
      <c r="Q4" s="461" t="s">
        <v>110</v>
      </c>
      <c r="R4" s="452"/>
      <c r="S4" s="452"/>
      <c r="T4" s="452"/>
      <c r="U4" s="454"/>
    </row>
    <row r="5" spans="1:21" x14ac:dyDescent="0.2">
      <c r="A5" s="222"/>
      <c r="B5" s="99"/>
      <c r="C5" s="100"/>
      <c r="D5" s="100"/>
      <c r="E5" s="100"/>
      <c r="F5" s="101"/>
      <c r="G5" s="102"/>
      <c r="H5" s="103"/>
      <c r="I5" s="103"/>
      <c r="J5" s="103"/>
      <c r="K5" s="292"/>
      <c r="L5" s="99"/>
      <c r="M5" s="100"/>
      <c r="N5" s="100"/>
      <c r="O5" s="100"/>
      <c r="P5" s="101"/>
      <c r="Q5" s="102"/>
      <c r="R5" s="103"/>
      <c r="S5" s="103"/>
      <c r="T5" s="103"/>
      <c r="U5" s="104"/>
    </row>
    <row r="6" spans="1:21" x14ac:dyDescent="0.2">
      <c r="A6" s="222"/>
      <c r="B6" s="105"/>
      <c r="C6" s="106"/>
      <c r="D6" s="106"/>
      <c r="E6" s="106"/>
      <c r="F6" s="107"/>
      <c r="G6" s="108"/>
      <c r="H6" s="109"/>
      <c r="I6" s="109"/>
      <c r="J6" s="109"/>
      <c r="K6" s="293"/>
      <c r="L6" s="105"/>
      <c r="M6" s="106"/>
      <c r="N6" s="106"/>
      <c r="O6" s="106"/>
      <c r="P6" s="107"/>
      <c r="Q6" s="108"/>
      <c r="R6" s="109"/>
      <c r="S6" s="109"/>
      <c r="T6" s="109"/>
      <c r="U6" s="110"/>
    </row>
    <row r="7" spans="1:21" x14ac:dyDescent="0.2">
      <c r="A7" s="222"/>
      <c r="B7" s="105"/>
      <c r="C7" s="106"/>
      <c r="D7" s="106"/>
      <c r="E7" s="106"/>
      <c r="F7" s="107"/>
      <c r="G7" s="108"/>
      <c r="H7" s="109"/>
      <c r="I7" s="109"/>
      <c r="J7" s="109"/>
      <c r="K7" s="293"/>
      <c r="L7" s="105"/>
      <c r="M7" s="106"/>
      <c r="N7" s="106"/>
      <c r="O7" s="106"/>
      <c r="P7" s="107"/>
      <c r="Q7" s="108"/>
      <c r="R7" s="109"/>
      <c r="S7" s="109"/>
      <c r="T7" s="109"/>
      <c r="U7" s="110"/>
    </row>
    <row r="8" spans="1:21" ht="13.5" thickBot="1" x14ac:dyDescent="0.25">
      <c r="A8" s="223"/>
      <c r="B8" s="112"/>
      <c r="C8" s="113"/>
      <c r="D8" s="113"/>
      <c r="E8" s="113"/>
      <c r="F8" s="114"/>
      <c r="G8" s="115"/>
      <c r="H8" s="116"/>
      <c r="I8" s="116"/>
      <c r="J8" s="116"/>
      <c r="K8" s="294"/>
      <c r="L8" s="112"/>
      <c r="M8" s="113"/>
      <c r="N8" s="113"/>
      <c r="O8" s="113"/>
      <c r="P8" s="114"/>
      <c r="Q8" s="115"/>
      <c r="R8" s="116"/>
      <c r="S8" s="116"/>
      <c r="T8" s="116"/>
      <c r="U8" s="117"/>
    </row>
    <row r="9" spans="1:21" x14ac:dyDescent="0.2">
      <c r="A9" s="384">
        <v>1</v>
      </c>
      <c r="B9" s="224">
        <v>0</v>
      </c>
      <c r="C9" s="21">
        <v>0</v>
      </c>
      <c r="D9" s="21">
        <v>0</v>
      </c>
      <c r="E9" s="21">
        <v>0</v>
      </c>
      <c r="F9" s="225">
        <v>0</v>
      </c>
      <c r="G9" s="21">
        <v>0</v>
      </c>
      <c r="H9" s="21">
        <v>0</v>
      </c>
      <c r="I9" s="21">
        <v>0</v>
      </c>
      <c r="J9" s="21">
        <v>0</v>
      </c>
      <c r="K9" s="21">
        <v>0</v>
      </c>
      <c r="L9" s="224">
        <v>52854.3</v>
      </c>
      <c r="M9" s="21">
        <v>0</v>
      </c>
      <c r="N9" s="21">
        <v>0</v>
      </c>
      <c r="O9" s="21">
        <v>0</v>
      </c>
      <c r="P9" s="225">
        <v>0</v>
      </c>
      <c r="Q9" s="21">
        <v>39</v>
      </c>
      <c r="R9" s="21">
        <v>0</v>
      </c>
      <c r="S9" s="21">
        <v>0</v>
      </c>
      <c r="T9" s="21">
        <v>0</v>
      </c>
      <c r="U9" s="225">
        <v>0</v>
      </c>
    </row>
    <row r="10" spans="1:21" x14ac:dyDescent="0.2">
      <c r="A10" s="311">
        <v>2</v>
      </c>
      <c r="B10" s="224">
        <v>0</v>
      </c>
      <c r="C10" s="21">
        <v>0</v>
      </c>
      <c r="D10" s="21">
        <v>0</v>
      </c>
      <c r="E10" s="21">
        <v>0</v>
      </c>
      <c r="F10" s="225">
        <v>0</v>
      </c>
      <c r="G10" s="21">
        <v>0</v>
      </c>
      <c r="H10" s="21">
        <v>0</v>
      </c>
      <c r="I10" s="21">
        <v>0</v>
      </c>
      <c r="J10" s="21">
        <v>0</v>
      </c>
      <c r="K10" s="21">
        <v>0</v>
      </c>
      <c r="L10" s="224">
        <v>0</v>
      </c>
      <c r="M10" s="21">
        <v>0</v>
      </c>
      <c r="N10" s="21">
        <v>0</v>
      </c>
      <c r="O10" s="21">
        <v>0</v>
      </c>
      <c r="P10" s="225">
        <v>0</v>
      </c>
      <c r="Q10" s="21">
        <v>0</v>
      </c>
      <c r="R10" s="21">
        <v>0</v>
      </c>
      <c r="S10" s="21">
        <v>0</v>
      </c>
      <c r="T10" s="21">
        <v>0</v>
      </c>
      <c r="U10" s="225">
        <v>0</v>
      </c>
    </row>
    <row r="11" spans="1:21" x14ac:dyDescent="0.2">
      <c r="A11" s="311">
        <v>3</v>
      </c>
      <c r="B11" s="224">
        <v>0</v>
      </c>
      <c r="C11" s="21">
        <v>0</v>
      </c>
      <c r="D11" s="21">
        <v>0</v>
      </c>
      <c r="E11" s="21">
        <v>0</v>
      </c>
      <c r="F11" s="225">
        <v>0</v>
      </c>
      <c r="G11" s="21">
        <v>0</v>
      </c>
      <c r="H11" s="21">
        <v>0</v>
      </c>
      <c r="I11" s="21">
        <v>0</v>
      </c>
      <c r="J11" s="21">
        <v>0</v>
      </c>
      <c r="K11" s="21">
        <v>0</v>
      </c>
      <c r="L11" s="224">
        <v>0</v>
      </c>
      <c r="M11" s="21">
        <v>0</v>
      </c>
      <c r="N11" s="21">
        <v>0</v>
      </c>
      <c r="O11" s="21">
        <v>0</v>
      </c>
      <c r="P11" s="225">
        <v>0</v>
      </c>
      <c r="Q11" s="21">
        <v>0</v>
      </c>
      <c r="R11" s="21">
        <v>0</v>
      </c>
      <c r="S11" s="21">
        <v>0</v>
      </c>
      <c r="T11" s="21">
        <v>0</v>
      </c>
      <c r="U11" s="225">
        <v>0</v>
      </c>
    </row>
    <row r="12" spans="1:21" x14ac:dyDescent="0.2">
      <c r="A12" s="311">
        <v>4</v>
      </c>
      <c r="B12" s="224">
        <v>0</v>
      </c>
      <c r="C12" s="21">
        <v>0</v>
      </c>
      <c r="D12" s="21">
        <v>0</v>
      </c>
      <c r="E12" s="21">
        <v>0</v>
      </c>
      <c r="F12" s="225">
        <v>0</v>
      </c>
      <c r="G12" s="21">
        <v>0</v>
      </c>
      <c r="H12" s="21">
        <v>0</v>
      </c>
      <c r="I12" s="21">
        <v>0</v>
      </c>
      <c r="J12" s="21">
        <v>0</v>
      </c>
      <c r="K12" s="21">
        <v>0</v>
      </c>
      <c r="L12" s="224">
        <v>0</v>
      </c>
      <c r="M12" s="21">
        <v>0</v>
      </c>
      <c r="N12" s="21">
        <v>0</v>
      </c>
      <c r="O12" s="21">
        <v>0</v>
      </c>
      <c r="P12" s="225">
        <v>0</v>
      </c>
      <c r="Q12" s="21">
        <v>0</v>
      </c>
      <c r="R12" s="21">
        <v>0</v>
      </c>
      <c r="S12" s="21">
        <v>0</v>
      </c>
      <c r="T12" s="21">
        <v>0</v>
      </c>
      <c r="U12" s="225">
        <v>0</v>
      </c>
    </row>
    <row r="13" spans="1:21" x14ac:dyDescent="0.2">
      <c r="A13" s="311">
        <v>5</v>
      </c>
      <c r="B13" s="224">
        <v>0</v>
      </c>
      <c r="C13" s="21">
        <v>0</v>
      </c>
      <c r="D13" s="21">
        <v>0</v>
      </c>
      <c r="E13" s="21">
        <v>0</v>
      </c>
      <c r="F13" s="225">
        <v>0</v>
      </c>
      <c r="G13" s="21">
        <v>0</v>
      </c>
      <c r="H13" s="21">
        <v>0</v>
      </c>
      <c r="I13" s="21">
        <v>0</v>
      </c>
      <c r="J13" s="21">
        <v>0</v>
      </c>
      <c r="K13" s="21">
        <v>0</v>
      </c>
      <c r="L13" s="224">
        <v>0</v>
      </c>
      <c r="M13" s="21">
        <v>0</v>
      </c>
      <c r="N13" s="21">
        <v>0</v>
      </c>
      <c r="O13" s="21">
        <v>0</v>
      </c>
      <c r="P13" s="225">
        <v>0</v>
      </c>
      <c r="Q13" s="21">
        <v>0</v>
      </c>
      <c r="R13" s="21">
        <v>0</v>
      </c>
      <c r="S13" s="21">
        <v>0</v>
      </c>
      <c r="T13" s="21">
        <v>0</v>
      </c>
      <c r="U13" s="225">
        <v>0</v>
      </c>
    </row>
    <row r="14" spans="1:21" x14ac:dyDescent="0.2">
      <c r="A14" s="311">
        <v>6</v>
      </c>
      <c r="B14" s="224">
        <v>316</v>
      </c>
      <c r="C14" s="21">
        <v>226</v>
      </c>
      <c r="D14" s="21">
        <v>29</v>
      </c>
      <c r="E14" s="21">
        <v>0</v>
      </c>
      <c r="F14" s="225">
        <v>0</v>
      </c>
      <c r="G14" s="21">
        <v>14</v>
      </c>
      <c r="H14" s="21">
        <v>20</v>
      </c>
      <c r="I14" s="21">
        <v>7</v>
      </c>
      <c r="J14" s="21">
        <v>0</v>
      </c>
      <c r="K14" s="21">
        <v>0</v>
      </c>
      <c r="L14" s="224">
        <v>0</v>
      </c>
      <c r="M14" s="21">
        <v>0</v>
      </c>
      <c r="N14" s="21">
        <v>0</v>
      </c>
      <c r="O14" s="21">
        <v>0</v>
      </c>
      <c r="P14" s="225">
        <v>0</v>
      </c>
      <c r="Q14" s="21">
        <v>0</v>
      </c>
      <c r="R14" s="21">
        <v>0</v>
      </c>
      <c r="S14" s="21">
        <v>0</v>
      </c>
      <c r="T14" s="21">
        <v>0</v>
      </c>
      <c r="U14" s="225">
        <v>0</v>
      </c>
    </row>
    <row r="15" spans="1:21" x14ac:dyDescent="0.2">
      <c r="A15" s="311">
        <v>7</v>
      </c>
      <c r="B15" s="224">
        <v>0</v>
      </c>
      <c r="C15" s="21">
        <v>0</v>
      </c>
      <c r="D15" s="21">
        <v>0</v>
      </c>
      <c r="E15" s="21">
        <v>0</v>
      </c>
      <c r="F15" s="225">
        <v>0</v>
      </c>
      <c r="G15" s="21">
        <v>0</v>
      </c>
      <c r="H15" s="21">
        <v>0</v>
      </c>
      <c r="I15" s="21">
        <v>0</v>
      </c>
      <c r="J15" s="21">
        <v>0</v>
      </c>
      <c r="K15" s="21">
        <v>0</v>
      </c>
      <c r="L15" s="224">
        <v>0</v>
      </c>
      <c r="M15" s="21">
        <v>0</v>
      </c>
      <c r="N15" s="21">
        <v>0</v>
      </c>
      <c r="O15" s="21">
        <v>0</v>
      </c>
      <c r="P15" s="225">
        <v>0</v>
      </c>
      <c r="Q15" s="21">
        <v>0</v>
      </c>
      <c r="R15" s="21">
        <v>0</v>
      </c>
      <c r="S15" s="21">
        <v>0</v>
      </c>
      <c r="T15" s="21">
        <v>0</v>
      </c>
      <c r="U15" s="225">
        <v>0</v>
      </c>
    </row>
    <row r="16" spans="1:21" x14ac:dyDescent="0.2">
      <c r="A16" s="311">
        <v>8</v>
      </c>
      <c r="B16" s="224">
        <v>0</v>
      </c>
      <c r="C16" s="21">
        <v>0</v>
      </c>
      <c r="D16" s="21">
        <v>0</v>
      </c>
      <c r="E16" s="21">
        <v>0</v>
      </c>
      <c r="F16" s="225">
        <v>0</v>
      </c>
      <c r="G16" s="21">
        <v>0</v>
      </c>
      <c r="H16" s="21">
        <v>0</v>
      </c>
      <c r="I16" s="21">
        <v>0</v>
      </c>
      <c r="J16" s="21">
        <v>0</v>
      </c>
      <c r="K16" s="21">
        <v>0</v>
      </c>
      <c r="L16" s="224">
        <v>0</v>
      </c>
      <c r="M16" s="21">
        <v>0</v>
      </c>
      <c r="N16" s="21">
        <v>0</v>
      </c>
      <c r="O16" s="21">
        <v>0</v>
      </c>
      <c r="P16" s="225">
        <v>0</v>
      </c>
      <c r="Q16" s="21">
        <v>0</v>
      </c>
      <c r="R16" s="21">
        <v>0</v>
      </c>
      <c r="S16" s="21">
        <v>0</v>
      </c>
      <c r="T16" s="21">
        <v>0</v>
      </c>
      <c r="U16" s="225">
        <v>0</v>
      </c>
    </row>
    <row r="17" spans="1:21" x14ac:dyDescent="0.2">
      <c r="A17" s="311">
        <v>9</v>
      </c>
      <c r="B17" s="224">
        <v>0</v>
      </c>
      <c r="C17" s="21">
        <v>0</v>
      </c>
      <c r="D17" s="21">
        <v>0</v>
      </c>
      <c r="E17" s="21">
        <v>0</v>
      </c>
      <c r="F17" s="225">
        <v>0</v>
      </c>
      <c r="G17" s="21">
        <v>0</v>
      </c>
      <c r="H17" s="21">
        <v>0</v>
      </c>
      <c r="I17" s="21">
        <v>0</v>
      </c>
      <c r="J17" s="21">
        <v>0</v>
      </c>
      <c r="K17" s="21">
        <v>0</v>
      </c>
      <c r="L17" s="224">
        <v>0</v>
      </c>
      <c r="M17" s="21">
        <v>0</v>
      </c>
      <c r="N17" s="21">
        <v>0</v>
      </c>
      <c r="O17" s="21">
        <v>0</v>
      </c>
      <c r="P17" s="225">
        <v>0</v>
      </c>
      <c r="Q17" s="21">
        <v>0</v>
      </c>
      <c r="R17" s="21">
        <v>0</v>
      </c>
      <c r="S17" s="21">
        <v>0</v>
      </c>
      <c r="T17" s="21">
        <v>0</v>
      </c>
      <c r="U17" s="225">
        <v>0</v>
      </c>
    </row>
    <row r="18" spans="1:21" x14ac:dyDescent="0.2">
      <c r="A18" s="311">
        <v>10</v>
      </c>
      <c r="B18" s="224">
        <v>0</v>
      </c>
      <c r="C18" s="21">
        <v>0</v>
      </c>
      <c r="D18" s="21">
        <v>0</v>
      </c>
      <c r="E18" s="21">
        <v>0</v>
      </c>
      <c r="F18" s="225">
        <v>0</v>
      </c>
      <c r="G18" s="21">
        <v>0</v>
      </c>
      <c r="H18" s="21">
        <v>0</v>
      </c>
      <c r="I18" s="21">
        <v>0</v>
      </c>
      <c r="J18" s="21">
        <v>0</v>
      </c>
      <c r="K18" s="21">
        <v>0</v>
      </c>
      <c r="L18" s="224">
        <v>0</v>
      </c>
      <c r="M18" s="21">
        <v>0</v>
      </c>
      <c r="N18" s="21">
        <v>0</v>
      </c>
      <c r="O18" s="21">
        <v>0</v>
      </c>
      <c r="P18" s="225">
        <v>0</v>
      </c>
      <c r="Q18" s="21">
        <v>0</v>
      </c>
      <c r="R18" s="21">
        <v>0</v>
      </c>
      <c r="S18" s="21">
        <v>0</v>
      </c>
      <c r="T18" s="21">
        <v>0</v>
      </c>
      <c r="U18" s="225">
        <v>0</v>
      </c>
    </row>
    <row r="19" spans="1:21" x14ac:dyDescent="0.2">
      <c r="A19" s="311">
        <v>11</v>
      </c>
      <c r="B19" s="224">
        <v>0</v>
      </c>
      <c r="C19" s="21">
        <v>0</v>
      </c>
      <c r="D19" s="21">
        <v>0</v>
      </c>
      <c r="E19" s="21">
        <v>0</v>
      </c>
      <c r="F19" s="225">
        <v>0</v>
      </c>
      <c r="G19" s="21">
        <v>0</v>
      </c>
      <c r="H19" s="21">
        <v>0</v>
      </c>
      <c r="I19" s="21">
        <v>0</v>
      </c>
      <c r="J19" s="21">
        <v>0</v>
      </c>
      <c r="K19" s="21">
        <v>0</v>
      </c>
      <c r="L19" s="224">
        <v>0</v>
      </c>
      <c r="M19" s="21">
        <v>0</v>
      </c>
      <c r="N19" s="21">
        <v>0</v>
      </c>
      <c r="O19" s="21">
        <v>0</v>
      </c>
      <c r="P19" s="225">
        <v>0</v>
      </c>
      <c r="Q19" s="21">
        <v>0</v>
      </c>
      <c r="R19" s="21">
        <v>0</v>
      </c>
      <c r="S19" s="21">
        <v>0</v>
      </c>
      <c r="T19" s="21">
        <v>0</v>
      </c>
      <c r="U19" s="225">
        <v>0</v>
      </c>
    </row>
    <row r="20" spans="1:21" x14ac:dyDescent="0.2">
      <c r="A20" s="311">
        <v>12</v>
      </c>
      <c r="B20" s="224">
        <v>0</v>
      </c>
      <c r="C20" s="21">
        <v>0</v>
      </c>
      <c r="D20" s="21">
        <v>0</v>
      </c>
      <c r="E20" s="21">
        <v>0</v>
      </c>
      <c r="F20" s="225">
        <v>0</v>
      </c>
      <c r="G20" s="21">
        <v>0</v>
      </c>
      <c r="H20" s="21">
        <v>0</v>
      </c>
      <c r="I20" s="21">
        <v>0</v>
      </c>
      <c r="J20" s="21">
        <v>0</v>
      </c>
      <c r="K20" s="21">
        <v>0</v>
      </c>
      <c r="L20" s="224">
        <v>0</v>
      </c>
      <c r="M20" s="21">
        <v>0</v>
      </c>
      <c r="N20" s="21">
        <v>0</v>
      </c>
      <c r="O20" s="21">
        <v>0</v>
      </c>
      <c r="P20" s="225">
        <v>0</v>
      </c>
      <c r="Q20" s="21">
        <v>0</v>
      </c>
      <c r="R20" s="21">
        <v>0</v>
      </c>
      <c r="S20" s="21">
        <v>0</v>
      </c>
      <c r="T20" s="21">
        <v>0</v>
      </c>
      <c r="U20" s="225">
        <v>0</v>
      </c>
    </row>
    <row r="21" spans="1:21" x14ac:dyDescent="0.2">
      <c r="A21" s="311">
        <v>13</v>
      </c>
      <c r="B21" s="224">
        <v>0</v>
      </c>
      <c r="C21" s="21">
        <v>0</v>
      </c>
      <c r="D21" s="21">
        <v>0</v>
      </c>
      <c r="E21" s="21">
        <v>0</v>
      </c>
      <c r="F21" s="225">
        <v>0</v>
      </c>
      <c r="G21" s="21">
        <v>0</v>
      </c>
      <c r="H21" s="21">
        <v>0</v>
      </c>
      <c r="I21" s="21">
        <v>0</v>
      </c>
      <c r="J21" s="21">
        <v>0</v>
      </c>
      <c r="K21" s="21">
        <v>0</v>
      </c>
      <c r="L21" s="224">
        <v>244</v>
      </c>
      <c r="M21" s="21">
        <v>235</v>
      </c>
      <c r="N21" s="21">
        <v>0</v>
      </c>
      <c r="O21" s="21">
        <v>0</v>
      </c>
      <c r="P21" s="225">
        <v>0</v>
      </c>
      <c r="Q21" s="21">
        <v>6</v>
      </c>
      <c r="R21" s="21">
        <v>0</v>
      </c>
      <c r="S21" s="21">
        <v>0</v>
      </c>
      <c r="T21" s="21">
        <v>0</v>
      </c>
      <c r="U21" s="225">
        <v>0</v>
      </c>
    </row>
    <row r="22" spans="1:21" x14ac:dyDescent="0.2">
      <c r="A22" s="311">
        <v>14</v>
      </c>
      <c r="B22" s="224">
        <v>0</v>
      </c>
      <c r="C22" s="21">
        <v>0</v>
      </c>
      <c r="D22" s="21">
        <v>0</v>
      </c>
      <c r="E22" s="21">
        <v>0</v>
      </c>
      <c r="F22" s="225">
        <v>0</v>
      </c>
      <c r="G22" s="21">
        <v>0</v>
      </c>
      <c r="H22" s="21">
        <v>0</v>
      </c>
      <c r="I22" s="21">
        <v>0</v>
      </c>
      <c r="J22" s="21">
        <v>0</v>
      </c>
      <c r="K22" s="21">
        <v>0</v>
      </c>
      <c r="L22" s="224">
        <v>0</v>
      </c>
      <c r="M22" s="21">
        <v>0</v>
      </c>
      <c r="N22" s="21">
        <v>0</v>
      </c>
      <c r="O22" s="21">
        <v>0</v>
      </c>
      <c r="P22" s="225">
        <v>0</v>
      </c>
      <c r="Q22" s="21">
        <v>0</v>
      </c>
      <c r="R22" s="21">
        <v>0</v>
      </c>
      <c r="S22" s="21">
        <v>0</v>
      </c>
      <c r="T22" s="21">
        <v>0</v>
      </c>
      <c r="U22" s="225">
        <v>0</v>
      </c>
    </row>
    <row r="23" spans="1:21" x14ac:dyDescent="0.2">
      <c r="A23" s="311">
        <v>15</v>
      </c>
      <c r="B23" s="224">
        <v>0</v>
      </c>
      <c r="C23" s="21">
        <v>0</v>
      </c>
      <c r="D23" s="21">
        <v>0</v>
      </c>
      <c r="E23" s="21">
        <v>0</v>
      </c>
      <c r="F23" s="225">
        <v>0</v>
      </c>
      <c r="G23" s="21">
        <v>0</v>
      </c>
      <c r="H23" s="21">
        <v>0</v>
      </c>
      <c r="I23" s="21">
        <v>0</v>
      </c>
      <c r="J23" s="21">
        <v>0</v>
      </c>
      <c r="K23" s="21">
        <v>0</v>
      </c>
      <c r="L23" s="224">
        <v>0</v>
      </c>
      <c r="M23" s="21">
        <v>0</v>
      </c>
      <c r="N23" s="21">
        <v>0</v>
      </c>
      <c r="O23" s="21">
        <v>0</v>
      </c>
      <c r="P23" s="225">
        <v>0</v>
      </c>
      <c r="Q23" s="21">
        <v>0</v>
      </c>
      <c r="R23" s="21">
        <v>0</v>
      </c>
      <c r="S23" s="21">
        <v>0</v>
      </c>
      <c r="T23" s="21">
        <v>0</v>
      </c>
      <c r="U23" s="225">
        <v>0</v>
      </c>
    </row>
    <row r="24" spans="1:21" x14ac:dyDescent="0.2">
      <c r="A24" s="311">
        <v>16</v>
      </c>
      <c r="B24" s="224">
        <v>0</v>
      </c>
      <c r="C24" s="21">
        <v>0</v>
      </c>
      <c r="D24" s="21">
        <v>0</v>
      </c>
      <c r="E24" s="21">
        <v>0</v>
      </c>
      <c r="F24" s="225">
        <v>0</v>
      </c>
      <c r="G24" s="21">
        <v>0</v>
      </c>
      <c r="H24" s="21">
        <v>0</v>
      </c>
      <c r="I24" s="21">
        <v>0</v>
      </c>
      <c r="J24" s="21">
        <v>0</v>
      </c>
      <c r="K24" s="21">
        <v>0</v>
      </c>
      <c r="L24" s="224">
        <v>0</v>
      </c>
      <c r="M24" s="21">
        <v>0</v>
      </c>
      <c r="N24" s="21">
        <v>0</v>
      </c>
      <c r="O24" s="21">
        <v>0</v>
      </c>
      <c r="P24" s="225">
        <v>0</v>
      </c>
      <c r="Q24" s="21">
        <v>0</v>
      </c>
      <c r="R24" s="21">
        <v>0</v>
      </c>
      <c r="S24" s="21">
        <v>0</v>
      </c>
      <c r="T24" s="21">
        <v>0</v>
      </c>
      <c r="U24" s="225">
        <v>0</v>
      </c>
    </row>
    <row r="25" spans="1:21" x14ac:dyDescent="0.2">
      <c r="A25" s="311">
        <v>17</v>
      </c>
      <c r="B25" s="224">
        <v>0</v>
      </c>
      <c r="C25" s="21">
        <v>0</v>
      </c>
      <c r="D25" s="21">
        <v>0</v>
      </c>
      <c r="E25" s="21">
        <v>0</v>
      </c>
      <c r="F25" s="225">
        <v>0</v>
      </c>
      <c r="G25" s="21">
        <v>0</v>
      </c>
      <c r="H25" s="21">
        <v>0</v>
      </c>
      <c r="I25" s="21">
        <v>0</v>
      </c>
      <c r="J25" s="21">
        <v>0</v>
      </c>
      <c r="K25" s="21">
        <v>0</v>
      </c>
      <c r="L25" s="224">
        <v>0</v>
      </c>
      <c r="M25" s="21">
        <v>0</v>
      </c>
      <c r="N25" s="21">
        <v>0</v>
      </c>
      <c r="O25" s="21">
        <v>0</v>
      </c>
      <c r="P25" s="225">
        <v>0</v>
      </c>
      <c r="Q25" s="21">
        <v>0</v>
      </c>
      <c r="R25" s="21">
        <v>0</v>
      </c>
      <c r="S25" s="21">
        <v>0</v>
      </c>
      <c r="T25" s="21">
        <v>0</v>
      </c>
      <c r="U25" s="225">
        <v>0</v>
      </c>
    </row>
    <row r="26" spans="1:21" x14ac:dyDescent="0.2">
      <c r="A26" s="311">
        <v>18</v>
      </c>
      <c r="B26" s="224">
        <v>0</v>
      </c>
      <c r="C26" s="21">
        <v>0</v>
      </c>
      <c r="D26" s="21">
        <v>0</v>
      </c>
      <c r="E26" s="21">
        <v>0</v>
      </c>
      <c r="F26" s="225">
        <v>0</v>
      </c>
      <c r="G26" s="21">
        <v>0</v>
      </c>
      <c r="H26" s="21">
        <v>0</v>
      </c>
      <c r="I26" s="21">
        <v>0</v>
      </c>
      <c r="J26" s="21">
        <v>0</v>
      </c>
      <c r="K26" s="21">
        <v>0</v>
      </c>
      <c r="L26" s="224">
        <v>0</v>
      </c>
      <c r="M26" s="21">
        <v>0</v>
      </c>
      <c r="N26" s="21">
        <v>0</v>
      </c>
      <c r="O26" s="21">
        <v>0</v>
      </c>
      <c r="P26" s="225">
        <v>0</v>
      </c>
      <c r="Q26" s="21">
        <v>0</v>
      </c>
      <c r="R26" s="21">
        <v>0</v>
      </c>
      <c r="S26" s="21">
        <v>0</v>
      </c>
      <c r="T26" s="21">
        <v>0</v>
      </c>
      <c r="U26" s="225">
        <v>0</v>
      </c>
    </row>
    <row r="27" spans="1:21" x14ac:dyDescent="0.2">
      <c r="A27" s="311">
        <v>19</v>
      </c>
      <c r="B27" s="224">
        <v>0</v>
      </c>
      <c r="C27" s="21">
        <v>0</v>
      </c>
      <c r="D27" s="21">
        <v>0</v>
      </c>
      <c r="E27" s="21">
        <v>0</v>
      </c>
      <c r="F27" s="225">
        <v>0</v>
      </c>
      <c r="G27" s="21">
        <v>0</v>
      </c>
      <c r="H27" s="21">
        <v>0</v>
      </c>
      <c r="I27" s="21">
        <v>0</v>
      </c>
      <c r="J27" s="21">
        <v>0</v>
      </c>
      <c r="K27" s="21">
        <v>0</v>
      </c>
      <c r="L27" s="224">
        <v>70</v>
      </c>
      <c r="M27" s="21">
        <v>16</v>
      </c>
      <c r="N27" s="21">
        <v>118</v>
      </c>
      <c r="O27" s="21">
        <v>0</v>
      </c>
      <c r="P27" s="225">
        <v>0</v>
      </c>
      <c r="Q27" s="21">
        <v>0</v>
      </c>
      <c r="R27" s="21">
        <v>0</v>
      </c>
      <c r="S27" s="21">
        <v>22</v>
      </c>
      <c r="T27" s="21">
        <v>0</v>
      </c>
      <c r="U27" s="225">
        <v>0</v>
      </c>
    </row>
    <row r="28" spans="1:21" x14ac:dyDescent="0.2">
      <c r="A28" s="311">
        <v>20</v>
      </c>
      <c r="B28" s="224">
        <v>0</v>
      </c>
      <c r="C28" s="21">
        <v>0</v>
      </c>
      <c r="D28" s="21">
        <v>0</v>
      </c>
      <c r="E28" s="21">
        <v>0</v>
      </c>
      <c r="F28" s="225">
        <v>0</v>
      </c>
      <c r="G28" s="21">
        <v>0</v>
      </c>
      <c r="H28" s="21">
        <v>0</v>
      </c>
      <c r="I28" s="21">
        <v>0</v>
      </c>
      <c r="J28" s="21">
        <v>0</v>
      </c>
      <c r="K28" s="21">
        <v>0</v>
      </c>
      <c r="L28" s="224">
        <v>0</v>
      </c>
      <c r="M28" s="21">
        <v>0</v>
      </c>
      <c r="N28" s="21">
        <v>0</v>
      </c>
      <c r="O28" s="21">
        <v>0</v>
      </c>
      <c r="P28" s="225">
        <v>0</v>
      </c>
      <c r="Q28" s="21">
        <v>0</v>
      </c>
      <c r="R28" s="21">
        <v>0</v>
      </c>
      <c r="S28" s="21">
        <v>0</v>
      </c>
      <c r="T28" s="21">
        <v>0</v>
      </c>
      <c r="U28" s="225">
        <v>0</v>
      </c>
    </row>
    <row r="29" spans="1:21" x14ac:dyDescent="0.2">
      <c r="A29" s="311">
        <v>21</v>
      </c>
      <c r="B29" s="224">
        <v>0</v>
      </c>
      <c r="C29" s="21">
        <v>0</v>
      </c>
      <c r="D29" s="21">
        <v>0</v>
      </c>
      <c r="E29" s="21">
        <v>0</v>
      </c>
      <c r="F29" s="225">
        <v>0</v>
      </c>
      <c r="G29" s="21">
        <v>0</v>
      </c>
      <c r="H29" s="21">
        <v>0</v>
      </c>
      <c r="I29" s="21">
        <v>0</v>
      </c>
      <c r="J29" s="21">
        <v>0</v>
      </c>
      <c r="K29" s="21">
        <v>0</v>
      </c>
      <c r="L29" s="224">
        <v>0</v>
      </c>
      <c r="M29" s="21">
        <v>0</v>
      </c>
      <c r="N29" s="21">
        <v>0</v>
      </c>
      <c r="O29" s="21">
        <v>0</v>
      </c>
      <c r="P29" s="225">
        <v>0</v>
      </c>
      <c r="Q29" s="21">
        <v>0</v>
      </c>
      <c r="R29" s="21">
        <v>0</v>
      </c>
      <c r="S29" s="21">
        <v>0</v>
      </c>
      <c r="T29" s="21">
        <v>0</v>
      </c>
      <c r="U29" s="225">
        <v>0</v>
      </c>
    </row>
    <row r="30" spans="1:21" x14ac:dyDescent="0.2">
      <c r="A30" s="311">
        <v>22</v>
      </c>
      <c r="B30" s="224">
        <v>838629</v>
      </c>
      <c r="C30" s="21">
        <v>0</v>
      </c>
      <c r="D30" s="21">
        <v>0</v>
      </c>
      <c r="E30" s="21">
        <v>0</v>
      </c>
      <c r="F30" s="225">
        <v>0</v>
      </c>
      <c r="G30" s="21">
        <v>57</v>
      </c>
      <c r="H30" s="21">
        <v>0</v>
      </c>
      <c r="I30" s="21">
        <v>0</v>
      </c>
      <c r="J30" s="21">
        <v>0</v>
      </c>
      <c r="K30" s="21">
        <v>0</v>
      </c>
      <c r="L30" s="224">
        <v>0</v>
      </c>
      <c r="M30" s="21">
        <v>0</v>
      </c>
      <c r="N30" s="21">
        <v>0</v>
      </c>
      <c r="O30" s="21">
        <v>0</v>
      </c>
      <c r="P30" s="225">
        <v>0</v>
      </c>
      <c r="Q30" s="21">
        <v>0</v>
      </c>
      <c r="R30" s="21">
        <v>0</v>
      </c>
      <c r="S30" s="21">
        <v>0</v>
      </c>
      <c r="T30" s="21">
        <v>0</v>
      </c>
      <c r="U30" s="225">
        <v>0</v>
      </c>
    </row>
    <row r="31" spans="1:21" x14ac:dyDescent="0.2">
      <c r="A31" s="311">
        <v>23</v>
      </c>
      <c r="B31" s="224">
        <v>0</v>
      </c>
      <c r="C31" s="21">
        <v>0</v>
      </c>
      <c r="D31" s="21">
        <v>0</v>
      </c>
      <c r="E31" s="21">
        <v>0</v>
      </c>
      <c r="F31" s="225">
        <v>0</v>
      </c>
      <c r="G31" s="21">
        <v>0</v>
      </c>
      <c r="H31" s="21">
        <v>0</v>
      </c>
      <c r="I31" s="21">
        <v>0</v>
      </c>
      <c r="J31" s="21">
        <v>0</v>
      </c>
      <c r="K31" s="21">
        <v>0</v>
      </c>
      <c r="L31" s="224">
        <v>0</v>
      </c>
      <c r="M31" s="21">
        <v>0</v>
      </c>
      <c r="N31" s="21">
        <v>0</v>
      </c>
      <c r="O31" s="21">
        <v>0</v>
      </c>
      <c r="P31" s="225">
        <v>0</v>
      </c>
      <c r="Q31" s="21">
        <v>0</v>
      </c>
      <c r="R31" s="21">
        <v>0</v>
      </c>
      <c r="S31" s="21">
        <v>0</v>
      </c>
      <c r="T31" s="21">
        <v>0</v>
      </c>
      <c r="U31" s="225">
        <v>0</v>
      </c>
    </row>
    <row r="32" spans="1:21" x14ac:dyDescent="0.2">
      <c r="A32" s="311">
        <v>24</v>
      </c>
      <c r="B32" s="224">
        <v>0</v>
      </c>
      <c r="C32" s="21">
        <v>0</v>
      </c>
      <c r="D32" s="21">
        <v>0</v>
      </c>
      <c r="E32" s="21">
        <v>0</v>
      </c>
      <c r="F32" s="225">
        <v>0</v>
      </c>
      <c r="G32" s="21">
        <v>0</v>
      </c>
      <c r="H32" s="21">
        <v>0</v>
      </c>
      <c r="I32" s="21">
        <v>0</v>
      </c>
      <c r="J32" s="21">
        <v>0</v>
      </c>
      <c r="K32" s="21">
        <v>0</v>
      </c>
      <c r="L32" s="224">
        <v>0</v>
      </c>
      <c r="M32" s="21">
        <v>0</v>
      </c>
      <c r="N32" s="21">
        <v>0</v>
      </c>
      <c r="O32" s="21">
        <v>0</v>
      </c>
      <c r="P32" s="225">
        <v>0</v>
      </c>
      <c r="Q32" s="21">
        <v>0</v>
      </c>
      <c r="R32" s="21">
        <v>0</v>
      </c>
      <c r="S32" s="21">
        <v>0</v>
      </c>
      <c r="T32" s="21">
        <v>0</v>
      </c>
      <c r="U32" s="225">
        <v>0</v>
      </c>
    </row>
    <row r="33" spans="1:21" x14ac:dyDescent="0.2">
      <c r="A33" s="311">
        <v>25</v>
      </c>
      <c r="B33" s="224">
        <v>0</v>
      </c>
      <c r="C33" s="21">
        <v>0</v>
      </c>
      <c r="D33" s="21">
        <v>0</v>
      </c>
      <c r="E33" s="21">
        <v>0</v>
      </c>
      <c r="F33" s="225">
        <v>0</v>
      </c>
      <c r="G33" s="21">
        <v>0</v>
      </c>
      <c r="H33" s="21">
        <v>0</v>
      </c>
      <c r="I33" s="21">
        <v>0</v>
      </c>
      <c r="J33" s="21">
        <v>0</v>
      </c>
      <c r="K33" s="21">
        <v>0</v>
      </c>
      <c r="L33" s="224">
        <v>0</v>
      </c>
      <c r="M33" s="21">
        <v>0</v>
      </c>
      <c r="N33" s="21">
        <v>0</v>
      </c>
      <c r="O33" s="21">
        <v>0</v>
      </c>
      <c r="P33" s="225">
        <v>0</v>
      </c>
      <c r="Q33" s="21">
        <v>0</v>
      </c>
      <c r="R33" s="21">
        <v>0</v>
      </c>
      <c r="S33" s="21">
        <v>0</v>
      </c>
      <c r="T33" s="21">
        <v>0</v>
      </c>
      <c r="U33" s="225">
        <v>0</v>
      </c>
    </row>
    <row r="34" spans="1:21" x14ac:dyDescent="0.2">
      <c r="A34" s="311">
        <v>26</v>
      </c>
      <c r="B34" s="224">
        <v>0</v>
      </c>
      <c r="C34" s="21">
        <v>0</v>
      </c>
      <c r="D34" s="21">
        <v>0</v>
      </c>
      <c r="E34" s="21">
        <v>0</v>
      </c>
      <c r="F34" s="225">
        <v>0</v>
      </c>
      <c r="G34" s="21">
        <v>0</v>
      </c>
      <c r="H34" s="21">
        <v>0</v>
      </c>
      <c r="I34" s="21">
        <v>0</v>
      </c>
      <c r="J34" s="21">
        <v>0</v>
      </c>
      <c r="K34" s="21">
        <v>0</v>
      </c>
      <c r="L34" s="224">
        <v>0</v>
      </c>
      <c r="M34" s="21">
        <v>0</v>
      </c>
      <c r="N34" s="21">
        <v>0</v>
      </c>
      <c r="O34" s="21">
        <v>0</v>
      </c>
      <c r="P34" s="225">
        <v>0</v>
      </c>
      <c r="Q34" s="21">
        <v>0</v>
      </c>
      <c r="R34" s="21">
        <v>0</v>
      </c>
      <c r="S34" s="21">
        <v>0</v>
      </c>
      <c r="T34" s="21">
        <v>0</v>
      </c>
      <c r="U34" s="225">
        <v>0</v>
      </c>
    </row>
    <row r="35" spans="1:21" x14ac:dyDescent="0.2">
      <c r="A35" s="311">
        <v>27</v>
      </c>
      <c r="B35" s="224">
        <v>0</v>
      </c>
      <c r="C35" s="21">
        <v>0</v>
      </c>
      <c r="D35" s="21">
        <v>0</v>
      </c>
      <c r="E35" s="21">
        <v>0</v>
      </c>
      <c r="F35" s="225">
        <v>0</v>
      </c>
      <c r="G35" s="21">
        <v>0</v>
      </c>
      <c r="H35" s="21">
        <v>0</v>
      </c>
      <c r="I35" s="21">
        <v>0</v>
      </c>
      <c r="J35" s="21">
        <v>0</v>
      </c>
      <c r="K35" s="21">
        <v>0</v>
      </c>
      <c r="L35" s="224">
        <v>0</v>
      </c>
      <c r="M35" s="21">
        <v>0</v>
      </c>
      <c r="N35" s="21">
        <v>0</v>
      </c>
      <c r="O35" s="21">
        <v>0</v>
      </c>
      <c r="P35" s="225">
        <v>0</v>
      </c>
      <c r="Q35" s="21">
        <v>0</v>
      </c>
      <c r="R35" s="21">
        <v>0</v>
      </c>
      <c r="S35" s="21">
        <v>0</v>
      </c>
      <c r="T35" s="21">
        <v>0</v>
      </c>
      <c r="U35" s="225">
        <v>0</v>
      </c>
    </row>
    <row r="36" spans="1:21" x14ac:dyDescent="0.2">
      <c r="A36" s="311">
        <v>28</v>
      </c>
      <c r="B36" s="224">
        <v>0</v>
      </c>
      <c r="C36" s="21">
        <v>0</v>
      </c>
      <c r="D36" s="21">
        <v>0</v>
      </c>
      <c r="E36" s="21">
        <v>0</v>
      </c>
      <c r="F36" s="225">
        <v>0</v>
      </c>
      <c r="G36" s="21">
        <v>0</v>
      </c>
      <c r="H36" s="21">
        <v>0</v>
      </c>
      <c r="I36" s="21">
        <v>0</v>
      </c>
      <c r="J36" s="21">
        <v>0</v>
      </c>
      <c r="K36" s="21">
        <v>0</v>
      </c>
      <c r="L36" s="224">
        <v>0</v>
      </c>
      <c r="M36" s="21">
        <v>0</v>
      </c>
      <c r="N36" s="21">
        <v>0</v>
      </c>
      <c r="O36" s="21">
        <v>0</v>
      </c>
      <c r="P36" s="225">
        <v>0</v>
      </c>
      <c r="Q36" s="21">
        <v>0</v>
      </c>
      <c r="R36" s="21">
        <v>0</v>
      </c>
      <c r="S36" s="21">
        <v>0</v>
      </c>
      <c r="T36" s="21">
        <v>0</v>
      </c>
      <c r="U36" s="225">
        <v>0</v>
      </c>
    </row>
    <row r="37" spans="1:21" x14ac:dyDescent="0.2">
      <c r="A37" s="311">
        <v>29</v>
      </c>
      <c r="B37" s="224">
        <v>0</v>
      </c>
      <c r="C37" s="21">
        <v>0</v>
      </c>
      <c r="D37" s="21">
        <v>0</v>
      </c>
      <c r="E37" s="21">
        <v>0</v>
      </c>
      <c r="F37" s="225">
        <v>0</v>
      </c>
      <c r="G37" s="21">
        <v>0</v>
      </c>
      <c r="H37" s="21">
        <v>0</v>
      </c>
      <c r="I37" s="21">
        <v>0</v>
      </c>
      <c r="J37" s="21">
        <v>0</v>
      </c>
      <c r="K37" s="21">
        <v>0</v>
      </c>
      <c r="L37" s="224">
        <v>0</v>
      </c>
      <c r="M37" s="21">
        <v>0</v>
      </c>
      <c r="N37" s="21">
        <v>0</v>
      </c>
      <c r="O37" s="21">
        <v>0</v>
      </c>
      <c r="P37" s="225">
        <v>0</v>
      </c>
      <c r="Q37" s="21">
        <v>0</v>
      </c>
      <c r="R37" s="21">
        <v>0</v>
      </c>
      <c r="S37" s="21">
        <v>0</v>
      </c>
      <c r="T37" s="21">
        <v>0</v>
      </c>
      <c r="U37" s="225">
        <v>0</v>
      </c>
    </row>
    <row r="38" spans="1:21" x14ac:dyDescent="0.2">
      <c r="A38" s="311">
        <v>30</v>
      </c>
      <c r="B38" s="224">
        <v>149</v>
      </c>
      <c r="C38" s="21">
        <v>149</v>
      </c>
      <c r="D38" s="21">
        <v>149</v>
      </c>
      <c r="E38" s="21">
        <v>0</v>
      </c>
      <c r="F38" s="225">
        <v>0</v>
      </c>
      <c r="G38" s="21">
        <v>29</v>
      </c>
      <c r="H38" s="21">
        <v>0</v>
      </c>
      <c r="I38" s="21">
        <v>0</v>
      </c>
      <c r="J38" s="21">
        <v>0</v>
      </c>
      <c r="K38" s="21">
        <v>0</v>
      </c>
      <c r="L38" s="224">
        <v>0</v>
      </c>
      <c r="M38" s="21">
        <v>0</v>
      </c>
      <c r="N38" s="21">
        <v>0</v>
      </c>
      <c r="O38" s="21">
        <v>0</v>
      </c>
      <c r="P38" s="225">
        <v>0</v>
      </c>
      <c r="Q38" s="21">
        <v>0</v>
      </c>
      <c r="R38" s="21">
        <v>0</v>
      </c>
      <c r="S38" s="21">
        <v>0</v>
      </c>
      <c r="T38" s="21">
        <v>0</v>
      </c>
      <c r="U38" s="225">
        <v>0</v>
      </c>
    </row>
    <row r="39" spans="1:21" x14ac:dyDescent="0.2">
      <c r="A39" s="311">
        <v>31</v>
      </c>
      <c r="B39" s="224">
        <v>0</v>
      </c>
      <c r="C39" s="21">
        <v>0</v>
      </c>
      <c r="D39" s="21">
        <v>0</v>
      </c>
      <c r="E39" s="21">
        <v>0</v>
      </c>
      <c r="F39" s="225">
        <v>0</v>
      </c>
      <c r="G39" s="21">
        <v>0</v>
      </c>
      <c r="H39" s="21">
        <v>0</v>
      </c>
      <c r="I39" s="21">
        <v>0</v>
      </c>
      <c r="J39" s="21">
        <v>0</v>
      </c>
      <c r="K39" s="21">
        <v>0</v>
      </c>
      <c r="L39" s="224">
        <v>0</v>
      </c>
      <c r="M39" s="21">
        <v>0</v>
      </c>
      <c r="N39" s="21">
        <v>0</v>
      </c>
      <c r="O39" s="21">
        <v>0</v>
      </c>
      <c r="P39" s="225">
        <v>0</v>
      </c>
      <c r="Q39" s="21">
        <v>0</v>
      </c>
      <c r="R39" s="21">
        <v>0</v>
      </c>
      <c r="S39" s="21">
        <v>0</v>
      </c>
      <c r="T39" s="21">
        <v>0</v>
      </c>
      <c r="U39" s="225">
        <v>0</v>
      </c>
    </row>
    <row r="40" spans="1:21" x14ac:dyDescent="0.2">
      <c r="A40" s="311">
        <v>32</v>
      </c>
      <c r="B40" s="224">
        <v>0</v>
      </c>
      <c r="C40" s="21">
        <v>0</v>
      </c>
      <c r="D40" s="21">
        <v>0</v>
      </c>
      <c r="E40" s="21">
        <v>0</v>
      </c>
      <c r="F40" s="225">
        <v>0</v>
      </c>
      <c r="G40" s="21">
        <v>0</v>
      </c>
      <c r="H40" s="21">
        <v>0</v>
      </c>
      <c r="I40" s="21">
        <v>0</v>
      </c>
      <c r="J40" s="21">
        <v>0</v>
      </c>
      <c r="K40" s="21">
        <v>0</v>
      </c>
      <c r="L40" s="224">
        <v>0</v>
      </c>
      <c r="M40" s="21">
        <v>0</v>
      </c>
      <c r="N40" s="21">
        <v>0</v>
      </c>
      <c r="O40" s="21">
        <v>0</v>
      </c>
      <c r="P40" s="225">
        <v>0</v>
      </c>
      <c r="Q40" s="21">
        <v>0</v>
      </c>
      <c r="R40" s="21">
        <v>0</v>
      </c>
      <c r="S40" s="21">
        <v>0</v>
      </c>
      <c r="T40" s="21">
        <v>0</v>
      </c>
      <c r="U40" s="225">
        <v>0</v>
      </c>
    </row>
    <row r="41" spans="1:21" x14ac:dyDescent="0.2">
      <c r="A41" s="311">
        <v>33</v>
      </c>
      <c r="B41" s="224">
        <v>0</v>
      </c>
      <c r="C41" s="21">
        <v>0</v>
      </c>
      <c r="D41" s="21">
        <v>0</v>
      </c>
      <c r="E41" s="21">
        <v>0</v>
      </c>
      <c r="F41" s="225">
        <v>0</v>
      </c>
      <c r="G41" s="21">
        <v>0</v>
      </c>
      <c r="H41" s="21">
        <v>0</v>
      </c>
      <c r="I41" s="21">
        <v>0</v>
      </c>
      <c r="J41" s="21">
        <v>0</v>
      </c>
      <c r="K41" s="21">
        <v>0</v>
      </c>
      <c r="L41" s="224">
        <v>0</v>
      </c>
      <c r="M41" s="21">
        <v>0</v>
      </c>
      <c r="N41" s="21">
        <v>0</v>
      </c>
      <c r="O41" s="21">
        <v>0</v>
      </c>
      <c r="P41" s="225">
        <v>0</v>
      </c>
      <c r="Q41" s="21">
        <v>0</v>
      </c>
      <c r="R41" s="21">
        <v>0</v>
      </c>
      <c r="S41" s="21">
        <v>0</v>
      </c>
      <c r="T41" s="21">
        <v>0</v>
      </c>
      <c r="U41" s="225">
        <v>0</v>
      </c>
    </row>
    <row r="42" spans="1:21" x14ac:dyDescent="0.2">
      <c r="A42" s="311">
        <v>34</v>
      </c>
      <c r="B42" s="224">
        <v>0</v>
      </c>
      <c r="C42" s="21">
        <v>0</v>
      </c>
      <c r="D42" s="21">
        <v>0</v>
      </c>
      <c r="E42" s="21">
        <v>0</v>
      </c>
      <c r="F42" s="225">
        <v>0</v>
      </c>
      <c r="G42" s="21">
        <v>0</v>
      </c>
      <c r="H42" s="21">
        <v>0</v>
      </c>
      <c r="I42" s="21">
        <v>0</v>
      </c>
      <c r="J42" s="21">
        <v>0</v>
      </c>
      <c r="K42" s="21">
        <v>0</v>
      </c>
      <c r="L42" s="224">
        <v>888</v>
      </c>
      <c r="M42" s="21">
        <v>0</v>
      </c>
      <c r="N42" s="21">
        <v>0</v>
      </c>
      <c r="O42" s="21">
        <v>0</v>
      </c>
      <c r="P42" s="225">
        <v>0</v>
      </c>
      <c r="Q42" s="21">
        <v>54</v>
      </c>
      <c r="R42" s="21">
        <v>0</v>
      </c>
      <c r="S42" s="21">
        <v>0</v>
      </c>
      <c r="T42" s="21">
        <v>0</v>
      </c>
      <c r="U42" s="225">
        <v>0</v>
      </c>
    </row>
    <row r="43" spans="1:21" x14ac:dyDescent="0.2">
      <c r="A43" s="311">
        <v>35</v>
      </c>
      <c r="B43" s="224">
        <v>0</v>
      </c>
      <c r="C43" s="21">
        <v>0</v>
      </c>
      <c r="D43" s="21">
        <v>0</v>
      </c>
      <c r="E43" s="21">
        <v>0</v>
      </c>
      <c r="F43" s="225">
        <v>0</v>
      </c>
      <c r="G43" s="21">
        <v>0</v>
      </c>
      <c r="H43" s="21">
        <v>0</v>
      </c>
      <c r="I43" s="21">
        <v>0</v>
      </c>
      <c r="J43" s="21">
        <v>0</v>
      </c>
      <c r="K43" s="21">
        <v>0</v>
      </c>
      <c r="L43" s="224">
        <v>0</v>
      </c>
      <c r="M43" s="21">
        <v>0</v>
      </c>
      <c r="N43" s="21">
        <v>0</v>
      </c>
      <c r="O43" s="21">
        <v>0</v>
      </c>
      <c r="P43" s="225">
        <v>0</v>
      </c>
      <c r="Q43" s="21">
        <v>0</v>
      </c>
      <c r="R43" s="21">
        <v>0</v>
      </c>
      <c r="S43" s="21">
        <v>0</v>
      </c>
      <c r="T43" s="21">
        <v>0</v>
      </c>
      <c r="U43" s="225">
        <v>0</v>
      </c>
    </row>
    <row r="44" spans="1:21" x14ac:dyDescent="0.2">
      <c r="A44" s="311">
        <v>36</v>
      </c>
      <c r="B44" s="224">
        <v>0</v>
      </c>
      <c r="C44" s="21">
        <v>0</v>
      </c>
      <c r="D44" s="21">
        <v>0</v>
      </c>
      <c r="E44" s="21">
        <v>0</v>
      </c>
      <c r="F44" s="225">
        <v>0</v>
      </c>
      <c r="G44" s="21">
        <v>0</v>
      </c>
      <c r="H44" s="21">
        <v>0</v>
      </c>
      <c r="I44" s="21">
        <v>0</v>
      </c>
      <c r="J44" s="21">
        <v>0</v>
      </c>
      <c r="K44" s="21">
        <v>0</v>
      </c>
      <c r="L44" s="224">
        <v>0</v>
      </c>
      <c r="M44" s="21">
        <v>0</v>
      </c>
      <c r="N44" s="21">
        <v>0</v>
      </c>
      <c r="O44" s="21">
        <v>0</v>
      </c>
      <c r="P44" s="225">
        <v>0</v>
      </c>
      <c r="Q44" s="21">
        <v>0</v>
      </c>
      <c r="R44" s="21">
        <v>0</v>
      </c>
      <c r="S44" s="21">
        <v>0</v>
      </c>
      <c r="T44" s="21">
        <v>0</v>
      </c>
      <c r="U44" s="225">
        <v>0</v>
      </c>
    </row>
    <row r="45" spans="1:21" x14ac:dyDescent="0.2">
      <c r="A45" s="311">
        <v>37</v>
      </c>
      <c r="B45" s="224">
        <v>0</v>
      </c>
      <c r="C45" s="21">
        <v>0</v>
      </c>
      <c r="D45" s="21">
        <v>0</v>
      </c>
      <c r="E45" s="21">
        <v>0</v>
      </c>
      <c r="F45" s="225">
        <v>0</v>
      </c>
      <c r="G45" s="21">
        <v>0</v>
      </c>
      <c r="H45" s="21">
        <v>0</v>
      </c>
      <c r="I45" s="21">
        <v>0</v>
      </c>
      <c r="J45" s="21">
        <v>0</v>
      </c>
      <c r="K45" s="21">
        <v>0</v>
      </c>
      <c r="L45" s="224">
        <v>0</v>
      </c>
      <c r="M45" s="21">
        <v>0</v>
      </c>
      <c r="N45" s="21">
        <v>0</v>
      </c>
      <c r="O45" s="21">
        <v>0</v>
      </c>
      <c r="P45" s="225">
        <v>0</v>
      </c>
      <c r="Q45" s="21">
        <v>0</v>
      </c>
      <c r="R45" s="21">
        <v>0</v>
      </c>
      <c r="S45" s="21">
        <v>0</v>
      </c>
      <c r="T45" s="21">
        <v>0</v>
      </c>
      <c r="U45" s="225">
        <v>0</v>
      </c>
    </row>
    <row r="46" spans="1:21" x14ac:dyDescent="0.2">
      <c r="A46" s="311">
        <v>38</v>
      </c>
      <c r="B46" s="224">
        <v>0</v>
      </c>
      <c r="C46" s="21">
        <v>0</v>
      </c>
      <c r="D46" s="21">
        <v>0</v>
      </c>
      <c r="E46" s="21">
        <v>0</v>
      </c>
      <c r="F46" s="225">
        <v>0</v>
      </c>
      <c r="G46" s="21">
        <v>0</v>
      </c>
      <c r="H46" s="21">
        <v>0</v>
      </c>
      <c r="I46" s="21">
        <v>0</v>
      </c>
      <c r="J46" s="21">
        <v>0</v>
      </c>
      <c r="K46" s="21">
        <v>0</v>
      </c>
      <c r="L46" s="224">
        <v>0</v>
      </c>
      <c r="M46" s="21">
        <v>0</v>
      </c>
      <c r="N46" s="21">
        <v>0</v>
      </c>
      <c r="O46" s="21">
        <v>0</v>
      </c>
      <c r="P46" s="225">
        <v>0</v>
      </c>
      <c r="Q46" s="21">
        <v>0</v>
      </c>
      <c r="R46" s="21">
        <v>0</v>
      </c>
      <c r="S46" s="21">
        <v>0</v>
      </c>
      <c r="T46" s="21">
        <v>0</v>
      </c>
      <c r="U46" s="225">
        <v>0</v>
      </c>
    </row>
    <row r="47" spans="1:21" x14ac:dyDescent="0.2">
      <c r="A47" s="311">
        <v>39</v>
      </c>
      <c r="B47" s="224">
        <v>1238</v>
      </c>
      <c r="C47" s="21">
        <v>771</v>
      </c>
      <c r="D47" s="21">
        <v>0</v>
      </c>
      <c r="E47" s="21">
        <v>0</v>
      </c>
      <c r="F47" s="225">
        <v>0</v>
      </c>
      <c r="G47" s="21">
        <v>73</v>
      </c>
      <c r="H47" s="21">
        <v>0</v>
      </c>
      <c r="I47" s="21">
        <v>0</v>
      </c>
      <c r="J47" s="21">
        <v>0</v>
      </c>
      <c r="K47" s="21">
        <v>0</v>
      </c>
      <c r="L47" s="224">
        <v>0</v>
      </c>
      <c r="M47" s="21">
        <v>0</v>
      </c>
      <c r="N47" s="21">
        <v>0</v>
      </c>
      <c r="O47" s="21">
        <v>0</v>
      </c>
      <c r="P47" s="225">
        <v>0</v>
      </c>
      <c r="Q47" s="21">
        <v>0</v>
      </c>
      <c r="R47" s="21">
        <v>0</v>
      </c>
      <c r="S47" s="21">
        <v>0</v>
      </c>
      <c r="T47" s="21">
        <v>0</v>
      </c>
      <c r="U47" s="225">
        <v>0</v>
      </c>
    </row>
    <row r="48" spans="1:21" x14ac:dyDescent="0.2">
      <c r="A48" s="311">
        <v>40</v>
      </c>
      <c r="B48" s="224">
        <v>0</v>
      </c>
      <c r="C48" s="21">
        <v>0</v>
      </c>
      <c r="D48" s="21">
        <v>0</v>
      </c>
      <c r="E48" s="21">
        <v>0</v>
      </c>
      <c r="F48" s="225">
        <v>0</v>
      </c>
      <c r="G48" s="21">
        <v>0</v>
      </c>
      <c r="H48" s="21">
        <v>0</v>
      </c>
      <c r="I48" s="21">
        <v>0</v>
      </c>
      <c r="J48" s="21">
        <v>0</v>
      </c>
      <c r="K48" s="21">
        <v>0</v>
      </c>
      <c r="L48" s="224">
        <v>0</v>
      </c>
      <c r="M48" s="21">
        <v>0</v>
      </c>
      <c r="N48" s="21">
        <v>0</v>
      </c>
      <c r="O48" s="21">
        <v>0</v>
      </c>
      <c r="P48" s="225">
        <v>0</v>
      </c>
      <c r="Q48" s="21">
        <v>0</v>
      </c>
      <c r="R48" s="21">
        <v>0</v>
      </c>
      <c r="S48" s="21">
        <v>0</v>
      </c>
      <c r="T48" s="21">
        <v>0</v>
      </c>
      <c r="U48" s="225">
        <v>0</v>
      </c>
    </row>
    <row r="49" spans="1:21" x14ac:dyDescent="0.2">
      <c r="A49" s="311">
        <v>41</v>
      </c>
      <c r="B49" s="224">
        <v>0</v>
      </c>
      <c r="C49" s="21">
        <v>0</v>
      </c>
      <c r="D49" s="21">
        <v>0</v>
      </c>
      <c r="E49" s="21">
        <v>0</v>
      </c>
      <c r="F49" s="225">
        <v>0</v>
      </c>
      <c r="G49" s="21">
        <v>0</v>
      </c>
      <c r="H49" s="21">
        <v>0</v>
      </c>
      <c r="I49" s="21">
        <v>0</v>
      </c>
      <c r="J49" s="21">
        <v>0</v>
      </c>
      <c r="K49" s="21">
        <v>0</v>
      </c>
      <c r="L49" s="224">
        <v>0</v>
      </c>
      <c r="M49" s="21">
        <v>0</v>
      </c>
      <c r="N49" s="21">
        <v>0</v>
      </c>
      <c r="O49" s="21">
        <v>0</v>
      </c>
      <c r="P49" s="225">
        <v>0</v>
      </c>
      <c r="Q49" s="21">
        <v>0</v>
      </c>
      <c r="R49" s="21">
        <v>0</v>
      </c>
      <c r="S49" s="21">
        <v>0</v>
      </c>
      <c r="T49" s="21">
        <v>0</v>
      </c>
      <c r="U49" s="225">
        <v>0</v>
      </c>
    </row>
    <row r="50" spans="1:21" x14ac:dyDescent="0.2">
      <c r="A50" s="311">
        <v>42</v>
      </c>
      <c r="B50" s="224">
        <v>0</v>
      </c>
      <c r="C50" s="21">
        <v>0</v>
      </c>
      <c r="D50" s="21">
        <v>0</v>
      </c>
      <c r="E50" s="21">
        <v>0</v>
      </c>
      <c r="F50" s="225">
        <v>0</v>
      </c>
      <c r="G50" s="21">
        <v>0</v>
      </c>
      <c r="H50" s="21">
        <v>0</v>
      </c>
      <c r="I50" s="21">
        <v>0</v>
      </c>
      <c r="J50" s="21">
        <v>0</v>
      </c>
      <c r="K50" s="21">
        <v>0</v>
      </c>
      <c r="L50" s="224">
        <v>0</v>
      </c>
      <c r="M50" s="21">
        <v>0</v>
      </c>
      <c r="N50" s="21">
        <v>0</v>
      </c>
      <c r="O50" s="21">
        <v>0</v>
      </c>
      <c r="P50" s="225">
        <v>0</v>
      </c>
      <c r="Q50" s="21">
        <v>0</v>
      </c>
      <c r="R50" s="21">
        <v>0</v>
      </c>
      <c r="S50" s="21">
        <v>0</v>
      </c>
      <c r="T50" s="21">
        <v>0</v>
      </c>
      <c r="U50" s="225">
        <v>0</v>
      </c>
    </row>
    <row r="51" spans="1:21" x14ac:dyDescent="0.2">
      <c r="A51" s="311">
        <v>43</v>
      </c>
      <c r="B51" s="224">
        <v>48540</v>
      </c>
      <c r="C51" s="21"/>
      <c r="D51" s="21"/>
      <c r="E51" s="21"/>
      <c r="F51" s="225"/>
      <c r="G51" s="21">
        <v>39</v>
      </c>
      <c r="H51" s="21"/>
      <c r="I51" s="21"/>
      <c r="J51" s="21"/>
      <c r="K51" s="21"/>
      <c r="L51" s="224"/>
      <c r="M51" s="21"/>
      <c r="N51" s="21"/>
      <c r="O51" s="21"/>
      <c r="P51" s="225"/>
      <c r="Q51" s="21"/>
      <c r="R51" s="21"/>
      <c r="S51" s="21"/>
      <c r="T51" s="21"/>
      <c r="U51" s="225"/>
    </row>
    <row r="52" spans="1:21" x14ac:dyDescent="0.2">
      <c r="A52" s="311">
        <v>44</v>
      </c>
      <c r="B52" s="224">
        <v>0</v>
      </c>
      <c r="C52" s="21">
        <v>0</v>
      </c>
      <c r="D52" s="21">
        <v>0</v>
      </c>
      <c r="E52" s="21">
        <v>0</v>
      </c>
      <c r="F52" s="225">
        <v>0</v>
      </c>
      <c r="G52" s="21">
        <v>0</v>
      </c>
      <c r="H52" s="21">
        <v>0</v>
      </c>
      <c r="I52" s="21">
        <v>0</v>
      </c>
      <c r="J52" s="21">
        <v>0</v>
      </c>
      <c r="K52" s="21">
        <v>0</v>
      </c>
      <c r="L52" s="224">
        <v>0</v>
      </c>
      <c r="M52" s="21">
        <v>0</v>
      </c>
      <c r="N52" s="21">
        <v>0</v>
      </c>
      <c r="O52" s="21">
        <v>0</v>
      </c>
      <c r="P52" s="225">
        <v>0</v>
      </c>
      <c r="Q52" s="21">
        <v>0</v>
      </c>
      <c r="R52" s="21">
        <v>0</v>
      </c>
      <c r="S52" s="21">
        <v>0</v>
      </c>
      <c r="T52" s="21">
        <v>0</v>
      </c>
      <c r="U52" s="225">
        <v>0</v>
      </c>
    </row>
    <row r="53" spans="1:21" x14ac:dyDescent="0.2">
      <c r="A53" s="311">
        <v>45</v>
      </c>
      <c r="B53" s="224">
        <v>0</v>
      </c>
      <c r="C53" s="21">
        <v>0</v>
      </c>
      <c r="D53" s="21">
        <v>0</v>
      </c>
      <c r="E53" s="21">
        <v>0</v>
      </c>
      <c r="F53" s="225">
        <v>0</v>
      </c>
      <c r="G53" s="21">
        <v>0</v>
      </c>
      <c r="H53" s="21">
        <v>0</v>
      </c>
      <c r="I53" s="21">
        <v>0</v>
      </c>
      <c r="J53" s="21">
        <v>0</v>
      </c>
      <c r="K53" s="21">
        <v>0</v>
      </c>
      <c r="L53" s="224">
        <v>0</v>
      </c>
      <c r="M53" s="21">
        <v>0</v>
      </c>
      <c r="N53" s="21">
        <v>0</v>
      </c>
      <c r="O53" s="21">
        <v>0</v>
      </c>
      <c r="P53" s="225">
        <v>0</v>
      </c>
      <c r="Q53" s="21">
        <v>0</v>
      </c>
      <c r="R53" s="21">
        <v>0</v>
      </c>
      <c r="S53" s="21">
        <v>0</v>
      </c>
      <c r="T53" s="21">
        <v>0</v>
      </c>
      <c r="U53" s="225">
        <v>0</v>
      </c>
    </row>
    <row r="54" spans="1:21" x14ac:dyDescent="0.2">
      <c r="A54" s="311">
        <v>46</v>
      </c>
      <c r="B54" s="224">
        <v>0</v>
      </c>
      <c r="C54" s="21">
        <v>0</v>
      </c>
      <c r="D54" s="21">
        <v>0</v>
      </c>
      <c r="E54" s="21">
        <v>0</v>
      </c>
      <c r="F54" s="225">
        <v>0</v>
      </c>
      <c r="G54" s="21">
        <v>0</v>
      </c>
      <c r="H54" s="21">
        <v>0</v>
      </c>
      <c r="I54" s="21">
        <v>0</v>
      </c>
      <c r="J54" s="21">
        <v>0</v>
      </c>
      <c r="K54" s="21">
        <v>0</v>
      </c>
      <c r="L54" s="224">
        <v>0</v>
      </c>
      <c r="M54" s="21">
        <v>0</v>
      </c>
      <c r="N54" s="21">
        <v>0</v>
      </c>
      <c r="O54" s="21">
        <v>0</v>
      </c>
      <c r="P54" s="225">
        <v>0</v>
      </c>
      <c r="Q54" s="21">
        <v>0</v>
      </c>
      <c r="R54" s="21">
        <v>0</v>
      </c>
      <c r="S54" s="21">
        <v>0</v>
      </c>
      <c r="T54" s="21">
        <v>0</v>
      </c>
      <c r="U54" s="225">
        <v>0</v>
      </c>
    </row>
    <row r="55" spans="1:21" x14ac:dyDescent="0.2">
      <c r="A55" s="311">
        <v>47</v>
      </c>
      <c r="B55" s="224">
        <v>0</v>
      </c>
      <c r="C55" s="21">
        <v>0</v>
      </c>
      <c r="D55" s="21">
        <v>0</v>
      </c>
      <c r="E55" s="21">
        <v>0</v>
      </c>
      <c r="F55" s="225">
        <v>0</v>
      </c>
      <c r="G55" s="21">
        <v>0</v>
      </c>
      <c r="H55" s="21">
        <v>0</v>
      </c>
      <c r="I55" s="21">
        <v>0</v>
      </c>
      <c r="J55" s="21">
        <v>0</v>
      </c>
      <c r="K55" s="21">
        <v>0</v>
      </c>
      <c r="L55" s="224">
        <v>169</v>
      </c>
      <c r="M55" s="21">
        <v>0</v>
      </c>
      <c r="N55" s="21">
        <v>180</v>
      </c>
      <c r="O55" s="21">
        <v>0</v>
      </c>
      <c r="P55" s="225">
        <v>0</v>
      </c>
      <c r="Q55" s="21">
        <v>19</v>
      </c>
      <c r="R55" s="21">
        <v>0</v>
      </c>
      <c r="S55" s="21">
        <v>24</v>
      </c>
      <c r="T55" s="21">
        <v>0</v>
      </c>
      <c r="U55" s="225">
        <v>0</v>
      </c>
    </row>
    <row r="56" spans="1:21" x14ac:dyDescent="0.2">
      <c r="A56" s="311">
        <v>48</v>
      </c>
      <c r="B56" s="224">
        <v>0</v>
      </c>
      <c r="C56" s="21">
        <v>0</v>
      </c>
      <c r="D56" s="21">
        <v>0</v>
      </c>
      <c r="E56" s="21">
        <v>0</v>
      </c>
      <c r="F56" s="225">
        <v>0</v>
      </c>
      <c r="G56" s="21">
        <v>0</v>
      </c>
      <c r="H56" s="21">
        <v>0</v>
      </c>
      <c r="I56" s="21">
        <v>0</v>
      </c>
      <c r="J56" s="21">
        <v>0</v>
      </c>
      <c r="K56" s="21">
        <v>0</v>
      </c>
      <c r="L56" s="224">
        <v>0</v>
      </c>
      <c r="M56" s="21">
        <v>0</v>
      </c>
      <c r="N56" s="21">
        <v>0</v>
      </c>
      <c r="O56" s="21">
        <v>0</v>
      </c>
      <c r="P56" s="225">
        <v>0</v>
      </c>
      <c r="Q56" s="21">
        <v>0</v>
      </c>
      <c r="R56" s="21">
        <v>0</v>
      </c>
      <c r="S56" s="21">
        <v>0</v>
      </c>
      <c r="T56" s="21">
        <v>0</v>
      </c>
      <c r="U56" s="225">
        <v>0</v>
      </c>
    </row>
    <row r="57" spans="1:21" x14ac:dyDescent="0.2">
      <c r="A57" s="311">
        <v>49</v>
      </c>
      <c r="B57" s="224">
        <v>69</v>
      </c>
      <c r="C57" s="21">
        <v>374</v>
      </c>
      <c r="D57" s="21">
        <v>0</v>
      </c>
      <c r="E57" s="21">
        <v>0</v>
      </c>
      <c r="F57" s="225">
        <v>0</v>
      </c>
      <c r="G57" s="21">
        <v>29</v>
      </c>
      <c r="H57" s="21">
        <v>29</v>
      </c>
      <c r="I57" s="21">
        <v>0</v>
      </c>
      <c r="J57" s="21">
        <v>0</v>
      </c>
      <c r="K57" s="21">
        <v>0</v>
      </c>
      <c r="L57" s="224">
        <v>0</v>
      </c>
      <c r="M57" s="21">
        <v>0</v>
      </c>
      <c r="N57" s="21">
        <v>0</v>
      </c>
      <c r="O57" s="21">
        <v>0</v>
      </c>
      <c r="P57" s="225">
        <v>0</v>
      </c>
      <c r="Q57" s="21">
        <v>0</v>
      </c>
      <c r="R57" s="21">
        <v>0</v>
      </c>
      <c r="S57" s="21">
        <v>0</v>
      </c>
      <c r="T57" s="21">
        <v>0</v>
      </c>
      <c r="U57" s="225">
        <v>0</v>
      </c>
    </row>
    <row r="58" spans="1:21" x14ac:dyDescent="0.2">
      <c r="A58" s="311">
        <v>50</v>
      </c>
      <c r="B58" s="224">
        <v>0</v>
      </c>
      <c r="C58" s="21">
        <v>0</v>
      </c>
      <c r="D58" s="21">
        <v>0</v>
      </c>
      <c r="E58" s="21">
        <v>0</v>
      </c>
      <c r="F58" s="225">
        <v>0</v>
      </c>
      <c r="G58" s="21">
        <v>0</v>
      </c>
      <c r="H58" s="21">
        <v>0</v>
      </c>
      <c r="I58" s="21">
        <v>0</v>
      </c>
      <c r="J58" s="21">
        <v>0</v>
      </c>
      <c r="K58" s="21">
        <v>0</v>
      </c>
      <c r="L58" s="224">
        <v>0</v>
      </c>
      <c r="M58" s="21">
        <v>0</v>
      </c>
      <c r="N58" s="21">
        <v>0</v>
      </c>
      <c r="O58" s="21">
        <v>0</v>
      </c>
      <c r="P58" s="225">
        <v>0</v>
      </c>
      <c r="Q58" s="21">
        <v>0</v>
      </c>
      <c r="R58" s="21">
        <v>0</v>
      </c>
      <c r="S58" s="21">
        <v>0</v>
      </c>
      <c r="T58" s="21">
        <v>0</v>
      </c>
      <c r="U58" s="225">
        <v>0</v>
      </c>
    </row>
    <row r="59" spans="1:21" x14ac:dyDescent="0.2">
      <c r="A59" s="311">
        <v>51</v>
      </c>
      <c r="B59" s="224">
        <v>0</v>
      </c>
      <c r="C59" s="21">
        <v>0</v>
      </c>
      <c r="D59" s="21">
        <v>0</v>
      </c>
      <c r="E59" s="21">
        <v>0</v>
      </c>
      <c r="F59" s="225">
        <v>0</v>
      </c>
      <c r="G59" s="21">
        <v>0</v>
      </c>
      <c r="H59" s="21">
        <v>0</v>
      </c>
      <c r="I59" s="21">
        <v>0</v>
      </c>
      <c r="J59" s="21">
        <v>0</v>
      </c>
      <c r="K59" s="21">
        <v>0</v>
      </c>
      <c r="L59" s="224">
        <v>0</v>
      </c>
      <c r="M59" s="21">
        <v>0</v>
      </c>
      <c r="N59" s="21">
        <v>0</v>
      </c>
      <c r="O59" s="21">
        <v>0</v>
      </c>
      <c r="P59" s="225">
        <v>0</v>
      </c>
      <c r="Q59" s="21">
        <v>0</v>
      </c>
      <c r="R59" s="21">
        <v>0</v>
      </c>
      <c r="S59" s="21">
        <v>0</v>
      </c>
      <c r="T59" s="21">
        <v>0</v>
      </c>
      <c r="U59" s="225">
        <v>0</v>
      </c>
    </row>
    <row r="60" spans="1:21" x14ac:dyDescent="0.2">
      <c r="A60" s="311">
        <v>52</v>
      </c>
      <c r="B60" s="224">
        <v>0</v>
      </c>
      <c r="C60" s="21">
        <v>0</v>
      </c>
      <c r="D60" s="21">
        <v>0</v>
      </c>
      <c r="E60" s="21">
        <v>0</v>
      </c>
      <c r="F60" s="225">
        <v>0</v>
      </c>
      <c r="G60" s="21">
        <v>0</v>
      </c>
      <c r="H60" s="21">
        <v>0</v>
      </c>
      <c r="I60" s="21">
        <v>0</v>
      </c>
      <c r="J60" s="21">
        <v>0</v>
      </c>
      <c r="K60" s="21">
        <v>0</v>
      </c>
      <c r="L60" s="224">
        <v>0</v>
      </c>
      <c r="M60" s="21">
        <v>0</v>
      </c>
      <c r="N60" s="21">
        <v>0</v>
      </c>
      <c r="O60" s="21">
        <v>0</v>
      </c>
      <c r="P60" s="225">
        <v>0</v>
      </c>
      <c r="Q60" s="21">
        <v>0</v>
      </c>
      <c r="R60" s="21">
        <v>0</v>
      </c>
      <c r="S60" s="21">
        <v>0</v>
      </c>
      <c r="T60" s="21">
        <v>0</v>
      </c>
      <c r="U60" s="225">
        <v>0</v>
      </c>
    </row>
    <row r="61" spans="1:21" x14ac:dyDescent="0.2">
      <c r="A61" s="311">
        <v>53</v>
      </c>
      <c r="B61" s="224">
        <v>0</v>
      </c>
      <c r="C61" s="21">
        <v>0</v>
      </c>
      <c r="D61" s="21">
        <v>0</v>
      </c>
      <c r="E61" s="21">
        <v>0</v>
      </c>
      <c r="F61" s="225">
        <v>0</v>
      </c>
      <c r="G61" s="21">
        <v>0</v>
      </c>
      <c r="H61" s="21">
        <v>0</v>
      </c>
      <c r="I61" s="21">
        <v>0</v>
      </c>
      <c r="J61" s="21">
        <v>0</v>
      </c>
      <c r="K61" s="21">
        <v>0</v>
      </c>
      <c r="L61" s="224">
        <v>0</v>
      </c>
      <c r="M61" s="21">
        <v>0</v>
      </c>
      <c r="N61" s="21">
        <v>0</v>
      </c>
      <c r="O61" s="21">
        <v>0</v>
      </c>
      <c r="P61" s="225">
        <v>0</v>
      </c>
      <c r="Q61" s="21">
        <v>0</v>
      </c>
      <c r="R61" s="21">
        <v>0</v>
      </c>
      <c r="S61" s="21">
        <v>0</v>
      </c>
      <c r="T61" s="21">
        <v>0</v>
      </c>
      <c r="U61" s="225">
        <v>0</v>
      </c>
    </row>
    <row r="62" spans="1:21" x14ac:dyDescent="0.2">
      <c r="A62" s="311">
        <v>54</v>
      </c>
      <c r="B62" s="224">
        <v>0</v>
      </c>
      <c r="C62" s="21">
        <v>0</v>
      </c>
      <c r="D62" s="21">
        <v>0</v>
      </c>
      <c r="E62" s="21">
        <v>0</v>
      </c>
      <c r="F62" s="225">
        <v>0</v>
      </c>
      <c r="G62" s="21">
        <v>0</v>
      </c>
      <c r="H62" s="21">
        <v>0</v>
      </c>
      <c r="I62" s="21">
        <v>0</v>
      </c>
      <c r="J62" s="21">
        <v>0</v>
      </c>
      <c r="K62" s="21">
        <v>0</v>
      </c>
      <c r="L62" s="224">
        <v>0</v>
      </c>
      <c r="M62" s="21">
        <v>0</v>
      </c>
      <c r="N62" s="21">
        <v>0</v>
      </c>
      <c r="O62" s="21">
        <v>0</v>
      </c>
      <c r="P62" s="225">
        <v>0</v>
      </c>
      <c r="Q62" s="21">
        <v>0</v>
      </c>
      <c r="R62" s="21">
        <v>0</v>
      </c>
      <c r="S62" s="21">
        <v>0</v>
      </c>
      <c r="T62" s="21">
        <v>0</v>
      </c>
      <c r="U62" s="225">
        <v>0</v>
      </c>
    </row>
    <row r="63" spans="1:21" x14ac:dyDescent="0.2">
      <c r="A63" s="311">
        <v>55</v>
      </c>
      <c r="B63" s="224">
        <v>0</v>
      </c>
      <c r="C63" s="21">
        <v>0</v>
      </c>
      <c r="D63" s="21">
        <v>0</v>
      </c>
      <c r="E63" s="21">
        <v>0</v>
      </c>
      <c r="F63" s="225">
        <v>0</v>
      </c>
      <c r="G63" s="21">
        <v>0</v>
      </c>
      <c r="H63" s="21">
        <v>0</v>
      </c>
      <c r="I63" s="21">
        <v>0</v>
      </c>
      <c r="J63" s="21">
        <v>0</v>
      </c>
      <c r="K63" s="21">
        <v>0</v>
      </c>
      <c r="L63" s="224">
        <v>0</v>
      </c>
      <c r="M63" s="21">
        <v>0</v>
      </c>
      <c r="N63" s="21">
        <v>0</v>
      </c>
      <c r="O63" s="21">
        <v>0</v>
      </c>
      <c r="P63" s="225">
        <v>0</v>
      </c>
      <c r="Q63" s="21">
        <v>0</v>
      </c>
      <c r="R63" s="21">
        <v>0</v>
      </c>
      <c r="S63" s="21">
        <v>0</v>
      </c>
      <c r="T63" s="21">
        <v>0</v>
      </c>
      <c r="U63" s="225">
        <v>0</v>
      </c>
    </row>
    <row r="64" spans="1:21" x14ac:dyDescent="0.2">
      <c r="A64" s="311">
        <v>56</v>
      </c>
      <c r="B64" s="224">
        <v>0</v>
      </c>
      <c r="C64" s="21">
        <v>0</v>
      </c>
      <c r="D64" s="21">
        <v>0</v>
      </c>
      <c r="E64" s="21">
        <v>0</v>
      </c>
      <c r="F64" s="225">
        <v>0</v>
      </c>
      <c r="G64" s="21">
        <v>0</v>
      </c>
      <c r="H64" s="21">
        <v>0</v>
      </c>
      <c r="I64" s="21">
        <v>0</v>
      </c>
      <c r="J64" s="21">
        <v>0</v>
      </c>
      <c r="K64" s="21">
        <v>0</v>
      </c>
      <c r="L64" s="224">
        <v>0</v>
      </c>
      <c r="M64" s="21">
        <v>0</v>
      </c>
      <c r="N64" s="21">
        <v>0</v>
      </c>
      <c r="O64" s="21">
        <v>0</v>
      </c>
      <c r="P64" s="225">
        <v>0</v>
      </c>
      <c r="Q64" s="21">
        <v>0</v>
      </c>
      <c r="R64" s="21">
        <v>0</v>
      </c>
      <c r="S64" s="21">
        <v>0</v>
      </c>
      <c r="T64" s="21">
        <v>0</v>
      </c>
      <c r="U64" s="225">
        <v>0</v>
      </c>
    </row>
    <row r="65" spans="1:21" x14ac:dyDescent="0.2">
      <c r="A65" s="311">
        <v>57</v>
      </c>
      <c r="B65" s="224">
        <v>0</v>
      </c>
      <c r="C65" s="21">
        <v>0</v>
      </c>
      <c r="D65" s="21">
        <v>0</v>
      </c>
      <c r="E65" s="21">
        <v>0</v>
      </c>
      <c r="F65" s="225">
        <v>0</v>
      </c>
      <c r="G65" s="21">
        <v>0</v>
      </c>
      <c r="H65" s="21">
        <v>0</v>
      </c>
      <c r="I65" s="21">
        <v>0</v>
      </c>
      <c r="J65" s="21">
        <v>0</v>
      </c>
      <c r="K65" s="21">
        <v>0</v>
      </c>
      <c r="L65" s="224">
        <v>0</v>
      </c>
      <c r="M65" s="21">
        <v>0</v>
      </c>
      <c r="N65" s="21">
        <v>0</v>
      </c>
      <c r="O65" s="21">
        <v>0</v>
      </c>
      <c r="P65" s="225">
        <v>0</v>
      </c>
      <c r="Q65" s="21">
        <v>0</v>
      </c>
      <c r="R65" s="21">
        <v>0</v>
      </c>
      <c r="S65" s="21">
        <v>0</v>
      </c>
      <c r="T65" s="21">
        <v>0</v>
      </c>
      <c r="U65" s="225">
        <v>0</v>
      </c>
    </row>
    <row r="66" spans="1:21" x14ac:dyDescent="0.2">
      <c r="A66" s="311">
        <v>58</v>
      </c>
      <c r="B66" s="224">
        <v>665</v>
      </c>
      <c r="C66" s="21">
        <v>77</v>
      </c>
      <c r="D66" s="21">
        <v>0</v>
      </c>
      <c r="E66" s="21">
        <v>0</v>
      </c>
      <c r="F66" s="225">
        <v>0</v>
      </c>
      <c r="G66" s="21">
        <v>40</v>
      </c>
      <c r="H66" s="21">
        <v>7</v>
      </c>
      <c r="I66" s="21">
        <v>0</v>
      </c>
      <c r="J66" s="21">
        <v>0</v>
      </c>
      <c r="K66" s="21">
        <v>0</v>
      </c>
      <c r="L66" s="224">
        <v>0</v>
      </c>
      <c r="M66" s="21">
        <v>0</v>
      </c>
      <c r="N66" s="21">
        <v>0</v>
      </c>
      <c r="O66" s="21">
        <v>0</v>
      </c>
      <c r="P66" s="225">
        <v>0</v>
      </c>
      <c r="Q66" s="21">
        <v>0</v>
      </c>
      <c r="R66" s="21">
        <v>0</v>
      </c>
      <c r="S66" s="21">
        <v>0</v>
      </c>
      <c r="T66" s="21">
        <v>0</v>
      </c>
      <c r="U66" s="225">
        <v>0</v>
      </c>
    </row>
    <row r="67" spans="1:21" x14ac:dyDescent="0.2">
      <c r="A67" s="311">
        <v>59</v>
      </c>
      <c r="B67" s="224">
        <v>0</v>
      </c>
      <c r="C67" s="21">
        <v>0</v>
      </c>
      <c r="D67" s="21">
        <v>0</v>
      </c>
      <c r="E67" s="21">
        <v>0</v>
      </c>
      <c r="F67" s="225">
        <v>0</v>
      </c>
      <c r="G67" s="21">
        <v>0</v>
      </c>
      <c r="H67" s="21">
        <v>0</v>
      </c>
      <c r="I67" s="21">
        <v>0</v>
      </c>
      <c r="J67" s="21">
        <v>0</v>
      </c>
      <c r="K67" s="21">
        <v>0</v>
      </c>
      <c r="L67" s="224">
        <v>0</v>
      </c>
      <c r="M67" s="21">
        <v>0</v>
      </c>
      <c r="N67" s="21">
        <v>0</v>
      </c>
      <c r="O67" s="21">
        <v>0</v>
      </c>
      <c r="P67" s="225">
        <v>0</v>
      </c>
      <c r="Q67" s="21">
        <v>0</v>
      </c>
      <c r="R67" s="21">
        <v>0</v>
      </c>
      <c r="S67" s="21">
        <v>0</v>
      </c>
      <c r="T67" s="21">
        <v>0</v>
      </c>
      <c r="U67" s="225">
        <v>0</v>
      </c>
    </row>
    <row r="68" spans="1:21" x14ac:dyDescent="0.2">
      <c r="A68" s="311">
        <v>60</v>
      </c>
      <c r="B68" s="224">
        <v>0</v>
      </c>
      <c r="C68" s="21">
        <v>0</v>
      </c>
      <c r="D68" s="21">
        <v>0</v>
      </c>
      <c r="E68" s="21">
        <v>0</v>
      </c>
      <c r="F68" s="225">
        <v>0</v>
      </c>
      <c r="G68" s="21">
        <v>0</v>
      </c>
      <c r="H68" s="21">
        <v>0</v>
      </c>
      <c r="I68" s="21">
        <v>0</v>
      </c>
      <c r="J68" s="21">
        <v>0</v>
      </c>
      <c r="K68" s="21">
        <v>0</v>
      </c>
      <c r="L68" s="224">
        <v>0</v>
      </c>
      <c r="M68" s="21">
        <v>0</v>
      </c>
      <c r="N68" s="21">
        <v>0</v>
      </c>
      <c r="O68" s="21">
        <v>0</v>
      </c>
      <c r="P68" s="225">
        <v>0</v>
      </c>
      <c r="Q68" s="21">
        <v>0</v>
      </c>
      <c r="R68" s="21">
        <v>0</v>
      </c>
      <c r="S68" s="21">
        <v>0</v>
      </c>
      <c r="T68" s="21">
        <v>0</v>
      </c>
      <c r="U68" s="225">
        <v>0</v>
      </c>
    </row>
    <row r="69" spans="1:21" x14ac:dyDescent="0.2">
      <c r="A69" s="311">
        <v>61</v>
      </c>
      <c r="B69" s="224">
        <v>0</v>
      </c>
      <c r="C69" s="21">
        <v>0</v>
      </c>
      <c r="D69" s="21">
        <v>0</v>
      </c>
      <c r="E69" s="21">
        <v>0</v>
      </c>
      <c r="F69" s="225">
        <v>0</v>
      </c>
      <c r="G69" s="21">
        <v>0</v>
      </c>
      <c r="H69" s="21">
        <v>0</v>
      </c>
      <c r="I69" s="21">
        <v>0</v>
      </c>
      <c r="J69" s="21">
        <v>0</v>
      </c>
      <c r="K69" s="21">
        <v>0</v>
      </c>
      <c r="L69" s="224">
        <v>0</v>
      </c>
      <c r="M69" s="21">
        <v>0</v>
      </c>
      <c r="N69" s="21">
        <v>0</v>
      </c>
      <c r="O69" s="21">
        <v>0</v>
      </c>
      <c r="P69" s="225">
        <v>0</v>
      </c>
      <c r="Q69" s="21">
        <v>0</v>
      </c>
      <c r="R69" s="21">
        <v>0</v>
      </c>
      <c r="S69" s="21">
        <v>0</v>
      </c>
      <c r="T69" s="21">
        <v>0</v>
      </c>
      <c r="U69" s="225">
        <v>0</v>
      </c>
    </row>
    <row r="70" spans="1:21" x14ac:dyDescent="0.2">
      <c r="A70" s="311">
        <v>62</v>
      </c>
      <c r="B70" s="224">
        <v>0</v>
      </c>
      <c r="C70" s="21">
        <v>0</v>
      </c>
      <c r="D70" s="21">
        <v>0</v>
      </c>
      <c r="E70" s="21">
        <v>0</v>
      </c>
      <c r="F70" s="225">
        <v>0</v>
      </c>
      <c r="G70" s="21">
        <v>0</v>
      </c>
      <c r="H70" s="21">
        <v>0</v>
      </c>
      <c r="I70" s="21">
        <v>0</v>
      </c>
      <c r="J70" s="21">
        <v>0</v>
      </c>
      <c r="K70" s="21">
        <v>0</v>
      </c>
      <c r="L70" s="224">
        <v>0</v>
      </c>
      <c r="M70" s="21">
        <v>0</v>
      </c>
      <c r="N70" s="21">
        <v>0</v>
      </c>
      <c r="O70" s="21">
        <v>0</v>
      </c>
      <c r="P70" s="225">
        <v>0</v>
      </c>
      <c r="Q70" s="21">
        <v>0</v>
      </c>
      <c r="R70" s="21">
        <v>0</v>
      </c>
      <c r="S70" s="21">
        <v>0</v>
      </c>
      <c r="T70" s="21">
        <v>0</v>
      </c>
      <c r="U70" s="225">
        <v>0</v>
      </c>
    </row>
    <row r="71" spans="1:21" x14ac:dyDescent="0.2">
      <c r="A71" s="311">
        <v>63</v>
      </c>
      <c r="B71" s="224">
        <v>0</v>
      </c>
      <c r="C71" s="21">
        <v>0</v>
      </c>
      <c r="D71" s="21">
        <v>0</v>
      </c>
      <c r="E71" s="21">
        <v>0</v>
      </c>
      <c r="F71" s="225">
        <v>0</v>
      </c>
      <c r="G71" s="21">
        <v>0</v>
      </c>
      <c r="H71" s="21">
        <v>0</v>
      </c>
      <c r="I71" s="21">
        <v>0</v>
      </c>
      <c r="J71" s="21">
        <v>0</v>
      </c>
      <c r="K71" s="21">
        <v>0</v>
      </c>
      <c r="L71" s="224">
        <v>0</v>
      </c>
      <c r="M71" s="21">
        <v>0</v>
      </c>
      <c r="N71" s="21">
        <v>0</v>
      </c>
      <c r="O71" s="21">
        <v>0</v>
      </c>
      <c r="P71" s="225">
        <v>0</v>
      </c>
      <c r="Q71" s="21">
        <v>0</v>
      </c>
      <c r="R71" s="21">
        <v>0</v>
      </c>
      <c r="S71" s="21">
        <v>0</v>
      </c>
      <c r="T71" s="21">
        <v>0</v>
      </c>
      <c r="U71" s="225">
        <v>0</v>
      </c>
    </row>
    <row r="72" spans="1:21" x14ac:dyDescent="0.2">
      <c r="A72" s="311">
        <v>64</v>
      </c>
      <c r="B72" s="224">
        <v>208</v>
      </c>
      <c r="C72" s="21">
        <v>157</v>
      </c>
      <c r="D72" s="21">
        <v>0</v>
      </c>
      <c r="E72" s="21">
        <v>0</v>
      </c>
      <c r="F72" s="225">
        <v>0</v>
      </c>
      <c r="G72" s="21">
        <v>21</v>
      </c>
      <c r="H72" s="21">
        <v>21</v>
      </c>
      <c r="I72" s="21">
        <v>0</v>
      </c>
      <c r="J72" s="21">
        <v>0</v>
      </c>
      <c r="K72" s="21">
        <v>0</v>
      </c>
      <c r="L72" s="224">
        <v>0</v>
      </c>
      <c r="M72" s="21">
        <v>0</v>
      </c>
      <c r="N72" s="21">
        <v>0</v>
      </c>
      <c r="O72" s="21">
        <v>0</v>
      </c>
      <c r="P72" s="225">
        <v>0</v>
      </c>
      <c r="Q72" s="21">
        <v>0</v>
      </c>
      <c r="R72" s="21">
        <v>0</v>
      </c>
      <c r="S72" s="21">
        <v>0</v>
      </c>
      <c r="T72" s="21">
        <v>0</v>
      </c>
      <c r="U72" s="225">
        <v>0</v>
      </c>
    </row>
    <row r="73" spans="1:21" x14ac:dyDescent="0.2">
      <c r="A73" s="311">
        <v>65</v>
      </c>
      <c r="B73" s="224">
        <v>28</v>
      </c>
      <c r="C73" s="21">
        <v>0</v>
      </c>
      <c r="D73" s="21">
        <v>0</v>
      </c>
      <c r="E73" s="21">
        <v>0</v>
      </c>
      <c r="F73" s="225">
        <v>0</v>
      </c>
      <c r="G73" s="21">
        <v>3</v>
      </c>
      <c r="H73" s="21">
        <v>0</v>
      </c>
      <c r="I73" s="21">
        <v>0</v>
      </c>
      <c r="J73" s="21">
        <v>0</v>
      </c>
      <c r="K73" s="21">
        <v>0</v>
      </c>
      <c r="L73" s="224">
        <v>0</v>
      </c>
      <c r="M73" s="21">
        <v>0</v>
      </c>
      <c r="N73" s="21">
        <v>0</v>
      </c>
      <c r="O73" s="21">
        <v>0</v>
      </c>
      <c r="P73" s="225">
        <v>0</v>
      </c>
      <c r="Q73" s="21">
        <v>0</v>
      </c>
      <c r="R73" s="21">
        <v>0</v>
      </c>
      <c r="S73" s="21">
        <v>0</v>
      </c>
      <c r="T73" s="21">
        <v>0</v>
      </c>
      <c r="U73" s="225">
        <v>0</v>
      </c>
    </row>
    <row r="74" spans="1:21" x14ac:dyDescent="0.2">
      <c r="A74" s="311">
        <v>66</v>
      </c>
      <c r="B74" s="224">
        <v>0</v>
      </c>
      <c r="C74" s="21">
        <v>0</v>
      </c>
      <c r="D74" s="21">
        <v>0</v>
      </c>
      <c r="E74" s="21">
        <v>0</v>
      </c>
      <c r="F74" s="225">
        <v>0</v>
      </c>
      <c r="G74" s="21">
        <v>0</v>
      </c>
      <c r="H74" s="21">
        <v>0</v>
      </c>
      <c r="I74" s="21">
        <v>0</v>
      </c>
      <c r="J74" s="21">
        <v>0</v>
      </c>
      <c r="K74" s="21">
        <v>0</v>
      </c>
      <c r="L74" s="224">
        <v>0</v>
      </c>
      <c r="M74" s="21">
        <v>0</v>
      </c>
      <c r="N74" s="21">
        <v>0</v>
      </c>
      <c r="O74" s="21">
        <v>0</v>
      </c>
      <c r="P74" s="225">
        <v>0</v>
      </c>
      <c r="Q74" s="21">
        <v>0</v>
      </c>
      <c r="R74" s="21">
        <v>0</v>
      </c>
      <c r="S74" s="21">
        <v>0</v>
      </c>
      <c r="T74" s="21">
        <v>0</v>
      </c>
      <c r="U74" s="225">
        <v>0</v>
      </c>
    </row>
    <row r="75" spans="1:21" x14ac:dyDescent="0.2">
      <c r="A75" s="311">
        <v>67</v>
      </c>
      <c r="B75" s="224">
        <v>252</v>
      </c>
      <c r="C75" s="21">
        <v>147</v>
      </c>
      <c r="D75" s="21">
        <v>51</v>
      </c>
      <c r="E75" s="21">
        <v>0</v>
      </c>
      <c r="F75" s="225">
        <v>0</v>
      </c>
      <c r="G75" s="21">
        <v>42</v>
      </c>
      <c r="H75" s="21">
        <v>22</v>
      </c>
      <c r="I75" s="21">
        <v>20</v>
      </c>
      <c r="J75" s="21">
        <v>0</v>
      </c>
      <c r="K75" s="21">
        <v>0</v>
      </c>
      <c r="L75" s="224">
        <v>0</v>
      </c>
      <c r="M75" s="21">
        <v>0</v>
      </c>
      <c r="N75" s="21">
        <v>0</v>
      </c>
      <c r="O75" s="21">
        <v>0</v>
      </c>
      <c r="P75" s="225">
        <v>0</v>
      </c>
      <c r="Q75" s="21">
        <v>0</v>
      </c>
      <c r="R75" s="21">
        <v>0</v>
      </c>
      <c r="S75" s="21">
        <v>0</v>
      </c>
      <c r="T75" s="21">
        <v>0</v>
      </c>
      <c r="U75" s="225">
        <v>0</v>
      </c>
    </row>
    <row r="76" spans="1:21" x14ac:dyDescent="0.2">
      <c r="A76" s="311">
        <v>68</v>
      </c>
      <c r="B76" s="224">
        <v>444</v>
      </c>
      <c r="C76" s="21">
        <v>0</v>
      </c>
      <c r="D76" s="21">
        <v>280</v>
      </c>
      <c r="E76" s="21">
        <v>0</v>
      </c>
      <c r="F76" s="225">
        <v>0</v>
      </c>
      <c r="G76" s="21">
        <v>30</v>
      </c>
      <c r="H76" s="21">
        <v>0</v>
      </c>
      <c r="I76" s="21">
        <v>30</v>
      </c>
      <c r="J76" s="21">
        <v>0</v>
      </c>
      <c r="K76" s="21">
        <v>0</v>
      </c>
      <c r="L76" s="224">
        <v>0</v>
      </c>
      <c r="M76" s="21">
        <v>0</v>
      </c>
      <c r="N76" s="21">
        <v>0</v>
      </c>
      <c r="O76" s="21">
        <v>0</v>
      </c>
      <c r="P76" s="225">
        <v>0</v>
      </c>
      <c r="Q76" s="21">
        <v>0</v>
      </c>
      <c r="R76" s="21">
        <v>0</v>
      </c>
      <c r="S76" s="21">
        <v>0</v>
      </c>
      <c r="T76" s="21">
        <v>0</v>
      </c>
      <c r="U76" s="225">
        <v>0</v>
      </c>
    </row>
    <row r="77" spans="1:21" x14ac:dyDescent="0.2">
      <c r="A77" s="311">
        <v>69</v>
      </c>
      <c r="B77" s="224">
        <v>0</v>
      </c>
      <c r="C77" s="21">
        <v>0</v>
      </c>
      <c r="D77" s="21">
        <v>0</v>
      </c>
      <c r="E77" s="21">
        <v>0</v>
      </c>
      <c r="F77" s="225">
        <v>0</v>
      </c>
      <c r="G77" s="21">
        <v>0</v>
      </c>
      <c r="H77" s="21">
        <v>0</v>
      </c>
      <c r="I77" s="21">
        <v>0</v>
      </c>
      <c r="J77" s="21">
        <v>0</v>
      </c>
      <c r="K77" s="21">
        <v>0</v>
      </c>
      <c r="L77" s="224">
        <v>0</v>
      </c>
      <c r="M77" s="21">
        <v>0</v>
      </c>
      <c r="N77" s="21">
        <v>0</v>
      </c>
      <c r="O77" s="21">
        <v>0</v>
      </c>
      <c r="P77" s="225">
        <v>0</v>
      </c>
      <c r="Q77" s="21">
        <v>0</v>
      </c>
      <c r="R77" s="21">
        <v>0</v>
      </c>
      <c r="S77" s="21">
        <v>0</v>
      </c>
      <c r="T77" s="21">
        <v>0</v>
      </c>
      <c r="U77" s="225">
        <v>0</v>
      </c>
    </row>
    <row r="78" spans="1:21" x14ac:dyDescent="0.2">
      <c r="A78" s="311">
        <v>70</v>
      </c>
      <c r="B78" s="224">
        <v>0</v>
      </c>
      <c r="C78" s="21">
        <v>0</v>
      </c>
      <c r="D78" s="21">
        <v>0</v>
      </c>
      <c r="E78" s="21">
        <v>0</v>
      </c>
      <c r="F78" s="225">
        <v>0</v>
      </c>
      <c r="G78" s="21">
        <v>0</v>
      </c>
      <c r="H78" s="21">
        <v>0</v>
      </c>
      <c r="I78" s="21">
        <v>0</v>
      </c>
      <c r="J78" s="21">
        <v>0</v>
      </c>
      <c r="K78" s="21">
        <v>0</v>
      </c>
      <c r="L78" s="224">
        <v>0</v>
      </c>
      <c r="M78" s="21">
        <v>0</v>
      </c>
      <c r="N78" s="21">
        <v>0</v>
      </c>
      <c r="O78" s="21">
        <v>0</v>
      </c>
      <c r="P78" s="225">
        <v>0</v>
      </c>
      <c r="Q78" s="21">
        <v>0</v>
      </c>
      <c r="R78" s="21">
        <v>0</v>
      </c>
      <c r="S78" s="21">
        <v>0</v>
      </c>
      <c r="T78" s="21">
        <v>0</v>
      </c>
      <c r="U78" s="225">
        <v>0</v>
      </c>
    </row>
    <row r="79" spans="1:21" x14ac:dyDescent="0.2">
      <c r="A79" s="311">
        <v>71</v>
      </c>
      <c r="B79" s="224"/>
      <c r="C79" s="21">
        <v>0</v>
      </c>
      <c r="D79" s="21">
        <v>0</v>
      </c>
      <c r="E79" s="21">
        <v>0</v>
      </c>
      <c r="F79" s="225">
        <v>0</v>
      </c>
      <c r="G79" s="21"/>
      <c r="H79" s="21">
        <v>0</v>
      </c>
      <c r="I79" s="21">
        <v>0</v>
      </c>
      <c r="J79" s="21">
        <v>0</v>
      </c>
      <c r="K79" s="21">
        <v>0</v>
      </c>
      <c r="L79" s="224"/>
      <c r="M79" s="21">
        <v>0</v>
      </c>
      <c r="N79" s="21">
        <v>0</v>
      </c>
      <c r="O79" s="21">
        <v>0</v>
      </c>
      <c r="P79" s="225">
        <v>0</v>
      </c>
      <c r="Q79" s="21"/>
      <c r="R79" s="21">
        <v>0</v>
      </c>
      <c r="S79" s="21">
        <v>0</v>
      </c>
      <c r="T79" s="21">
        <v>0</v>
      </c>
      <c r="U79" s="225">
        <v>0</v>
      </c>
    </row>
    <row r="80" spans="1:21" x14ac:dyDescent="0.2">
      <c r="A80" s="311">
        <v>72</v>
      </c>
      <c r="B80" s="224">
        <v>0</v>
      </c>
      <c r="C80" s="21">
        <v>0</v>
      </c>
      <c r="D80" s="21">
        <v>0</v>
      </c>
      <c r="E80" s="21">
        <v>0</v>
      </c>
      <c r="F80" s="225">
        <v>0</v>
      </c>
      <c r="G80" s="21">
        <v>0</v>
      </c>
      <c r="H80" s="21">
        <v>0</v>
      </c>
      <c r="I80" s="21">
        <v>0</v>
      </c>
      <c r="J80" s="21">
        <v>0</v>
      </c>
      <c r="K80" s="21">
        <v>0</v>
      </c>
      <c r="L80" s="224">
        <v>0</v>
      </c>
      <c r="M80" s="21">
        <v>0</v>
      </c>
      <c r="N80" s="21">
        <v>0</v>
      </c>
      <c r="O80" s="21">
        <v>0</v>
      </c>
      <c r="P80" s="225">
        <v>0</v>
      </c>
      <c r="Q80" s="21">
        <v>0</v>
      </c>
      <c r="R80" s="21">
        <v>0</v>
      </c>
      <c r="S80" s="21">
        <v>0</v>
      </c>
      <c r="T80" s="21">
        <v>0</v>
      </c>
      <c r="U80" s="225">
        <v>0</v>
      </c>
    </row>
    <row r="81" spans="1:21" x14ac:dyDescent="0.2">
      <c r="A81" s="311">
        <v>73</v>
      </c>
      <c r="B81" s="224">
        <v>0</v>
      </c>
      <c r="C81" s="21">
        <v>0</v>
      </c>
      <c r="D81" s="21">
        <v>0</v>
      </c>
      <c r="E81" s="21">
        <v>0</v>
      </c>
      <c r="F81" s="225">
        <v>0</v>
      </c>
      <c r="G81" s="21">
        <v>0</v>
      </c>
      <c r="H81" s="21">
        <v>0</v>
      </c>
      <c r="I81" s="21">
        <v>0</v>
      </c>
      <c r="J81" s="21">
        <v>0</v>
      </c>
      <c r="K81" s="21">
        <v>0</v>
      </c>
      <c r="L81" s="224">
        <v>0</v>
      </c>
      <c r="M81" s="21">
        <v>0</v>
      </c>
      <c r="N81" s="21">
        <v>0</v>
      </c>
      <c r="O81" s="21">
        <v>0</v>
      </c>
      <c r="P81" s="225">
        <v>0</v>
      </c>
      <c r="Q81" s="21">
        <v>0</v>
      </c>
      <c r="R81" s="21">
        <v>0</v>
      </c>
      <c r="S81" s="21">
        <v>0</v>
      </c>
      <c r="T81" s="21">
        <v>0</v>
      </c>
      <c r="U81" s="225">
        <v>0</v>
      </c>
    </row>
    <row r="82" spans="1:21" x14ac:dyDescent="0.2">
      <c r="A82" s="311">
        <v>74</v>
      </c>
      <c r="B82" s="224">
        <v>0</v>
      </c>
      <c r="C82" s="21">
        <v>0</v>
      </c>
      <c r="D82" s="21">
        <v>0</v>
      </c>
      <c r="E82" s="21">
        <v>0</v>
      </c>
      <c r="F82" s="225">
        <v>0</v>
      </c>
      <c r="G82" s="21">
        <v>0</v>
      </c>
      <c r="H82" s="21">
        <v>0</v>
      </c>
      <c r="I82" s="21">
        <v>0</v>
      </c>
      <c r="J82" s="21">
        <v>0</v>
      </c>
      <c r="K82" s="21">
        <v>0</v>
      </c>
      <c r="L82" s="224">
        <v>0</v>
      </c>
      <c r="M82" s="21">
        <v>0</v>
      </c>
      <c r="N82" s="21">
        <v>0</v>
      </c>
      <c r="O82" s="21">
        <v>0</v>
      </c>
      <c r="P82" s="225">
        <v>0</v>
      </c>
      <c r="Q82" s="21">
        <v>0</v>
      </c>
      <c r="R82" s="21">
        <v>0</v>
      </c>
      <c r="S82" s="21">
        <v>0</v>
      </c>
      <c r="T82" s="21">
        <v>0</v>
      </c>
      <c r="U82" s="225">
        <v>0</v>
      </c>
    </row>
    <row r="83" spans="1:21" x14ac:dyDescent="0.2">
      <c r="A83" s="311">
        <v>75</v>
      </c>
      <c r="B83" s="224">
        <v>0</v>
      </c>
      <c r="C83" s="21">
        <v>0</v>
      </c>
      <c r="D83" s="21">
        <v>0</v>
      </c>
      <c r="E83" s="21">
        <v>0</v>
      </c>
      <c r="F83" s="225">
        <v>0</v>
      </c>
      <c r="G83" s="21">
        <v>0</v>
      </c>
      <c r="H83" s="21">
        <v>0</v>
      </c>
      <c r="I83" s="21">
        <v>0</v>
      </c>
      <c r="J83" s="21">
        <v>0</v>
      </c>
      <c r="K83" s="21">
        <v>0</v>
      </c>
      <c r="L83" s="224">
        <v>0</v>
      </c>
      <c r="M83" s="21">
        <v>0</v>
      </c>
      <c r="N83" s="21">
        <v>0</v>
      </c>
      <c r="O83" s="21">
        <v>0</v>
      </c>
      <c r="P83" s="225">
        <v>0</v>
      </c>
      <c r="Q83" s="21">
        <v>0</v>
      </c>
      <c r="R83" s="21">
        <v>0</v>
      </c>
      <c r="S83" s="21">
        <v>0</v>
      </c>
      <c r="T83" s="21">
        <v>0</v>
      </c>
      <c r="U83" s="225">
        <v>0</v>
      </c>
    </row>
    <row r="84" spans="1:21" x14ac:dyDescent="0.2">
      <c r="A84" s="311">
        <v>76</v>
      </c>
      <c r="B84" s="224">
        <v>0</v>
      </c>
      <c r="C84" s="21">
        <v>0</v>
      </c>
      <c r="D84" s="21">
        <v>0</v>
      </c>
      <c r="E84" s="21">
        <v>0</v>
      </c>
      <c r="F84" s="225">
        <v>0</v>
      </c>
      <c r="G84" s="21">
        <v>0</v>
      </c>
      <c r="H84" s="21">
        <v>0</v>
      </c>
      <c r="I84" s="21">
        <v>0</v>
      </c>
      <c r="J84" s="21">
        <v>0</v>
      </c>
      <c r="K84" s="21">
        <v>0</v>
      </c>
      <c r="L84" s="224">
        <v>0</v>
      </c>
      <c r="M84" s="21">
        <v>0</v>
      </c>
      <c r="N84" s="21">
        <v>0</v>
      </c>
      <c r="O84" s="21">
        <v>0</v>
      </c>
      <c r="P84" s="225">
        <v>0</v>
      </c>
      <c r="Q84" s="21">
        <v>0</v>
      </c>
      <c r="R84" s="21">
        <v>0</v>
      </c>
      <c r="S84" s="21">
        <v>0</v>
      </c>
      <c r="T84" s="21">
        <v>0</v>
      </c>
      <c r="U84" s="225">
        <v>0</v>
      </c>
    </row>
    <row r="85" spans="1:21" x14ac:dyDescent="0.2">
      <c r="A85" s="311">
        <v>77</v>
      </c>
      <c r="B85" s="224">
        <v>600</v>
      </c>
      <c r="C85" s="21">
        <v>180</v>
      </c>
      <c r="D85" s="21">
        <v>0</v>
      </c>
      <c r="E85" s="21">
        <v>0</v>
      </c>
      <c r="F85" s="225"/>
      <c r="G85" s="21">
        <v>53</v>
      </c>
      <c r="H85" s="21">
        <v>0</v>
      </c>
      <c r="I85" s="21">
        <v>0</v>
      </c>
      <c r="J85" s="21">
        <v>0</v>
      </c>
      <c r="K85" s="21">
        <v>0</v>
      </c>
      <c r="L85" s="224">
        <v>0</v>
      </c>
      <c r="M85" s="21">
        <v>0</v>
      </c>
      <c r="N85" s="21">
        <v>0</v>
      </c>
      <c r="O85" s="21">
        <v>0</v>
      </c>
      <c r="P85" s="225">
        <v>0</v>
      </c>
      <c r="Q85" s="21">
        <v>0</v>
      </c>
      <c r="R85" s="21">
        <v>0</v>
      </c>
      <c r="S85" s="21">
        <v>0</v>
      </c>
      <c r="T85" s="21">
        <v>0</v>
      </c>
      <c r="U85" s="225">
        <v>0</v>
      </c>
    </row>
    <row r="86" spans="1:21" x14ac:dyDescent="0.2">
      <c r="A86" s="311">
        <v>78</v>
      </c>
      <c r="B86" s="224">
        <v>0</v>
      </c>
      <c r="C86" s="21">
        <v>0</v>
      </c>
      <c r="D86" s="21">
        <v>0</v>
      </c>
      <c r="E86" s="21">
        <v>0</v>
      </c>
      <c r="F86" s="225">
        <v>0</v>
      </c>
      <c r="G86" s="21">
        <v>0</v>
      </c>
      <c r="H86" s="21">
        <v>0</v>
      </c>
      <c r="I86" s="21">
        <v>0</v>
      </c>
      <c r="J86" s="21">
        <v>0</v>
      </c>
      <c r="K86" s="21">
        <v>0</v>
      </c>
      <c r="L86" s="224">
        <v>0</v>
      </c>
      <c r="M86" s="21">
        <v>0</v>
      </c>
      <c r="N86" s="21">
        <v>0</v>
      </c>
      <c r="O86" s="21">
        <v>0</v>
      </c>
      <c r="P86" s="225">
        <v>0</v>
      </c>
      <c r="Q86" s="21">
        <v>0</v>
      </c>
      <c r="R86" s="21">
        <v>0</v>
      </c>
      <c r="S86" s="21">
        <v>0</v>
      </c>
      <c r="T86" s="21">
        <v>0</v>
      </c>
      <c r="U86" s="225">
        <v>0</v>
      </c>
    </row>
    <row r="87" spans="1:21" x14ac:dyDescent="0.2">
      <c r="A87" s="311">
        <v>79</v>
      </c>
      <c r="B87" s="224">
        <v>0</v>
      </c>
      <c r="C87" s="21">
        <v>0</v>
      </c>
      <c r="D87" s="21">
        <v>0</v>
      </c>
      <c r="E87" s="21">
        <v>0</v>
      </c>
      <c r="F87" s="225">
        <v>0</v>
      </c>
      <c r="G87" s="21">
        <v>0</v>
      </c>
      <c r="H87" s="21">
        <v>0</v>
      </c>
      <c r="I87" s="21">
        <v>0</v>
      </c>
      <c r="J87" s="21">
        <v>0</v>
      </c>
      <c r="K87" s="21">
        <v>0</v>
      </c>
      <c r="L87" s="224">
        <v>0</v>
      </c>
      <c r="M87" s="21">
        <v>0</v>
      </c>
      <c r="N87" s="21">
        <v>0</v>
      </c>
      <c r="O87" s="21">
        <v>0</v>
      </c>
      <c r="P87" s="225">
        <v>0</v>
      </c>
      <c r="Q87" s="21">
        <v>0</v>
      </c>
      <c r="R87" s="21">
        <v>0</v>
      </c>
      <c r="S87" s="21">
        <v>0</v>
      </c>
      <c r="T87" s="21">
        <v>0</v>
      </c>
      <c r="U87" s="225">
        <v>0</v>
      </c>
    </row>
    <row r="88" spans="1:21" x14ac:dyDescent="0.2">
      <c r="A88" s="311">
        <v>80</v>
      </c>
      <c r="B88" s="224">
        <v>3155</v>
      </c>
      <c r="C88" s="21">
        <v>0</v>
      </c>
      <c r="D88" s="21">
        <v>0</v>
      </c>
      <c r="E88" s="21">
        <v>0</v>
      </c>
      <c r="F88" s="225">
        <v>0</v>
      </c>
      <c r="G88" s="21">
        <v>37</v>
      </c>
      <c r="H88" s="21">
        <v>0</v>
      </c>
      <c r="I88" s="21">
        <v>0</v>
      </c>
      <c r="J88" s="21">
        <v>0</v>
      </c>
      <c r="K88" s="21">
        <v>0</v>
      </c>
      <c r="L88" s="224">
        <v>0</v>
      </c>
      <c r="M88" s="21">
        <v>0</v>
      </c>
      <c r="N88" s="21">
        <v>0</v>
      </c>
      <c r="O88" s="21">
        <v>0</v>
      </c>
      <c r="P88" s="225">
        <v>0</v>
      </c>
      <c r="Q88" s="21">
        <v>0</v>
      </c>
      <c r="R88" s="21">
        <v>0</v>
      </c>
      <c r="S88" s="21">
        <v>0</v>
      </c>
      <c r="T88" s="21">
        <v>0</v>
      </c>
      <c r="U88" s="225">
        <v>0</v>
      </c>
    </row>
    <row r="89" spans="1:21" x14ac:dyDescent="0.2">
      <c r="A89" s="311">
        <v>81</v>
      </c>
      <c r="B89" s="224">
        <v>0</v>
      </c>
      <c r="C89" s="21">
        <v>0</v>
      </c>
      <c r="D89" s="21">
        <v>0</v>
      </c>
      <c r="E89" s="21">
        <v>0</v>
      </c>
      <c r="F89" s="225">
        <v>0</v>
      </c>
      <c r="G89" s="21">
        <v>0</v>
      </c>
      <c r="H89" s="21">
        <v>0</v>
      </c>
      <c r="I89" s="21">
        <v>0</v>
      </c>
      <c r="J89" s="21">
        <v>0</v>
      </c>
      <c r="K89" s="21">
        <v>0</v>
      </c>
      <c r="L89" s="224">
        <v>0</v>
      </c>
      <c r="M89" s="21">
        <v>0</v>
      </c>
      <c r="N89" s="21">
        <v>0</v>
      </c>
      <c r="O89" s="21">
        <v>0</v>
      </c>
      <c r="P89" s="225">
        <v>0</v>
      </c>
      <c r="Q89" s="21">
        <v>0</v>
      </c>
      <c r="R89" s="21">
        <v>0</v>
      </c>
      <c r="S89" s="21">
        <v>0</v>
      </c>
      <c r="T89" s="21">
        <v>0</v>
      </c>
      <c r="U89" s="225">
        <v>0</v>
      </c>
    </row>
    <row r="90" spans="1:21" x14ac:dyDescent="0.2">
      <c r="A90" s="311">
        <v>82</v>
      </c>
      <c r="B90" s="224">
        <v>0</v>
      </c>
      <c r="C90" s="21">
        <v>0</v>
      </c>
      <c r="D90" s="21">
        <v>0</v>
      </c>
      <c r="E90" s="21">
        <v>0</v>
      </c>
      <c r="F90" s="225">
        <v>0</v>
      </c>
      <c r="G90" s="21">
        <v>0</v>
      </c>
      <c r="H90" s="21">
        <v>0</v>
      </c>
      <c r="I90" s="21">
        <v>0</v>
      </c>
      <c r="J90" s="21">
        <v>0</v>
      </c>
      <c r="K90" s="21">
        <v>0</v>
      </c>
      <c r="L90" s="224">
        <v>0</v>
      </c>
      <c r="M90" s="21">
        <v>0</v>
      </c>
      <c r="N90" s="21">
        <v>0</v>
      </c>
      <c r="O90" s="21">
        <v>0</v>
      </c>
      <c r="P90" s="225">
        <v>0</v>
      </c>
      <c r="Q90" s="21">
        <v>0</v>
      </c>
      <c r="R90" s="21">
        <v>0</v>
      </c>
      <c r="S90" s="21">
        <v>0</v>
      </c>
      <c r="T90" s="21">
        <v>0</v>
      </c>
      <c r="U90" s="225">
        <v>0</v>
      </c>
    </row>
    <row r="91" spans="1:21" x14ac:dyDescent="0.2">
      <c r="A91" s="311">
        <v>83</v>
      </c>
      <c r="B91" s="224">
        <v>0</v>
      </c>
      <c r="C91" s="21">
        <v>0</v>
      </c>
      <c r="D91" s="21">
        <v>0</v>
      </c>
      <c r="E91" s="21">
        <v>0</v>
      </c>
      <c r="F91" s="225">
        <v>0</v>
      </c>
      <c r="G91" s="21">
        <v>0</v>
      </c>
      <c r="H91" s="21">
        <v>0</v>
      </c>
      <c r="I91" s="21">
        <v>0</v>
      </c>
      <c r="J91" s="21">
        <v>0</v>
      </c>
      <c r="K91" s="21">
        <v>0</v>
      </c>
      <c r="L91" s="224">
        <v>0</v>
      </c>
      <c r="M91" s="21">
        <v>0</v>
      </c>
      <c r="N91" s="21">
        <v>0</v>
      </c>
      <c r="O91" s="21">
        <v>0</v>
      </c>
      <c r="P91" s="225">
        <v>0</v>
      </c>
      <c r="Q91" s="21">
        <v>0</v>
      </c>
      <c r="R91" s="21">
        <v>0</v>
      </c>
      <c r="S91" s="21">
        <v>0</v>
      </c>
      <c r="T91" s="21">
        <v>0</v>
      </c>
      <c r="U91" s="225">
        <v>0</v>
      </c>
    </row>
    <row r="92" spans="1:21" x14ac:dyDescent="0.2">
      <c r="A92" s="311">
        <v>84</v>
      </c>
      <c r="B92" s="224">
        <v>0</v>
      </c>
      <c r="C92" s="21">
        <v>0</v>
      </c>
      <c r="D92" s="21">
        <v>0</v>
      </c>
      <c r="E92" s="21">
        <v>0</v>
      </c>
      <c r="F92" s="225">
        <v>0</v>
      </c>
      <c r="G92" s="21">
        <v>0</v>
      </c>
      <c r="H92" s="21">
        <v>0</v>
      </c>
      <c r="I92" s="21">
        <v>0</v>
      </c>
      <c r="J92" s="21">
        <v>0</v>
      </c>
      <c r="K92" s="21">
        <v>0</v>
      </c>
      <c r="L92" s="224">
        <v>0</v>
      </c>
      <c r="M92" s="21">
        <v>0</v>
      </c>
      <c r="N92" s="21">
        <v>0</v>
      </c>
      <c r="O92" s="21">
        <v>0</v>
      </c>
      <c r="P92" s="225">
        <v>0</v>
      </c>
      <c r="Q92" s="21">
        <v>0</v>
      </c>
      <c r="R92" s="21">
        <v>0</v>
      </c>
      <c r="S92" s="21">
        <v>0</v>
      </c>
      <c r="T92" s="21">
        <v>0</v>
      </c>
      <c r="U92" s="225">
        <v>0</v>
      </c>
    </row>
    <row r="93" spans="1:21" x14ac:dyDescent="0.2">
      <c r="A93" s="311">
        <v>85</v>
      </c>
      <c r="B93" s="224">
        <v>0</v>
      </c>
      <c r="C93" s="21">
        <v>0</v>
      </c>
      <c r="D93" s="21">
        <v>0</v>
      </c>
      <c r="E93" s="21">
        <v>0</v>
      </c>
      <c r="F93" s="225">
        <v>0</v>
      </c>
      <c r="G93" s="21">
        <v>0</v>
      </c>
      <c r="H93" s="21">
        <v>0</v>
      </c>
      <c r="I93" s="21">
        <v>0</v>
      </c>
      <c r="J93" s="21">
        <v>0</v>
      </c>
      <c r="K93" s="21">
        <v>0</v>
      </c>
      <c r="L93" s="224">
        <v>70</v>
      </c>
      <c r="M93" s="21">
        <v>290</v>
      </c>
      <c r="N93" s="21">
        <v>497</v>
      </c>
      <c r="O93" s="21"/>
      <c r="P93" s="225">
        <v>0</v>
      </c>
      <c r="Q93" s="21">
        <v>55</v>
      </c>
      <c r="R93" s="21">
        <v>0</v>
      </c>
      <c r="S93" s="21">
        <v>0</v>
      </c>
      <c r="T93" s="21">
        <v>0</v>
      </c>
      <c r="U93" s="225">
        <v>0</v>
      </c>
    </row>
    <row r="94" spans="1:21" x14ac:dyDescent="0.2">
      <c r="A94" s="311">
        <v>86</v>
      </c>
      <c r="B94" s="224">
        <v>0</v>
      </c>
      <c r="C94" s="21">
        <v>0</v>
      </c>
      <c r="D94" s="21">
        <v>0</v>
      </c>
      <c r="E94" s="21">
        <v>0</v>
      </c>
      <c r="F94" s="225">
        <v>0</v>
      </c>
      <c r="G94" s="21">
        <v>0</v>
      </c>
      <c r="H94" s="21">
        <v>0</v>
      </c>
      <c r="I94" s="21">
        <v>0</v>
      </c>
      <c r="J94" s="21">
        <v>0</v>
      </c>
      <c r="K94" s="21">
        <v>0</v>
      </c>
      <c r="L94" s="224">
        <v>0</v>
      </c>
      <c r="M94" s="21">
        <v>0</v>
      </c>
      <c r="N94" s="21">
        <v>0</v>
      </c>
      <c r="O94" s="21">
        <v>0</v>
      </c>
      <c r="P94" s="225">
        <v>0</v>
      </c>
      <c r="Q94" s="21">
        <v>0</v>
      </c>
      <c r="R94" s="21">
        <v>0</v>
      </c>
      <c r="S94" s="21">
        <v>0</v>
      </c>
      <c r="T94" s="21">
        <v>0</v>
      </c>
      <c r="U94" s="225">
        <v>0</v>
      </c>
    </row>
    <row r="95" spans="1:21" x14ac:dyDescent="0.2">
      <c r="A95" s="311">
        <v>87</v>
      </c>
      <c r="B95" s="224">
        <v>0</v>
      </c>
      <c r="C95" s="21">
        <v>0</v>
      </c>
      <c r="D95" s="21">
        <v>0</v>
      </c>
      <c r="E95" s="21">
        <v>0</v>
      </c>
      <c r="F95" s="225">
        <v>0</v>
      </c>
      <c r="G95" s="21">
        <v>0</v>
      </c>
      <c r="H95" s="21">
        <v>0</v>
      </c>
      <c r="I95" s="21">
        <v>0</v>
      </c>
      <c r="J95" s="21">
        <v>0</v>
      </c>
      <c r="K95" s="21">
        <v>0</v>
      </c>
      <c r="L95" s="224">
        <v>0</v>
      </c>
      <c r="M95" s="21">
        <v>0</v>
      </c>
      <c r="N95" s="21">
        <v>0</v>
      </c>
      <c r="O95" s="21">
        <v>0</v>
      </c>
      <c r="P95" s="225">
        <v>0</v>
      </c>
      <c r="Q95" s="21">
        <v>0</v>
      </c>
      <c r="R95" s="21">
        <v>0</v>
      </c>
      <c r="S95" s="21">
        <v>0</v>
      </c>
      <c r="T95" s="21">
        <v>0</v>
      </c>
      <c r="U95" s="225">
        <v>0</v>
      </c>
    </row>
    <row r="96" spans="1:21" x14ac:dyDescent="0.2">
      <c r="A96" s="311">
        <v>88</v>
      </c>
      <c r="B96" s="224">
        <v>172</v>
      </c>
      <c r="C96" s="21">
        <v>58</v>
      </c>
      <c r="D96" s="21">
        <v>54</v>
      </c>
      <c r="E96" s="21">
        <v>0</v>
      </c>
      <c r="F96" s="225">
        <v>0</v>
      </c>
      <c r="G96" s="21">
        <v>20</v>
      </c>
      <c r="H96" s="21">
        <v>14</v>
      </c>
      <c r="I96" s="21">
        <v>12</v>
      </c>
      <c r="J96" s="21">
        <v>0</v>
      </c>
      <c r="K96" s="21">
        <v>0</v>
      </c>
      <c r="L96" s="224">
        <v>0</v>
      </c>
      <c r="M96" s="21">
        <v>0</v>
      </c>
      <c r="N96" s="21">
        <v>0</v>
      </c>
      <c r="O96" s="21">
        <v>0</v>
      </c>
      <c r="P96" s="225">
        <v>0</v>
      </c>
      <c r="Q96" s="21">
        <v>0</v>
      </c>
      <c r="R96" s="21">
        <v>0</v>
      </c>
      <c r="S96" s="21">
        <v>0</v>
      </c>
      <c r="T96" s="21">
        <v>0</v>
      </c>
      <c r="U96" s="225">
        <v>0</v>
      </c>
    </row>
    <row r="97" spans="1:21" x14ac:dyDescent="0.2">
      <c r="A97" s="311">
        <v>89</v>
      </c>
      <c r="B97" s="224">
        <v>0</v>
      </c>
      <c r="C97" s="21">
        <v>0</v>
      </c>
      <c r="D97" s="21">
        <v>0</v>
      </c>
      <c r="E97" s="21">
        <v>0</v>
      </c>
      <c r="F97" s="225">
        <v>0</v>
      </c>
      <c r="G97" s="21">
        <v>0</v>
      </c>
      <c r="H97" s="21">
        <v>0</v>
      </c>
      <c r="I97" s="21">
        <v>0</v>
      </c>
      <c r="J97" s="21">
        <v>0</v>
      </c>
      <c r="K97" s="21">
        <v>0</v>
      </c>
      <c r="L97" s="224">
        <v>0</v>
      </c>
      <c r="M97" s="21">
        <v>0</v>
      </c>
      <c r="N97" s="21">
        <v>0</v>
      </c>
      <c r="O97" s="21">
        <v>0</v>
      </c>
      <c r="P97" s="225">
        <v>0</v>
      </c>
      <c r="Q97" s="21">
        <v>0</v>
      </c>
      <c r="R97" s="21">
        <v>0</v>
      </c>
      <c r="S97" s="21">
        <v>0</v>
      </c>
      <c r="T97" s="21">
        <v>0</v>
      </c>
      <c r="U97" s="225">
        <v>0</v>
      </c>
    </row>
    <row r="98" spans="1:21" x14ac:dyDescent="0.2">
      <c r="A98" s="311">
        <v>90</v>
      </c>
      <c r="B98" s="224">
        <v>151800</v>
      </c>
      <c r="C98" s="21">
        <v>421200</v>
      </c>
      <c r="D98" s="21">
        <v>249400</v>
      </c>
      <c r="E98" s="21">
        <v>18000</v>
      </c>
      <c r="F98" s="225">
        <v>71200</v>
      </c>
      <c r="G98" s="21">
        <v>13</v>
      </c>
      <c r="H98" s="21">
        <v>24</v>
      </c>
      <c r="I98" s="21">
        <v>22</v>
      </c>
      <c r="J98" s="21">
        <v>1</v>
      </c>
      <c r="K98" s="21">
        <v>4</v>
      </c>
      <c r="L98" s="224">
        <v>0</v>
      </c>
      <c r="M98" s="21">
        <v>0</v>
      </c>
      <c r="N98" s="21">
        <v>0</v>
      </c>
      <c r="O98" s="21">
        <v>0</v>
      </c>
      <c r="P98" s="225">
        <v>0</v>
      </c>
      <c r="Q98" s="21">
        <v>0</v>
      </c>
      <c r="R98" s="21">
        <v>0</v>
      </c>
      <c r="S98" s="21">
        <v>0</v>
      </c>
      <c r="T98" s="21">
        <v>0</v>
      </c>
      <c r="U98" s="225">
        <v>0</v>
      </c>
    </row>
    <row r="99" spans="1:21" x14ac:dyDescent="0.2">
      <c r="A99" s="311">
        <v>91</v>
      </c>
      <c r="B99" s="224"/>
      <c r="C99" s="21">
        <v>222</v>
      </c>
      <c r="D99" s="21">
        <v>160</v>
      </c>
      <c r="E99" s="21">
        <v>130</v>
      </c>
      <c r="F99" s="225">
        <v>0</v>
      </c>
      <c r="G99" s="21">
        <v>0</v>
      </c>
      <c r="H99" s="21">
        <v>29</v>
      </c>
      <c r="I99" s="21">
        <v>37</v>
      </c>
      <c r="J99" s="21">
        <v>37</v>
      </c>
      <c r="K99" s="21">
        <v>0</v>
      </c>
      <c r="L99" s="224">
        <v>5</v>
      </c>
      <c r="M99" s="21">
        <v>0</v>
      </c>
      <c r="N99" s="21">
        <v>0</v>
      </c>
      <c r="O99" s="21">
        <v>0</v>
      </c>
      <c r="P99" s="225">
        <v>0</v>
      </c>
      <c r="Q99" s="21">
        <v>1</v>
      </c>
      <c r="R99" s="21">
        <v>0</v>
      </c>
      <c r="S99" s="21">
        <v>0</v>
      </c>
      <c r="T99" s="21">
        <v>0</v>
      </c>
      <c r="U99" s="225">
        <v>0</v>
      </c>
    </row>
    <row r="100" spans="1:21" x14ac:dyDescent="0.2">
      <c r="A100" s="311">
        <v>92</v>
      </c>
      <c r="B100" s="224">
        <v>0</v>
      </c>
      <c r="C100" s="21">
        <v>0</v>
      </c>
      <c r="D100" s="21">
        <v>0</v>
      </c>
      <c r="E100" s="21">
        <v>0</v>
      </c>
      <c r="F100" s="225">
        <v>0</v>
      </c>
      <c r="G100" s="21">
        <v>0</v>
      </c>
      <c r="H100" s="21">
        <v>0</v>
      </c>
      <c r="I100" s="21">
        <v>0</v>
      </c>
      <c r="J100" s="21">
        <v>0</v>
      </c>
      <c r="K100" s="21">
        <v>0</v>
      </c>
      <c r="L100" s="224">
        <v>0</v>
      </c>
      <c r="M100" s="21">
        <v>0</v>
      </c>
      <c r="N100" s="21">
        <v>0</v>
      </c>
      <c r="O100" s="21">
        <v>0</v>
      </c>
      <c r="P100" s="225">
        <v>0</v>
      </c>
      <c r="Q100" s="21">
        <v>0</v>
      </c>
      <c r="R100" s="21">
        <v>0</v>
      </c>
      <c r="S100" s="21">
        <v>0</v>
      </c>
      <c r="T100" s="21">
        <v>0</v>
      </c>
      <c r="U100" s="225">
        <v>0</v>
      </c>
    </row>
    <row r="101" spans="1:21" x14ac:dyDescent="0.2">
      <c r="A101" s="311">
        <v>93</v>
      </c>
      <c r="B101" s="224">
        <v>0</v>
      </c>
      <c r="C101" s="21"/>
      <c r="D101" s="21"/>
      <c r="E101" s="21"/>
      <c r="F101" s="225"/>
      <c r="G101" s="21">
        <v>0</v>
      </c>
      <c r="H101" s="21"/>
      <c r="I101" s="21"/>
      <c r="J101" s="21"/>
      <c r="K101" s="21"/>
      <c r="L101" s="224">
        <v>538261</v>
      </c>
      <c r="M101" s="21"/>
      <c r="N101" s="21"/>
      <c r="O101" s="21"/>
      <c r="P101" s="225"/>
      <c r="Q101" s="21">
        <v>62</v>
      </c>
      <c r="R101" s="21"/>
      <c r="S101" s="21"/>
      <c r="T101" s="21"/>
      <c r="U101" s="225"/>
    </row>
    <row r="102" spans="1:21" x14ac:dyDescent="0.2">
      <c r="A102" s="311">
        <v>94</v>
      </c>
      <c r="B102" s="224">
        <v>0</v>
      </c>
      <c r="C102" s="21">
        <v>0</v>
      </c>
      <c r="D102" s="21">
        <v>0</v>
      </c>
      <c r="E102" s="21">
        <v>0</v>
      </c>
      <c r="F102" s="225">
        <v>0</v>
      </c>
      <c r="G102" s="21">
        <v>0</v>
      </c>
      <c r="H102" s="21">
        <v>0</v>
      </c>
      <c r="I102" s="21">
        <v>0</v>
      </c>
      <c r="J102" s="21">
        <v>0</v>
      </c>
      <c r="K102" s="21">
        <v>0</v>
      </c>
      <c r="L102" s="224">
        <v>0</v>
      </c>
      <c r="M102" s="21">
        <v>0</v>
      </c>
      <c r="N102" s="21">
        <v>0</v>
      </c>
      <c r="O102" s="21">
        <v>0</v>
      </c>
      <c r="P102" s="225">
        <v>0</v>
      </c>
      <c r="Q102" s="21">
        <v>0</v>
      </c>
      <c r="R102" s="21">
        <v>0</v>
      </c>
      <c r="S102" s="21">
        <v>0</v>
      </c>
      <c r="T102" s="21">
        <v>0</v>
      </c>
      <c r="U102" s="225">
        <v>0</v>
      </c>
    </row>
    <row r="103" spans="1:21" x14ac:dyDescent="0.2">
      <c r="A103" s="311">
        <v>95</v>
      </c>
      <c r="B103" s="224">
        <v>0</v>
      </c>
      <c r="C103" s="21">
        <v>0</v>
      </c>
      <c r="D103" s="21">
        <v>0</v>
      </c>
      <c r="E103" s="21">
        <v>0</v>
      </c>
      <c r="F103" s="225">
        <v>0</v>
      </c>
      <c r="G103" s="21">
        <v>0</v>
      </c>
      <c r="H103" s="21">
        <v>0</v>
      </c>
      <c r="I103" s="21">
        <v>0</v>
      </c>
      <c r="J103" s="21">
        <v>0</v>
      </c>
      <c r="K103" s="21">
        <v>0</v>
      </c>
      <c r="L103" s="224">
        <v>0</v>
      </c>
      <c r="M103" s="21">
        <v>0</v>
      </c>
      <c r="N103" s="21">
        <v>0</v>
      </c>
      <c r="O103" s="21">
        <v>0</v>
      </c>
      <c r="P103" s="225">
        <v>0</v>
      </c>
      <c r="Q103" s="21">
        <v>0</v>
      </c>
      <c r="R103" s="21">
        <v>0</v>
      </c>
      <c r="S103" s="21">
        <v>0</v>
      </c>
      <c r="T103" s="21">
        <v>0</v>
      </c>
      <c r="U103" s="225">
        <v>0</v>
      </c>
    </row>
    <row r="104" spans="1:21" x14ac:dyDescent="0.2">
      <c r="A104" s="311">
        <v>96</v>
      </c>
      <c r="B104" s="224">
        <v>0</v>
      </c>
      <c r="C104" s="21">
        <v>0</v>
      </c>
      <c r="D104" s="21">
        <v>0</v>
      </c>
      <c r="E104" s="21">
        <v>0</v>
      </c>
      <c r="F104" s="225">
        <v>0</v>
      </c>
      <c r="G104" s="21">
        <v>0</v>
      </c>
      <c r="H104" s="21">
        <v>0</v>
      </c>
      <c r="I104" s="21">
        <v>0</v>
      </c>
      <c r="J104" s="21">
        <v>0</v>
      </c>
      <c r="K104" s="21">
        <v>0</v>
      </c>
      <c r="L104" s="224">
        <v>0</v>
      </c>
      <c r="M104" s="21">
        <v>0</v>
      </c>
      <c r="N104" s="21">
        <v>0</v>
      </c>
      <c r="O104" s="21">
        <v>0</v>
      </c>
      <c r="P104" s="225">
        <v>0</v>
      </c>
      <c r="Q104" s="21">
        <v>0</v>
      </c>
      <c r="R104" s="21">
        <v>0</v>
      </c>
      <c r="S104" s="21">
        <v>0</v>
      </c>
      <c r="T104" s="21">
        <v>0</v>
      </c>
      <c r="U104" s="225">
        <v>0</v>
      </c>
    </row>
    <row r="105" spans="1:21" x14ac:dyDescent="0.2">
      <c r="A105" s="311">
        <v>97</v>
      </c>
      <c r="B105" s="224">
        <v>0</v>
      </c>
      <c r="C105" s="21">
        <v>0</v>
      </c>
      <c r="D105" s="21">
        <v>0</v>
      </c>
      <c r="E105" s="21">
        <v>0</v>
      </c>
      <c r="F105" s="225">
        <v>0</v>
      </c>
      <c r="G105" s="21">
        <v>0</v>
      </c>
      <c r="H105" s="21">
        <v>0</v>
      </c>
      <c r="I105" s="21">
        <v>0</v>
      </c>
      <c r="J105" s="21">
        <v>0</v>
      </c>
      <c r="K105" s="21">
        <v>0</v>
      </c>
      <c r="L105" s="224">
        <v>0</v>
      </c>
      <c r="M105" s="21">
        <v>0</v>
      </c>
      <c r="N105" s="21">
        <v>0</v>
      </c>
      <c r="O105" s="21">
        <v>0</v>
      </c>
      <c r="P105" s="225">
        <v>0</v>
      </c>
      <c r="Q105" s="21">
        <v>0</v>
      </c>
      <c r="R105" s="21">
        <v>0</v>
      </c>
      <c r="S105" s="21">
        <v>0</v>
      </c>
      <c r="T105" s="21">
        <v>0</v>
      </c>
      <c r="U105" s="225">
        <v>0</v>
      </c>
    </row>
    <row r="106" spans="1:21" x14ac:dyDescent="0.2">
      <c r="A106" s="311">
        <v>98</v>
      </c>
      <c r="B106" s="224">
        <v>80</v>
      </c>
      <c r="C106" s="21">
        <v>585</v>
      </c>
      <c r="D106" s="21">
        <v>0</v>
      </c>
      <c r="E106" s="21">
        <v>0</v>
      </c>
      <c r="F106" s="225">
        <v>0</v>
      </c>
      <c r="G106" s="21">
        <v>0</v>
      </c>
      <c r="H106" s="21">
        <v>125</v>
      </c>
      <c r="I106" s="21">
        <v>0</v>
      </c>
      <c r="J106" s="21">
        <v>0</v>
      </c>
      <c r="K106" s="21">
        <v>0</v>
      </c>
      <c r="L106" s="224">
        <v>0</v>
      </c>
      <c r="M106" s="21">
        <v>0</v>
      </c>
      <c r="N106" s="21">
        <v>0</v>
      </c>
      <c r="O106" s="21">
        <v>0</v>
      </c>
      <c r="P106" s="225">
        <v>0</v>
      </c>
      <c r="Q106" s="21">
        <v>0</v>
      </c>
      <c r="R106" s="21">
        <v>0</v>
      </c>
      <c r="S106" s="21">
        <v>0</v>
      </c>
      <c r="T106" s="21">
        <v>0</v>
      </c>
      <c r="U106" s="225">
        <v>0</v>
      </c>
    </row>
    <row r="107" spans="1:21" x14ac:dyDescent="0.2">
      <c r="A107" s="311">
        <v>99</v>
      </c>
      <c r="B107" s="224">
        <v>284</v>
      </c>
      <c r="C107" s="21">
        <v>525</v>
      </c>
      <c r="D107" s="21">
        <v>188</v>
      </c>
      <c r="E107" s="21">
        <v>260</v>
      </c>
      <c r="F107" s="225">
        <v>0</v>
      </c>
      <c r="G107" s="21">
        <v>20</v>
      </c>
      <c r="H107" s="21">
        <v>30</v>
      </c>
      <c r="I107" s="21">
        <v>23</v>
      </c>
      <c r="J107" s="21">
        <v>30</v>
      </c>
      <c r="K107" s="21">
        <v>0</v>
      </c>
      <c r="L107" s="224">
        <v>0</v>
      </c>
      <c r="M107" s="21">
        <v>0</v>
      </c>
      <c r="N107" s="21">
        <v>0</v>
      </c>
      <c r="O107" s="21">
        <v>0</v>
      </c>
      <c r="P107" s="225">
        <v>0</v>
      </c>
      <c r="Q107" s="21">
        <v>0</v>
      </c>
      <c r="R107" s="21">
        <v>0</v>
      </c>
      <c r="S107" s="21">
        <v>0</v>
      </c>
      <c r="T107" s="21">
        <v>0</v>
      </c>
      <c r="U107" s="225">
        <v>0</v>
      </c>
    </row>
    <row r="108" spans="1:21" x14ac:dyDescent="0.2">
      <c r="A108" s="311">
        <v>100</v>
      </c>
      <c r="B108" s="224">
        <v>0</v>
      </c>
      <c r="C108" s="21">
        <v>0</v>
      </c>
      <c r="D108" s="21">
        <v>0</v>
      </c>
      <c r="E108" s="21">
        <v>0</v>
      </c>
      <c r="F108" s="225">
        <v>0</v>
      </c>
      <c r="G108" s="21">
        <v>0</v>
      </c>
      <c r="H108" s="21">
        <v>0</v>
      </c>
      <c r="I108" s="21">
        <v>0</v>
      </c>
      <c r="J108" s="21">
        <v>0</v>
      </c>
      <c r="K108" s="21">
        <v>0</v>
      </c>
      <c r="L108" s="224">
        <v>0</v>
      </c>
      <c r="M108" s="21">
        <v>0</v>
      </c>
      <c r="N108" s="21">
        <v>0</v>
      </c>
      <c r="O108" s="21">
        <v>0</v>
      </c>
      <c r="P108" s="225">
        <v>0</v>
      </c>
      <c r="Q108" s="21">
        <v>0</v>
      </c>
      <c r="R108" s="21">
        <v>0</v>
      </c>
      <c r="S108" s="21">
        <v>0</v>
      </c>
      <c r="T108" s="21">
        <v>0</v>
      </c>
      <c r="U108" s="225">
        <v>0</v>
      </c>
    </row>
    <row r="109" spans="1:21" x14ac:dyDescent="0.2">
      <c r="A109" s="311">
        <v>101</v>
      </c>
      <c r="B109" s="224">
        <v>0</v>
      </c>
      <c r="C109" s="21">
        <v>0</v>
      </c>
      <c r="D109" s="21">
        <v>0</v>
      </c>
      <c r="E109" s="21">
        <v>0</v>
      </c>
      <c r="F109" s="225">
        <v>0</v>
      </c>
      <c r="G109" s="21">
        <v>0</v>
      </c>
      <c r="H109" s="21">
        <v>0</v>
      </c>
      <c r="I109" s="21">
        <v>0</v>
      </c>
      <c r="J109" s="21">
        <v>0</v>
      </c>
      <c r="K109" s="21">
        <v>0</v>
      </c>
      <c r="L109" s="224">
        <v>0</v>
      </c>
      <c r="M109" s="21">
        <v>0</v>
      </c>
      <c r="N109" s="21">
        <v>0</v>
      </c>
      <c r="O109" s="21">
        <v>0</v>
      </c>
      <c r="P109" s="225">
        <v>0</v>
      </c>
      <c r="Q109" s="21">
        <v>0</v>
      </c>
      <c r="R109" s="21">
        <v>0</v>
      </c>
      <c r="S109" s="21">
        <v>0</v>
      </c>
      <c r="T109" s="21">
        <v>0</v>
      </c>
      <c r="U109" s="225">
        <v>0</v>
      </c>
    </row>
    <row r="110" spans="1:21" x14ac:dyDescent="0.2">
      <c r="A110" s="311">
        <v>102</v>
      </c>
      <c r="B110" s="224">
        <v>6593</v>
      </c>
      <c r="C110" s="21">
        <v>0</v>
      </c>
      <c r="D110" s="21">
        <v>0</v>
      </c>
      <c r="E110" s="21">
        <v>0</v>
      </c>
      <c r="F110" s="225">
        <v>0</v>
      </c>
      <c r="G110" s="21">
        <v>89</v>
      </c>
      <c r="H110" s="21">
        <v>0</v>
      </c>
      <c r="I110" s="21">
        <v>0</v>
      </c>
      <c r="J110" s="21">
        <v>0</v>
      </c>
      <c r="K110" s="21">
        <v>0</v>
      </c>
      <c r="L110" s="224">
        <v>0</v>
      </c>
      <c r="M110" s="21">
        <v>0</v>
      </c>
      <c r="N110" s="21">
        <v>0</v>
      </c>
      <c r="O110" s="21">
        <v>0</v>
      </c>
      <c r="P110" s="225">
        <v>0</v>
      </c>
      <c r="Q110" s="21">
        <v>0</v>
      </c>
      <c r="R110" s="21">
        <v>0</v>
      </c>
      <c r="S110" s="21">
        <v>0</v>
      </c>
      <c r="T110" s="21">
        <v>0</v>
      </c>
      <c r="U110" s="225">
        <v>0</v>
      </c>
    </row>
    <row r="111" spans="1:21" x14ac:dyDescent="0.2">
      <c r="A111" s="311">
        <v>103</v>
      </c>
      <c r="B111" s="224">
        <v>0</v>
      </c>
      <c r="C111" s="21">
        <v>0</v>
      </c>
      <c r="D111" s="21">
        <v>0</v>
      </c>
      <c r="E111" s="21">
        <v>0</v>
      </c>
      <c r="F111" s="225">
        <v>0</v>
      </c>
      <c r="G111" s="21">
        <v>0</v>
      </c>
      <c r="H111" s="21">
        <v>0</v>
      </c>
      <c r="I111" s="21">
        <v>0</v>
      </c>
      <c r="J111" s="21">
        <v>0</v>
      </c>
      <c r="K111" s="21">
        <v>0</v>
      </c>
      <c r="L111" s="224">
        <v>0</v>
      </c>
      <c r="M111" s="21">
        <v>0</v>
      </c>
      <c r="N111" s="21">
        <v>0</v>
      </c>
      <c r="O111" s="21">
        <v>0</v>
      </c>
      <c r="P111" s="225">
        <v>0</v>
      </c>
      <c r="Q111" s="21">
        <v>0</v>
      </c>
      <c r="R111" s="21">
        <v>0</v>
      </c>
      <c r="S111" s="21">
        <v>0</v>
      </c>
      <c r="T111" s="21">
        <v>0</v>
      </c>
      <c r="U111" s="225">
        <v>0</v>
      </c>
    </row>
    <row r="112" spans="1:21" x14ac:dyDescent="0.2">
      <c r="A112" s="311">
        <v>104</v>
      </c>
      <c r="B112" s="224">
        <v>0</v>
      </c>
      <c r="C112" s="21">
        <v>0</v>
      </c>
      <c r="D112" s="21">
        <v>0</v>
      </c>
      <c r="E112" s="21">
        <v>0</v>
      </c>
      <c r="F112" s="225">
        <v>0</v>
      </c>
      <c r="G112" s="21">
        <v>0</v>
      </c>
      <c r="H112" s="21">
        <v>0</v>
      </c>
      <c r="I112" s="21">
        <v>0</v>
      </c>
      <c r="J112" s="21">
        <v>0</v>
      </c>
      <c r="K112" s="21">
        <v>0</v>
      </c>
      <c r="L112" s="224">
        <v>0</v>
      </c>
      <c r="M112" s="21">
        <v>0</v>
      </c>
      <c r="N112" s="21">
        <v>0</v>
      </c>
      <c r="O112" s="21">
        <v>0</v>
      </c>
      <c r="P112" s="225">
        <v>0</v>
      </c>
      <c r="Q112" s="21">
        <v>0</v>
      </c>
      <c r="R112" s="21">
        <v>0</v>
      </c>
      <c r="S112" s="21">
        <v>0</v>
      </c>
      <c r="T112" s="21">
        <v>0</v>
      </c>
      <c r="U112" s="225">
        <v>0</v>
      </c>
    </row>
    <row r="113" spans="1:21" x14ac:dyDescent="0.2">
      <c r="A113" s="311">
        <v>105</v>
      </c>
      <c r="B113" s="224">
        <v>0</v>
      </c>
      <c r="C113" s="21">
        <v>0</v>
      </c>
      <c r="D113" s="21">
        <v>0</v>
      </c>
      <c r="E113" s="21">
        <v>0</v>
      </c>
      <c r="F113" s="225">
        <v>0</v>
      </c>
      <c r="G113" s="21">
        <v>0</v>
      </c>
      <c r="H113" s="21">
        <v>0</v>
      </c>
      <c r="I113" s="21">
        <v>0</v>
      </c>
      <c r="J113" s="21">
        <v>0</v>
      </c>
      <c r="K113" s="21">
        <v>0</v>
      </c>
      <c r="L113" s="224">
        <v>0</v>
      </c>
      <c r="M113" s="21">
        <v>0</v>
      </c>
      <c r="N113" s="21">
        <v>0</v>
      </c>
      <c r="O113" s="21">
        <v>0</v>
      </c>
      <c r="P113" s="225">
        <v>0</v>
      </c>
      <c r="Q113" s="21">
        <v>0</v>
      </c>
      <c r="R113" s="21">
        <v>0</v>
      </c>
      <c r="S113" s="21">
        <v>0</v>
      </c>
      <c r="T113" s="21">
        <v>0</v>
      </c>
      <c r="U113" s="225">
        <v>0</v>
      </c>
    </row>
    <row r="114" spans="1:21" x14ac:dyDescent="0.2">
      <c r="A114" s="311">
        <v>106</v>
      </c>
      <c r="B114" s="224">
        <v>356</v>
      </c>
      <c r="C114" s="21">
        <v>86</v>
      </c>
      <c r="D114" s="21">
        <v>441</v>
      </c>
      <c r="E114" s="21">
        <v>304</v>
      </c>
      <c r="F114" s="225">
        <v>0</v>
      </c>
      <c r="G114" s="21">
        <v>44</v>
      </c>
      <c r="H114" s="21">
        <v>24</v>
      </c>
      <c r="I114" s="21">
        <v>33</v>
      </c>
      <c r="J114" s="21">
        <v>42</v>
      </c>
      <c r="K114" s="21">
        <v>0</v>
      </c>
      <c r="L114" s="224">
        <v>0</v>
      </c>
      <c r="M114" s="21">
        <v>0</v>
      </c>
      <c r="N114" s="21">
        <v>0</v>
      </c>
      <c r="O114" s="21">
        <v>0</v>
      </c>
      <c r="P114" s="225">
        <v>0</v>
      </c>
      <c r="Q114" s="21">
        <v>0</v>
      </c>
      <c r="R114" s="21">
        <v>0</v>
      </c>
      <c r="S114" s="21">
        <v>0</v>
      </c>
      <c r="T114" s="21">
        <v>0</v>
      </c>
      <c r="U114" s="225">
        <v>0</v>
      </c>
    </row>
    <row r="115" spans="1:21" x14ac:dyDescent="0.2">
      <c r="A115" s="311">
        <v>107</v>
      </c>
      <c r="B115" s="224">
        <v>0</v>
      </c>
      <c r="C115" s="21">
        <v>0</v>
      </c>
      <c r="D115" s="21">
        <v>0</v>
      </c>
      <c r="E115" s="21">
        <v>0</v>
      </c>
      <c r="F115" s="225">
        <v>0</v>
      </c>
      <c r="G115" s="21">
        <v>0</v>
      </c>
      <c r="H115" s="21">
        <v>0</v>
      </c>
      <c r="I115" s="21">
        <v>0</v>
      </c>
      <c r="J115" s="21">
        <v>0</v>
      </c>
      <c r="K115" s="21">
        <v>0</v>
      </c>
      <c r="L115" s="224">
        <v>0</v>
      </c>
      <c r="M115" s="21">
        <v>0</v>
      </c>
      <c r="N115" s="21">
        <v>0</v>
      </c>
      <c r="O115" s="21">
        <v>0</v>
      </c>
      <c r="P115" s="225">
        <v>0</v>
      </c>
      <c r="Q115" s="21">
        <v>0</v>
      </c>
      <c r="R115" s="21">
        <v>0</v>
      </c>
      <c r="S115" s="21">
        <v>0</v>
      </c>
      <c r="T115" s="21">
        <v>0</v>
      </c>
      <c r="U115" s="225">
        <v>0</v>
      </c>
    </row>
    <row r="116" spans="1:21" x14ac:dyDescent="0.2">
      <c r="A116" s="311">
        <v>108</v>
      </c>
      <c r="B116" s="224">
        <v>0</v>
      </c>
      <c r="C116" s="21">
        <v>0</v>
      </c>
      <c r="D116" s="21">
        <v>0</v>
      </c>
      <c r="E116" s="21">
        <v>0</v>
      </c>
      <c r="F116" s="225">
        <v>0</v>
      </c>
      <c r="G116" s="21">
        <v>0</v>
      </c>
      <c r="H116" s="21">
        <v>0</v>
      </c>
      <c r="I116" s="21">
        <v>0</v>
      </c>
      <c r="J116" s="21">
        <v>0</v>
      </c>
      <c r="K116" s="21">
        <v>0</v>
      </c>
      <c r="L116" s="224">
        <v>0</v>
      </c>
      <c r="M116" s="21">
        <v>0</v>
      </c>
      <c r="N116" s="21">
        <v>0</v>
      </c>
      <c r="O116" s="21">
        <v>0</v>
      </c>
      <c r="P116" s="225">
        <v>0</v>
      </c>
      <c r="Q116" s="21">
        <v>0</v>
      </c>
      <c r="R116" s="21">
        <v>0</v>
      </c>
      <c r="S116" s="21">
        <v>0</v>
      </c>
      <c r="T116" s="21">
        <v>0</v>
      </c>
      <c r="U116" s="225">
        <v>0</v>
      </c>
    </row>
    <row r="117" spans="1:21" x14ac:dyDescent="0.2">
      <c r="A117" s="311">
        <v>109</v>
      </c>
      <c r="B117" s="224">
        <v>0</v>
      </c>
      <c r="C117" s="21">
        <v>0</v>
      </c>
      <c r="D117" s="21">
        <v>0</v>
      </c>
      <c r="E117" s="21">
        <v>0</v>
      </c>
      <c r="F117" s="225">
        <v>0</v>
      </c>
      <c r="G117" s="21">
        <v>0</v>
      </c>
      <c r="H117" s="21">
        <v>0</v>
      </c>
      <c r="I117" s="21">
        <v>0</v>
      </c>
      <c r="J117" s="21">
        <v>0</v>
      </c>
      <c r="K117" s="21">
        <v>0</v>
      </c>
      <c r="L117" s="224">
        <v>0</v>
      </c>
      <c r="M117" s="21">
        <v>0</v>
      </c>
      <c r="N117" s="21">
        <v>0</v>
      </c>
      <c r="O117" s="21">
        <v>0</v>
      </c>
      <c r="P117" s="225">
        <v>0</v>
      </c>
      <c r="Q117" s="21">
        <v>0</v>
      </c>
      <c r="R117" s="21">
        <v>0</v>
      </c>
      <c r="S117" s="21">
        <v>0</v>
      </c>
      <c r="T117" s="21">
        <v>0</v>
      </c>
      <c r="U117" s="225">
        <v>0</v>
      </c>
    </row>
    <row r="118" spans="1:21" x14ac:dyDescent="0.2">
      <c r="A118" s="311">
        <v>110</v>
      </c>
      <c r="B118" s="224">
        <v>1323</v>
      </c>
      <c r="C118" s="21">
        <v>122</v>
      </c>
      <c r="D118" s="21">
        <v>0</v>
      </c>
      <c r="E118" s="21">
        <v>0</v>
      </c>
      <c r="F118" s="225">
        <v>0</v>
      </c>
      <c r="G118" s="21">
        <v>18</v>
      </c>
      <c r="H118" s="21">
        <v>25</v>
      </c>
      <c r="I118" s="21">
        <v>0</v>
      </c>
      <c r="J118" s="21">
        <v>0</v>
      </c>
      <c r="K118" s="21">
        <v>0</v>
      </c>
      <c r="L118" s="224">
        <v>0</v>
      </c>
      <c r="M118" s="21">
        <v>0</v>
      </c>
      <c r="N118" s="21">
        <v>0</v>
      </c>
      <c r="O118" s="21">
        <v>0</v>
      </c>
      <c r="P118" s="225">
        <v>0</v>
      </c>
      <c r="Q118" s="21">
        <v>0</v>
      </c>
      <c r="R118" s="21">
        <v>0</v>
      </c>
      <c r="S118" s="21">
        <v>0</v>
      </c>
      <c r="T118" s="21">
        <v>0</v>
      </c>
      <c r="U118" s="225">
        <v>0</v>
      </c>
    </row>
    <row r="119" spans="1:21" x14ac:dyDescent="0.2">
      <c r="A119" s="311">
        <v>111</v>
      </c>
      <c r="B119" s="224">
        <v>0</v>
      </c>
      <c r="C119" s="21">
        <v>0</v>
      </c>
      <c r="D119" s="21">
        <v>0</v>
      </c>
      <c r="E119" s="21">
        <v>0</v>
      </c>
      <c r="F119" s="225">
        <v>0</v>
      </c>
      <c r="G119" s="21">
        <v>0</v>
      </c>
      <c r="H119" s="21">
        <v>0</v>
      </c>
      <c r="I119" s="21">
        <v>0</v>
      </c>
      <c r="J119" s="21">
        <v>0</v>
      </c>
      <c r="K119" s="21">
        <v>0</v>
      </c>
      <c r="L119" s="224">
        <v>0</v>
      </c>
      <c r="M119" s="21">
        <v>0</v>
      </c>
      <c r="N119" s="21">
        <v>0</v>
      </c>
      <c r="O119" s="21">
        <v>0</v>
      </c>
      <c r="P119" s="225">
        <v>0</v>
      </c>
      <c r="Q119" s="21">
        <v>0</v>
      </c>
      <c r="R119" s="21">
        <v>0</v>
      </c>
      <c r="S119" s="21">
        <v>0</v>
      </c>
      <c r="T119" s="21">
        <v>0</v>
      </c>
      <c r="U119" s="225">
        <v>0</v>
      </c>
    </row>
    <row r="120" spans="1:21" x14ac:dyDescent="0.2">
      <c r="A120" s="311">
        <v>112</v>
      </c>
      <c r="B120" s="224">
        <v>49</v>
      </c>
      <c r="C120" s="21">
        <v>99</v>
      </c>
      <c r="D120" s="21">
        <v>111</v>
      </c>
      <c r="E120" s="21">
        <v>40</v>
      </c>
      <c r="F120" s="225">
        <v>0</v>
      </c>
      <c r="G120" s="21">
        <v>5</v>
      </c>
      <c r="H120" s="21">
        <v>8</v>
      </c>
      <c r="I120" s="21">
        <v>9</v>
      </c>
      <c r="J120" s="21">
        <v>5</v>
      </c>
      <c r="K120" s="21">
        <v>0</v>
      </c>
      <c r="L120" s="224">
        <v>3</v>
      </c>
      <c r="M120" s="21">
        <v>61</v>
      </c>
      <c r="N120" s="21">
        <v>68</v>
      </c>
      <c r="O120" s="21">
        <v>0</v>
      </c>
      <c r="P120" s="225">
        <v>0</v>
      </c>
      <c r="Q120" s="21">
        <v>1</v>
      </c>
      <c r="R120" s="21">
        <v>8</v>
      </c>
      <c r="S120" s="21">
        <v>9</v>
      </c>
      <c r="T120" s="21">
        <v>0</v>
      </c>
      <c r="U120" s="225">
        <v>0</v>
      </c>
    </row>
    <row r="121" spans="1:21" x14ac:dyDescent="0.2">
      <c r="A121" s="311">
        <v>113</v>
      </c>
      <c r="B121" s="224">
        <v>0</v>
      </c>
      <c r="C121" s="21">
        <v>0</v>
      </c>
      <c r="D121" s="21">
        <v>0</v>
      </c>
      <c r="E121" s="21">
        <v>0</v>
      </c>
      <c r="F121" s="225">
        <v>0</v>
      </c>
      <c r="G121" s="21">
        <v>0</v>
      </c>
      <c r="H121" s="21">
        <v>0</v>
      </c>
      <c r="I121" s="21">
        <v>0</v>
      </c>
      <c r="J121" s="21">
        <v>0</v>
      </c>
      <c r="K121" s="21">
        <v>0</v>
      </c>
      <c r="L121" s="224">
        <v>0</v>
      </c>
      <c r="M121" s="21">
        <v>0</v>
      </c>
      <c r="N121" s="21">
        <v>0</v>
      </c>
      <c r="O121" s="21">
        <v>0</v>
      </c>
      <c r="P121" s="225">
        <v>0</v>
      </c>
      <c r="Q121" s="21">
        <v>0</v>
      </c>
      <c r="R121" s="21">
        <v>0</v>
      </c>
      <c r="S121" s="21">
        <v>0</v>
      </c>
      <c r="T121" s="21">
        <v>0</v>
      </c>
      <c r="U121" s="225">
        <v>0</v>
      </c>
    </row>
    <row r="122" spans="1:21" x14ac:dyDescent="0.2">
      <c r="A122" s="311">
        <v>114</v>
      </c>
      <c r="B122" s="224">
        <v>547</v>
      </c>
      <c r="C122" s="21">
        <v>654</v>
      </c>
      <c r="D122" s="21">
        <v>0</v>
      </c>
      <c r="E122" s="21">
        <v>0</v>
      </c>
      <c r="F122" s="225">
        <v>0</v>
      </c>
      <c r="G122" s="21">
        <v>28</v>
      </c>
      <c r="H122" s="21">
        <v>34</v>
      </c>
      <c r="I122" s="21">
        <v>0</v>
      </c>
      <c r="J122" s="21">
        <v>0</v>
      </c>
      <c r="K122" s="21">
        <v>0</v>
      </c>
      <c r="L122" s="224">
        <v>0</v>
      </c>
      <c r="M122" s="21">
        <v>0</v>
      </c>
      <c r="N122" s="21">
        <v>0</v>
      </c>
      <c r="O122" s="21">
        <v>0</v>
      </c>
      <c r="P122" s="225">
        <v>0</v>
      </c>
      <c r="Q122" s="21">
        <v>0</v>
      </c>
      <c r="R122" s="21">
        <v>0</v>
      </c>
      <c r="S122" s="21">
        <v>0</v>
      </c>
      <c r="T122" s="21">
        <v>0</v>
      </c>
      <c r="U122" s="225">
        <v>0</v>
      </c>
    </row>
    <row r="123" spans="1:21" x14ac:dyDescent="0.2">
      <c r="A123" s="311">
        <v>115</v>
      </c>
      <c r="B123" s="224">
        <v>0</v>
      </c>
      <c r="C123" s="21">
        <v>0</v>
      </c>
      <c r="D123" s="21">
        <v>0</v>
      </c>
      <c r="E123" s="21">
        <v>0</v>
      </c>
      <c r="F123" s="225">
        <v>0</v>
      </c>
      <c r="G123" s="21">
        <v>0</v>
      </c>
      <c r="H123" s="21">
        <v>0</v>
      </c>
      <c r="I123" s="21">
        <v>0</v>
      </c>
      <c r="J123" s="21">
        <v>0</v>
      </c>
      <c r="K123" s="21">
        <v>0</v>
      </c>
      <c r="L123" s="224">
        <v>0</v>
      </c>
      <c r="M123" s="21">
        <v>0</v>
      </c>
      <c r="N123" s="21">
        <v>0</v>
      </c>
      <c r="O123" s="21">
        <v>0</v>
      </c>
      <c r="P123" s="225">
        <v>0</v>
      </c>
      <c r="Q123" s="21">
        <v>0</v>
      </c>
      <c r="R123" s="21">
        <v>0</v>
      </c>
      <c r="S123" s="21">
        <v>0</v>
      </c>
      <c r="T123" s="21">
        <v>0</v>
      </c>
      <c r="U123" s="225">
        <v>0</v>
      </c>
    </row>
    <row r="124" spans="1:21" x14ac:dyDescent="0.2">
      <c r="A124" s="311">
        <v>116</v>
      </c>
      <c r="B124" s="224">
        <v>0</v>
      </c>
      <c r="C124" s="21">
        <v>0</v>
      </c>
      <c r="D124" s="21">
        <v>0</v>
      </c>
      <c r="E124" s="21">
        <v>0</v>
      </c>
      <c r="F124" s="225">
        <v>0</v>
      </c>
      <c r="G124" s="21">
        <v>0</v>
      </c>
      <c r="H124" s="21">
        <v>0</v>
      </c>
      <c r="I124" s="21">
        <v>0</v>
      </c>
      <c r="J124" s="21">
        <v>0</v>
      </c>
      <c r="K124" s="21">
        <v>0</v>
      </c>
      <c r="L124" s="224">
        <v>0</v>
      </c>
      <c r="M124" s="21">
        <v>0</v>
      </c>
      <c r="N124" s="21">
        <v>0</v>
      </c>
      <c r="O124" s="21">
        <v>0</v>
      </c>
      <c r="P124" s="225">
        <v>0</v>
      </c>
      <c r="Q124" s="21">
        <v>0</v>
      </c>
      <c r="R124" s="21">
        <v>0</v>
      </c>
      <c r="S124" s="21">
        <v>0</v>
      </c>
      <c r="T124" s="21">
        <v>0</v>
      </c>
      <c r="U124" s="225">
        <v>0</v>
      </c>
    </row>
    <row r="125" spans="1:21" x14ac:dyDescent="0.2">
      <c r="A125" s="311">
        <v>117</v>
      </c>
      <c r="B125" s="224">
        <v>0</v>
      </c>
      <c r="C125" s="21">
        <v>0</v>
      </c>
      <c r="D125" s="21">
        <v>0</v>
      </c>
      <c r="E125" s="21">
        <v>0</v>
      </c>
      <c r="F125" s="225">
        <v>0</v>
      </c>
      <c r="G125" s="21">
        <v>0</v>
      </c>
      <c r="H125" s="21">
        <v>0</v>
      </c>
      <c r="I125" s="21">
        <v>0</v>
      </c>
      <c r="J125" s="21">
        <v>0</v>
      </c>
      <c r="K125" s="21">
        <v>0</v>
      </c>
      <c r="L125" s="224">
        <v>0</v>
      </c>
      <c r="M125" s="21">
        <v>0</v>
      </c>
      <c r="N125" s="21">
        <v>0</v>
      </c>
      <c r="O125" s="21">
        <v>0</v>
      </c>
      <c r="P125" s="225">
        <v>0</v>
      </c>
      <c r="Q125" s="21">
        <v>0</v>
      </c>
      <c r="R125" s="21">
        <v>0</v>
      </c>
      <c r="S125" s="21">
        <v>0</v>
      </c>
      <c r="T125" s="21">
        <v>0</v>
      </c>
      <c r="U125" s="225">
        <v>0</v>
      </c>
    </row>
    <row r="126" spans="1:21" x14ac:dyDescent="0.2">
      <c r="A126" s="311">
        <v>118</v>
      </c>
      <c r="B126" s="224">
        <v>0</v>
      </c>
      <c r="C126" s="21">
        <v>0</v>
      </c>
      <c r="D126" s="21">
        <v>0</v>
      </c>
      <c r="E126" s="21">
        <v>0</v>
      </c>
      <c r="F126" s="225">
        <v>0</v>
      </c>
      <c r="G126" s="21">
        <v>0</v>
      </c>
      <c r="H126" s="21">
        <v>0</v>
      </c>
      <c r="I126" s="21">
        <v>0</v>
      </c>
      <c r="J126" s="21">
        <v>0</v>
      </c>
      <c r="K126" s="21">
        <v>0</v>
      </c>
      <c r="L126" s="224">
        <v>0</v>
      </c>
      <c r="M126" s="21">
        <v>0</v>
      </c>
      <c r="N126" s="21">
        <v>0</v>
      </c>
      <c r="O126" s="21">
        <v>0</v>
      </c>
      <c r="P126" s="225">
        <v>0</v>
      </c>
      <c r="Q126" s="21">
        <v>0</v>
      </c>
      <c r="R126" s="21">
        <v>0</v>
      </c>
      <c r="S126" s="21">
        <v>0</v>
      </c>
      <c r="T126" s="21">
        <v>0</v>
      </c>
      <c r="U126" s="225">
        <v>0</v>
      </c>
    </row>
    <row r="127" spans="1:21" x14ac:dyDescent="0.2">
      <c r="A127" s="311">
        <v>119</v>
      </c>
      <c r="B127" s="224">
        <v>0</v>
      </c>
      <c r="C127" s="21">
        <v>0</v>
      </c>
      <c r="D127" s="21">
        <v>0</v>
      </c>
      <c r="E127" s="21">
        <v>0</v>
      </c>
      <c r="F127" s="225">
        <v>0</v>
      </c>
      <c r="G127" s="21">
        <v>0</v>
      </c>
      <c r="H127" s="21">
        <v>0</v>
      </c>
      <c r="I127" s="21">
        <v>0</v>
      </c>
      <c r="J127" s="21">
        <v>0</v>
      </c>
      <c r="K127" s="21">
        <v>0</v>
      </c>
      <c r="L127" s="224">
        <v>0</v>
      </c>
      <c r="M127" s="21">
        <v>0</v>
      </c>
      <c r="N127" s="21">
        <v>0</v>
      </c>
      <c r="O127" s="21">
        <v>0</v>
      </c>
      <c r="P127" s="225">
        <v>0</v>
      </c>
      <c r="Q127" s="21">
        <v>0</v>
      </c>
      <c r="R127" s="21">
        <v>0</v>
      </c>
      <c r="S127" s="21">
        <v>0</v>
      </c>
      <c r="T127" s="21">
        <v>0</v>
      </c>
      <c r="U127" s="225">
        <v>0</v>
      </c>
    </row>
    <row r="128" spans="1:21" x14ac:dyDescent="0.2">
      <c r="A128" s="311">
        <v>120</v>
      </c>
      <c r="B128" s="224">
        <v>0</v>
      </c>
      <c r="C128" s="21">
        <v>0</v>
      </c>
      <c r="D128" s="21">
        <v>0</v>
      </c>
      <c r="E128" s="21">
        <v>0</v>
      </c>
      <c r="F128" s="225">
        <v>0</v>
      </c>
      <c r="G128" s="21">
        <v>0</v>
      </c>
      <c r="H128" s="21">
        <v>0</v>
      </c>
      <c r="I128" s="21">
        <v>0</v>
      </c>
      <c r="J128" s="21">
        <v>0</v>
      </c>
      <c r="K128" s="21">
        <v>0</v>
      </c>
      <c r="L128" s="224">
        <v>0</v>
      </c>
      <c r="M128" s="21">
        <v>0</v>
      </c>
      <c r="N128" s="21">
        <v>0</v>
      </c>
      <c r="O128" s="21">
        <v>0</v>
      </c>
      <c r="P128" s="225">
        <v>0</v>
      </c>
      <c r="Q128" s="21">
        <v>0</v>
      </c>
      <c r="R128" s="21">
        <v>0</v>
      </c>
      <c r="S128" s="21">
        <v>0</v>
      </c>
      <c r="T128" s="21">
        <v>0</v>
      </c>
      <c r="U128" s="225">
        <v>0</v>
      </c>
    </row>
    <row r="129" spans="1:21" x14ac:dyDescent="0.2">
      <c r="A129" s="311">
        <v>121</v>
      </c>
      <c r="B129" s="224">
        <v>0</v>
      </c>
      <c r="C129" s="21">
        <v>0</v>
      </c>
      <c r="D129" s="21">
        <v>0</v>
      </c>
      <c r="E129" s="21">
        <v>0</v>
      </c>
      <c r="F129" s="225">
        <v>0</v>
      </c>
      <c r="G129" s="21">
        <v>0</v>
      </c>
      <c r="H129" s="21">
        <v>0</v>
      </c>
      <c r="I129" s="21">
        <v>0</v>
      </c>
      <c r="J129" s="21">
        <v>0</v>
      </c>
      <c r="K129" s="21">
        <v>0</v>
      </c>
      <c r="L129" s="224">
        <v>0</v>
      </c>
      <c r="M129" s="21">
        <v>0</v>
      </c>
      <c r="N129" s="21">
        <v>0</v>
      </c>
      <c r="O129" s="21">
        <v>0</v>
      </c>
      <c r="P129" s="225">
        <v>0</v>
      </c>
      <c r="Q129" s="21">
        <v>0</v>
      </c>
      <c r="R129" s="21">
        <v>0</v>
      </c>
      <c r="S129" s="21">
        <v>0</v>
      </c>
      <c r="T129" s="21">
        <v>0</v>
      </c>
      <c r="U129" s="225">
        <v>0</v>
      </c>
    </row>
    <row r="130" spans="1:21" x14ac:dyDescent="0.2">
      <c r="A130" s="311">
        <v>122</v>
      </c>
      <c r="B130" s="224">
        <v>0</v>
      </c>
      <c r="C130" s="21">
        <v>0</v>
      </c>
      <c r="D130" s="21">
        <v>0</v>
      </c>
      <c r="E130" s="21">
        <v>0</v>
      </c>
      <c r="F130" s="225">
        <v>0</v>
      </c>
      <c r="G130" s="21">
        <v>0</v>
      </c>
      <c r="H130" s="21">
        <v>0</v>
      </c>
      <c r="I130" s="21">
        <v>0</v>
      </c>
      <c r="J130" s="21">
        <v>0</v>
      </c>
      <c r="K130" s="21">
        <v>0</v>
      </c>
      <c r="L130" s="224">
        <v>0</v>
      </c>
      <c r="M130" s="21">
        <v>0</v>
      </c>
      <c r="N130" s="21">
        <v>0</v>
      </c>
      <c r="O130" s="21">
        <v>0</v>
      </c>
      <c r="P130" s="225">
        <v>0</v>
      </c>
      <c r="Q130" s="21">
        <v>0</v>
      </c>
      <c r="R130" s="21">
        <v>0</v>
      </c>
      <c r="S130" s="21">
        <v>0</v>
      </c>
      <c r="T130" s="21">
        <v>0</v>
      </c>
      <c r="U130" s="225">
        <v>0</v>
      </c>
    </row>
    <row r="131" spans="1:21" x14ac:dyDescent="0.2">
      <c r="A131" s="311">
        <v>123</v>
      </c>
      <c r="B131" s="224">
        <v>0</v>
      </c>
      <c r="C131" s="21">
        <v>0</v>
      </c>
      <c r="D131" s="21">
        <v>0</v>
      </c>
      <c r="E131" s="21">
        <v>0</v>
      </c>
      <c r="F131" s="225">
        <v>0</v>
      </c>
      <c r="G131" s="21">
        <v>0</v>
      </c>
      <c r="H131" s="21">
        <v>0</v>
      </c>
      <c r="I131" s="21">
        <v>0</v>
      </c>
      <c r="J131" s="21">
        <v>0</v>
      </c>
      <c r="K131" s="21">
        <v>0</v>
      </c>
      <c r="L131" s="224">
        <v>0</v>
      </c>
      <c r="M131" s="21">
        <v>0</v>
      </c>
      <c r="N131" s="21">
        <v>0</v>
      </c>
      <c r="O131" s="21">
        <v>0</v>
      </c>
      <c r="P131" s="225">
        <v>0</v>
      </c>
      <c r="Q131" s="21">
        <v>0</v>
      </c>
      <c r="R131" s="21">
        <v>0</v>
      </c>
      <c r="S131" s="21">
        <v>0</v>
      </c>
      <c r="T131" s="21">
        <v>0</v>
      </c>
      <c r="U131" s="225">
        <v>0</v>
      </c>
    </row>
    <row r="132" spans="1:21" x14ac:dyDescent="0.2">
      <c r="A132" s="311">
        <v>124</v>
      </c>
      <c r="B132" s="224">
        <v>0</v>
      </c>
      <c r="C132" s="21">
        <v>0</v>
      </c>
      <c r="D132" s="21">
        <v>0</v>
      </c>
      <c r="E132" s="21">
        <v>0</v>
      </c>
      <c r="F132" s="225">
        <v>0</v>
      </c>
      <c r="G132" s="21">
        <v>0</v>
      </c>
      <c r="H132" s="21">
        <v>0</v>
      </c>
      <c r="I132" s="21">
        <v>0</v>
      </c>
      <c r="J132" s="21">
        <v>0</v>
      </c>
      <c r="K132" s="21">
        <v>0</v>
      </c>
      <c r="L132" s="224">
        <v>0</v>
      </c>
      <c r="M132" s="21">
        <v>0</v>
      </c>
      <c r="N132" s="21">
        <v>0</v>
      </c>
      <c r="O132" s="21">
        <v>0</v>
      </c>
      <c r="P132" s="225">
        <v>0</v>
      </c>
      <c r="Q132" s="21">
        <v>0</v>
      </c>
      <c r="R132" s="21">
        <v>0</v>
      </c>
      <c r="S132" s="21">
        <v>0</v>
      </c>
      <c r="T132" s="21">
        <v>0</v>
      </c>
      <c r="U132" s="225">
        <v>0</v>
      </c>
    </row>
    <row r="133" spans="1:21" x14ac:dyDescent="0.2">
      <c r="A133" s="311">
        <v>125</v>
      </c>
      <c r="B133" s="224">
        <v>0</v>
      </c>
      <c r="C133" s="21">
        <v>0</v>
      </c>
      <c r="D133" s="21">
        <v>0</v>
      </c>
      <c r="E133" s="21">
        <v>0</v>
      </c>
      <c r="F133" s="225">
        <v>0</v>
      </c>
      <c r="G133" s="21">
        <v>0</v>
      </c>
      <c r="H133" s="21">
        <v>0</v>
      </c>
      <c r="I133" s="21">
        <v>0</v>
      </c>
      <c r="J133" s="21">
        <v>0</v>
      </c>
      <c r="K133" s="21">
        <v>0</v>
      </c>
      <c r="L133" s="224">
        <v>0</v>
      </c>
      <c r="M133" s="21">
        <v>0</v>
      </c>
      <c r="N133" s="21">
        <v>0</v>
      </c>
      <c r="O133" s="21">
        <v>0</v>
      </c>
      <c r="P133" s="225">
        <v>0</v>
      </c>
      <c r="Q133" s="21">
        <v>0</v>
      </c>
      <c r="R133" s="21">
        <v>0</v>
      </c>
      <c r="S133" s="21">
        <v>0</v>
      </c>
      <c r="T133" s="21">
        <v>0</v>
      </c>
      <c r="U133" s="225">
        <v>0</v>
      </c>
    </row>
    <row r="134" spans="1:21" x14ac:dyDescent="0.2">
      <c r="A134" s="311">
        <v>126</v>
      </c>
      <c r="B134" s="224">
        <v>58</v>
      </c>
      <c r="C134" s="21">
        <v>87</v>
      </c>
      <c r="D134" s="21">
        <v>244</v>
      </c>
      <c r="E134" s="21">
        <v>0</v>
      </c>
      <c r="F134" s="225">
        <v>0</v>
      </c>
      <c r="G134" s="21">
        <v>12</v>
      </c>
      <c r="H134" s="21">
        <v>19</v>
      </c>
      <c r="I134" s="21">
        <v>24</v>
      </c>
      <c r="J134" s="21">
        <v>0</v>
      </c>
      <c r="K134" s="21">
        <v>0</v>
      </c>
      <c r="L134" s="224">
        <v>0</v>
      </c>
      <c r="M134" s="21">
        <v>0</v>
      </c>
      <c r="N134" s="21">
        <v>0</v>
      </c>
      <c r="O134" s="21">
        <v>0</v>
      </c>
      <c r="P134" s="225">
        <v>0</v>
      </c>
      <c r="Q134" s="21">
        <v>0</v>
      </c>
      <c r="R134" s="21">
        <v>0</v>
      </c>
      <c r="S134" s="21">
        <v>0</v>
      </c>
      <c r="T134" s="21">
        <v>0</v>
      </c>
      <c r="U134" s="225">
        <v>0</v>
      </c>
    </row>
    <row r="135" spans="1:21" x14ac:dyDescent="0.2">
      <c r="A135" s="311">
        <v>127</v>
      </c>
      <c r="B135" s="224">
        <v>0</v>
      </c>
      <c r="C135" s="21">
        <v>0</v>
      </c>
      <c r="D135" s="21">
        <v>0</v>
      </c>
      <c r="E135" s="21">
        <v>0</v>
      </c>
      <c r="F135" s="225">
        <v>0</v>
      </c>
      <c r="G135" s="21">
        <v>0</v>
      </c>
      <c r="H135" s="21">
        <v>0</v>
      </c>
      <c r="I135" s="21">
        <v>0</v>
      </c>
      <c r="J135" s="21">
        <v>0</v>
      </c>
      <c r="K135" s="21">
        <v>0</v>
      </c>
      <c r="L135" s="224">
        <v>0</v>
      </c>
      <c r="M135" s="21">
        <v>0</v>
      </c>
      <c r="N135" s="21">
        <v>0</v>
      </c>
      <c r="O135" s="21">
        <v>0</v>
      </c>
      <c r="P135" s="225">
        <v>0</v>
      </c>
      <c r="Q135" s="21">
        <v>0</v>
      </c>
      <c r="R135" s="21">
        <v>0</v>
      </c>
      <c r="S135" s="21">
        <v>0</v>
      </c>
      <c r="T135" s="21">
        <v>0</v>
      </c>
      <c r="U135" s="225">
        <v>0</v>
      </c>
    </row>
    <row r="136" spans="1:21" x14ac:dyDescent="0.2">
      <c r="A136" s="311">
        <v>128</v>
      </c>
      <c r="B136" s="224">
        <v>0</v>
      </c>
      <c r="C136" s="21">
        <v>0</v>
      </c>
      <c r="D136" s="21">
        <v>0</v>
      </c>
      <c r="E136" s="21">
        <v>0</v>
      </c>
      <c r="F136" s="225">
        <v>0</v>
      </c>
      <c r="G136" s="21">
        <v>0</v>
      </c>
      <c r="H136" s="21">
        <v>0</v>
      </c>
      <c r="I136" s="21">
        <v>0</v>
      </c>
      <c r="J136" s="21">
        <v>0</v>
      </c>
      <c r="K136" s="21">
        <v>0</v>
      </c>
      <c r="L136" s="224">
        <v>0</v>
      </c>
      <c r="M136" s="21">
        <v>0</v>
      </c>
      <c r="N136" s="21">
        <v>0</v>
      </c>
      <c r="O136" s="21">
        <v>0</v>
      </c>
      <c r="P136" s="225">
        <v>0</v>
      </c>
      <c r="Q136" s="21">
        <v>0</v>
      </c>
      <c r="R136" s="21">
        <v>0</v>
      </c>
      <c r="S136" s="21">
        <v>0</v>
      </c>
      <c r="T136" s="21">
        <v>0</v>
      </c>
      <c r="U136" s="225">
        <v>0</v>
      </c>
    </row>
    <row r="137" spans="1:21" x14ac:dyDescent="0.2">
      <c r="A137" s="311">
        <v>129</v>
      </c>
      <c r="B137" s="224">
        <v>0</v>
      </c>
      <c r="C137" s="21">
        <v>0</v>
      </c>
      <c r="D137" s="21">
        <v>0</v>
      </c>
      <c r="E137" s="21">
        <v>0</v>
      </c>
      <c r="F137" s="225">
        <v>0</v>
      </c>
      <c r="G137" s="21">
        <v>0</v>
      </c>
      <c r="H137" s="21">
        <v>0</v>
      </c>
      <c r="I137" s="21">
        <v>0</v>
      </c>
      <c r="J137" s="21">
        <v>0</v>
      </c>
      <c r="K137" s="21">
        <v>0</v>
      </c>
      <c r="L137" s="224">
        <v>0</v>
      </c>
      <c r="M137" s="21">
        <v>0</v>
      </c>
      <c r="N137" s="21">
        <v>0</v>
      </c>
      <c r="O137" s="21">
        <v>0</v>
      </c>
      <c r="P137" s="225">
        <v>0</v>
      </c>
      <c r="Q137" s="21">
        <v>0</v>
      </c>
      <c r="R137" s="21">
        <v>0</v>
      </c>
      <c r="S137" s="21">
        <v>0</v>
      </c>
      <c r="T137" s="21">
        <v>0</v>
      </c>
      <c r="U137" s="225">
        <v>0</v>
      </c>
    </row>
    <row r="138" spans="1:21" x14ac:dyDescent="0.2">
      <c r="A138" s="311">
        <v>130</v>
      </c>
      <c r="B138" s="224">
        <v>0</v>
      </c>
      <c r="C138" s="21">
        <v>0</v>
      </c>
      <c r="D138" s="21">
        <v>0</v>
      </c>
      <c r="E138" s="21">
        <v>0</v>
      </c>
      <c r="F138" s="225">
        <v>0</v>
      </c>
      <c r="G138" s="21">
        <v>0</v>
      </c>
      <c r="H138" s="21">
        <v>0</v>
      </c>
      <c r="I138" s="21">
        <v>0</v>
      </c>
      <c r="J138" s="21">
        <v>0</v>
      </c>
      <c r="K138" s="21">
        <v>0</v>
      </c>
      <c r="L138" s="224">
        <v>0</v>
      </c>
      <c r="M138" s="21">
        <v>0</v>
      </c>
      <c r="N138" s="21">
        <v>0</v>
      </c>
      <c r="O138" s="21">
        <v>0</v>
      </c>
      <c r="P138" s="225">
        <v>0</v>
      </c>
      <c r="Q138" s="21">
        <v>0</v>
      </c>
      <c r="R138" s="21">
        <v>0</v>
      </c>
      <c r="S138" s="21">
        <v>0</v>
      </c>
      <c r="T138" s="21">
        <v>0</v>
      </c>
      <c r="U138" s="225">
        <v>0</v>
      </c>
    </row>
    <row r="139" spans="1:21" x14ac:dyDescent="0.2">
      <c r="A139" s="311">
        <v>131</v>
      </c>
      <c r="B139" s="224">
        <v>0</v>
      </c>
      <c r="C139" s="21">
        <v>0</v>
      </c>
      <c r="D139" s="21">
        <v>0</v>
      </c>
      <c r="E139" s="21">
        <v>0</v>
      </c>
      <c r="F139" s="225">
        <v>0</v>
      </c>
      <c r="G139" s="21">
        <v>0</v>
      </c>
      <c r="H139" s="21">
        <v>0</v>
      </c>
      <c r="I139" s="21">
        <v>0</v>
      </c>
      <c r="J139" s="21">
        <v>0</v>
      </c>
      <c r="K139" s="21">
        <v>0</v>
      </c>
      <c r="L139" s="224">
        <v>0</v>
      </c>
      <c r="M139" s="21">
        <v>0</v>
      </c>
      <c r="N139" s="21">
        <v>0</v>
      </c>
      <c r="O139" s="21">
        <v>0</v>
      </c>
      <c r="P139" s="225">
        <v>0</v>
      </c>
      <c r="Q139" s="21">
        <v>0</v>
      </c>
      <c r="R139" s="21">
        <v>0</v>
      </c>
      <c r="S139" s="21">
        <v>0</v>
      </c>
      <c r="T139" s="21">
        <v>0</v>
      </c>
      <c r="U139" s="225">
        <v>0</v>
      </c>
    </row>
    <row r="140" spans="1:21" x14ac:dyDescent="0.2">
      <c r="A140" s="311">
        <v>132</v>
      </c>
      <c r="B140" s="224">
        <v>0</v>
      </c>
      <c r="C140" s="21">
        <v>0</v>
      </c>
      <c r="D140" s="21">
        <v>0</v>
      </c>
      <c r="E140" s="21">
        <v>0</v>
      </c>
      <c r="F140" s="225">
        <v>0</v>
      </c>
      <c r="G140" s="21">
        <v>0</v>
      </c>
      <c r="H140" s="21">
        <v>0</v>
      </c>
      <c r="I140" s="21">
        <v>0</v>
      </c>
      <c r="J140" s="21">
        <v>0</v>
      </c>
      <c r="K140" s="21">
        <v>0</v>
      </c>
      <c r="L140" s="224">
        <v>149</v>
      </c>
      <c r="M140" s="21">
        <v>120</v>
      </c>
      <c r="N140" s="21">
        <v>0</v>
      </c>
      <c r="O140" s="21">
        <v>0</v>
      </c>
      <c r="P140" s="225">
        <v>0</v>
      </c>
      <c r="Q140" s="21">
        <v>13</v>
      </c>
      <c r="R140" s="21">
        <v>0</v>
      </c>
      <c r="S140" s="21">
        <v>0</v>
      </c>
      <c r="T140" s="21">
        <v>0</v>
      </c>
      <c r="U140" s="225">
        <v>0</v>
      </c>
    </row>
    <row r="141" spans="1:21" x14ac:dyDescent="0.2">
      <c r="A141" s="311">
        <v>133</v>
      </c>
      <c r="B141" s="224">
        <v>4460</v>
      </c>
      <c r="C141" s="21"/>
      <c r="D141" s="21"/>
      <c r="E141" s="21"/>
      <c r="F141" s="225"/>
      <c r="G141" s="21">
        <v>6</v>
      </c>
      <c r="H141" s="21"/>
      <c r="I141" s="21"/>
      <c r="J141" s="21"/>
      <c r="K141" s="21"/>
      <c r="L141" s="224">
        <v>15900</v>
      </c>
      <c r="M141" s="21"/>
      <c r="N141" s="21"/>
      <c r="O141" s="21"/>
      <c r="P141" s="225"/>
      <c r="Q141" s="21">
        <v>12</v>
      </c>
      <c r="R141" s="21"/>
      <c r="S141" s="21"/>
      <c r="T141" s="21"/>
      <c r="U141" s="225"/>
    </row>
    <row r="142" spans="1:21" x14ac:dyDescent="0.2">
      <c r="A142" s="311">
        <v>134</v>
      </c>
      <c r="B142" s="224">
        <v>0</v>
      </c>
      <c r="C142" s="21">
        <v>0</v>
      </c>
      <c r="D142" s="21">
        <v>0</v>
      </c>
      <c r="E142" s="21">
        <v>0</v>
      </c>
      <c r="F142" s="225">
        <v>0</v>
      </c>
      <c r="G142" s="21">
        <v>0</v>
      </c>
      <c r="H142" s="21">
        <v>0</v>
      </c>
      <c r="I142" s="21">
        <v>0</v>
      </c>
      <c r="J142" s="21">
        <v>0</v>
      </c>
      <c r="K142" s="21">
        <v>0</v>
      </c>
      <c r="L142" s="224">
        <v>0</v>
      </c>
      <c r="M142" s="21">
        <v>0</v>
      </c>
      <c r="N142" s="21">
        <v>0</v>
      </c>
      <c r="O142" s="21">
        <v>0</v>
      </c>
      <c r="P142" s="225">
        <v>0</v>
      </c>
      <c r="Q142" s="21">
        <v>0</v>
      </c>
      <c r="R142" s="21">
        <v>0</v>
      </c>
      <c r="S142" s="21">
        <v>0</v>
      </c>
      <c r="T142" s="21">
        <v>0</v>
      </c>
      <c r="U142" s="225">
        <v>0</v>
      </c>
    </row>
    <row r="143" spans="1:21" x14ac:dyDescent="0.2">
      <c r="A143" s="311">
        <v>135</v>
      </c>
      <c r="B143" s="224">
        <v>0</v>
      </c>
      <c r="C143" s="21">
        <v>0</v>
      </c>
      <c r="D143" s="21">
        <v>0</v>
      </c>
      <c r="E143" s="21">
        <v>0</v>
      </c>
      <c r="F143" s="225">
        <v>0</v>
      </c>
      <c r="G143" s="21">
        <v>0</v>
      </c>
      <c r="H143" s="21">
        <v>0</v>
      </c>
      <c r="I143" s="21">
        <v>0</v>
      </c>
      <c r="J143" s="21">
        <v>0</v>
      </c>
      <c r="K143" s="21">
        <v>0</v>
      </c>
      <c r="L143" s="224">
        <v>0</v>
      </c>
      <c r="M143" s="21">
        <v>0</v>
      </c>
      <c r="N143" s="21">
        <v>0</v>
      </c>
      <c r="O143" s="21">
        <v>0</v>
      </c>
      <c r="P143" s="225">
        <v>0</v>
      </c>
      <c r="Q143" s="21">
        <v>0</v>
      </c>
      <c r="R143" s="21">
        <v>0</v>
      </c>
      <c r="S143" s="21">
        <v>0</v>
      </c>
      <c r="T143" s="21">
        <v>0</v>
      </c>
      <c r="U143" s="225">
        <v>0</v>
      </c>
    </row>
    <row r="144" spans="1:21" x14ac:dyDescent="0.2">
      <c r="A144" s="311">
        <v>136</v>
      </c>
      <c r="B144" s="224">
        <v>95</v>
      </c>
      <c r="C144" s="21">
        <v>37</v>
      </c>
      <c r="D144" s="21">
        <v>283</v>
      </c>
      <c r="E144" s="21">
        <v>0</v>
      </c>
      <c r="F144" s="225">
        <v>0</v>
      </c>
      <c r="G144" s="21">
        <v>20</v>
      </c>
      <c r="H144" s="21">
        <v>0</v>
      </c>
      <c r="I144" s="21">
        <v>0</v>
      </c>
      <c r="J144" s="21">
        <v>0</v>
      </c>
      <c r="K144" s="21">
        <v>0</v>
      </c>
      <c r="L144" s="224">
        <v>0</v>
      </c>
      <c r="M144" s="21">
        <v>0</v>
      </c>
      <c r="N144" s="21">
        <v>0</v>
      </c>
      <c r="O144" s="21">
        <v>0</v>
      </c>
      <c r="P144" s="225">
        <v>0</v>
      </c>
      <c r="Q144" s="21">
        <v>0</v>
      </c>
      <c r="R144" s="21">
        <v>0</v>
      </c>
      <c r="S144" s="21">
        <v>0</v>
      </c>
      <c r="T144" s="21">
        <v>0</v>
      </c>
      <c r="U144" s="225">
        <v>0</v>
      </c>
    </row>
    <row r="145" spans="1:21" x14ac:dyDescent="0.2">
      <c r="A145" s="311">
        <v>137</v>
      </c>
      <c r="B145" s="224">
        <v>0</v>
      </c>
      <c r="C145" s="21">
        <v>0</v>
      </c>
      <c r="D145" s="21">
        <v>0</v>
      </c>
      <c r="E145" s="21">
        <v>0</v>
      </c>
      <c r="F145" s="225">
        <v>0</v>
      </c>
      <c r="G145" s="21">
        <v>0</v>
      </c>
      <c r="H145" s="21">
        <v>0</v>
      </c>
      <c r="I145" s="21">
        <v>0</v>
      </c>
      <c r="J145" s="21">
        <v>0</v>
      </c>
      <c r="K145" s="21">
        <v>0</v>
      </c>
      <c r="L145" s="224">
        <v>0</v>
      </c>
      <c r="M145" s="21">
        <v>0</v>
      </c>
      <c r="N145" s="21">
        <v>0</v>
      </c>
      <c r="O145" s="21">
        <v>0</v>
      </c>
      <c r="P145" s="225">
        <v>0</v>
      </c>
      <c r="Q145" s="21">
        <v>0</v>
      </c>
      <c r="R145" s="21">
        <v>0</v>
      </c>
      <c r="S145" s="21">
        <v>0</v>
      </c>
      <c r="T145" s="21">
        <v>0</v>
      </c>
      <c r="U145" s="225">
        <v>0</v>
      </c>
    </row>
    <row r="146" spans="1:21" x14ac:dyDescent="0.2">
      <c r="A146" s="311">
        <v>138</v>
      </c>
      <c r="B146" s="224">
        <v>0</v>
      </c>
      <c r="C146" s="21">
        <v>0</v>
      </c>
      <c r="D146" s="21">
        <v>0</v>
      </c>
      <c r="E146" s="21">
        <v>0</v>
      </c>
      <c r="F146" s="225">
        <v>0</v>
      </c>
      <c r="G146" s="21">
        <v>0</v>
      </c>
      <c r="H146" s="21">
        <v>0</v>
      </c>
      <c r="I146" s="21">
        <v>0</v>
      </c>
      <c r="J146" s="21">
        <v>0</v>
      </c>
      <c r="K146" s="21">
        <v>0</v>
      </c>
      <c r="L146" s="224">
        <v>0</v>
      </c>
      <c r="M146" s="21">
        <v>0</v>
      </c>
      <c r="N146" s="21">
        <v>0</v>
      </c>
      <c r="O146" s="21">
        <v>0</v>
      </c>
      <c r="P146" s="225">
        <v>0</v>
      </c>
      <c r="Q146" s="21">
        <v>0</v>
      </c>
      <c r="R146" s="21">
        <v>0</v>
      </c>
      <c r="S146" s="21">
        <v>0</v>
      </c>
      <c r="T146" s="21">
        <v>0</v>
      </c>
      <c r="U146" s="225">
        <v>0</v>
      </c>
    </row>
    <row r="147" spans="1:21" x14ac:dyDescent="0.2">
      <c r="A147" s="311">
        <v>139</v>
      </c>
      <c r="B147" s="224">
        <v>0</v>
      </c>
      <c r="C147" s="21">
        <v>0</v>
      </c>
      <c r="D147" s="21">
        <v>0</v>
      </c>
      <c r="E147" s="21">
        <v>0</v>
      </c>
      <c r="F147" s="225">
        <v>0</v>
      </c>
      <c r="G147" s="21">
        <v>0</v>
      </c>
      <c r="H147" s="21">
        <v>0</v>
      </c>
      <c r="I147" s="21">
        <v>0</v>
      </c>
      <c r="J147" s="21">
        <v>0</v>
      </c>
      <c r="K147" s="21">
        <v>0</v>
      </c>
      <c r="L147" s="224">
        <v>0</v>
      </c>
      <c r="M147" s="21">
        <v>0</v>
      </c>
      <c r="N147" s="21">
        <v>0</v>
      </c>
      <c r="O147" s="21">
        <v>0</v>
      </c>
      <c r="P147" s="225">
        <v>0</v>
      </c>
      <c r="Q147" s="21">
        <v>0</v>
      </c>
      <c r="R147" s="21">
        <v>0</v>
      </c>
      <c r="S147" s="21">
        <v>0</v>
      </c>
      <c r="T147" s="21">
        <v>0</v>
      </c>
      <c r="U147" s="225">
        <v>0</v>
      </c>
    </row>
    <row r="148" spans="1:21" x14ac:dyDescent="0.2">
      <c r="A148" s="311">
        <v>140</v>
      </c>
      <c r="B148" s="224">
        <v>0</v>
      </c>
      <c r="C148" s="21">
        <v>0</v>
      </c>
      <c r="D148" s="21">
        <v>0</v>
      </c>
      <c r="E148" s="21">
        <v>0</v>
      </c>
      <c r="F148" s="225">
        <v>0</v>
      </c>
      <c r="G148" s="21">
        <v>0</v>
      </c>
      <c r="H148" s="21">
        <v>0</v>
      </c>
      <c r="I148" s="21">
        <v>0</v>
      </c>
      <c r="J148" s="21">
        <v>0</v>
      </c>
      <c r="K148" s="21">
        <v>0</v>
      </c>
      <c r="L148" s="224">
        <v>0</v>
      </c>
      <c r="M148" s="21">
        <v>0</v>
      </c>
      <c r="N148" s="21">
        <v>0</v>
      </c>
      <c r="O148" s="21">
        <v>0</v>
      </c>
      <c r="P148" s="225">
        <v>0</v>
      </c>
      <c r="Q148" s="21">
        <v>0</v>
      </c>
      <c r="R148" s="21">
        <v>0</v>
      </c>
      <c r="S148" s="21">
        <v>0</v>
      </c>
      <c r="T148" s="21">
        <v>0</v>
      </c>
      <c r="U148" s="225">
        <v>0</v>
      </c>
    </row>
    <row r="149" spans="1:21" x14ac:dyDescent="0.2">
      <c r="A149" s="311">
        <v>141</v>
      </c>
      <c r="B149" s="224">
        <v>510</v>
      </c>
      <c r="C149" s="21">
        <v>291</v>
      </c>
      <c r="D149" s="21">
        <v>0</v>
      </c>
      <c r="E149" s="21">
        <v>0</v>
      </c>
      <c r="F149" s="225">
        <v>0</v>
      </c>
      <c r="G149" s="21">
        <v>24</v>
      </c>
      <c r="H149" s="21">
        <v>29</v>
      </c>
      <c r="I149" s="21">
        <v>0</v>
      </c>
      <c r="J149" s="21">
        <v>0</v>
      </c>
      <c r="K149" s="21">
        <v>0</v>
      </c>
      <c r="L149" s="224">
        <v>0</v>
      </c>
      <c r="M149" s="21">
        <v>0</v>
      </c>
      <c r="N149" s="21">
        <v>0</v>
      </c>
      <c r="O149" s="21">
        <v>0</v>
      </c>
      <c r="P149" s="225">
        <v>0</v>
      </c>
      <c r="Q149" s="21">
        <v>0</v>
      </c>
      <c r="R149" s="21">
        <v>0</v>
      </c>
      <c r="S149" s="21">
        <v>0</v>
      </c>
      <c r="T149" s="21">
        <v>0</v>
      </c>
      <c r="U149" s="225">
        <v>0</v>
      </c>
    </row>
    <row r="150" spans="1:21" x14ac:dyDescent="0.2">
      <c r="A150" s="311">
        <v>142</v>
      </c>
      <c r="B150" s="224">
        <v>0</v>
      </c>
      <c r="C150" s="21">
        <v>0</v>
      </c>
      <c r="D150" s="21">
        <v>0</v>
      </c>
      <c r="E150" s="21">
        <v>0</v>
      </c>
      <c r="F150" s="225">
        <v>0</v>
      </c>
      <c r="G150" s="21">
        <v>0</v>
      </c>
      <c r="H150" s="21">
        <v>0</v>
      </c>
      <c r="I150" s="21">
        <v>0</v>
      </c>
      <c r="J150" s="21">
        <v>0</v>
      </c>
      <c r="K150" s="21">
        <v>0</v>
      </c>
      <c r="L150" s="224">
        <v>0</v>
      </c>
      <c r="M150" s="21">
        <v>0</v>
      </c>
      <c r="N150" s="21">
        <v>0</v>
      </c>
      <c r="O150" s="21">
        <v>0</v>
      </c>
      <c r="P150" s="225">
        <v>0</v>
      </c>
      <c r="Q150" s="21">
        <v>0</v>
      </c>
      <c r="R150" s="21">
        <v>0</v>
      </c>
      <c r="S150" s="21">
        <v>0</v>
      </c>
      <c r="T150" s="21">
        <v>0</v>
      </c>
      <c r="U150" s="225">
        <v>0</v>
      </c>
    </row>
    <row r="151" spans="1:21" x14ac:dyDescent="0.2">
      <c r="A151" s="311">
        <v>143</v>
      </c>
      <c r="B151" s="224">
        <v>0</v>
      </c>
      <c r="C151" s="21">
        <v>0</v>
      </c>
      <c r="D151" s="21">
        <v>0</v>
      </c>
      <c r="E151" s="21">
        <v>0</v>
      </c>
      <c r="F151" s="225">
        <v>0</v>
      </c>
      <c r="G151" s="21">
        <v>0</v>
      </c>
      <c r="H151" s="21">
        <v>0</v>
      </c>
      <c r="I151" s="21">
        <v>0</v>
      </c>
      <c r="J151" s="21">
        <v>0</v>
      </c>
      <c r="K151" s="21">
        <v>0</v>
      </c>
      <c r="L151" s="224">
        <v>0</v>
      </c>
      <c r="M151" s="21">
        <v>0</v>
      </c>
      <c r="N151" s="21">
        <v>0</v>
      </c>
      <c r="O151" s="21">
        <v>0</v>
      </c>
      <c r="P151" s="225">
        <v>0</v>
      </c>
      <c r="Q151" s="21">
        <v>0</v>
      </c>
      <c r="R151" s="21">
        <v>0</v>
      </c>
      <c r="S151" s="21">
        <v>0</v>
      </c>
      <c r="T151" s="21">
        <v>0</v>
      </c>
      <c r="U151" s="225">
        <v>0</v>
      </c>
    </row>
    <row r="152" spans="1:21" x14ac:dyDescent="0.2">
      <c r="A152" s="311">
        <v>144</v>
      </c>
      <c r="B152" s="224">
        <v>0</v>
      </c>
      <c r="C152" s="21">
        <v>0</v>
      </c>
      <c r="D152" s="21">
        <v>0</v>
      </c>
      <c r="E152" s="21">
        <v>0</v>
      </c>
      <c r="F152" s="225">
        <v>0</v>
      </c>
      <c r="G152" s="21">
        <v>0</v>
      </c>
      <c r="H152" s="21">
        <v>0</v>
      </c>
      <c r="I152" s="21">
        <v>0</v>
      </c>
      <c r="J152" s="21">
        <v>0</v>
      </c>
      <c r="K152" s="21">
        <v>0</v>
      </c>
      <c r="L152" s="224">
        <v>0</v>
      </c>
      <c r="M152" s="21">
        <v>0</v>
      </c>
      <c r="N152" s="21">
        <v>0</v>
      </c>
      <c r="O152" s="21">
        <v>0</v>
      </c>
      <c r="P152" s="225">
        <v>0</v>
      </c>
      <c r="Q152" s="21">
        <v>0</v>
      </c>
      <c r="R152" s="21">
        <v>0</v>
      </c>
      <c r="S152" s="21">
        <v>0</v>
      </c>
      <c r="T152" s="21">
        <v>0</v>
      </c>
      <c r="U152" s="225">
        <v>0</v>
      </c>
    </row>
    <row r="153" spans="1:21" x14ac:dyDescent="0.2">
      <c r="A153" s="311">
        <v>145</v>
      </c>
      <c r="B153" s="224">
        <v>0</v>
      </c>
      <c r="C153" s="21">
        <v>0</v>
      </c>
      <c r="D153" s="21">
        <v>0</v>
      </c>
      <c r="E153" s="21">
        <v>0</v>
      </c>
      <c r="F153" s="225">
        <v>0</v>
      </c>
      <c r="G153" s="21">
        <v>0</v>
      </c>
      <c r="H153" s="21">
        <v>0</v>
      </c>
      <c r="I153" s="21">
        <v>0</v>
      </c>
      <c r="J153" s="21">
        <v>0</v>
      </c>
      <c r="K153" s="21">
        <v>0</v>
      </c>
      <c r="L153" s="224">
        <v>0</v>
      </c>
      <c r="M153" s="21">
        <v>0</v>
      </c>
      <c r="N153" s="21">
        <v>0</v>
      </c>
      <c r="O153" s="21">
        <v>0</v>
      </c>
      <c r="P153" s="225">
        <v>0</v>
      </c>
      <c r="Q153" s="21">
        <v>0</v>
      </c>
      <c r="R153" s="21">
        <v>0</v>
      </c>
      <c r="S153" s="21">
        <v>0</v>
      </c>
      <c r="T153" s="21">
        <v>0</v>
      </c>
      <c r="U153" s="225">
        <v>0</v>
      </c>
    </row>
    <row r="154" spans="1:21" x14ac:dyDescent="0.2">
      <c r="A154" s="311">
        <v>146</v>
      </c>
      <c r="B154" s="224">
        <v>182</v>
      </c>
      <c r="C154" s="21">
        <v>156</v>
      </c>
      <c r="D154" s="21">
        <v>0</v>
      </c>
      <c r="E154" s="21">
        <v>103990</v>
      </c>
      <c r="F154" s="225">
        <v>0</v>
      </c>
      <c r="G154" s="21">
        <v>10</v>
      </c>
      <c r="H154" s="21">
        <v>15</v>
      </c>
      <c r="I154" s="21">
        <v>0</v>
      </c>
      <c r="J154" s="21">
        <v>11</v>
      </c>
      <c r="K154" s="21">
        <v>0</v>
      </c>
      <c r="L154" s="224">
        <v>0</v>
      </c>
      <c r="M154" s="21">
        <v>0</v>
      </c>
      <c r="N154" s="21">
        <v>0</v>
      </c>
      <c r="O154" s="21">
        <v>0</v>
      </c>
      <c r="P154" s="225">
        <v>0</v>
      </c>
      <c r="Q154" s="21">
        <v>0</v>
      </c>
      <c r="R154" s="21">
        <v>0</v>
      </c>
      <c r="S154" s="21">
        <v>0</v>
      </c>
      <c r="T154" s="21">
        <v>0</v>
      </c>
      <c r="U154" s="225">
        <v>0</v>
      </c>
    </row>
    <row r="155" spans="1:21" x14ac:dyDescent="0.2">
      <c r="A155" s="311">
        <v>147</v>
      </c>
      <c r="B155" s="224">
        <v>0</v>
      </c>
      <c r="C155" s="21">
        <v>0</v>
      </c>
      <c r="D155" s="21">
        <v>0</v>
      </c>
      <c r="E155" s="21">
        <v>0</v>
      </c>
      <c r="F155" s="225">
        <v>0</v>
      </c>
      <c r="G155" s="21">
        <v>0</v>
      </c>
      <c r="H155" s="21">
        <v>0</v>
      </c>
      <c r="I155" s="21">
        <v>0</v>
      </c>
      <c r="J155" s="21">
        <v>0</v>
      </c>
      <c r="K155" s="21">
        <v>0</v>
      </c>
      <c r="L155" s="224">
        <v>0</v>
      </c>
      <c r="M155" s="21">
        <v>0</v>
      </c>
      <c r="N155" s="21">
        <v>0</v>
      </c>
      <c r="O155" s="21">
        <v>0</v>
      </c>
      <c r="P155" s="225">
        <v>0</v>
      </c>
      <c r="Q155" s="21">
        <v>0</v>
      </c>
      <c r="R155" s="21">
        <v>0</v>
      </c>
      <c r="S155" s="21">
        <v>0</v>
      </c>
      <c r="T155" s="21">
        <v>0</v>
      </c>
      <c r="U155" s="225">
        <v>0</v>
      </c>
    </row>
    <row r="156" spans="1:21" x14ac:dyDescent="0.2">
      <c r="A156" s="311">
        <v>148</v>
      </c>
      <c r="B156" s="224">
        <v>0</v>
      </c>
      <c r="C156" s="21">
        <v>0</v>
      </c>
      <c r="D156" s="21">
        <v>0</v>
      </c>
      <c r="E156" s="21">
        <v>0</v>
      </c>
      <c r="F156" s="225">
        <v>0</v>
      </c>
      <c r="G156" s="21">
        <v>0</v>
      </c>
      <c r="H156" s="21">
        <v>0</v>
      </c>
      <c r="I156" s="21">
        <v>0</v>
      </c>
      <c r="J156" s="21">
        <v>0</v>
      </c>
      <c r="K156" s="21">
        <v>0</v>
      </c>
      <c r="L156" s="224">
        <v>0</v>
      </c>
      <c r="M156" s="21">
        <v>0</v>
      </c>
      <c r="N156" s="21">
        <v>0</v>
      </c>
      <c r="O156" s="21">
        <v>0</v>
      </c>
      <c r="P156" s="225">
        <v>0</v>
      </c>
      <c r="Q156" s="21">
        <v>0</v>
      </c>
      <c r="R156" s="21">
        <v>0</v>
      </c>
      <c r="S156" s="21">
        <v>0</v>
      </c>
      <c r="T156" s="21">
        <v>0</v>
      </c>
      <c r="U156" s="225">
        <v>0</v>
      </c>
    </row>
    <row r="157" spans="1:21" x14ac:dyDescent="0.2">
      <c r="A157" s="311">
        <v>149</v>
      </c>
      <c r="B157" s="224">
        <v>0</v>
      </c>
      <c r="C157" s="21">
        <v>0</v>
      </c>
      <c r="D157" s="21">
        <v>0</v>
      </c>
      <c r="E157" s="21">
        <v>0</v>
      </c>
      <c r="F157" s="225">
        <v>0</v>
      </c>
      <c r="G157" s="21">
        <v>0</v>
      </c>
      <c r="H157" s="21">
        <v>0</v>
      </c>
      <c r="I157" s="21">
        <v>0</v>
      </c>
      <c r="J157" s="21">
        <v>0</v>
      </c>
      <c r="K157" s="21">
        <v>0</v>
      </c>
      <c r="L157" s="224">
        <v>0</v>
      </c>
      <c r="M157" s="21">
        <v>0</v>
      </c>
      <c r="N157" s="21">
        <v>0</v>
      </c>
      <c r="O157" s="21">
        <v>0</v>
      </c>
      <c r="P157" s="225">
        <v>0</v>
      </c>
      <c r="Q157" s="21">
        <v>0</v>
      </c>
      <c r="R157" s="21">
        <v>0</v>
      </c>
      <c r="S157" s="21">
        <v>0</v>
      </c>
      <c r="T157" s="21">
        <v>0</v>
      </c>
      <c r="U157" s="225">
        <v>0</v>
      </c>
    </row>
    <row r="158" spans="1:21" x14ac:dyDescent="0.2">
      <c r="A158" s="311">
        <v>150</v>
      </c>
      <c r="B158" s="224">
        <v>0</v>
      </c>
      <c r="C158" s="21">
        <v>0</v>
      </c>
      <c r="D158" s="21">
        <v>0</v>
      </c>
      <c r="E158" s="21">
        <v>0</v>
      </c>
      <c r="F158" s="225">
        <v>0</v>
      </c>
      <c r="G158" s="21">
        <v>0</v>
      </c>
      <c r="H158" s="21">
        <v>0</v>
      </c>
      <c r="I158" s="21">
        <v>0</v>
      </c>
      <c r="J158" s="21">
        <v>0</v>
      </c>
      <c r="K158" s="21">
        <v>0</v>
      </c>
      <c r="L158" s="224">
        <v>0</v>
      </c>
      <c r="M158" s="21">
        <v>0</v>
      </c>
      <c r="N158" s="21">
        <v>0</v>
      </c>
      <c r="O158" s="21">
        <v>0</v>
      </c>
      <c r="P158" s="225">
        <v>0</v>
      </c>
      <c r="Q158" s="21">
        <v>0</v>
      </c>
      <c r="R158" s="21">
        <v>0</v>
      </c>
      <c r="S158" s="21">
        <v>0</v>
      </c>
      <c r="T158" s="21">
        <v>0</v>
      </c>
      <c r="U158" s="225">
        <v>0</v>
      </c>
    </row>
    <row r="159" spans="1:21" x14ac:dyDescent="0.2">
      <c r="A159" s="311">
        <v>151</v>
      </c>
      <c r="B159" s="224">
        <v>0</v>
      </c>
      <c r="C159" s="21">
        <v>0</v>
      </c>
      <c r="D159" s="21">
        <v>0</v>
      </c>
      <c r="E159" s="21">
        <v>0</v>
      </c>
      <c r="F159" s="225">
        <v>0</v>
      </c>
      <c r="G159" s="21">
        <v>0</v>
      </c>
      <c r="H159" s="21">
        <v>0</v>
      </c>
      <c r="I159" s="21">
        <v>0</v>
      </c>
      <c r="J159" s="21">
        <v>0</v>
      </c>
      <c r="K159" s="21">
        <v>0</v>
      </c>
      <c r="L159" s="224">
        <v>0</v>
      </c>
      <c r="M159" s="21">
        <v>0</v>
      </c>
      <c r="N159" s="21">
        <v>0</v>
      </c>
      <c r="O159" s="21">
        <v>0</v>
      </c>
      <c r="P159" s="225">
        <v>0</v>
      </c>
      <c r="Q159" s="21">
        <v>0</v>
      </c>
      <c r="R159" s="21">
        <v>0</v>
      </c>
      <c r="S159" s="21">
        <v>0</v>
      </c>
      <c r="T159" s="21">
        <v>0</v>
      </c>
      <c r="U159" s="225">
        <v>0</v>
      </c>
    </row>
    <row r="160" spans="1:21" x14ac:dyDescent="0.2">
      <c r="A160" s="311">
        <v>152</v>
      </c>
      <c r="B160" s="224">
        <v>0</v>
      </c>
      <c r="C160" s="21">
        <v>0</v>
      </c>
      <c r="D160" s="21">
        <v>0</v>
      </c>
      <c r="E160" s="21">
        <v>0</v>
      </c>
      <c r="F160" s="225">
        <v>0</v>
      </c>
      <c r="G160" s="21">
        <v>0</v>
      </c>
      <c r="H160" s="21">
        <v>0</v>
      </c>
      <c r="I160" s="21">
        <v>0</v>
      </c>
      <c r="J160" s="21">
        <v>0</v>
      </c>
      <c r="K160" s="21">
        <v>0</v>
      </c>
      <c r="L160" s="224">
        <v>0</v>
      </c>
      <c r="M160" s="21">
        <v>0</v>
      </c>
      <c r="N160" s="21">
        <v>0</v>
      </c>
      <c r="O160" s="21">
        <v>0</v>
      </c>
      <c r="P160" s="225">
        <v>0</v>
      </c>
      <c r="Q160" s="21">
        <v>0</v>
      </c>
      <c r="R160" s="21">
        <v>0</v>
      </c>
      <c r="S160" s="21">
        <v>0</v>
      </c>
      <c r="T160" s="21">
        <v>0</v>
      </c>
      <c r="U160" s="225">
        <v>0</v>
      </c>
    </row>
    <row r="161" spans="1:21" x14ac:dyDescent="0.2">
      <c r="A161" s="311">
        <v>153</v>
      </c>
      <c r="B161" s="224">
        <v>0</v>
      </c>
      <c r="C161" s="21">
        <v>0</v>
      </c>
      <c r="D161" s="21">
        <v>0</v>
      </c>
      <c r="E161" s="21">
        <v>0</v>
      </c>
      <c r="F161" s="225">
        <v>0</v>
      </c>
      <c r="G161" s="21">
        <v>0</v>
      </c>
      <c r="H161" s="21">
        <v>0</v>
      </c>
      <c r="I161" s="21">
        <v>0</v>
      </c>
      <c r="J161" s="21">
        <v>0</v>
      </c>
      <c r="K161" s="21">
        <v>0</v>
      </c>
      <c r="L161" s="224">
        <v>0</v>
      </c>
      <c r="M161" s="21">
        <v>0</v>
      </c>
      <c r="N161" s="21">
        <v>0</v>
      </c>
      <c r="O161" s="21">
        <v>0</v>
      </c>
      <c r="P161" s="225">
        <v>0</v>
      </c>
      <c r="Q161" s="21">
        <v>0</v>
      </c>
      <c r="R161" s="21">
        <v>0</v>
      </c>
      <c r="S161" s="21">
        <v>0</v>
      </c>
      <c r="T161" s="21">
        <v>0</v>
      </c>
      <c r="U161" s="225">
        <v>0</v>
      </c>
    </row>
    <row r="162" spans="1:21" x14ac:dyDescent="0.2">
      <c r="A162" s="311">
        <v>154</v>
      </c>
      <c r="B162" s="224">
        <v>0</v>
      </c>
      <c r="C162" s="21">
        <v>0</v>
      </c>
      <c r="D162" s="21">
        <v>0</v>
      </c>
      <c r="E162" s="21">
        <v>0</v>
      </c>
      <c r="F162" s="225">
        <v>0</v>
      </c>
      <c r="G162" s="21">
        <v>0</v>
      </c>
      <c r="H162" s="21">
        <v>0</v>
      </c>
      <c r="I162" s="21">
        <v>0</v>
      </c>
      <c r="J162" s="21">
        <v>0</v>
      </c>
      <c r="K162" s="21">
        <v>0</v>
      </c>
      <c r="L162" s="224">
        <v>0</v>
      </c>
      <c r="M162" s="21">
        <v>0</v>
      </c>
      <c r="N162" s="21">
        <v>0</v>
      </c>
      <c r="O162" s="21">
        <v>0</v>
      </c>
      <c r="P162" s="225">
        <v>0</v>
      </c>
      <c r="Q162" s="21">
        <v>0</v>
      </c>
      <c r="R162" s="21">
        <v>0</v>
      </c>
      <c r="S162" s="21">
        <v>0</v>
      </c>
      <c r="T162" s="21">
        <v>0</v>
      </c>
      <c r="U162" s="225">
        <v>0</v>
      </c>
    </row>
    <row r="163" spans="1:21" x14ac:dyDescent="0.2">
      <c r="A163" s="311">
        <v>155</v>
      </c>
      <c r="B163" s="224">
        <v>353</v>
      </c>
      <c r="C163" s="21">
        <v>359</v>
      </c>
      <c r="D163" s="21">
        <v>0</v>
      </c>
      <c r="E163" s="21">
        <v>0</v>
      </c>
      <c r="F163" s="225">
        <v>0</v>
      </c>
      <c r="G163" s="21">
        <v>49</v>
      </c>
      <c r="H163" s="21">
        <v>49</v>
      </c>
      <c r="I163" s="21">
        <v>0</v>
      </c>
      <c r="J163" s="21">
        <v>0</v>
      </c>
      <c r="K163" s="21">
        <v>0</v>
      </c>
      <c r="L163" s="224">
        <v>0</v>
      </c>
      <c r="M163" s="21">
        <v>0</v>
      </c>
      <c r="N163" s="21">
        <v>0</v>
      </c>
      <c r="O163" s="21">
        <v>0</v>
      </c>
      <c r="P163" s="225">
        <v>0</v>
      </c>
      <c r="Q163" s="21">
        <v>0</v>
      </c>
      <c r="R163" s="21">
        <v>0</v>
      </c>
      <c r="S163" s="21">
        <v>0</v>
      </c>
      <c r="T163" s="21">
        <v>0</v>
      </c>
      <c r="U163" s="225">
        <v>0</v>
      </c>
    </row>
    <row r="164" spans="1:21" x14ac:dyDescent="0.2">
      <c r="A164" s="311">
        <v>156</v>
      </c>
      <c r="B164" s="224">
        <v>126</v>
      </c>
      <c r="C164" s="21">
        <v>280</v>
      </c>
      <c r="D164" s="21">
        <v>530</v>
      </c>
      <c r="E164" s="21"/>
      <c r="F164" s="225"/>
      <c r="G164" s="21">
        <v>47</v>
      </c>
      <c r="H164" s="21">
        <v>47</v>
      </c>
      <c r="I164" s="21">
        <v>47</v>
      </c>
      <c r="J164" s="21"/>
      <c r="K164" s="21"/>
      <c r="L164" s="224">
        <v>0</v>
      </c>
      <c r="M164" s="21">
        <v>0</v>
      </c>
      <c r="N164" s="21">
        <v>0</v>
      </c>
      <c r="O164" s="21">
        <v>0</v>
      </c>
      <c r="P164" s="225">
        <v>0</v>
      </c>
      <c r="Q164" s="21">
        <v>0</v>
      </c>
      <c r="R164" s="21">
        <v>0</v>
      </c>
      <c r="S164" s="21">
        <v>0</v>
      </c>
      <c r="T164" s="21">
        <v>0</v>
      </c>
      <c r="U164" s="225">
        <v>0</v>
      </c>
    </row>
    <row r="165" spans="1:21" x14ac:dyDescent="0.2">
      <c r="A165" s="311">
        <v>157</v>
      </c>
      <c r="B165" s="224">
        <v>0</v>
      </c>
      <c r="C165" s="21">
        <v>0</v>
      </c>
      <c r="D165" s="21">
        <v>0</v>
      </c>
      <c r="E165" s="21">
        <v>0</v>
      </c>
      <c r="F165" s="225">
        <v>0</v>
      </c>
      <c r="G165" s="21">
        <v>0</v>
      </c>
      <c r="H165" s="21">
        <v>0</v>
      </c>
      <c r="I165" s="21">
        <v>0</v>
      </c>
      <c r="J165" s="21">
        <v>0</v>
      </c>
      <c r="K165" s="21">
        <v>0</v>
      </c>
      <c r="L165" s="224">
        <v>0</v>
      </c>
      <c r="M165" s="21">
        <v>0</v>
      </c>
      <c r="N165" s="21">
        <v>0</v>
      </c>
      <c r="O165" s="21">
        <v>0</v>
      </c>
      <c r="P165" s="225">
        <v>0</v>
      </c>
      <c r="Q165" s="21">
        <v>0</v>
      </c>
      <c r="R165" s="21">
        <v>0</v>
      </c>
      <c r="S165" s="21">
        <v>0</v>
      </c>
      <c r="T165" s="21">
        <v>0</v>
      </c>
      <c r="U165" s="225">
        <v>0</v>
      </c>
    </row>
    <row r="166" spans="1:21" x14ac:dyDescent="0.2">
      <c r="A166" s="311">
        <v>158</v>
      </c>
      <c r="B166" s="224">
        <v>0</v>
      </c>
      <c r="C166" s="21">
        <v>0</v>
      </c>
      <c r="D166" s="21">
        <v>0</v>
      </c>
      <c r="E166" s="21">
        <v>0</v>
      </c>
      <c r="F166" s="225">
        <v>0</v>
      </c>
      <c r="G166" s="21">
        <v>0</v>
      </c>
      <c r="H166" s="21">
        <v>0</v>
      </c>
      <c r="I166" s="21">
        <v>0</v>
      </c>
      <c r="J166" s="21">
        <v>0</v>
      </c>
      <c r="K166" s="21">
        <v>0</v>
      </c>
      <c r="L166" s="224">
        <v>409</v>
      </c>
      <c r="M166" s="21">
        <v>53</v>
      </c>
      <c r="N166" s="21">
        <v>350</v>
      </c>
      <c r="O166" s="21">
        <v>0</v>
      </c>
      <c r="P166" s="225">
        <v>0</v>
      </c>
      <c r="Q166" s="21">
        <v>42</v>
      </c>
      <c r="R166" s="21">
        <v>12</v>
      </c>
      <c r="S166" s="21">
        <v>54</v>
      </c>
      <c r="T166" s="21">
        <v>0</v>
      </c>
      <c r="U166" s="225">
        <v>0</v>
      </c>
    </row>
    <row r="167" spans="1:21" x14ac:dyDescent="0.2">
      <c r="A167" s="311">
        <v>159</v>
      </c>
      <c r="B167" s="224">
        <v>0</v>
      </c>
      <c r="C167" s="21">
        <v>0</v>
      </c>
      <c r="D167" s="21">
        <v>0</v>
      </c>
      <c r="E167" s="21">
        <v>0</v>
      </c>
      <c r="F167" s="225">
        <v>0</v>
      </c>
      <c r="G167" s="21">
        <v>0</v>
      </c>
      <c r="H167" s="21">
        <v>0</v>
      </c>
      <c r="I167" s="21">
        <v>0</v>
      </c>
      <c r="J167" s="21">
        <v>0</v>
      </c>
      <c r="K167" s="21">
        <v>0</v>
      </c>
      <c r="L167" s="224">
        <v>0</v>
      </c>
      <c r="M167" s="21">
        <v>0</v>
      </c>
      <c r="N167" s="21">
        <v>0</v>
      </c>
      <c r="O167" s="21">
        <v>0</v>
      </c>
      <c r="P167" s="225">
        <v>0</v>
      </c>
      <c r="Q167" s="21">
        <v>0</v>
      </c>
      <c r="R167" s="21">
        <v>0</v>
      </c>
      <c r="S167" s="21">
        <v>0</v>
      </c>
      <c r="T167" s="21">
        <v>0</v>
      </c>
      <c r="U167" s="225">
        <v>0</v>
      </c>
    </row>
    <row r="168" spans="1:21" x14ac:dyDescent="0.2">
      <c r="A168" s="311">
        <v>160</v>
      </c>
      <c r="B168" s="224">
        <v>0</v>
      </c>
      <c r="C168" s="21">
        <v>0</v>
      </c>
      <c r="D168" s="21">
        <v>0</v>
      </c>
      <c r="E168" s="21">
        <v>0</v>
      </c>
      <c r="F168" s="225">
        <v>0</v>
      </c>
      <c r="G168" s="21">
        <v>0</v>
      </c>
      <c r="H168" s="21">
        <v>0</v>
      </c>
      <c r="I168" s="21">
        <v>0</v>
      </c>
      <c r="J168" s="21">
        <v>0</v>
      </c>
      <c r="K168" s="21">
        <v>0</v>
      </c>
      <c r="L168" s="224">
        <v>690</v>
      </c>
      <c r="M168" s="21">
        <v>1340</v>
      </c>
      <c r="N168" s="21">
        <v>0</v>
      </c>
      <c r="O168" s="21">
        <v>0</v>
      </c>
      <c r="P168" s="225">
        <v>0</v>
      </c>
      <c r="Q168" s="21">
        <v>69</v>
      </c>
      <c r="R168" s="21">
        <v>69</v>
      </c>
      <c r="S168" s="21">
        <v>0</v>
      </c>
      <c r="T168" s="21">
        <v>0</v>
      </c>
      <c r="U168" s="225">
        <v>0</v>
      </c>
    </row>
    <row r="169" spans="1:21" x14ac:dyDescent="0.2">
      <c r="A169" s="311">
        <v>161</v>
      </c>
      <c r="B169" s="224">
        <v>0</v>
      </c>
      <c r="C169" s="21">
        <v>0</v>
      </c>
      <c r="D169" s="21">
        <v>0</v>
      </c>
      <c r="E169" s="21">
        <v>0</v>
      </c>
      <c r="F169" s="225">
        <v>0</v>
      </c>
      <c r="G169" s="21">
        <v>0</v>
      </c>
      <c r="H169" s="21">
        <v>0</v>
      </c>
      <c r="I169" s="21">
        <v>0</v>
      </c>
      <c r="J169" s="21">
        <v>0</v>
      </c>
      <c r="K169" s="21">
        <v>0</v>
      </c>
      <c r="L169" s="224">
        <v>0</v>
      </c>
      <c r="M169" s="21">
        <v>0</v>
      </c>
      <c r="N169" s="21">
        <v>0</v>
      </c>
      <c r="O169" s="21">
        <v>0</v>
      </c>
      <c r="P169" s="225">
        <v>0</v>
      </c>
      <c r="Q169" s="21">
        <v>0</v>
      </c>
      <c r="R169" s="21">
        <v>0</v>
      </c>
      <c r="S169" s="21">
        <v>0</v>
      </c>
      <c r="T169" s="21">
        <v>0</v>
      </c>
      <c r="U169" s="225">
        <v>0</v>
      </c>
    </row>
    <row r="170" spans="1:21" x14ac:dyDescent="0.2">
      <c r="A170" s="311">
        <v>162</v>
      </c>
      <c r="B170" s="224">
        <v>0</v>
      </c>
      <c r="C170" s="21">
        <v>0</v>
      </c>
      <c r="D170" s="21">
        <v>0</v>
      </c>
      <c r="E170" s="21">
        <v>0</v>
      </c>
      <c r="F170" s="225">
        <v>0</v>
      </c>
      <c r="G170" s="21">
        <v>0</v>
      </c>
      <c r="H170" s="21">
        <v>0</v>
      </c>
      <c r="I170" s="21">
        <v>0</v>
      </c>
      <c r="J170" s="21">
        <v>0</v>
      </c>
      <c r="K170" s="21">
        <v>0</v>
      </c>
      <c r="L170" s="224">
        <v>0</v>
      </c>
      <c r="M170" s="21">
        <v>0</v>
      </c>
      <c r="N170" s="21">
        <v>0</v>
      </c>
      <c r="O170" s="21">
        <v>0</v>
      </c>
      <c r="P170" s="225">
        <v>0</v>
      </c>
      <c r="Q170" s="21">
        <v>0</v>
      </c>
      <c r="R170" s="21">
        <v>0</v>
      </c>
      <c r="S170" s="21">
        <v>0</v>
      </c>
      <c r="T170" s="21">
        <v>0</v>
      </c>
      <c r="U170" s="225">
        <v>0</v>
      </c>
    </row>
    <row r="171" spans="1:21" x14ac:dyDescent="0.2">
      <c r="A171" s="311">
        <v>163</v>
      </c>
      <c r="B171" s="224">
        <v>440</v>
      </c>
      <c r="C171" s="21">
        <v>550</v>
      </c>
      <c r="D171" s="21">
        <v>0</v>
      </c>
      <c r="E171" s="21">
        <v>0</v>
      </c>
      <c r="F171" s="225">
        <v>0</v>
      </c>
      <c r="G171" s="21">
        <v>49</v>
      </c>
      <c r="H171" s="21">
        <v>71</v>
      </c>
      <c r="I171" s="21">
        <v>0</v>
      </c>
      <c r="J171" s="21">
        <v>0</v>
      </c>
      <c r="K171" s="21">
        <v>0</v>
      </c>
      <c r="L171" s="224">
        <v>0</v>
      </c>
      <c r="M171" s="21">
        <v>0</v>
      </c>
      <c r="N171" s="21">
        <v>0</v>
      </c>
      <c r="O171" s="21">
        <v>0</v>
      </c>
      <c r="P171" s="225">
        <v>0</v>
      </c>
      <c r="Q171" s="21">
        <v>0</v>
      </c>
      <c r="R171" s="21">
        <v>0</v>
      </c>
      <c r="S171" s="21">
        <v>0</v>
      </c>
      <c r="T171" s="21">
        <v>0</v>
      </c>
      <c r="U171" s="225">
        <v>0</v>
      </c>
    </row>
    <row r="172" spans="1:21" x14ac:dyDescent="0.2">
      <c r="A172" s="311">
        <v>164</v>
      </c>
      <c r="B172" s="224">
        <v>0</v>
      </c>
      <c r="C172" s="21">
        <v>0</v>
      </c>
      <c r="D172" s="21">
        <v>0</v>
      </c>
      <c r="E172" s="21">
        <v>0</v>
      </c>
      <c r="F172" s="225">
        <v>0</v>
      </c>
      <c r="G172" s="21">
        <v>0</v>
      </c>
      <c r="H172" s="21">
        <v>0</v>
      </c>
      <c r="I172" s="21">
        <v>0</v>
      </c>
      <c r="J172" s="21">
        <v>0</v>
      </c>
      <c r="K172" s="21">
        <v>0</v>
      </c>
      <c r="L172" s="224">
        <v>0</v>
      </c>
      <c r="M172" s="21">
        <v>0</v>
      </c>
      <c r="N172" s="21">
        <v>0</v>
      </c>
      <c r="O172" s="21">
        <v>0</v>
      </c>
      <c r="P172" s="225">
        <v>0</v>
      </c>
      <c r="Q172" s="21">
        <v>0</v>
      </c>
      <c r="R172" s="21">
        <v>0</v>
      </c>
      <c r="S172" s="21">
        <v>0</v>
      </c>
      <c r="T172" s="21">
        <v>0</v>
      </c>
      <c r="U172" s="225">
        <v>0</v>
      </c>
    </row>
    <row r="173" spans="1:21" x14ac:dyDescent="0.2">
      <c r="A173" s="311">
        <v>165</v>
      </c>
      <c r="B173" s="224">
        <v>0</v>
      </c>
      <c r="C173" s="21">
        <v>0</v>
      </c>
      <c r="D173" s="21">
        <v>0</v>
      </c>
      <c r="E173" s="21">
        <v>0</v>
      </c>
      <c r="F173" s="225">
        <v>0</v>
      </c>
      <c r="G173" s="21">
        <v>0</v>
      </c>
      <c r="H173" s="21">
        <v>0</v>
      </c>
      <c r="I173" s="21">
        <v>0</v>
      </c>
      <c r="J173" s="21">
        <v>0</v>
      </c>
      <c r="K173" s="21">
        <v>0</v>
      </c>
      <c r="L173" s="224">
        <v>0</v>
      </c>
      <c r="M173" s="21">
        <v>0</v>
      </c>
      <c r="N173" s="21">
        <v>0</v>
      </c>
      <c r="O173" s="21">
        <v>0</v>
      </c>
      <c r="P173" s="225">
        <v>0</v>
      </c>
      <c r="Q173" s="21">
        <v>0</v>
      </c>
      <c r="R173" s="21">
        <v>0</v>
      </c>
      <c r="S173" s="21">
        <v>0</v>
      </c>
      <c r="T173" s="21">
        <v>0</v>
      </c>
      <c r="U173" s="225">
        <v>0</v>
      </c>
    </row>
    <row r="174" spans="1:21" x14ac:dyDescent="0.2">
      <c r="A174" s="311">
        <v>166</v>
      </c>
      <c r="B174" s="224">
        <v>0</v>
      </c>
      <c r="C174" s="21">
        <v>0</v>
      </c>
      <c r="D174" s="21">
        <v>0</v>
      </c>
      <c r="E174" s="21">
        <v>0</v>
      </c>
      <c r="F174" s="225">
        <v>0</v>
      </c>
      <c r="G174" s="21">
        <v>0</v>
      </c>
      <c r="H174" s="21">
        <v>0</v>
      </c>
      <c r="I174" s="21">
        <v>0</v>
      </c>
      <c r="J174" s="21">
        <v>0</v>
      </c>
      <c r="K174" s="21">
        <v>0</v>
      </c>
      <c r="L174" s="224">
        <v>0</v>
      </c>
      <c r="M174" s="21">
        <v>0</v>
      </c>
      <c r="N174" s="21">
        <v>0</v>
      </c>
      <c r="O174" s="21">
        <v>0</v>
      </c>
      <c r="P174" s="225">
        <v>0</v>
      </c>
      <c r="Q174" s="21">
        <v>0</v>
      </c>
      <c r="R174" s="21">
        <v>0</v>
      </c>
      <c r="S174" s="21">
        <v>0</v>
      </c>
      <c r="T174" s="21">
        <v>0</v>
      </c>
      <c r="U174" s="225">
        <v>0</v>
      </c>
    </row>
    <row r="175" spans="1:21" x14ac:dyDescent="0.2">
      <c r="A175" s="311">
        <v>167</v>
      </c>
      <c r="B175" s="224">
        <v>0</v>
      </c>
      <c r="C175" s="21">
        <v>0</v>
      </c>
      <c r="D175" s="21">
        <v>0</v>
      </c>
      <c r="E175" s="21">
        <v>0</v>
      </c>
      <c r="F175" s="225">
        <v>0</v>
      </c>
      <c r="G175" s="21">
        <v>0</v>
      </c>
      <c r="H175" s="21">
        <v>0</v>
      </c>
      <c r="I175" s="21">
        <v>0</v>
      </c>
      <c r="J175" s="21">
        <v>0</v>
      </c>
      <c r="K175" s="21">
        <v>0</v>
      </c>
      <c r="L175" s="224">
        <v>0</v>
      </c>
      <c r="M175" s="21">
        <v>0</v>
      </c>
      <c r="N175" s="21">
        <v>0</v>
      </c>
      <c r="O175" s="21">
        <v>0</v>
      </c>
      <c r="P175" s="225">
        <v>0</v>
      </c>
      <c r="Q175" s="21">
        <v>0</v>
      </c>
      <c r="R175" s="21">
        <v>0</v>
      </c>
      <c r="S175" s="21">
        <v>0</v>
      </c>
      <c r="T175" s="21">
        <v>0</v>
      </c>
      <c r="U175" s="225">
        <v>0</v>
      </c>
    </row>
    <row r="176" spans="1:21" x14ac:dyDescent="0.2">
      <c r="A176" s="311">
        <v>168</v>
      </c>
      <c r="B176" s="224">
        <v>0</v>
      </c>
      <c r="C176" s="21">
        <v>0</v>
      </c>
      <c r="D176" s="21">
        <v>0</v>
      </c>
      <c r="E176" s="21">
        <v>0</v>
      </c>
      <c r="F176" s="225">
        <v>0</v>
      </c>
      <c r="G176" s="21">
        <v>0</v>
      </c>
      <c r="H176" s="21">
        <v>0</v>
      </c>
      <c r="I176" s="21">
        <v>0</v>
      </c>
      <c r="J176" s="21">
        <v>0</v>
      </c>
      <c r="K176" s="21">
        <v>0</v>
      </c>
      <c r="L176" s="224">
        <v>0</v>
      </c>
      <c r="M176" s="21">
        <v>0</v>
      </c>
      <c r="N176" s="21">
        <v>0</v>
      </c>
      <c r="O176" s="21">
        <v>0</v>
      </c>
      <c r="P176" s="225">
        <v>0</v>
      </c>
      <c r="Q176" s="21">
        <v>0</v>
      </c>
      <c r="R176" s="21">
        <v>0</v>
      </c>
      <c r="S176" s="21">
        <v>0</v>
      </c>
      <c r="T176" s="21">
        <v>0</v>
      </c>
      <c r="U176" s="225">
        <v>0</v>
      </c>
    </row>
    <row r="177" spans="1:21" x14ac:dyDescent="0.2">
      <c r="A177" s="311">
        <v>169</v>
      </c>
      <c r="B177" s="224">
        <v>0</v>
      </c>
      <c r="C177" s="21">
        <v>0</v>
      </c>
      <c r="D177" s="21">
        <v>0</v>
      </c>
      <c r="E177" s="21">
        <v>0</v>
      </c>
      <c r="F177" s="225">
        <v>0</v>
      </c>
      <c r="G177" s="21">
        <v>0</v>
      </c>
      <c r="H177" s="21">
        <v>0</v>
      </c>
      <c r="I177" s="21">
        <v>0</v>
      </c>
      <c r="J177" s="21">
        <v>0</v>
      </c>
      <c r="K177" s="21">
        <v>0</v>
      </c>
      <c r="L177" s="224">
        <v>0</v>
      </c>
      <c r="M177" s="21">
        <v>0</v>
      </c>
      <c r="N177" s="21">
        <v>0</v>
      </c>
      <c r="O177" s="21">
        <v>0</v>
      </c>
      <c r="P177" s="225">
        <v>0</v>
      </c>
      <c r="Q177" s="21">
        <v>0</v>
      </c>
      <c r="R177" s="21">
        <v>0</v>
      </c>
      <c r="S177" s="21">
        <v>0</v>
      </c>
      <c r="T177" s="21">
        <v>0</v>
      </c>
      <c r="U177" s="225">
        <v>0</v>
      </c>
    </row>
    <row r="178" spans="1:21" x14ac:dyDescent="0.2">
      <c r="A178" s="311">
        <v>170</v>
      </c>
      <c r="B178" s="224">
        <v>0</v>
      </c>
      <c r="C178" s="21">
        <v>0</v>
      </c>
      <c r="D178" s="21">
        <v>0</v>
      </c>
      <c r="E178" s="21">
        <v>0</v>
      </c>
      <c r="F178" s="225">
        <v>0</v>
      </c>
      <c r="G178" s="21">
        <v>0</v>
      </c>
      <c r="H178" s="21">
        <v>0</v>
      </c>
      <c r="I178" s="21">
        <v>0</v>
      </c>
      <c r="J178" s="21">
        <v>0</v>
      </c>
      <c r="K178" s="21">
        <v>0</v>
      </c>
      <c r="L178" s="224">
        <v>0</v>
      </c>
      <c r="M178" s="21">
        <v>0</v>
      </c>
      <c r="N178" s="21">
        <v>0</v>
      </c>
      <c r="O178" s="21">
        <v>0</v>
      </c>
      <c r="P178" s="225">
        <v>0</v>
      </c>
      <c r="Q178" s="21">
        <v>0</v>
      </c>
      <c r="R178" s="21">
        <v>0</v>
      </c>
      <c r="S178" s="21">
        <v>0</v>
      </c>
      <c r="T178" s="21">
        <v>0</v>
      </c>
      <c r="U178" s="225">
        <v>0</v>
      </c>
    </row>
    <row r="179" spans="1:21" x14ac:dyDescent="0.2">
      <c r="A179" s="311">
        <v>171</v>
      </c>
      <c r="B179" s="224">
        <v>0</v>
      </c>
      <c r="C179" s="21">
        <v>0</v>
      </c>
      <c r="D179" s="21">
        <v>0</v>
      </c>
      <c r="E179" s="21">
        <v>0</v>
      </c>
      <c r="F179" s="225">
        <v>0</v>
      </c>
      <c r="G179" s="21">
        <v>0</v>
      </c>
      <c r="H179" s="21">
        <v>0</v>
      </c>
      <c r="I179" s="21">
        <v>0</v>
      </c>
      <c r="J179" s="21">
        <v>0</v>
      </c>
      <c r="K179" s="21">
        <v>0</v>
      </c>
      <c r="L179" s="224">
        <v>0</v>
      </c>
      <c r="M179" s="21">
        <v>0</v>
      </c>
      <c r="N179" s="21">
        <v>0</v>
      </c>
      <c r="O179" s="21">
        <v>0</v>
      </c>
      <c r="P179" s="225">
        <v>0</v>
      </c>
      <c r="Q179" s="21">
        <v>0</v>
      </c>
      <c r="R179" s="21">
        <v>0</v>
      </c>
      <c r="S179" s="21">
        <v>0</v>
      </c>
      <c r="T179" s="21">
        <v>0</v>
      </c>
      <c r="U179" s="225">
        <v>0</v>
      </c>
    </row>
    <row r="180" spans="1:21" x14ac:dyDescent="0.2">
      <c r="A180" s="311">
        <v>172</v>
      </c>
      <c r="B180" s="224">
        <v>0</v>
      </c>
      <c r="C180" s="21">
        <v>0</v>
      </c>
      <c r="D180" s="21">
        <v>0</v>
      </c>
      <c r="E180" s="21">
        <v>0</v>
      </c>
      <c r="F180" s="225">
        <v>0</v>
      </c>
      <c r="G180" s="21">
        <v>0</v>
      </c>
      <c r="H180" s="21">
        <v>0</v>
      </c>
      <c r="I180" s="21">
        <v>0</v>
      </c>
      <c r="J180" s="21">
        <v>0</v>
      </c>
      <c r="K180" s="21">
        <v>0</v>
      </c>
      <c r="L180" s="224">
        <v>0</v>
      </c>
      <c r="M180" s="21">
        <v>0</v>
      </c>
      <c r="N180" s="21">
        <v>0</v>
      </c>
      <c r="O180" s="21">
        <v>0</v>
      </c>
      <c r="P180" s="225">
        <v>0</v>
      </c>
      <c r="Q180" s="21">
        <v>0</v>
      </c>
      <c r="R180" s="21">
        <v>0</v>
      </c>
      <c r="S180" s="21">
        <v>0</v>
      </c>
      <c r="T180" s="21">
        <v>0</v>
      </c>
      <c r="U180" s="225">
        <v>0</v>
      </c>
    </row>
    <row r="181" spans="1:21" x14ac:dyDescent="0.2">
      <c r="A181" s="311">
        <v>173</v>
      </c>
      <c r="B181" s="224">
        <v>725</v>
      </c>
      <c r="C181" s="21">
        <v>691</v>
      </c>
      <c r="D181" s="21">
        <v>0</v>
      </c>
      <c r="E181" s="21">
        <v>0</v>
      </c>
      <c r="F181" s="225">
        <v>0</v>
      </c>
      <c r="G181" s="21">
        <v>67</v>
      </c>
      <c r="H181" s="21">
        <v>0</v>
      </c>
      <c r="I181" s="21">
        <v>0</v>
      </c>
      <c r="J181" s="21">
        <v>0</v>
      </c>
      <c r="K181" s="21">
        <v>0</v>
      </c>
      <c r="L181" s="224">
        <v>0</v>
      </c>
      <c r="M181" s="21">
        <v>0</v>
      </c>
      <c r="N181" s="21">
        <v>0</v>
      </c>
      <c r="O181" s="21">
        <v>0</v>
      </c>
      <c r="P181" s="225">
        <v>0</v>
      </c>
      <c r="Q181" s="21">
        <v>0</v>
      </c>
      <c r="R181" s="21">
        <v>0</v>
      </c>
      <c r="S181" s="21">
        <v>0</v>
      </c>
      <c r="T181" s="21">
        <v>0</v>
      </c>
      <c r="U181" s="225">
        <v>0</v>
      </c>
    </row>
    <row r="182" spans="1:21" x14ac:dyDescent="0.2">
      <c r="A182" s="311">
        <v>174</v>
      </c>
      <c r="B182" s="224">
        <v>0</v>
      </c>
      <c r="C182" s="21">
        <v>0</v>
      </c>
      <c r="D182" s="21">
        <v>0</v>
      </c>
      <c r="E182" s="21">
        <v>0</v>
      </c>
      <c r="F182" s="225">
        <v>0</v>
      </c>
      <c r="G182" s="21">
        <v>0</v>
      </c>
      <c r="H182" s="21">
        <v>0</v>
      </c>
      <c r="I182" s="21">
        <v>0</v>
      </c>
      <c r="J182" s="21">
        <v>0</v>
      </c>
      <c r="K182" s="21">
        <v>0</v>
      </c>
      <c r="L182" s="224">
        <v>0</v>
      </c>
      <c r="M182" s="21">
        <v>0</v>
      </c>
      <c r="N182" s="21">
        <v>0</v>
      </c>
      <c r="O182" s="21">
        <v>0</v>
      </c>
      <c r="P182" s="225">
        <v>0</v>
      </c>
      <c r="Q182" s="21">
        <v>0</v>
      </c>
      <c r="R182" s="21">
        <v>0</v>
      </c>
      <c r="S182" s="21">
        <v>0</v>
      </c>
      <c r="T182" s="21">
        <v>0</v>
      </c>
      <c r="U182" s="225">
        <v>0</v>
      </c>
    </row>
    <row r="183" spans="1:21" x14ac:dyDescent="0.2">
      <c r="A183" s="311">
        <v>175</v>
      </c>
      <c r="B183" s="224">
        <v>0</v>
      </c>
      <c r="C183" s="21">
        <v>0</v>
      </c>
      <c r="D183" s="21">
        <v>0</v>
      </c>
      <c r="E183" s="21">
        <v>0</v>
      </c>
      <c r="F183" s="225">
        <v>0</v>
      </c>
      <c r="G183" s="21">
        <v>0</v>
      </c>
      <c r="H183" s="21">
        <v>0</v>
      </c>
      <c r="I183" s="21">
        <v>0</v>
      </c>
      <c r="J183" s="21">
        <v>0</v>
      </c>
      <c r="K183" s="21">
        <v>0</v>
      </c>
      <c r="L183" s="224">
        <v>246</v>
      </c>
      <c r="M183" s="21">
        <v>0</v>
      </c>
      <c r="N183" s="21">
        <v>0</v>
      </c>
      <c r="O183" s="21">
        <v>0</v>
      </c>
      <c r="P183" s="225">
        <v>0</v>
      </c>
      <c r="Q183" s="21">
        <v>26</v>
      </c>
      <c r="R183" s="21">
        <v>0</v>
      </c>
      <c r="S183" s="21">
        <v>0</v>
      </c>
      <c r="T183" s="21">
        <v>0</v>
      </c>
      <c r="U183" s="225">
        <v>0</v>
      </c>
    </row>
    <row r="184" spans="1:21" x14ac:dyDescent="0.2">
      <c r="A184" s="311">
        <v>176</v>
      </c>
      <c r="B184" s="224">
        <v>505</v>
      </c>
      <c r="C184" s="21">
        <v>99</v>
      </c>
      <c r="D184" s="21">
        <v>208</v>
      </c>
      <c r="E184" s="21">
        <v>0</v>
      </c>
      <c r="F184" s="225">
        <v>0</v>
      </c>
      <c r="G184" s="21">
        <v>47</v>
      </c>
      <c r="H184" s="21">
        <v>0</v>
      </c>
      <c r="I184" s="21">
        <v>0</v>
      </c>
      <c r="J184" s="21">
        <v>0</v>
      </c>
      <c r="K184" s="21">
        <v>0</v>
      </c>
      <c r="L184" s="224">
        <v>0</v>
      </c>
      <c r="M184" s="21">
        <v>0</v>
      </c>
      <c r="N184" s="21">
        <v>0</v>
      </c>
      <c r="O184" s="21">
        <v>0</v>
      </c>
      <c r="P184" s="225">
        <v>0</v>
      </c>
      <c r="Q184" s="21">
        <v>0</v>
      </c>
      <c r="R184" s="21">
        <v>0</v>
      </c>
      <c r="S184" s="21">
        <v>0</v>
      </c>
      <c r="T184" s="21">
        <v>0</v>
      </c>
      <c r="U184" s="225">
        <v>0</v>
      </c>
    </row>
    <row r="185" spans="1:21" x14ac:dyDescent="0.2">
      <c r="A185" s="311">
        <v>177</v>
      </c>
      <c r="B185" s="224">
        <v>547</v>
      </c>
      <c r="C185" s="21">
        <v>183</v>
      </c>
      <c r="D185" s="21">
        <v>0</v>
      </c>
      <c r="E185" s="21">
        <v>0</v>
      </c>
      <c r="F185" s="225">
        <v>0</v>
      </c>
      <c r="G185" s="21">
        <v>43</v>
      </c>
      <c r="H185" s="21">
        <v>0</v>
      </c>
      <c r="I185" s="21">
        <v>0</v>
      </c>
      <c r="J185" s="21">
        <v>0</v>
      </c>
      <c r="K185" s="21">
        <v>0</v>
      </c>
      <c r="L185" s="224">
        <v>0</v>
      </c>
      <c r="M185" s="21">
        <v>0</v>
      </c>
      <c r="N185" s="21">
        <v>0</v>
      </c>
      <c r="O185" s="21">
        <v>0</v>
      </c>
      <c r="P185" s="225">
        <v>0</v>
      </c>
      <c r="Q185" s="21">
        <v>0</v>
      </c>
      <c r="R185" s="21">
        <v>0</v>
      </c>
      <c r="S185" s="21">
        <v>0</v>
      </c>
      <c r="T185" s="21">
        <v>0</v>
      </c>
      <c r="U185" s="225">
        <v>0</v>
      </c>
    </row>
    <row r="186" spans="1:21" x14ac:dyDescent="0.2">
      <c r="A186" s="311">
        <v>178</v>
      </c>
      <c r="B186" s="224">
        <v>0</v>
      </c>
      <c r="C186" s="21">
        <v>0</v>
      </c>
      <c r="D186" s="21">
        <v>0</v>
      </c>
      <c r="E186" s="21">
        <v>0</v>
      </c>
      <c r="F186" s="225">
        <v>0</v>
      </c>
      <c r="G186" s="21">
        <v>0</v>
      </c>
      <c r="H186" s="21">
        <v>0</v>
      </c>
      <c r="I186" s="21">
        <v>0</v>
      </c>
      <c r="J186" s="21">
        <v>0</v>
      </c>
      <c r="K186" s="21">
        <v>0</v>
      </c>
      <c r="L186" s="224">
        <v>0</v>
      </c>
      <c r="M186" s="21">
        <v>0</v>
      </c>
      <c r="N186" s="21">
        <v>0</v>
      </c>
      <c r="O186" s="21">
        <v>0</v>
      </c>
      <c r="P186" s="225">
        <v>0</v>
      </c>
      <c r="Q186" s="21">
        <v>0</v>
      </c>
      <c r="R186" s="21">
        <v>0</v>
      </c>
      <c r="S186" s="21">
        <v>0</v>
      </c>
      <c r="T186" s="21">
        <v>0</v>
      </c>
      <c r="U186" s="225">
        <v>0</v>
      </c>
    </row>
    <row r="187" spans="1:21" x14ac:dyDescent="0.2">
      <c r="A187" s="311">
        <v>179</v>
      </c>
      <c r="B187" s="224">
        <v>651</v>
      </c>
      <c r="C187" s="21">
        <v>358</v>
      </c>
      <c r="D187" s="21">
        <v>139</v>
      </c>
      <c r="E187" s="21">
        <v>0</v>
      </c>
      <c r="F187" s="225">
        <v>0</v>
      </c>
      <c r="G187" s="21">
        <v>77</v>
      </c>
      <c r="H187" s="21">
        <v>67</v>
      </c>
      <c r="I187" s="21">
        <v>22</v>
      </c>
      <c r="J187" s="21">
        <v>0</v>
      </c>
      <c r="K187" s="21">
        <v>0</v>
      </c>
      <c r="L187" s="224">
        <v>0</v>
      </c>
      <c r="M187" s="21">
        <v>0</v>
      </c>
      <c r="N187" s="21">
        <v>0</v>
      </c>
      <c r="O187" s="21">
        <v>0</v>
      </c>
      <c r="P187" s="225">
        <v>0</v>
      </c>
      <c r="Q187" s="21">
        <v>0</v>
      </c>
      <c r="R187" s="21">
        <v>0</v>
      </c>
      <c r="S187" s="21">
        <v>0</v>
      </c>
      <c r="T187" s="21">
        <v>0</v>
      </c>
      <c r="U187" s="225">
        <v>0</v>
      </c>
    </row>
    <row r="188" spans="1:21" x14ac:dyDescent="0.2">
      <c r="A188" s="311">
        <v>180</v>
      </c>
      <c r="B188" s="224">
        <v>0</v>
      </c>
      <c r="C188" s="21">
        <v>0</v>
      </c>
      <c r="D188" s="21">
        <v>0</v>
      </c>
      <c r="E188" s="21">
        <v>0</v>
      </c>
      <c r="F188" s="225">
        <v>0</v>
      </c>
      <c r="G188" s="21">
        <v>0</v>
      </c>
      <c r="H188" s="21">
        <v>0</v>
      </c>
      <c r="I188" s="21">
        <v>0</v>
      </c>
      <c r="J188" s="21">
        <v>0</v>
      </c>
      <c r="K188" s="21">
        <v>0</v>
      </c>
      <c r="L188" s="224">
        <v>0</v>
      </c>
      <c r="M188" s="21">
        <v>0</v>
      </c>
      <c r="N188" s="21">
        <v>0</v>
      </c>
      <c r="O188" s="21">
        <v>0</v>
      </c>
      <c r="P188" s="225">
        <v>0</v>
      </c>
      <c r="Q188" s="21">
        <v>0</v>
      </c>
      <c r="R188" s="21">
        <v>0</v>
      </c>
      <c r="S188" s="21">
        <v>0</v>
      </c>
      <c r="T188" s="21">
        <v>0</v>
      </c>
      <c r="U188" s="225">
        <v>0</v>
      </c>
    </row>
    <row r="189" spans="1:21" x14ac:dyDescent="0.2">
      <c r="A189" s="311">
        <v>181</v>
      </c>
      <c r="B189" s="224">
        <v>0</v>
      </c>
      <c r="C189" s="21">
        <v>0</v>
      </c>
      <c r="D189" s="21">
        <v>0</v>
      </c>
      <c r="E189" s="21">
        <v>0</v>
      </c>
      <c r="F189" s="225">
        <v>0</v>
      </c>
      <c r="G189" s="21">
        <v>0</v>
      </c>
      <c r="H189" s="21">
        <v>0</v>
      </c>
      <c r="I189" s="21">
        <v>0</v>
      </c>
      <c r="J189" s="21">
        <v>0</v>
      </c>
      <c r="K189" s="21">
        <v>0</v>
      </c>
      <c r="L189" s="224">
        <v>0</v>
      </c>
      <c r="M189" s="21">
        <v>0</v>
      </c>
      <c r="N189" s="21">
        <v>0</v>
      </c>
      <c r="O189" s="21">
        <v>0</v>
      </c>
      <c r="P189" s="225">
        <v>0</v>
      </c>
      <c r="Q189" s="21">
        <v>0</v>
      </c>
      <c r="R189" s="21">
        <v>0</v>
      </c>
      <c r="S189" s="21">
        <v>0</v>
      </c>
      <c r="T189" s="21">
        <v>0</v>
      </c>
      <c r="U189" s="225">
        <v>0</v>
      </c>
    </row>
    <row r="190" spans="1:21" x14ac:dyDescent="0.2">
      <c r="A190" s="311">
        <v>182</v>
      </c>
      <c r="B190" s="224">
        <v>0</v>
      </c>
      <c r="C190" s="21">
        <v>0</v>
      </c>
      <c r="D190" s="21">
        <v>0</v>
      </c>
      <c r="E190" s="21">
        <v>0</v>
      </c>
      <c r="F190" s="225">
        <v>0</v>
      </c>
      <c r="G190" s="21">
        <v>0</v>
      </c>
      <c r="H190" s="21">
        <v>0</v>
      </c>
      <c r="I190" s="21">
        <v>0</v>
      </c>
      <c r="J190" s="21">
        <v>0</v>
      </c>
      <c r="K190" s="21">
        <v>0</v>
      </c>
      <c r="L190" s="224">
        <v>0</v>
      </c>
      <c r="M190" s="21">
        <v>0</v>
      </c>
      <c r="N190" s="21">
        <v>0</v>
      </c>
      <c r="O190" s="21">
        <v>0</v>
      </c>
      <c r="P190" s="225">
        <v>0</v>
      </c>
      <c r="Q190" s="21">
        <v>0</v>
      </c>
      <c r="R190" s="21">
        <v>0</v>
      </c>
      <c r="S190" s="21">
        <v>0</v>
      </c>
      <c r="T190" s="21">
        <v>0</v>
      </c>
      <c r="U190" s="225">
        <v>0</v>
      </c>
    </row>
    <row r="191" spans="1:21" x14ac:dyDescent="0.2">
      <c r="A191" s="311">
        <v>183</v>
      </c>
      <c r="B191" s="224">
        <v>0</v>
      </c>
      <c r="C191" s="21">
        <v>0</v>
      </c>
      <c r="D191" s="21">
        <v>0</v>
      </c>
      <c r="E191" s="21">
        <v>0</v>
      </c>
      <c r="F191" s="225">
        <v>0</v>
      </c>
      <c r="G191" s="21">
        <v>0</v>
      </c>
      <c r="H191" s="21">
        <v>0</v>
      </c>
      <c r="I191" s="21">
        <v>0</v>
      </c>
      <c r="J191" s="21">
        <v>0</v>
      </c>
      <c r="K191" s="21">
        <v>0</v>
      </c>
      <c r="L191" s="224">
        <v>0</v>
      </c>
      <c r="M191" s="21">
        <v>0</v>
      </c>
      <c r="N191" s="21">
        <v>0</v>
      </c>
      <c r="O191" s="21">
        <v>0</v>
      </c>
      <c r="P191" s="225">
        <v>0</v>
      </c>
      <c r="Q191" s="21">
        <v>0</v>
      </c>
      <c r="R191" s="21">
        <v>0</v>
      </c>
      <c r="S191" s="21">
        <v>0</v>
      </c>
      <c r="T191" s="21">
        <v>0</v>
      </c>
      <c r="U191" s="225">
        <v>0</v>
      </c>
    </row>
    <row r="192" spans="1:21" x14ac:dyDescent="0.2">
      <c r="A192" s="311">
        <v>184</v>
      </c>
      <c r="B192" s="224">
        <v>0</v>
      </c>
      <c r="C192" s="21">
        <v>0</v>
      </c>
      <c r="D192" s="21">
        <v>0</v>
      </c>
      <c r="E192" s="21">
        <v>0</v>
      </c>
      <c r="F192" s="225">
        <v>0</v>
      </c>
      <c r="G192" s="21">
        <v>0</v>
      </c>
      <c r="H192" s="21">
        <v>0</v>
      </c>
      <c r="I192" s="21">
        <v>0</v>
      </c>
      <c r="J192" s="21">
        <v>0</v>
      </c>
      <c r="K192" s="21">
        <v>0</v>
      </c>
      <c r="L192" s="224">
        <v>0</v>
      </c>
      <c r="M192" s="21">
        <v>0</v>
      </c>
      <c r="N192" s="21">
        <v>0</v>
      </c>
      <c r="O192" s="21">
        <v>0</v>
      </c>
      <c r="P192" s="225">
        <v>0</v>
      </c>
      <c r="Q192" s="21">
        <v>0</v>
      </c>
      <c r="R192" s="21">
        <v>0</v>
      </c>
      <c r="S192" s="21">
        <v>0</v>
      </c>
      <c r="T192" s="21">
        <v>0</v>
      </c>
      <c r="U192" s="225">
        <v>0</v>
      </c>
    </row>
    <row r="193" spans="1:21" x14ac:dyDescent="0.2">
      <c r="A193" s="311">
        <v>185</v>
      </c>
      <c r="B193" s="224">
        <v>0</v>
      </c>
      <c r="C193" s="21">
        <v>0</v>
      </c>
      <c r="D193" s="21">
        <v>0</v>
      </c>
      <c r="E193" s="21">
        <v>0</v>
      </c>
      <c r="F193" s="225">
        <v>0</v>
      </c>
      <c r="G193" s="21">
        <v>0</v>
      </c>
      <c r="H193" s="21">
        <v>0</v>
      </c>
      <c r="I193" s="21">
        <v>0</v>
      </c>
      <c r="J193" s="21">
        <v>0</v>
      </c>
      <c r="K193" s="21">
        <v>0</v>
      </c>
      <c r="L193" s="224">
        <v>0</v>
      </c>
      <c r="M193" s="21">
        <v>0</v>
      </c>
      <c r="N193" s="21">
        <v>0</v>
      </c>
      <c r="O193" s="21">
        <v>0</v>
      </c>
      <c r="P193" s="225">
        <v>0</v>
      </c>
      <c r="Q193" s="21">
        <v>0</v>
      </c>
      <c r="R193" s="21">
        <v>0</v>
      </c>
      <c r="S193" s="21">
        <v>0</v>
      </c>
      <c r="T193" s="21">
        <v>0</v>
      </c>
      <c r="U193" s="225">
        <v>0</v>
      </c>
    </row>
    <row r="194" spans="1:21" x14ac:dyDescent="0.2">
      <c r="A194" s="311">
        <v>186</v>
      </c>
      <c r="B194" s="224">
        <v>0</v>
      </c>
      <c r="C194" s="21">
        <v>0</v>
      </c>
      <c r="D194" s="21">
        <v>0</v>
      </c>
      <c r="E194" s="21">
        <v>0</v>
      </c>
      <c r="F194" s="225">
        <v>0</v>
      </c>
      <c r="G194" s="21">
        <v>0</v>
      </c>
      <c r="H194" s="21">
        <v>0</v>
      </c>
      <c r="I194" s="21">
        <v>0</v>
      </c>
      <c r="J194" s="21">
        <v>0</v>
      </c>
      <c r="K194" s="21">
        <v>0</v>
      </c>
      <c r="L194" s="224">
        <v>0</v>
      </c>
      <c r="M194" s="21">
        <v>0</v>
      </c>
      <c r="N194" s="21">
        <v>0</v>
      </c>
      <c r="O194" s="21">
        <v>0</v>
      </c>
      <c r="P194" s="225">
        <v>0</v>
      </c>
      <c r="Q194" s="21">
        <v>0</v>
      </c>
      <c r="R194" s="21">
        <v>0</v>
      </c>
      <c r="S194" s="21">
        <v>0</v>
      </c>
      <c r="T194" s="21">
        <v>0</v>
      </c>
      <c r="U194" s="225">
        <v>0</v>
      </c>
    </row>
    <row r="195" spans="1:21" x14ac:dyDescent="0.2">
      <c r="A195" s="311">
        <v>187</v>
      </c>
      <c r="B195" s="224">
        <v>0</v>
      </c>
      <c r="C195" s="21">
        <v>384</v>
      </c>
      <c r="D195" s="21">
        <v>0</v>
      </c>
      <c r="E195" s="21">
        <v>0</v>
      </c>
      <c r="F195" s="225">
        <v>0</v>
      </c>
      <c r="G195" s="21">
        <v>0</v>
      </c>
      <c r="H195" s="21">
        <v>33</v>
      </c>
      <c r="I195" s="21">
        <v>0</v>
      </c>
      <c r="J195" s="21">
        <v>0</v>
      </c>
      <c r="K195" s="21">
        <v>0</v>
      </c>
      <c r="L195" s="224">
        <v>0</v>
      </c>
      <c r="M195" s="21">
        <v>57</v>
      </c>
      <c r="N195" s="21">
        <v>0</v>
      </c>
      <c r="O195" s="21">
        <v>0</v>
      </c>
      <c r="P195" s="225">
        <v>0</v>
      </c>
      <c r="Q195" s="21">
        <v>0</v>
      </c>
      <c r="R195" s="21">
        <v>14</v>
      </c>
      <c r="S195" s="21">
        <v>0</v>
      </c>
      <c r="T195" s="21">
        <v>0</v>
      </c>
      <c r="U195" s="225">
        <v>0</v>
      </c>
    </row>
    <row r="196" spans="1:21" x14ac:dyDescent="0.2">
      <c r="A196" s="311">
        <v>188</v>
      </c>
      <c r="B196" s="224">
        <v>321</v>
      </c>
      <c r="C196" s="21">
        <v>360</v>
      </c>
      <c r="D196" s="21">
        <v>0</v>
      </c>
      <c r="E196" s="21">
        <v>0</v>
      </c>
      <c r="F196" s="225">
        <v>0</v>
      </c>
      <c r="G196" s="21">
        <v>29</v>
      </c>
      <c r="H196" s="21">
        <v>29</v>
      </c>
      <c r="I196" s="21">
        <v>0</v>
      </c>
      <c r="J196" s="21">
        <v>0</v>
      </c>
      <c r="K196" s="21">
        <v>0</v>
      </c>
      <c r="L196" s="224">
        <v>0</v>
      </c>
      <c r="M196" s="21">
        <v>0</v>
      </c>
      <c r="N196" s="21">
        <v>0</v>
      </c>
      <c r="O196" s="21">
        <v>0</v>
      </c>
      <c r="P196" s="225">
        <v>0</v>
      </c>
      <c r="Q196" s="21">
        <v>0</v>
      </c>
      <c r="R196" s="21">
        <v>0</v>
      </c>
      <c r="S196" s="21">
        <v>0</v>
      </c>
      <c r="T196" s="21">
        <v>0</v>
      </c>
      <c r="U196" s="225">
        <v>0</v>
      </c>
    </row>
    <row r="197" spans="1:21" x14ac:dyDescent="0.2">
      <c r="A197" s="311">
        <v>189</v>
      </c>
      <c r="B197" s="224">
        <v>0</v>
      </c>
      <c r="C197" s="21">
        <v>0</v>
      </c>
      <c r="D197" s="21">
        <v>0</v>
      </c>
      <c r="E197" s="21">
        <v>0</v>
      </c>
      <c r="F197" s="225">
        <v>0</v>
      </c>
      <c r="G197" s="21">
        <v>0</v>
      </c>
      <c r="H197" s="21">
        <v>0</v>
      </c>
      <c r="I197" s="21">
        <v>0</v>
      </c>
      <c r="J197" s="21">
        <v>0</v>
      </c>
      <c r="K197" s="21">
        <v>0</v>
      </c>
      <c r="L197" s="224">
        <v>0</v>
      </c>
      <c r="M197" s="21">
        <v>0</v>
      </c>
      <c r="N197" s="21">
        <v>0</v>
      </c>
      <c r="O197" s="21">
        <v>0</v>
      </c>
      <c r="P197" s="225">
        <v>0</v>
      </c>
      <c r="Q197" s="21">
        <v>0</v>
      </c>
      <c r="R197" s="21">
        <v>0</v>
      </c>
      <c r="S197" s="21">
        <v>0</v>
      </c>
      <c r="T197" s="21">
        <v>0</v>
      </c>
      <c r="U197" s="225">
        <v>0</v>
      </c>
    </row>
    <row r="198" spans="1:21" x14ac:dyDescent="0.2">
      <c r="A198" s="311">
        <v>190</v>
      </c>
      <c r="B198" s="224">
        <v>0</v>
      </c>
      <c r="C198" s="21">
        <v>0</v>
      </c>
      <c r="D198" s="21">
        <v>0</v>
      </c>
      <c r="E198" s="21">
        <v>0</v>
      </c>
      <c r="F198" s="225">
        <v>0</v>
      </c>
      <c r="G198" s="21">
        <v>0</v>
      </c>
      <c r="H198" s="21">
        <v>0</v>
      </c>
      <c r="I198" s="21">
        <v>0</v>
      </c>
      <c r="J198" s="21">
        <v>0</v>
      </c>
      <c r="K198" s="21">
        <v>0</v>
      </c>
      <c r="L198" s="224">
        <v>0</v>
      </c>
      <c r="M198" s="21">
        <v>0</v>
      </c>
      <c r="N198" s="21">
        <v>0</v>
      </c>
      <c r="O198" s="21">
        <v>0</v>
      </c>
      <c r="P198" s="225">
        <v>0</v>
      </c>
      <c r="Q198" s="21">
        <v>0</v>
      </c>
      <c r="R198" s="21">
        <v>0</v>
      </c>
      <c r="S198" s="21">
        <v>0</v>
      </c>
      <c r="T198" s="21">
        <v>0</v>
      </c>
      <c r="U198" s="225">
        <v>0</v>
      </c>
    </row>
    <row r="199" spans="1:21" x14ac:dyDescent="0.2">
      <c r="A199" s="311">
        <v>191</v>
      </c>
      <c r="B199" s="224">
        <v>0</v>
      </c>
      <c r="C199" s="21">
        <v>0</v>
      </c>
      <c r="D199" s="21">
        <v>0</v>
      </c>
      <c r="E199" s="21">
        <v>0</v>
      </c>
      <c r="F199" s="225">
        <v>0</v>
      </c>
      <c r="G199" s="21">
        <v>0</v>
      </c>
      <c r="H199" s="21">
        <v>0</v>
      </c>
      <c r="I199" s="21">
        <v>0</v>
      </c>
      <c r="J199" s="21">
        <v>0</v>
      </c>
      <c r="K199" s="21">
        <v>0</v>
      </c>
      <c r="L199" s="224">
        <v>0</v>
      </c>
      <c r="M199" s="21">
        <v>0</v>
      </c>
      <c r="N199" s="21">
        <v>0</v>
      </c>
      <c r="O199" s="21">
        <v>0</v>
      </c>
      <c r="P199" s="225">
        <v>0</v>
      </c>
      <c r="Q199" s="21">
        <v>0</v>
      </c>
      <c r="R199" s="21">
        <v>0</v>
      </c>
      <c r="S199" s="21">
        <v>0</v>
      </c>
      <c r="T199" s="21">
        <v>0</v>
      </c>
      <c r="U199" s="225">
        <v>0</v>
      </c>
    </row>
    <row r="200" spans="1:21" x14ac:dyDescent="0.2">
      <c r="A200" s="311">
        <v>192</v>
      </c>
      <c r="B200" s="224">
        <v>164</v>
      </c>
      <c r="C200" s="21">
        <v>291</v>
      </c>
      <c r="D200" s="21">
        <v>431</v>
      </c>
      <c r="E200" s="21">
        <v>0</v>
      </c>
      <c r="F200" s="225">
        <v>0</v>
      </c>
      <c r="G200" s="21">
        <v>20</v>
      </c>
      <c r="H200" s="21">
        <v>46</v>
      </c>
      <c r="I200" s="21">
        <v>48</v>
      </c>
      <c r="J200" s="21">
        <v>0</v>
      </c>
      <c r="K200" s="21">
        <v>0</v>
      </c>
      <c r="L200" s="224">
        <v>0</v>
      </c>
      <c r="M200" s="21">
        <v>0</v>
      </c>
      <c r="N200" s="21">
        <v>0</v>
      </c>
      <c r="O200" s="21">
        <v>0</v>
      </c>
      <c r="P200" s="225">
        <v>0</v>
      </c>
      <c r="Q200" s="21">
        <v>0</v>
      </c>
      <c r="R200" s="21">
        <v>0</v>
      </c>
      <c r="S200" s="21">
        <v>0</v>
      </c>
      <c r="T200" s="21">
        <v>0</v>
      </c>
      <c r="U200" s="225">
        <v>0</v>
      </c>
    </row>
    <row r="201" spans="1:21" x14ac:dyDescent="0.2">
      <c r="A201" s="311">
        <v>193</v>
      </c>
      <c r="B201" s="224">
        <v>0</v>
      </c>
      <c r="C201" s="21">
        <v>0</v>
      </c>
      <c r="D201" s="21">
        <v>0</v>
      </c>
      <c r="E201" s="21">
        <v>0</v>
      </c>
      <c r="F201" s="225">
        <v>0</v>
      </c>
      <c r="G201" s="21">
        <v>0</v>
      </c>
      <c r="H201" s="21">
        <v>0</v>
      </c>
      <c r="I201" s="21">
        <v>0</v>
      </c>
      <c r="J201" s="21">
        <v>0</v>
      </c>
      <c r="K201" s="21">
        <v>0</v>
      </c>
      <c r="L201" s="224">
        <v>0</v>
      </c>
      <c r="M201" s="21">
        <v>0</v>
      </c>
      <c r="N201" s="21">
        <v>0</v>
      </c>
      <c r="O201" s="21">
        <v>0</v>
      </c>
      <c r="P201" s="225">
        <v>0</v>
      </c>
      <c r="Q201" s="21">
        <v>0</v>
      </c>
      <c r="R201" s="21">
        <v>0</v>
      </c>
      <c r="S201" s="21">
        <v>0</v>
      </c>
      <c r="T201" s="21">
        <v>0</v>
      </c>
      <c r="U201" s="225">
        <v>0</v>
      </c>
    </row>
    <row r="202" spans="1:21" x14ac:dyDescent="0.2">
      <c r="A202" s="311">
        <v>194</v>
      </c>
      <c r="B202" s="224">
        <v>0</v>
      </c>
      <c r="C202" s="21">
        <v>0</v>
      </c>
      <c r="D202" s="21">
        <v>0</v>
      </c>
      <c r="E202" s="21">
        <v>0</v>
      </c>
      <c r="F202" s="225">
        <v>0</v>
      </c>
      <c r="G202" s="21">
        <v>0</v>
      </c>
      <c r="H202" s="21">
        <v>0</v>
      </c>
      <c r="I202" s="21">
        <v>0</v>
      </c>
      <c r="J202" s="21">
        <v>0</v>
      </c>
      <c r="K202" s="21">
        <v>0</v>
      </c>
      <c r="L202" s="224">
        <v>0</v>
      </c>
      <c r="M202" s="21">
        <v>0</v>
      </c>
      <c r="N202" s="21">
        <v>0</v>
      </c>
      <c r="O202" s="21">
        <v>0</v>
      </c>
      <c r="P202" s="225">
        <v>0</v>
      </c>
      <c r="Q202" s="21">
        <v>0</v>
      </c>
      <c r="R202" s="21">
        <v>0</v>
      </c>
      <c r="S202" s="21">
        <v>0</v>
      </c>
      <c r="T202" s="21">
        <v>0</v>
      </c>
      <c r="U202" s="225">
        <v>0</v>
      </c>
    </row>
    <row r="203" spans="1:21" x14ac:dyDescent="0.2">
      <c r="A203" s="311">
        <v>195</v>
      </c>
      <c r="B203" s="224">
        <v>0</v>
      </c>
      <c r="C203" s="21">
        <v>0</v>
      </c>
      <c r="D203" s="21">
        <v>0</v>
      </c>
      <c r="E203" s="21">
        <v>0</v>
      </c>
      <c r="F203" s="225">
        <v>0</v>
      </c>
      <c r="G203" s="21">
        <v>0</v>
      </c>
      <c r="H203" s="21">
        <v>0</v>
      </c>
      <c r="I203" s="21">
        <v>0</v>
      </c>
      <c r="J203" s="21">
        <v>0</v>
      </c>
      <c r="K203" s="21">
        <v>0</v>
      </c>
      <c r="L203" s="224">
        <v>602</v>
      </c>
      <c r="M203" s="21">
        <v>208</v>
      </c>
      <c r="N203" s="21">
        <v>180</v>
      </c>
      <c r="O203" s="21">
        <v>0</v>
      </c>
      <c r="P203" s="225">
        <v>0</v>
      </c>
      <c r="Q203" s="21">
        <v>60</v>
      </c>
      <c r="R203" s="21">
        <v>0</v>
      </c>
      <c r="S203" s="21">
        <v>0</v>
      </c>
      <c r="T203" s="21">
        <v>0</v>
      </c>
      <c r="U203" s="225">
        <v>0</v>
      </c>
    </row>
    <row r="204" spans="1:21" x14ac:dyDescent="0.2">
      <c r="A204" s="311">
        <v>196</v>
      </c>
      <c r="B204" s="224">
        <v>0</v>
      </c>
      <c r="C204" s="21">
        <v>0</v>
      </c>
      <c r="D204" s="21">
        <v>0</v>
      </c>
      <c r="E204" s="21">
        <v>0</v>
      </c>
      <c r="F204" s="225">
        <v>0</v>
      </c>
      <c r="G204" s="21">
        <v>0</v>
      </c>
      <c r="H204" s="21">
        <v>0</v>
      </c>
      <c r="I204" s="21">
        <v>0</v>
      </c>
      <c r="J204" s="21">
        <v>0</v>
      </c>
      <c r="K204" s="21">
        <v>0</v>
      </c>
      <c r="L204" s="224">
        <v>0</v>
      </c>
      <c r="M204" s="21">
        <v>0</v>
      </c>
      <c r="N204" s="21">
        <v>0</v>
      </c>
      <c r="O204" s="21">
        <v>0</v>
      </c>
      <c r="P204" s="225">
        <v>0</v>
      </c>
      <c r="Q204" s="21">
        <v>0</v>
      </c>
      <c r="R204" s="21">
        <v>0</v>
      </c>
      <c r="S204" s="21">
        <v>0</v>
      </c>
      <c r="T204" s="21">
        <v>0</v>
      </c>
      <c r="U204" s="225">
        <v>0</v>
      </c>
    </row>
    <row r="205" spans="1:21" x14ac:dyDescent="0.2">
      <c r="A205" s="311">
        <v>197</v>
      </c>
      <c r="B205" s="224">
        <v>0</v>
      </c>
      <c r="C205" s="21">
        <v>0</v>
      </c>
      <c r="D205" s="21">
        <v>0</v>
      </c>
      <c r="E205" s="21">
        <v>0</v>
      </c>
      <c r="F205" s="225">
        <v>0</v>
      </c>
      <c r="G205" s="21">
        <v>0</v>
      </c>
      <c r="H205" s="21">
        <v>0</v>
      </c>
      <c r="I205" s="21">
        <v>0</v>
      </c>
      <c r="J205" s="21">
        <v>0</v>
      </c>
      <c r="K205" s="21">
        <v>0</v>
      </c>
      <c r="L205" s="224">
        <v>0</v>
      </c>
      <c r="M205" s="21">
        <v>0</v>
      </c>
      <c r="N205" s="21">
        <v>0</v>
      </c>
      <c r="O205" s="21">
        <v>0</v>
      </c>
      <c r="P205" s="225">
        <v>0</v>
      </c>
      <c r="Q205" s="21">
        <v>0</v>
      </c>
      <c r="R205" s="21">
        <v>0</v>
      </c>
      <c r="S205" s="21">
        <v>0</v>
      </c>
      <c r="T205" s="21">
        <v>0</v>
      </c>
      <c r="U205" s="225">
        <v>0</v>
      </c>
    </row>
    <row r="206" spans="1:21" x14ac:dyDescent="0.2">
      <c r="A206" s="311">
        <v>198</v>
      </c>
      <c r="B206" s="224">
        <v>0</v>
      </c>
      <c r="C206" s="21">
        <v>0</v>
      </c>
      <c r="D206" s="21">
        <v>0</v>
      </c>
      <c r="E206" s="21">
        <v>0</v>
      </c>
      <c r="F206" s="225">
        <v>0</v>
      </c>
      <c r="G206" s="21">
        <v>0</v>
      </c>
      <c r="H206" s="21">
        <v>0</v>
      </c>
      <c r="I206" s="21">
        <v>0</v>
      </c>
      <c r="J206" s="21">
        <v>0</v>
      </c>
      <c r="K206" s="21">
        <v>0</v>
      </c>
      <c r="L206" s="224">
        <v>0</v>
      </c>
      <c r="M206" s="21">
        <v>0</v>
      </c>
      <c r="N206" s="21">
        <v>0</v>
      </c>
      <c r="O206" s="21">
        <v>0</v>
      </c>
      <c r="P206" s="225">
        <v>0</v>
      </c>
      <c r="Q206" s="21">
        <v>0</v>
      </c>
      <c r="R206" s="21">
        <v>0</v>
      </c>
      <c r="S206" s="21">
        <v>0</v>
      </c>
      <c r="T206" s="21">
        <v>0</v>
      </c>
      <c r="U206" s="225">
        <v>0</v>
      </c>
    </row>
    <row r="207" spans="1:21" x14ac:dyDescent="0.2">
      <c r="A207" s="311">
        <v>199</v>
      </c>
      <c r="B207" s="224">
        <v>320</v>
      </c>
      <c r="C207" s="21"/>
      <c r="D207" s="21"/>
      <c r="E207" s="21"/>
      <c r="F207" s="225"/>
      <c r="G207" s="21">
        <v>43</v>
      </c>
      <c r="H207" s="21"/>
      <c r="I207" s="21"/>
      <c r="J207" s="21"/>
      <c r="K207" s="21"/>
      <c r="L207" s="224"/>
      <c r="M207" s="21"/>
      <c r="N207" s="21"/>
      <c r="O207" s="21"/>
      <c r="P207" s="225"/>
      <c r="Q207" s="21"/>
      <c r="R207" s="21"/>
      <c r="S207" s="21"/>
      <c r="T207" s="21"/>
      <c r="U207" s="225"/>
    </row>
    <row r="208" spans="1:21" x14ac:dyDescent="0.2">
      <c r="A208" s="311">
        <v>200</v>
      </c>
      <c r="B208" s="224">
        <v>2273</v>
      </c>
      <c r="C208" s="21">
        <v>0</v>
      </c>
      <c r="D208" s="21">
        <v>0</v>
      </c>
      <c r="E208" s="21">
        <v>0</v>
      </c>
      <c r="F208" s="225">
        <v>0</v>
      </c>
      <c r="G208" s="21">
        <v>36</v>
      </c>
      <c r="H208" s="21">
        <v>0</v>
      </c>
      <c r="I208" s="21">
        <v>0</v>
      </c>
      <c r="J208" s="21">
        <v>0</v>
      </c>
      <c r="K208" s="21">
        <v>0</v>
      </c>
      <c r="L208" s="224">
        <v>385</v>
      </c>
      <c r="M208" s="21">
        <v>0</v>
      </c>
      <c r="N208" s="21">
        <v>0</v>
      </c>
      <c r="O208" s="21">
        <v>0</v>
      </c>
      <c r="P208" s="225">
        <v>0</v>
      </c>
      <c r="Q208" s="21">
        <v>11</v>
      </c>
      <c r="R208" s="21">
        <v>0</v>
      </c>
      <c r="S208" s="21">
        <v>0</v>
      </c>
      <c r="T208" s="21">
        <v>0</v>
      </c>
      <c r="U208" s="225">
        <v>0</v>
      </c>
    </row>
    <row r="209" spans="1:21" x14ac:dyDescent="0.2">
      <c r="A209" s="311">
        <v>201</v>
      </c>
      <c r="B209" s="224">
        <v>0</v>
      </c>
      <c r="C209" s="21">
        <v>0</v>
      </c>
      <c r="D209" s="21">
        <v>0</v>
      </c>
      <c r="E209" s="21">
        <v>0</v>
      </c>
      <c r="F209" s="225">
        <v>0</v>
      </c>
      <c r="G209" s="21">
        <v>0</v>
      </c>
      <c r="H209" s="21">
        <v>0</v>
      </c>
      <c r="I209" s="21">
        <v>0</v>
      </c>
      <c r="J209" s="21">
        <v>0</v>
      </c>
      <c r="K209" s="21">
        <v>0</v>
      </c>
      <c r="L209" s="224">
        <v>0</v>
      </c>
      <c r="M209" s="21">
        <v>0</v>
      </c>
      <c r="N209" s="21">
        <v>0</v>
      </c>
      <c r="O209" s="21">
        <v>0</v>
      </c>
      <c r="P209" s="225">
        <v>0</v>
      </c>
      <c r="Q209" s="21">
        <v>0</v>
      </c>
      <c r="R209" s="21">
        <v>0</v>
      </c>
      <c r="S209" s="21">
        <v>0</v>
      </c>
      <c r="T209" s="21">
        <v>0</v>
      </c>
      <c r="U209" s="225">
        <v>0</v>
      </c>
    </row>
    <row r="210" spans="1:21" x14ac:dyDescent="0.2">
      <c r="A210" s="311">
        <v>202</v>
      </c>
      <c r="B210" s="224">
        <v>0</v>
      </c>
      <c r="C210" s="21">
        <v>0</v>
      </c>
      <c r="D210" s="21">
        <v>0</v>
      </c>
      <c r="E210" s="21">
        <v>0</v>
      </c>
      <c r="F210" s="225">
        <v>0</v>
      </c>
      <c r="G210" s="21">
        <v>0</v>
      </c>
      <c r="H210" s="21">
        <v>0</v>
      </c>
      <c r="I210" s="21">
        <v>0</v>
      </c>
      <c r="J210" s="21">
        <v>0</v>
      </c>
      <c r="K210" s="21">
        <v>0</v>
      </c>
      <c r="L210" s="224">
        <v>471</v>
      </c>
      <c r="M210" s="21">
        <v>79</v>
      </c>
      <c r="N210" s="21">
        <v>221</v>
      </c>
      <c r="O210" s="21">
        <v>0</v>
      </c>
      <c r="P210" s="225">
        <v>0</v>
      </c>
      <c r="Q210" s="21">
        <v>36</v>
      </c>
      <c r="R210" s="21">
        <v>14</v>
      </c>
      <c r="S210" s="21">
        <v>39</v>
      </c>
      <c r="T210" s="21">
        <v>0</v>
      </c>
      <c r="U210" s="225">
        <v>0</v>
      </c>
    </row>
    <row r="211" spans="1:21" x14ac:dyDescent="0.2">
      <c r="A211" s="311">
        <v>203</v>
      </c>
      <c r="B211" s="224">
        <v>0</v>
      </c>
      <c r="C211" s="21">
        <v>0</v>
      </c>
      <c r="D211" s="21">
        <v>0</v>
      </c>
      <c r="E211" s="21">
        <v>0</v>
      </c>
      <c r="F211" s="225">
        <v>0</v>
      </c>
      <c r="G211" s="21">
        <v>0</v>
      </c>
      <c r="H211" s="21">
        <v>0</v>
      </c>
      <c r="I211" s="21">
        <v>0</v>
      </c>
      <c r="J211" s="21">
        <v>0</v>
      </c>
      <c r="K211" s="21">
        <v>0</v>
      </c>
      <c r="L211" s="224">
        <v>0</v>
      </c>
      <c r="M211" s="21">
        <v>0</v>
      </c>
      <c r="N211" s="21">
        <v>0</v>
      </c>
      <c r="O211" s="21">
        <v>0</v>
      </c>
      <c r="P211" s="225">
        <v>0</v>
      </c>
      <c r="Q211" s="21">
        <v>0</v>
      </c>
      <c r="R211" s="21">
        <v>0</v>
      </c>
      <c r="S211" s="21">
        <v>0</v>
      </c>
      <c r="T211" s="21">
        <v>0</v>
      </c>
      <c r="U211" s="225">
        <v>0</v>
      </c>
    </row>
    <row r="212" spans="1:21" x14ac:dyDescent="0.2">
      <c r="A212" s="311">
        <v>204</v>
      </c>
      <c r="B212" s="224">
        <v>0</v>
      </c>
      <c r="C212" s="21">
        <v>0</v>
      </c>
      <c r="D212" s="21">
        <v>0</v>
      </c>
      <c r="E212" s="21">
        <v>0</v>
      </c>
      <c r="F212" s="225">
        <v>0</v>
      </c>
      <c r="G212" s="21">
        <v>0</v>
      </c>
      <c r="H212" s="21">
        <v>0</v>
      </c>
      <c r="I212" s="21">
        <v>0</v>
      </c>
      <c r="J212" s="21">
        <v>0</v>
      </c>
      <c r="K212" s="21">
        <v>0</v>
      </c>
      <c r="L212" s="224">
        <v>0</v>
      </c>
      <c r="M212" s="21">
        <v>0</v>
      </c>
      <c r="N212" s="21">
        <v>0</v>
      </c>
      <c r="O212" s="21">
        <v>0</v>
      </c>
      <c r="P212" s="225">
        <v>0</v>
      </c>
      <c r="Q212" s="21">
        <v>0</v>
      </c>
      <c r="R212" s="21">
        <v>0</v>
      </c>
      <c r="S212" s="21">
        <v>0</v>
      </c>
      <c r="T212" s="21">
        <v>0</v>
      </c>
      <c r="U212" s="225">
        <v>0</v>
      </c>
    </row>
    <row r="213" spans="1:21" x14ac:dyDescent="0.2">
      <c r="A213" s="311">
        <v>205</v>
      </c>
      <c r="B213" s="224">
        <v>0</v>
      </c>
      <c r="C213" s="21">
        <v>0</v>
      </c>
      <c r="D213" s="21">
        <v>0</v>
      </c>
      <c r="E213" s="21">
        <v>0</v>
      </c>
      <c r="F213" s="225">
        <v>185</v>
      </c>
      <c r="G213" s="21">
        <v>0</v>
      </c>
      <c r="H213" s="21">
        <v>0</v>
      </c>
      <c r="I213" s="21">
        <v>0</v>
      </c>
      <c r="J213" s="21">
        <v>0</v>
      </c>
      <c r="K213" s="21">
        <v>10</v>
      </c>
      <c r="L213" s="224">
        <v>204</v>
      </c>
      <c r="M213" s="21">
        <v>65</v>
      </c>
      <c r="N213" s="21">
        <v>419</v>
      </c>
      <c r="O213" s="21">
        <v>101</v>
      </c>
      <c r="P213" s="225">
        <v>63</v>
      </c>
      <c r="Q213" s="21">
        <v>17</v>
      </c>
      <c r="R213" s="21">
        <v>6</v>
      </c>
      <c r="S213" s="21">
        <v>35</v>
      </c>
      <c r="T213" s="21">
        <v>8</v>
      </c>
      <c r="U213" s="225">
        <v>5</v>
      </c>
    </row>
    <row r="214" spans="1:21" x14ac:dyDescent="0.2">
      <c r="A214" s="311">
        <v>206</v>
      </c>
      <c r="B214" s="224">
        <v>0</v>
      </c>
      <c r="C214" s="21">
        <v>0</v>
      </c>
      <c r="D214" s="21">
        <v>0</v>
      </c>
      <c r="E214" s="21">
        <v>0</v>
      </c>
      <c r="F214" s="225">
        <v>0</v>
      </c>
      <c r="G214" s="21">
        <v>0</v>
      </c>
      <c r="H214" s="21">
        <v>0</v>
      </c>
      <c r="I214" s="21">
        <v>0</v>
      </c>
      <c r="J214" s="21">
        <v>0</v>
      </c>
      <c r="K214" s="21">
        <v>0</v>
      </c>
      <c r="L214" s="224">
        <v>0</v>
      </c>
      <c r="M214" s="21">
        <v>0</v>
      </c>
      <c r="N214" s="21">
        <v>0</v>
      </c>
      <c r="O214" s="21">
        <v>0</v>
      </c>
      <c r="P214" s="225">
        <v>0</v>
      </c>
      <c r="Q214" s="21">
        <v>0</v>
      </c>
      <c r="R214" s="21">
        <v>0</v>
      </c>
      <c r="S214" s="21">
        <v>0</v>
      </c>
      <c r="T214" s="21">
        <v>0</v>
      </c>
      <c r="U214" s="225">
        <v>0</v>
      </c>
    </row>
    <row r="215" spans="1:21" x14ac:dyDescent="0.2">
      <c r="A215" s="311">
        <v>207</v>
      </c>
      <c r="B215" s="224" t="s">
        <v>128</v>
      </c>
      <c r="C215" s="21" t="s">
        <v>128</v>
      </c>
      <c r="D215" s="21" t="s">
        <v>128</v>
      </c>
      <c r="E215" s="21" t="s">
        <v>128</v>
      </c>
      <c r="F215" s="225" t="s">
        <v>128</v>
      </c>
      <c r="G215" s="21" t="s">
        <v>128</v>
      </c>
      <c r="H215" s="21" t="s">
        <v>128</v>
      </c>
      <c r="I215" s="21" t="s">
        <v>128</v>
      </c>
      <c r="J215" s="21" t="s">
        <v>128</v>
      </c>
      <c r="K215" s="21" t="s">
        <v>128</v>
      </c>
      <c r="L215" s="224" t="s">
        <v>128</v>
      </c>
      <c r="M215" s="21" t="s">
        <v>128</v>
      </c>
      <c r="N215" s="21" t="s">
        <v>128</v>
      </c>
      <c r="O215" s="21" t="s">
        <v>128</v>
      </c>
      <c r="P215" s="225" t="s">
        <v>128</v>
      </c>
      <c r="Q215" s="21" t="s">
        <v>128</v>
      </c>
      <c r="R215" s="21" t="s">
        <v>128</v>
      </c>
      <c r="S215" s="21" t="s">
        <v>128</v>
      </c>
      <c r="T215" s="21" t="s">
        <v>128</v>
      </c>
      <c r="U215" s="225" t="s">
        <v>128</v>
      </c>
    </row>
    <row r="216" spans="1:21" x14ac:dyDescent="0.2">
      <c r="A216" s="311">
        <v>208</v>
      </c>
      <c r="B216" s="224">
        <v>0</v>
      </c>
      <c r="C216" s="21">
        <v>0</v>
      </c>
      <c r="D216" s="21">
        <v>0</v>
      </c>
      <c r="E216" s="21">
        <v>0</v>
      </c>
      <c r="F216" s="225">
        <v>0</v>
      </c>
      <c r="G216" s="21">
        <v>0</v>
      </c>
      <c r="H216" s="21">
        <v>0</v>
      </c>
      <c r="I216" s="21">
        <v>0</v>
      </c>
      <c r="J216" s="21">
        <v>0</v>
      </c>
      <c r="K216" s="21">
        <v>0</v>
      </c>
      <c r="L216" s="224">
        <v>0</v>
      </c>
      <c r="M216" s="21">
        <v>0</v>
      </c>
      <c r="N216" s="21">
        <v>0</v>
      </c>
      <c r="O216" s="21">
        <v>0</v>
      </c>
      <c r="P216" s="225">
        <v>0</v>
      </c>
      <c r="Q216" s="21">
        <v>0</v>
      </c>
      <c r="R216" s="21">
        <v>0</v>
      </c>
      <c r="S216" s="21">
        <v>0</v>
      </c>
      <c r="T216" s="21">
        <v>0</v>
      </c>
      <c r="U216" s="225">
        <v>0</v>
      </c>
    </row>
    <row r="217" spans="1:21" x14ac:dyDescent="0.2">
      <c r="A217" s="311">
        <v>209</v>
      </c>
      <c r="B217" s="224">
        <v>0</v>
      </c>
      <c r="C217" s="21">
        <v>0</v>
      </c>
      <c r="D217" s="21">
        <v>0</v>
      </c>
      <c r="E217" s="21">
        <v>0</v>
      </c>
      <c r="F217" s="225">
        <v>0</v>
      </c>
      <c r="G217" s="21">
        <v>0</v>
      </c>
      <c r="H217" s="21">
        <v>0</v>
      </c>
      <c r="I217" s="21">
        <v>0</v>
      </c>
      <c r="J217" s="21">
        <v>0</v>
      </c>
      <c r="K217" s="21">
        <v>0</v>
      </c>
      <c r="L217" s="224">
        <v>403</v>
      </c>
      <c r="M217" s="21">
        <v>65</v>
      </c>
      <c r="N217" s="21">
        <v>440</v>
      </c>
      <c r="O217" s="21">
        <v>0</v>
      </c>
      <c r="P217" s="225">
        <v>0</v>
      </c>
      <c r="Q217" s="21">
        <v>0</v>
      </c>
      <c r="R217" s="21">
        <v>0</v>
      </c>
      <c r="S217" s="21">
        <v>0</v>
      </c>
      <c r="T217" s="21">
        <v>86</v>
      </c>
      <c r="U217" s="225">
        <v>0</v>
      </c>
    </row>
    <row r="218" spans="1:21" x14ac:dyDescent="0.2">
      <c r="A218" s="311">
        <v>210</v>
      </c>
      <c r="B218" s="224">
        <v>279</v>
      </c>
      <c r="C218" s="21">
        <v>0</v>
      </c>
      <c r="D218" s="21">
        <v>0</v>
      </c>
      <c r="E218" s="21">
        <v>0</v>
      </c>
      <c r="F218" s="225">
        <v>0</v>
      </c>
      <c r="G218" s="21">
        <v>18</v>
      </c>
      <c r="H218" s="21">
        <v>0</v>
      </c>
      <c r="I218" s="21">
        <v>0</v>
      </c>
      <c r="J218" s="21">
        <v>0</v>
      </c>
      <c r="K218" s="21">
        <v>0</v>
      </c>
      <c r="L218" s="224">
        <v>0</v>
      </c>
      <c r="M218" s="21">
        <v>0</v>
      </c>
      <c r="N218" s="21">
        <v>0</v>
      </c>
      <c r="O218" s="21">
        <v>0</v>
      </c>
      <c r="P218" s="225">
        <v>0</v>
      </c>
      <c r="Q218" s="21">
        <v>0</v>
      </c>
      <c r="R218" s="21">
        <v>0</v>
      </c>
      <c r="S218" s="21">
        <v>0</v>
      </c>
      <c r="T218" s="21">
        <v>0</v>
      </c>
      <c r="U218" s="225">
        <v>0</v>
      </c>
    </row>
    <row r="219" spans="1:21" x14ac:dyDescent="0.2">
      <c r="A219" s="311">
        <v>211</v>
      </c>
      <c r="B219" s="224">
        <v>0</v>
      </c>
      <c r="C219" s="21">
        <v>0</v>
      </c>
      <c r="D219" s="21">
        <v>0</v>
      </c>
      <c r="E219" s="21">
        <v>0</v>
      </c>
      <c r="F219" s="225">
        <v>0</v>
      </c>
      <c r="G219" s="21">
        <v>0</v>
      </c>
      <c r="H219" s="21">
        <v>0</v>
      </c>
      <c r="I219" s="21">
        <v>0</v>
      </c>
      <c r="J219" s="21">
        <v>0</v>
      </c>
      <c r="K219" s="21">
        <v>0</v>
      </c>
      <c r="L219" s="224">
        <v>447</v>
      </c>
      <c r="M219" s="21">
        <v>0</v>
      </c>
      <c r="N219" s="21">
        <v>0</v>
      </c>
      <c r="O219" s="21">
        <v>0</v>
      </c>
      <c r="P219" s="225">
        <v>0</v>
      </c>
      <c r="Q219" s="21">
        <v>22</v>
      </c>
      <c r="R219" s="21">
        <v>0</v>
      </c>
      <c r="S219" s="21">
        <v>0</v>
      </c>
      <c r="T219" s="21">
        <v>0</v>
      </c>
      <c r="U219" s="225">
        <v>0</v>
      </c>
    </row>
    <row r="220" spans="1:21" x14ac:dyDescent="0.2">
      <c r="A220" s="311">
        <v>212</v>
      </c>
      <c r="B220" s="224">
        <v>0</v>
      </c>
      <c r="C220" s="21">
        <v>0</v>
      </c>
      <c r="D220" s="21">
        <v>0</v>
      </c>
      <c r="E220" s="21">
        <v>0</v>
      </c>
      <c r="F220" s="225">
        <v>0</v>
      </c>
      <c r="G220" s="21">
        <v>0</v>
      </c>
      <c r="H220" s="21">
        <v>0</v>
      </c>
      <c r="I220" s="21">
        <v>0</v>
      </c>
      <c r="J220" s="21">
        <v>0</v>
      </c>
      <c r="K220" s="21">
        <v>0</v>
      </c>
      <c r="L220" s="224">
        <v>0</v>
      </c>
      <c r="M220" s="21">
        <v>0</v>
      </c>
      <c r="N220" s="21">
        <v>0</v>
      </c>
      <c r="O220" s="21">
        <v>0</v>
      </c>
      <c r="P220" s="225">
        <v>0</v>
      </c>
      <c r="Q220" s="21">
        <v>0</v>
      </c>
      <c r="R220" s="21">
        <v>0</v>
      </c>
      <c r="S220" s="21">
        <v>0</v>
      </c>
      <c r="T220" s="21">
        <v>0</v>
      </c>
      <c r="U220" s="225">
        <v>0</v>
      </c>
    </row>
    <row r="221" spans="1:21" x14ac:dyDescent="0.2">
      <c r="A221" s="311">
        <v>213</v>
      </c>
      <c r="B221" s="224">
        <v>0</v>
      </c>
      <c r="C221" s="21">
        <v>0</v>
      </c>
      <c r="D221" s="21">
        <v>0</v>
      </c>
      <c r="E221" s="21">
        <v>0</v>
      </c>
      <c r="F221" s="225">
        <v>0</v>
      </c>
      <c r="G221" s="21">
        <v>0</v>
      </c>
      <c r="H221" s="21">
        <v>0</v>
      </c>
      <c r="I221" s="21">
        <v>0</v>
      </c>
      <c r="J221" s="21">
        <v>0</v>
      </c>
      <c r="K221" s="21">
        <v>0</v>
      </c>
      <c r="L221" s="224">
        <v>0</v>
      </c>
      <c r="M221" s="21">
        <v>0</v>
      </c>
      <c r="N221" s="21">
        <v>0</v>
      </c>
      <c r="O221" s="21">
        <v>0</v>
      </c>
      <c r="P221" s="225">
        <v>0</v>
      </c>
      <c r="Q221" s="21">
        <v>0</v>
      </c>
      <c r="R221" s="21">
        <v>0</v>
      </c>
      <c r="S221" s="21">
        <v>0</v>
      </c>
      <c r="T221" s="21">
        <v>0</v>
      </c>
      <c r="U221" s="225">
        <v>0</v>
      </c>
    </row>
    <row r="222" spans="1:21" x14ac:dyDescent="0.2">
      <c r="A222" s="311">
        <v>214</v>
      </c>
      <c r="B222" s="224">
        <v>0</v>
      </c>
      <c r="C222" s="21">
        <v>0</v>
      </c>
      <c r="D222" s="21">
        <v>0</v>
      </c>
      <c r="E222" s="21">
        <v>0</v>
      </c>
      <c r="F222" s="225">
        <v>0</v>
      </c>
      <c r="G222" s="21">
        <v>0</v>
      </c>
      <c r="H222" s="21">
        <v>0</v>
      </c>
      <c r="I222" s="21">
        <v>0</v>
      </c>
      <c r="J222" s="21">
        <v>0</v>
      </c>
      <c r="K222" s="21">
        <v>0</v>
      </c>
      <c r="L222" s="224">
        <v>0</v>
      </c>
      <c r="M222" s="21">
        <v>0</v>
      </c>
      <c r="N222" s="21">
        <v>0</v>
      </c>
      <c r="O222" s="21">
        <v>0</v>
      </c>
      <c r="P222" s="225">
        <v>0</v>
      </c>
      <c r="Q222" s="21">
        <v>0</v>
      </c>
      <c r="R222" s="21">
        <v>0</v>
      </c>
      <c r="S222" s="21">
        <v>0</v>
      </c>
      <c r="T222" s="21">
        <v>0</v>
      </c>
      <c r="U222" s="225">
        <v>0</v>
      </c>
    </row>
    <row r="223" spans="1:21" x14ac:dyDescent="0.2">
      <c r="A223" s="311">
        <v>215</v>
      </c>
      <c r="B223" s="224">
        <v>0</v>
      </c>
      <c r="C223" s="21">
        <v>0</v>
      </c>
      <c r="D223" s="21">
        <v>0</v>
      </c>
      <c r="E223" s="21">
        <v>0</v>
      </c>
      <c r="F223" s="225">
        <v>0</v>
      </c>
      <c r="G223" s="21">
        <v>0</v>
      </c>
      <c r="H223" s="21">
        <v>0</v>
      </c>
      <c r="I223" s="21">
        <v>0</v>
      </c>
      <c r="J223" s="21">
        <v>0</v>
      </c>
      <c r="K223" s="21">
        <v>0</v>
      </c>
      <c r="L223" s="224">
        <v>0</v>
      </c>
      <c r="M223" s="21">
        <v>0</v>
      </c>
      <c r="N223" s="21">
        <v>0</v>
      </c>
      <c r="O223" s="21">
        <v>0</v>
      </c>
      <c r="P223" s="225">
        <v>0</v>
      </c>
      <c r="Q223" s="21">
        <v>0</v>
      </c>
      <c r="R223" s="21">
        <v>0</v>
      </c>
      <c r="S223" s="21">
        <v>0</v>
      </c>
      <c r="T223" s="21">
        <v>0</v>
      </c>
      <c r="U223" s="225">
        <v>0</v>
      </c>
    </row>
    <row r="224" spans="1:21" x14ac:dyDescent="0.2">
      <c r="A224" s="311">
        <v>216</v>
      </c>
      <c r="B224" s="224">
        <v>0</v>
      </c>
      <c r="C224" s="21">
        <v>0</v>
      </c>
      <c r="D224" s="21">
        <v>0</v>
      </c>
      <c r="E224" s="21">
        <v>0</v>
      </c>
      <c r="F224" s="225">
        <v>0</v>
      </c>
      <c r="G224" s="21">
        <v>0</v>
      </c>
      <c r="H224" s="21">
        <v>0</v>
      </c>
      <c r="I224" s="21">
        <v>0</v>
      </c>
      <c r="J224" s="21">
        <v>0</v>
      </c>
      <c r="K224" s="21">
        <v>0</v>
      </c>
      <c r="L224" s="224">
        <v>0</v>
      </c>
      <c r="M224" s="21">
        <v>0</v>
      </c>
      <c r="N224" s="21">
        <v>0</v>
      </c>
      <c r="O224" s="21">
        <v>0</v>
      </c>
      <c r="P224" s="225">
        <v>0</v>
      </c>
      <c r="Q224" s="21">
        <v>0</v>
      </c>
      <c r="R224" s="21">
        <v>0</v>
      </c>
      <c r="S224" s="21">
        <v>0</v>
      </c>
      <c r="T224" s="21">
        <v>0</v>
      </c>
      <c r="U224" s="225">
        <v>0</v>
      </c>
    </row>
    <row r="225" spans="1:21" x14ac:dyDescent="0.2">
      <c r="A225" s="311">
        <v>217</v>
      </c>
      <c r="B225" s="224">
        <v>1182</v>
      </c>
      <c r="C225" s="21">
        <v>928</v>
      </c>
      <c r="D225" s="21">
        <v>263</v>
      </c>
      <c r="E225" s="21">
        <v>0</v>
      </c>
      <c r="F225" s="225">
        <v>0</v>
      </c>
      <c r="G225" s="21">
        <v>99</v>
      </c>
      <c r="H225" s="21">
        <v>97</v>
      </c>
      <c r="I225" s="21">
        <v>64</v>
      </c>
      <c r="J225" s="21">
        <v>0</v>
      </c>
      <c r="K225" s="21">
        <v>0</v>
      </c>
      <c r="L225" s="224">
        <v>0</v>
      </c>
      <c r="M225" s="21">
        <v>0</v>
      </c>
      <c r="N225" s="21">
        <v>0</v>
      </c>
      <c r="O225" s="21">
        <v>0</v>
      </c>
      <c r="P225" s="225">
        <v>0</v>
      </c>
      <c r="Q225" s="21">
        <v>0</v>
      </c>
      <c r="R225" s="21">
        <v>0</v>
      </c>
      <c r="S225" s="21">
        <v>0</v>
      </c>
      <c r="T225" s="21">
        <v>0</v>
      </c>
      <c r="U225" s="225">
        <v>0</v>
      </c>
    </row>
    <row r="226" spans="1:21" x14ac:dyDescent="0.2">
      <c r="A226" s="311">
        <v>218</v>
      </c>
      <c r="B226" s="224">
        <v>0</v>
      </c>
      <c r="C226" s="21">
        <v>0</v>
      </c>
      <c r="D226" s="21">
        <v>0</v>
      </c>
      <c r="E226" s="21">
        <v>0</v>
      </c>
      <c r="F226" s="225">
        <v>0</v>
      </c>
      <c r="G226" s="21">
        <v>0</v>
      </c>
      <c r="H226" s="21">
        <v>0</v>
      </c>
      <c r="I226" s="21">
        <v>0</v>
      </c>
      <c r="J226" s="21">
        <v>0</v>
      </c>
      <c r="K226" s="21">
        <v>0</v>
      </c>
      <c r="L226" s="224">
        <v>0</v>
      </c>
      <c r="M226" s="21">
        <v>0</v>
      </c>
      <c r="N226" s="21">
        <v>0</v>
      </c>
      <c r="O226" s="21">
        <v>0</v>
      </c>
      <c r="P226" s="225">
        <v>0</v>
      </c>
      <c r="Q226" s="21">
        <v>0</v>
      </c>
      <c r="R226" s="21">
        <v>0</v>
      </c>
      <c r="S226" s="21">
        <v>0</v>
      </c>
      <c r="T226" s="21">
        <v>0</v>
      </c>
      <c r="U226" s="225">
        <v>0</v>
      </c>
    </row>
    <row r="227" spans="1:21" x14ac:dyDescent="0.2">
      <c r="A227" s="311">
        <v>219</v>
      </c>
      <c r="B227" s="224">
        <v>0</v>
      </c>
      <c r="C227" s="21">
        <v>0</v>
      </c>
      <c r="D227" s="21">
        <v>0</v>
      </c>
      <c r="E227" s="21">
        <v>0</v>
      </c>
      <c r="F227" s="225">
        <v>0</v>
      </c>
      <c r="G227" s="21">
        <v>0</v>
      </c>
      <c r="H227" s="21">
        <v>0</v>
      </c>
      <c r="I227" s="21">
        <v>0</v>
      </c>
      <c r="J227" s="21">
        <v>0</v>
      </c>
      <c r="K227" s="21">
        <v>0</v>
      </c>
      <c r="L227" s="224">
        <v>0</v>
      </c>
      <c r="M227" s="21">
        <v>0</v>
      </c>
      <c r="N227" s="21">
        <v>0</v>
      </c>
      <c r="O227" s="21">
        <v>0</v>
      </c>
      <c r="P227" s="225">
        <v>0</v>
      </c>
      <c r="Q227" s="21">
        <v>0</v>
      </c>
      <c r="R227" s="21">
        <v>0</v>
      </c>
      <c r="S227" s="21">
        <v>0</v>
      </c>
      <c r="T227" s="21">
        <v>0</v>
      </c>
      <c r="U227" s="225">
        <v>0</v>
      </c>
    </row>
    <row r="228" spans="1:21" x14ac:dyDescent="0.2">
      <c r="A228" s="311">
        <v>220</v>
      </c>
      <c r="B228" s="224">
        <v>0</v>
      </c>
      <c r="C228" s="21">
        <v>0</v>
      </c>
      <c r="D228" s="21">
        <v>0</v>
      </c>
      <c r="E228" s="21">
        <v>0</v>
      </c>
      <c r="F228" s="225">
        <v>0</v>
      </c>
      <c r="G228" s="21">
        <v>0</v>
      </c>
      <c r="H228" s="21">
        <v>0</v>
      </c>
      <c r="I228" s="21">
        <v>0</v>
      </c>
      <c r="J228" s="21">
        <v>0</v>
      </c>
      <c r="K228" s="21">
        <v>0</v>
      </c>
      <c r="L228" s="224">
        <v>0</v>
      </c>
      <c r="M228" s="21">
        <v>0</v>
      </c>
      <c r="N228" s="21">
        <v>0</v>
      </c>
      <c r="O228" s="21">
        <v>0</v>
      </c>
      <c r="P228" s="225">
        <v>0</v>
      </c>
      <c r="Q228" s="21">
        <v>0</v>
      </c>
      <c r="R228" s="21">
        <v>0</v>
      </c>
      <c r="S228" s="21">
        <v>0</v>
      </c>
      <c r="T228" s="21">
        <v>0</v>
      </c>
      <c r="U228" s="225">
        <v>0</v>
      </c>
    </row>
    <row r="229" spans="1:21" x14ac:dyDescent="0.2">
      <c r="A229" s="311">
        <v>221</v>
      </c>
      <c r="B229" s="224">
        <v>0</v>
      </c>
      <c r="C229" s="21">
        <v>0</v>
      </c>
      <c r="D229" s="21">
        <v>0</v>
      </c>
      <c r="E229" s="21">
        <v>0</v>
      </c>
      <c r="F229" s="225">
        <v>0</v>
      </c>
      <c r="G229" s="21">
        <v>0</v>
      </c>
      <c r="H229" s="21">
        <v>0</v>
      </c>
      <c r="I229" s="21">
        <v>0</v>
      </c>
      <c r="J229" s="21">
        <v>0</v>
      </c>
      <c r="K229" s="21">
        <v>0</v>
      </c>
      <c r="L229" s="224">
        <v>396200</v>
      </c>
      <c r="M229" s="21">
        <v>0</v>
      </c>
      <c r="N229" s="21">
        <v>0</v>
      </c>
      <c r="O229" s="21">
        <v>0</v>
      </c>
      <c r="P229" s="225">
        <v>0</v>
      </c>
      <c r="Q229" s="21">
        <v>28</v>
      </c>
      <c r="R229" s="21">
        <v>0</v>
      </c>
      <c r="S229" s="21">
        <v>0</v>
      </c>
      <c r="T229" s="21">
        <v>0</v>
      </c>
      <c r="U229" s="225">
        <v>0</v>
      </c>
    </row>
    <row r="230" spans="1:21" x14ac:dyDescent="0.2">
      <c r="A230" s="311">
        <v>222</v>
      </c>
      <c r="B230" s="224">
        <v>462</v>
      </c>
      <c r="C230" s="21">
        <v>181</v>
      </c>
      <c r="D230" s="21">
        <v>54</v>
      </c>
      <c r="E230" s="21">
        <v>31</v>
      </c>
      <c r="F230" s="225">
        <v>297</v>
      </c>
      <c r="G230" s="21">
        <v>29</v>
      </c>
      <c r="H230" s="21">
        <v>16</v>
      </c>
      <c r="I230" s="21">
        <v>12</v>
      </c>
      <c r="J230" s="21">
        <v>8</v>
      </c>
      <c r="K230" s="21">
        <v>36</v>
      </c>
      <c r="L230" s="224">
        <v>0</v>
      </c>
      <c r="M230" s="21">
        <v>0</v>
      </c>
      <c r="N230" s="21">
        <v>0</v>
      </c>
      <c r="O230" s="21">
        <v>0</v>
      </c>
      <c r="P230" s="225">
        <v>0</v>
      </c>
      <c r="Q230" s="21">
        <v>0</v>
      </c>
      <c r="R230" s="21">
        <v>0</v>
      </c>
      <c r="S230" s="21">
        <v>0</v>
      </c>
      <c r="T230" s="21">
        <v>0</v>
      </c>
      <c r="U230" s="225">
        <v>0</v>
      </c>
    </row>
    <row r="231" spans="1:21" x14ac:dyDescent="0.2">
      <c r="A231" s="311">
        <v>223</v>
      </c>
      <c r="B231" s="224">
        <v>0</v>
      </c>
      <c r="C231" s="21">
        <v>0</v>
      </c>
      <c r="D231" s="21">
        <v>0</v>
      </c>
      <c r="E231" s="21">
        <v>0</v>
      </c>
      <c r="F231" s="225">
        <v>0</v>
      </c>
      <c r="G231" s="21">
        <v>0</v>
      </c>
      <c r="H231" s="21">
        <v>0</v>
      </c>
      <c r="I231" s="21">
        <v>0</v>
      </c>
      <c r="J231" s="21">
        <v>0</v>
      </c>
      <c r="K231" s="21">
        <v>0</v>
      </c>
      <c r="L231" s="224">
        <v>0</v>
      </c>
      <c r="M231" s="21">
        <v>0</v>
      </c>
      <c r="N231" s="21">
        <v>0</v>
      </c>
      <c r="O231" s="21">
        <v>0</v>
      </c>
      <c r="P231" s="225">
        <v>0</v>
      </c>
      <c r="Q231" s="21">
        <v>0</v>
      </c>
      <c r="R231" s="21">
        <v>0</v>
      </c>
      <c r="S231" s="21">
        <v>0</v>
      </c>
      <c r="T231" s="21">
        <v>0</v>
      </c>
      <c r="U231" s="225">
        <v>0</v>
      </c>
    </row>
    <row r="232" spans="1:21" x14ac:dyDescent="0.2">
      <c r="A232" s="311">
        <v>224</v>
      </c>
      <c r="B232" s="224">
        <v>0</v>
      </c>
      <c r="C232" s="21">
        <v>0</v>
      </c>
      <c r="D232" s="21">
        <v>0</v>
      </c>
      <c r="E232" s="21">
        <v>0</v>
      </c>
      <c r="F232" s="225">
        <v>0</v>
      </c>
      <c r="G232" s="21">
        <v>0</v>
      </c>
      <c r="H232" s="21">
        <v>0</v>
      </c>
      <c r="I232" s="21">
        <v>0</v>
      </c>
      <c r="J232" s="21">
        <v>0</v>
      </c>
      <c r="K232" s="21">
        <v>0</v>
      </c>
      <c r="L232" s="224">
        <v>0</v>
      </c>
      <c r="M232" s="21">
        <v>0</v>
      </c>
      <c r="N232" s="21">
        <v>0</v>
      </c>
      <c r="O232" s="21">
        <v>0</v>
      </c>
      <c r="P232" s="225">
        <v>0</v>
      </c>
      <c r="Q232" s="21">
        <v>0</v>
      </c>
      <c r="R232" s="21">
        <v>0</v>
      </c>
      <c r="S232" s="21">
        <v>0</v>
      </c>
      <c r="T232" s="21">
        <v>0</v>
      </c>
      <c r="U232" s="225">
        <v>0</v>
      </c>
    </row>
    <row r="233" spans="1:21" x14ac:dyDescent="0.2">
      <c r="A233" s="311">
        <v>225</v>
      </c>
      <c r="B233" s="224">
        <v>380</v>
      </c>
      <c r="C233" s="21">
        <v>20</v>
      </c>
      <c r="D233" s="21">
        <v>405</v>
      </c>
      <c r="E233" s="21">
        <v>0</v>
      </c>
      <c r="F233" s="225">
        <v>0</v>
      </c>
      <c r="G233" s="21">
        <v>27</v>
      </c>
      <c r="H233" s="21">
        <v>0</v>
      </c>
      <c r="I233" s="21">
        <v>0</v>
      </c>
      <c r="J233" s="21">
        <v>0</v>
      </c>
      <c r="K233" s="21">
        <v>0</v>
      </c>
      <c r="L233" s="224">
        <v>0</v>
      </c>
      <c r="M233" s="21">
        <v>0</v>
      </c>
      <c r="N233" s="21">
        <v>0</v>
      </c>
      <c r="O233" s="21">
        <v>0</v>
      </c>
      <c r="P233" s="225">
        <v>0</v>
      </c>
      <c r="Q233" s="21">
        <v>0</v>
      </c>
      <c r="R233" s="21">
        <v>0</v>
      </c>
      <c r="S233" s="21">
        <v>0</v>
      </c>
      <c r="T233" s="21">
        <v>0</v>
      </c>
      <c r="U233" s="225">
        <v>0</v>
      </c>
    </row>
    <row r="234" spans="1:21" x14ac:dyDescent="0.2">
      <c r="A234" s="311">
        <v>226</v>
      </c>
      <c r="B234" s="224">
        <v>0</v>
      </c>
      <c r="C234" s="21">
        <v>0</v>
      </c>
      <c r="D234" s="21">
        <v>0</v>
      </c>
      <c r="E234" s="21">
        <v>0</v>
      </c>
      <c r="F234" s="225">
        <v>0</v>
      </c>
      <c r="G234" s="21">
        <v>0</v>
      </c>
      <c r="H234" s="21">
        <v>0</v>
      </c>
      <c r="I234" s="21">
        <v>0</v>
      </c>
      <c r="J234" s="21">
        <v>0</v>
      </c>
      <c r="K234" s="21">
        <v>0</v>
      </c>
      <c r="L234" s="224">
        <v>0</v>
      </c>
      <c r="M234" s="21">
        <v>0</v>
      </c>
      <c r="N234" s="21">
        <v>0</v>
      </c>
      <c r="O234" s="21">
        <v>0</v>
      </c>
      <c r="P234" s="225">
        <v>0</v>
      </c>
      <c r="Q234" s="21">
        <v>0</v>
      </c>
      <c r="R234" s="21">
        <v>0</v>
      </c>
      <c r="S234" s="21">
        <v>0</v>
      </c>
      <c r="T234" s="21">
        <v>0</v>
      </c>
      <c r="U234" s="225">
        <v>0</v>
      </c>
    </row>
    <row r="235" spans="1:21" x14ac:dyDescent="0.2">
      <c r="A235" s="311">
        <v>227</v>
      </c>
      <c r="B235" s="224">
        <v>0</v>
      </c>
      <c r="C235" s="21">
        <v>0</v>
      </c>
      <c r="D235" s="21">
        <v>0</v>
      </c>
      <c r="E235" s="21">
        <v>0</v>
      </c>
      <c r="F235" s="225">
        <v>0</v>
      </c>
      <c r="G235" s="21">
        <v>0</v>
      </c>
      <c r="H235" s="21">
        <v>0</v>
      </c>
      <c r="I235" s="21">
        <v>0</v>
      </c>
      <c r="J235" s="21">
        <v>0</v>
      </c>
      <c r="K235" s="21">
        <v>0</v>
      </c>
      <c r="L235" s="224">
        <v>0</v>
      </c>
      <c r="M235" s="21">
        <v>0</v>
      </c>
      <c r="N235" s="21">
        <v>0</v>
      </c>
      <c r="O235" s="21">
        <v>0</v>
      </c>
      <c r="P235" s="225">
        <v>0</v>
      </c>
      <c r="Q235" s="21">
        <v>0</v>
      </c>
      <c r="R235" s="21">
        <v>0</v>
      </c>
      <c r="S235" s="21">
        <v>0</v>
      </c>
      <c r="T235" s="21">
        <v>0</v>
      </c>
      <c r="U235" s="225">
        <v>0</v>
      </c>
    </row>
    <row r="236" spans="1:21" x14ac:dyDescent="0.2">
      <c r="A236" s="311">
        <v>228</v>
      </c>
      <c r="B236" s="224">
        <v>297</v>
      </c>
      <c r="C236" s="21">
        <v>522</v>
      </c>
      <c r="D236" s="21">
        <v>0</v>
      </c>
      <c r="E236" s="21">
        <v>0</v>
      </c>
      <c r="F236" s="225">
        <v>0</v>
      </c>
      <c r="G236" s="21">
        <v>33</v>
      </c>
      <c r="H236" s="21"/>
      <c r="I236" s="21">
        <v>0</v>
      </c>
      <c r="J236" s="21">
        <v>0</v>
      </c>
      <c r="K236" s="21">
        <v>0</v>
      </c>
      <c r="L236" s="224">
        <v>0</v>
      </c>
      <c r="M236" s="21">
        <v>0</v>
      </c>
      <c r="N236" s="21">
        <v>0</v>
      </c>
      <c r="O236" s="21">
        <v>0</v>
      </c>
      <c r="P236" s="225">
        <v>0</v>
      </c>
      <c r="Q236" s="21">
        <v>0</v>
      </c>
      <c r="R236" s="21">
        <v>0</v>
      </c>
      <c r="S236" s="21">
        <v>0</v>
      </c>
      <c r="T236" s="21">
        <v>0</v>
      </c>
      <c r="U236" s="225">
        <v>0</v>
      </c>
    </row>
    <row r="237" spans="1:21" x14ac:dyDescent="0.2">
      <c r="A237" s="311">
        <v>229</v>
      </c>
      <c r="B237" s="224">
        <v>4</v>
      </c>
      <c r="C237" s="21">
        <v>171</v>
      </c>
      <c r="D237" s="21">
        <v>245</v>
      </c>
      <c r="E237" s="21">
        <v>0</v>
      </c>
      <c r="F237" s="225">
        <v>0</v>
      </c>
      <c r="G237" s="21">
        <v>1</v>
      </c>
      <c r="H237" s="21">
        <v>16</v>
      </c>
      <c r="I237" s="21">
        <v>17</v>
      </c>
      <c r="J237" s="21">
        <v>0</v>
      </c>
      <c r="K237" s="21">
        <v>0</v>
      </c>
      <c r="L237" s="224">
        <v>0</v>
      </c>
      <c r="M237" s="21">
        <v>0</v>
      </c>
      <c r="N237" s="21">
        <v>0</v>
      </c>
      <c r="O237" s="21">
        <v>0</v>
      </c>
      <c r="P237" s="225">
        <v>0</v>
      </c>
      <c r="Q237" s="21">
        <v>0</v>
      </c>
      <c r="R237" s="21">
        <v>0</v>
      </c>
      <c r="S237" s="21">
        <v>0</v>
      </c>
      <c r="T237" s="21">
        <v>0</v>
      </c>
      <c r="U237" s="225">
        <v>0</v>
      </c>
    </row>
    <row r="238" spans="1:21" x14ac:dyDescent="0.2">
      <c r="A238" s="311">
        <v>230</v>
      </c>
      <c r="B238" s="224">
        <v>0</v>
      </c>
      <c r="C238" s="21">
        <v>0</v>
      </c>
      <c r="D238" s="21">
        <v>0</v>
      </c>
      <c r="E238" s="21">
        <v>0</v>
      </c>
      <c r="F238" s="225">
        <v>0</v>
      </c>
      <c r="G238" s="21">
        <v>0</v>
      </c>
      <c r="H238" s="21">
        <v>0</v>
      </c>
      <c r="I238" s="21">
        <v>0</v>
      </c>
      <c r="J238" s="21">
        <v>0</v>
      </c>
      <c r="K238" s="21">
        <v>0</v>
      </c>
      <c r="L238" s="224">
        <v>0</v>
      </c>
      <c r="M238" s="21">
        <v>0</v>
      </c>
      <c r="N238" s="21">
        <v>0</v>
      </c>
      <c r="O238" s="21">
        <v>0</v>
      </c>
      <c r="P238" s="225">
        <v>0</v>
      </c>
      <c r="Q238" s="21">
        <v>0</v>
      </c>
      <c r="R238" s="21">
        <v>0</v>
      </c>
      <c r="S238" s="21">
        <v>0</v>
      </c>
      <c r="T238" s="21">
        <v>0</v>
      </c>
      <c r="U238" s="225">
        <v>0</v>
      </c>
    </row>
    <row r="239" spans="1:21" x14ac:dyDescent="0.2">
      <c r="A239" s="311">
        <v>231</v>
      </c>
      <c r="B239" s="224">
        <v>734</v>
      </c>
      <c r="C239" s="21">
        <v>566</v>
      </c>
      <c r="D239" s="21">
        <v>0</v>
      </c>
      <c r="E239" s="21">
        <v>0</v>
      </c>
      <c r="F239" s="225">
        <v>0</v>
      </c>
      <c r="G239" s="21">
        <v>49</v>
      </c>
      <c r="H239" s="21">
        <v>49</v>
      </c>
      <c r="I239" s="21">
        <v>0</v>
      </c>
      <c r="J239" s="21">
        <v>0</v>
      </c>
      <c r="K239" s="21">
        <v>0</v>
      </c>
      <c r="L239" s="224">
        <v>10</v>
      </c>
      <c r="M239" s="21">
        <v>3</v>
      </c>
      <c r="N239" s="21">
        <v>0</v>
      </c>
      <c r="O239" s="21">
        <v>0</v>
      </c>
      <c r="P239" s="225">
        <v>0</v>
      </c>
      <c r="Q239" s="21">
        <v>2</v>
      </c>
      <c r="R239" s="21">
        <v>2</v>
      </c>
      <c r="S239" s="21">
        <v>0</v>
      </c>
      <c r="T239" s="21">
        <v>0</v>
      </c>
      <c r="U239" s="225">
        <v>0</v>
      </c>
    </row>
    <row r="240" spans="1:21" x14ac:dyDescent="0.2">
      <c r="A240" s="311">
        <v>232</v>
      </c>
      <c r="B240" s="224">
        <v>200</v>
      </c>
      <c r="C240" s="21">
        <v>90</v>
      </c>
      <c r="D240" s="21">
        <v>182</v>
      </c>
      <c r="E240" s="21">
        <v>0</v>
      </c>
      <c r="F240" s="225">
        <v>0</v>
      </c>
      <c r="G240" s="21">
        <v>33</v>
      </c>
      <c r="H240" s="21">
        <v>0</v>
      </c>
      <c r="I240" s="21">
        <v>0</v>
      </c>
      <c r="J240" s="21">
        <v>0</v>
      </c>
      <c r="K240" s="21">
        <v>0</v>
      </c>
      <c r="L240" s="224">
        <v>0</v>
      </c>
      <c r="M240" s="21">
        <v>0</v>
      </c>
      <c r="N240" s="21">
        <v>0</v>
      </c>
      <c r="O240" s="21">
        <v>0</v>
      </c>
      <c r="P240" s="225">
        <v>0</v>
      </c>
      <c r="Q240" s="21">
        <v>0</v>
      </c>
      <c r="R240" s="21">
        <v>0</v>
      </c>
      <c r="S240" s="21">
        <v>0</v>
      </c>
      <c r="T240" s="21">
        <v>0</v>
      </c>
      <c r="U240" s="225">
        <v>0</v>
      </c>
    </row>
    <row r="241" spans="1:21" x14ac:dyDescent="0.2">
      <c r="A241" s="311">
        <v>233</v>
      </c>
      <c r="B241" s="224">
        <v>0</v>
      </c>
      <c r="C241" s="21">
        <v>0</v>
      </c>
      <c r="D241" s="21">
        <v>0</v>
      </c>
      <c r="E241" s="21">
        <v>0</v>
      </c>
      <c r="F241" s="225">
        <v>0</v>
      </c>
      <c r="G241" s="21">
        <v>0</v>
      </c>
      <c r="H241" s="21">
        <v>0</v>
      </c>
      <c r="I241" s="21">
        <v>0</v>
      </c>
      <c r="J241" s="21">
        <v>0</v>
      </c>
      <c r="K241" s="21">
        <v>0</v>
      </c>
      <c r="L241" s="224">
        <v>0</v>
      </c>
      <c r="M241" s="21">
        <v>0</v>
      </c>
      <c r="N241" s="21">
        <v>0</v>
      </c>
      <c r="O241" s="21">
        <v>0</v>
      </c>
      <c r="P241" s="225">
        <v>0</v>
      </c>
      <c r="Q241" s="21">
        <v>0</v>
      </c>
      <c r="R241" s="21">
        <v>0</v>
      </c>
      <c r="S241" s="21">
        <v>0</v>
      </c>
      <c r="T241" s="21">
        <v>0</v>
      </c>
      <c r="U241" s="225">
        <v>0</v>
      </c>
    </row>
    <row r="242" spans="1:21" x14ac:dyDescent="0.2">
      <c r="A242" s="311">
        <v>234</v>
      </c>
      <c r="B242" s="224">
        <v>626</v>
      </c>
      <c r="C242" s="21">
        <v>65</v>
      </c>
      <c r="D242" s="21">
        <v>0</v>
      </c>
      <c r="E242" s="21">
        <v>0</v>
      </c>
      <c r="F242" s="225">
        <v>0</v>
      </c>
      <c r="G242" s="21">
        <v>42</v>
      </c>
      <c r="H242" s="21">
        <v>0</v>
      </c>
      <c r="I242" s="21">
        <v>0</v>
      </c>
      <c r="J242" s="21">
        <v>0</v>
      </c>
      <c r="K242" s="21">
        <v>0</v>
      </c>
      <c r="L242" s="224">
        <v>0</v>
      </c>
      <c r="M242" s="21">
        <v>0</v>
      </c>
      <c r="N242" s="21">
        <v>0</v>
      </c>
      <c r="O242" s="21">
        <v>0</v>
      </c>
      <c r="P242" s="225">
        <v>0</v>
      </c>
      <c r="Q242" s="21">
        <v>0</v>
      </c>
      <c r="R242" s="21">
        <v>0</v>
      </c>
      <c r="S242" s="21">
        <v>0</v>
      </c>
      <c r="T242" s="21">
        <v>0</v>
      </c>
      <c r="U242" s="225">
        <v>0</v>
      </c>
    </row>
    <row r="243" spans="1:21" x14ac:dyDescent="0.2">
      <c r="A243" s="311">
        <v>235</v>
      </c>
      <c r="B243" s="224">
        <v>65</v>
      </c>
      <c r="C243" s="21">
        <v>14</v>
      </c>
      <c r="D243" s="21">
        <v>99</v>
      </c>
      <c r="E243" s="21">
        <v>0</v>
      </c>
      <c r="F243" s="225">
        <v>0</v>
      </c>
      <c r="G243" s="21">
        <v>13</v>
      </c>
      <c r="H243" s="21">
        <v>6</v>
      </c>
      <c r="I243" s="21">
        <v>22</v>
      </c>
      <c r="J243" s="21">
        <v>0</v>
      </c>
      <c r="K243" s="21">
        <v>0</v>
      </c>
      <c r="L243" s="224">
        <v>0</v>
      </c>
      <c r="M243" s="21">
        <v>0</v>
      </c>
      <c r="N243" s="21">
        <v>0</v>
      </c>
      <c r="O243" s="21">
        <v>0</v>
      </c>
      <c r="P243" s="225">
        <v>0</v>
      </c>
      <c r="Q243" s="21">
        <v>0</v>
      </c>
      <c r="R243" s="21">
        <v>0</v>
      </c>
      <c r="S243" s="21">
        <v>0</v>
      </c>
      <c r="T243" s="21">
        <v>0</v>
      </c>
      <c r="U243" s="225">
        <v>0</v>
      </c>
    </row>
    <row r="244" spans="1:21" x14ac:dyDescent="0.2">
      <c r="A244" s="311">
        <v>236</v>
      </c>
      <c r="B244" s="224">
        <v>0</v>
      </c>
      <c r="C244" s="21">
        <v>0</v>
      </c>
      <c r="D244" s="21">
        <v>0</v>
      </c>
      <c r="E244" s="21">
        <v>0</v>
      </c>
      <c r="F244" s="225">
        <v>0</v>
      </c>
      <c r="G244" s="21">
        <v>0</v>
      </c>
      <c r="H244" s="21">
        <v>0</v>
      </c>
      <c r="I244" s="21">
        <v>0</v>
      </c>
      <c r="J244" s="21">
        <v>0</v>
      </c>
      <c r="K244" s="21">
        <v>0</v>
      </c>
      <c r="L244" s="224">
        <v>0</v>
      </c>
      <c r="M244" s="21">
        <v>0</v>
      </c>
      <c r="N244" s="21">
        <v>0</v>
      </c>
      <c r="O244" s="21">
        <v>0</v>
      </c>
      <c r="P244" s="225">
        <v>0</v>
      </c>
      <c r="Q244" s="21">
        <v>0</v>
      </c>
      <c r="R244" s="21">
        <v>0</v>
      </c>
      <c r="S244" s="21">
        <v>0</v>
      </c>
      <c r="T244" s="21">
        <v>0</v>
      </c>
      <c r="U244" s="225">
        <v>0</v>
      </c>
    </row>
    <row r="245" spans="1:21" x14ac:dyDescent="0.2">
      <c r="A245" s="311">
        <v>237</v>
      </c>
      <c r="B245" s="224">
        <v>0</v>
      </c>
      <c r="C245" s="21">
        <v>0</v>
      </c>
      <c r="D245" s="21">
        <v>0</v>
      </c>
      <c r="E245" s="21">
        <v>0</v>
      </c>
      <c r="F245" s="225">
        <v>0</v>
      </c>
      <c r="G245" s="21">
        <v>0</v>
      </c>
      <c r="H245" s="21">
        <v>0</v>
      </c>
      <c r="I245" s="21">
        <v>0</v>
      </c>
      <c r="J245" s="21">
        <v>0</v>
      </c>
      <c r="K245" s="21">
        <v>0</v>
      </c>
      <c r="L245" s="224">
        <v>0</v>
      </c>
      <c r="M245" s="21">
        <v>0</v>
      </c>
      <c r="N245" s="21">
        <v>0</v>
      </c>
      <c r="O245" s="21">
        <v>0</v>
      </c>
      <c r="P245" s="225">
        <v>0</v>
      </c>
      <c r="Q245" s="21">
        <v>0</v>
      </c>
      <c r="R245" s="21">
        <v>0</v>
      </c>
      <c r="S245" s="21">
        <v>0</v>
      </c>
      <c r="T245" s="21">
        <v>0</v>
      </c>
      <c r="U245" s="225">
        <v>0</v>
      </c>
    </row>
    <row r="246" spans="1:21" x14ac:dyDescent="0.2">
      <c r="A246" s="311">
        <v>238</v>
      </c>
      <c r="B246" s="224">
        <v>150</v>
      </c>
      <c r="C246" s="21">
        <v>15</v>
      </c>
      <c r="D246" s="21">
        <v>145</v>
      </c>
      <c r="E246" s="21">
        <v>0</v>
      </c>
      <c r="F246" s="225">
        <v>0</v>
      </c>
      <c r="G246" s="21">
        <v>41</v>
      </c>
      <c r="H246" s="21"/>
      <c r="I246" s="21"/>
      <c r="J246" s="21">
        <v>0</v>
      </c>
      <c r="K246" s="21">
        <v>0</v>
      </c>
      <c r="L246" s="224">
        <v>0</v>
      </c>
      <c r="M246" s="21">
        <v>0</v>
      </c>
      <c r="N246" s="21">
        <v>0</v>
      </c>
      <c r="O246" s="21">
        <v>0</v>
      </c>
      <c r="P246" s="225">
        <v>0</v>
      </c>
      <c r="Q246" s="21">
        <v>0</v>
      </c>
      <c r="R246" s="21">
        <v>0</v>
      </c>
      <c r="S246" s="21">
        <v>0</v>
      </c>
      <c r="T246" s="21">
        <v>0</v>
      </c>
      <c r="U246" s="225">
        <v>0</v>
      </c>
    </row>
    <row r="247" spans="1:21" x14ac:dyDescent="0.2">
      <c r="A247" s="311">
        <v>239</v>
      </c>
      <c r="B247" s="224">
        <v>0</v>
      </c>
      <c r="C247" s="21">
        <v>0</v>
      </c>
      <c r="D247" s="21">
        <v>0</v>
      </c>
      <c r="E247" s="21">
        <v>0</v>
      </c>
      <c r="F247" s="225">
        <v>0</v>
      </c>
      <c r="G247" s="21">
        <v>0</v>
      </c>
      <c r="H247" s="21">
        <v>0</v>
      </c>
      <c r="I247" s="21">
        <v>0</v>
      </c>
      <c r="J247" s="21">
        <v>0</v>
      </c>
      <c r="K247" s="21">
        <v>0</v>
      </c>
      <c r="L247" s="224">
        <v>0</v>
      </c>
      <c r="M247" s="21">
        <v>0</v>
      </c>
      <c r="N247" s="21">
        <v>0</v>
      </c>
      <c r="O247" s="21">
        <v>0</v>
      </c>
      <c r="P247" s="225">
        <v>0</v>
      </c>
      <c r="Q247" s="21">
        <v>0</v>
      </c>
      <c r="R247" s="21">
        <v>0</v>
      </c>
      <c r="S247" s="21">
        <v>0</v>
      </c>
      <c r="T247" s="21">
        <v>0</v>
      </c>
      <c r="U247" s="225">
        <v>0</v>
      </c>
    </row>
    <row r="248" spans="1:21" x14ac:dyDescent="0.2">
      <c r="A248" s="311">
        <v>240</v>
      </c>
      <c r="B248" s="224">
        <v>0</v>
      </c>
      <c r="C248" s="21">
        <v>0</v>
      </c>
      <c r="D248" s="21">
        <v>0</v>
      </c>
      <c r="E248" s="21">
        <v>0</v>
      </c>
      <c r="F248" s="225">
        <v>0</v>
      </c>
      <c r="G248" s="21">
        <v>0</v>
      </c>
      <c r="H248" s="21">
        <v>0</v>
      </c>
      <c r="I248" s="21">
        <v>0</v>
      </c>
      <c r="J248" s="21">
        <v>0</v>
      </c>
      <c r="K248" s="21">
        <v>0</v>
      </c>
      <c r="L248" s="224">
        <v>0</v>
      </c>
      <c r="M248" s="21">
        <v>0</v>
      </c>
      <c r="N248" s="21">
        <v>0</v>
      </c>
      <c r="O248" s="21">
        <v>0</v>
      </c>
      <c r="P248" s="225">
        <v>0</v>
      </c>
      <c r="Q248" s="21">
        <v>0</v>
      </c>
      <c r="R248" s="21">
        <v>0</v>
      </c>
      <c r="S248" s="21">
        <v>0</v>
      </c>
      <c r="T248" s="21">
        <v>0</v>
      </c>
      <c r="U248" s="225">
        <v>0</v>
      </c>
    </row>
    <row r="249" spans="1:21" x14ac:dyDescent="0.2">
      <c r="A249" s="311">
        <v>241</v>
      </c>
      <c r="B249" s="224">
        <v>0</v>
      </c>
      <c r="C249" s="21">
        <v>0</v>
      </c>
      <c r="D249" s="21">
        <v>0</v>
      </c>
      <c r="E249" s="21">
        <v>0</v>
      </c>
      <c r="F249" s="225">
        <v>0</v>
      </c>
      <c r="G249" s="21">
        <v>0</v>
      </c>
      <c r="H249" s="21">
        <v>0</v>
      </c>
      <c r="I249" s="21">
        <v>0</v>
      </c>
      <c r="J249" s="21">
        <v>0</v>
      </c>
      <c r="K249" s="21">
        <v>0</v>
      </c>
      <c r="L249" s="224">
        <v>0</v>
      </c>
      <c r="M249" s="21">
        <v>0</v>
      </c>
      <c r="N249" s="21">
        <v>0</v>
      </c>
      <c r="O249" s="21">
        <v>0</v>
      </c>
      <c r="P249" s="225">
        <v>0</v>
      </c>
      <c r="Q249" s="21">
        <v>0</v>
      </c>
      <c r="R249" s="21">
        <v>0</v>
      </c>
      <c r="S249" s="21">
        <v>0</v>
      </c>
      <c r="T249" s="21">
        <v>0</v>
      </c>
      <c r="U249" s="225">
        <v>0</v>
      </c>
    </row>
    <row r="250" spans="1:21" x14ac:dyDescent="0.2">
      <c r="A250" s="311">
        <v>242</v>
      </c>
      <c r="B250" s="224">
        <v>202</v>
      </c>
      <c r="C250" s="21">
        <v>104</v>
      </c>
      <c r="D250" s="21">
        <v>0</v>
      </c>
      <c r="E250" s="21">
        <v>0</v>
      </c>
      <c r="F250" s="225">
        <v>0</v>
      </c>
      <c r="G250" s="21">
        <v>17</v>
      </c>
      <c r="H250" s="21">
        <v>17</v>
      </c>
      <c r="I250" s="21">
        <v>0</v>
      </c>
      <c r="J250" s="21">
        <v>0</v>
      </c>
      <c r="K250" s="21">
        <v>0</v>
      </c>
      <c r="L250" s="224">
        <v>0</v>
      </c>
      <c r="M250" s="21">
        <v>0</v>
      </c>
      <c r="N250" s="21">
        <v>0</v>
      </c>
      <c r="O250" s="21">
        <v>0</v>
      </c>
      <c r="P250" s="225">
        <v>0</v>
      </c>
      <c r="Q250" s="21">
        <v>0</v>
      </c>
      <c r="R250" s="21">
        <v>0</v>
      </c>
      <c r="S250" s="21">
        <v>0</v>
      </c>
      <c r="T250" s="21">
        <v>0</v>
      </c>
      <c r="U250" s="225">
        <v>0</v>
      </c>
    </row>
    <row r="251" spans="1:21" x14ac:dyDescent="0.2">
      <c r="A251" s="311">
        <v>243</v>
      </c>
      <c r="B251" s="224">
        <v>70</v>
      </c>
      <c r="C251" s="21">
        <v>62</v>
      </c>
      <c r="D251" s="21">
        <v>108</v>
      </c>
      <c r="E251" s="21">
        <v>47</v>
      </c>
      <c r="F251" s="225">
        <v>35</v>
      </c>
      <c r="G251" s="21">
        <v>10</v>
      </c>
      <c r="H251" s="21">
        <v>8</v>
      </c>
      <c r="I251" s="21">
        <v>11</v>
      </c>
      <c r="J251" s="21">
        <v>10</v>
      </c>
      <c r="K251" s="21">
        <v>8</v>
      </c>
      <c r="L251" s="224">
        <v>0</v>
      </c>
      <c r="M251" s="21">
        <v>0</v>
      </c>
      <c r="N251" s="21">
        <v>0</v>
      </c>
      <c r="O251" s="21">
        <v>0</v>
      </c>
      <c r="P251" s="225">
        <v>0</v>
      </c>
      <c r="Q251" s="21">
        <v>0</v>
      </c>
      <c r="R251" s="21">
        <v>0</v>
      </c>
      <c r="S251" s="21">
        <v>0</v>
      </c>
      <c r="T251" s="21">
        <v>0</v>
      </c>
      <c r="U251" s="225">
        <v>0</v>
      </c>
    </row>
    <row r="252" spans="1:21" x14ac:dyDescent="0.2">
      <c r="A252" s="311">
        <v>244</v>
      </c>
      <c r="B252" s="224">
        <v>737</v>
      </c>
      <c r="C252" s="21">
        <v>694</v>
      </c>
      <c r="D252" s="21">
        <v>286</v>
      </c>
      <c r="E252" s="21">
        <v>0</v>
      </c>
      <c r="F252" s="225">
        <v>0</v>
      </c>
      <c r="G252" s="21">
        <v>91</v>
      </c>
      <c r="H252" s="21">
        <v>87</v>
      </c>
      <c r="I252" s="21">
        <v>65</v>
      </c>
      <c r="J252" s="21">
        <v>0</v>
      </c>
      <c r="K252" s="21">
        <v>0</v>
      </c>
      <c r="L252" s="224">
        <v>0</v>
      </c>
      <c r="M252" s="21">
        <v>0</v>
      </c>
      <c r="N252" s="21">
        <v>0</v>
      </c>
      <c r="O252" s="21">
        <v>0</v>
      </c>
      <c r="P252" s="225">
        <v>0</v>
      </c>
      <c r="Q252" s="21">
        <v>0</v>
      </c>
      <c r="R252" s="21">
        <v>0</v>
      </c>
      <c r="S252" s="21">
        <v>0</v>
      </c>
      <c r="T252" s="21">
        <v>0</v>
      </c>
      <c r="U252" s="225">
        <v>0</v>
      </c>
    </row>
    <row r="253" spans="1:21" x14ac:dyDescent="0.2">
      <c r="A253" s="311">
        <v>245</v>
      </c>
      <c r="B253" s="224">
        <v>1127</v>
      </c>
      <c r="C253" s="21">
        <v>616</v>
      </c>
      <c r="D253" s="21">
        <v>0</v>
      </c>
      <c r="E253" s="21">
        <v>0</v>
      </c>
      <c r="F253" s="225">
        <v>0</v>
      </c>
      <c r="G253" s="21">
        <v>54</v>
      </c>
      <c r="H253" s="21">
        <v>63</v>
      </c>
      <c r="I253" s="21">
        <v>0</v>
      </c>
      <c r="J253" s="21">
        <v>0</v>
      </c>
      <c r="K253" s="21">
        <v>0</v>
      </c>
      <c r="L253" s="224">
        <v>0</v>
      </c>
      <c r="M253" s="21">
        <v>0</v>
      </c>
      <c r="N253" s="21">
        <v>0</v>
      </c>
      <c r="O253" s="21">
        <v>0</v>
      </c>
      <c r="P253" s="225">
        <v>0</v>
      </c>
      <c r="Q253" s="21">
        <v>0</v>
      </c>
      <c r="R253" s="21">
        <v>0</v>
      </c>
      <c r="S253" s="21">
        <v>0</v>
      </c>
      <c r="T253" s="21">
        <v>0</v>
      </c>
      <c r="U253" s="225">
        <v>0</v>
      </c>
    </row>
    <row r="254" spans="1:21" x14ac:dyDescent="0.2">
      <c r="A254" s="311">
        <v>246</v>
      </c>
      <c r="B254" s="224">
        <v>0</v>
      </c>
      <c r="C254" s="21">
        <v>0</v>
      </c>
      <c r="D254" s="21">
        <v>0</v>
      </c>
      <c r="E254" s="21">
        <v>0</v>
      </c>
      <c r="F254" s="225">
        <v>0</v>
      </c>
      <c r="G254" s="21">
        <v>0</v>
      </c>
      <c r="H254" s="21">
        <v>0</v>
      </c>
      <c r="I254" s="21">
        <v>0</v>
      </c>
      <c r="J254" s="21">
        <v>0</v>
      </c>
      <c r="K254" s="21">
        <v>0</v>
      </c>
      <c r="L254" s="224">
        <v>0</v>
      </c>
      <c r="M254" s="21">
        <v>0</v>
      </c>
      <c r="N254" s="21">
        <v>0</v>
      </c>
      <c r="O254" s="21">
        <v>0</v>
      </c>
      <c r="P254" s="225">
        <v>0</v>
      </c>
      <c r="Q254" s="21">
        <v>0</v>
      </c>
      <c r="R254" s="21">
        <v>0</v>
      </c>
      <c r="S254" s="21">
        <v>0</v>
      </c>
      <c r="T254" s="21">
        <v>0</v>
      </c>
      <c r="U254" s="225">
        <v>0</v>
      </c>
    </row>
    <row r="255" spans="1:21" x14ac:dyDescent="0.2">
      <c r="A255" s="311">
        <v>247</v>
      </c>
      <c r="B255" s="224">
        <v>0</v>
      </c>
      <c r="C255" s="21">
        <v>0</v>
      </c>
      <c r="D255" s="21">
        <v>0</v>
      </c>
      <c r="E255" s="21">
        <v>0</v>
      </c>
      <c r="F255" s="225">
        <v>0</v>
      </c>
      <c r="G255" s="21">
        <v>0</v>
      </c>
      <c r="H255" s="21">
        <v>0</v>
      </c>
      <c r="I255" s="21">
        <v>0</v>
      </c>
      <c r="J255" s="21">
        <v>0</v>
      </c>
      <c r="K255" s="21">
        <v>0</v>
      </c>
      <c r="L255" s="224">
        <v>0</v>
      </c>
      <c r="M255" s="21">
        <v>0</v>
      </c>
      <c r="N255" s="21">
        <v>0</v>
      </c>
      <c r="O255" s="21">
        <v>0</v>
      </c>
      <c r="P255" s="225">
        <v>0</v>
      </c>
      <c r="Q255" s="21">
        <v>0</v>
      </c>
      <c r="R255" s="21">
        <v>0</v>
      </c>
      <c r="S255" s="21">
        <v>0</v>
      </c>
      <c r="T255" s="21">
        <v>0</v>
      </c>
      <c r="U255" s="225">
        <v>0</v>
      </c>
    </row>
    <row r="256" spans="1:21" x14ac:dyDescent="0.2">
      <c r="A256" s="311">
        <v>248</v>
      </c>
      <c r="B256" s="224">
        <v>114</v>
      </c>
      <c r="C256" s="21">
        <v>123</v>
      </c>
      <c r="D256" s="21">
        <v>0</v>
      </c>
      <c r="E256" s="21">
        <v>0</v>
      </c>
      <c r="F256" s="225">
        <v>0</v>
      </c>
      <c r="G256" s="21">
        <v>11</v>
      </c>
      <c r="H256" s="21">
        <v>13</v>
      </c>
      <c r="I256" s="21">
        <v>0</v>
      </c>
      <c r="J256" s="21">
        <v>0</v>
      </c>
      <c r="K256" s="21">
        <v>0</v>
      </c>
      <c r="L256" s="224">
        <v>0</v>
      </c>
      <c r="M256" s="21">
        <v>0</v>
      </c>
      <c r="N256" s="21">
        <v>0</v>
      </c>
      <c r="O256" s="21">
        <v>0</v>
      </c>
      <c r="P256" s="225">
        <v>0</v>
      </c>
      <c r="Q256" s="21">
        <v>0</v>
      </c>
      <c r="R256" s="21">
        <v>0</v>
      </c>
      <c r="S256" s="21">
        <v>0</v>
      </c>
      <c r="T256" s="21">
        <v>0</v>
      </c>
      <c r="U256" s="225">
        <v>0</v>
      </c>
    </row>
    <row r="257" spans="1:21" x14ac:dyDescent="0.2">
      <c r="A257" s="311">
        <v>249</v>
      </c>
      <c r="B257" s="224">
        <v>0</v>
      </c>
      <c r="C257" s="21">
        <v>0</v>
      </c>
      <c r="D257" s="21">
        <v>0</v>
      </c>
      <c r="E257" s="21">
        <v>0</v>
      </c>
      <c r="F257" s="225">
        <v>0</v>
      </c>
      <c r="G257" s="21">
        <v>0</v>
      </c>
      <c r="H257" s="21">
        <v>0</v>
      </c>
      <c r="I257" s="21">
        <v>0</v>
      </c>
      <c r="J257" s="21">
        <v>0</v>
      </c>
      <c r="K257" s="21">
        <v>0</v>
      </c>
      <c r="L257" s="224">
        <v>0</v>
      </c>
      <c r="M257" s="21">
        <v>0</v>
      </c>
      <c r="N257" s="21">
        <v>0</v>
      </c>
      <c r="O257" s="21">
        <v>0</v>
      </c>
      <c r="P257" s="225">
        <v>0</v>
      </c>
      <c r="Q257" s="21">
        <v>0</v>
      </c>
      <c r="R257" s="21">
        <v>0</v>
      </c>
      <c r="S257" s="21">
        <v>0</v>
      </c>
      <c r="T257" s="21">
        <v>0</v>
      </c>
      <c r="U257" s="225">
        <v>0</v>
      </c>
    </row>
    <row r="258" spans="1:21" x14ac:dyDescent="0.2">
      <c r="A258" s="311">
        <v>250</v>
      </c>
      <c r="B258" s="224">
        <v>0</v>
      </c>
      <c r="C258" s="21">
        <v>0</v>
      </c>
      <c r="D258" s="21">
        <v>0</v>
      </c>
      <c r="E258" s="21">
        <v>0</v>
      </c>
      <c r="F258" s="225">
        <v>0</v>
      </c>
      <c r="G258" s="21">
        <v>0</v>
      </c>
      <c r="H258" s="21">
        <v>0</v>
      </c>
      <c r="I258" s="21">
        <v>0</v>
      </c>
      <c r="J258" s="21">
        <v>0</v>
      </c>
      <c r="K258" s="21">
        <v>0</v>
      </c>
      <c r="L258" s="224">
        <v>3</v>
      </c>
      <c r="M258" s="21">
        <v>257</v>
      </c>
      <c r="N258" s="21">
        <v>115</v>
      </c>
      <c r="O258" s="21">
        <v>0</v>
      </c>
      <c r="P258" s="225">
        <v>0</v>
      </c>
      <c r="Q258" s="21">
        <v>18</v>
      </c>
      <c r="R258" s="21">
        <v>0</v>
      </c>
      <c r="S258" s="21">
        <v>0</v>
      </c>
      <c r="T258" s="21">
        <v>0</v>
      </c>
      <c r="U258" s="225">
        <v>0</v>
      </c>
    </row>
    <row r="259" spans="1:21" x14ac:dyDescent="0.2">
      <c r="A259" s="311">
        <v>251</v>
      </c>
      <c r="B259" s="224">
        <v>0</v>
      </c>
      <c r="C259" s="21">
        <v>0</v>
      </c>
      <c r="D259" s="21">
        <v>0</v>
      </c>
      <c r="E259" s="21">
        <v>0</v>
      </c>
      <c r="F259" s="225">
        <v>0</v>
      </c>
      <c r="G259" s="21">
        <v>0</v>
      </c>
      <c r="H259" s="21">
        <v>0</v>
      </c>
      <c r="I259" s="21">
        <v>0</v>
      </c>
      <c r="J259" s="21">
        <v>0</v>
      </c>
      <c r="K259" s="21">
        <v>0</v>
      </c>
      <c r="L259" s="224">
        <v>0</v>
      </c>
      <c r="M259" s="21">
        <v>0</v>
      </c>
      <c r="N259" s="21">
        <v>0</v>
      </c>
      <c r="O259" s="21">
        <v>0</v>
      </c>
      <c r="P259" s="225">
        <v>0</v>
      </c>
      <c r="Q259" s="21">
        <v>0</v>
      </c>
      <c r="R259" s="21">
        <v>0</v>
      </c>
      <c r="S259" s="21">
        <v>0</v>
      </c>
      <c r="T259" s="21">
        <v>0</v>
      </c>
      <c r="U259" s="225">
        <v>0</v>
      </c>
    </row>
    <row r="260" spans="1:21" x14ac:dyDescent="0.2">
      <c r="A260" s="311">
        <v>252</v>
      </c>
      <c r="B260" s="224">
        <v>0</v>
      </c>
      <c r="C260" s="21">
        <v>0</v>
      </c>
      <c r="D260" s="21">
        <v>0</v>
      </c>
      <c r="E260" s="21">
        <v>0</v>
      </c>
      <c r="F260" s="225">
        <v>0</v>
      </c>
      <c r="G260" s="21">
        <v>0</v>
      </c>
      <c r="H260" s="21">
        <v>0</v>
      </c>
      <c r="I260" s="21">
        <v>0</v>
      </c>
      <c r="J260" s="21">
        <v>0</v>
      </c>
      <c r="K260" s="21">
        <v>0</v>
      </c>
      <c r="L260" s="224">
        <v>0</v>
      </c>
      <c r="M260" s="21">
        <v>0</v>
      </c>
      <c r="N260" s="21">
        <v>0</v>
      </c>
      <c r="O260" s="21">
        <v>0</v>
      </c>
      <c r="P260" s="225">
        <v>0</v>
      </c>
      <c r="Q260" s="21">
        <v>0</v>
      </c>
      <c r="R260" s="21">
        <v>0</v>
      </c>
      <c r="S260" s="21">
        <v>0</v>
      </c>
      <c r="T260" s="21">
        <v>0</v>
      </c>
      <c r="U260" s="225">
        <v>0</v>
      </c>
    </row>
    <row r="261" spans="1:21" x14ac:dyDescent="0.2">
      <c r="A261" s="311">
        <v>253</v>
      </c>
      <c r="B261" s="224">
        <v>0</v>
      </c>
      <c r="C261" s="21">
        <v>0</v>
      </c>
      <c r="D261" s="21">
        <v>0</v>
      </c>
      <c r="E261" s="21">
        <v>0</v>
      </c>
      <c r="F261" s="225">
        <v>0</v>
      </c>
      <c r="G261" s="21">
        <v>0</v>
      </c>
      <c r="H261" s="21">
        <v>0</v>
      </c>
      <c r="I261" s="21">
        <v>0</v>
      </c>
      <c r="J261" s="21">
        <v>0</v>
      </c>
      <c r="K261" s="21">
        <v>0</v>
      </c>
      <c r="L261" s="224">
        <v>0</v>
      </c>
      <c r="M261" s="21">
        <v>0</v>
      </c>
      <c r="N261" s="21">
        <v>0</v>
      </c>
      <c r="O261" s="21">
        <v>0</v>
      </c>
      <c r="P261" s="225">
        <v>0</v>
      </c>
      <c r="Q261" s="21">
        <v>0</v>
      </c>
      <c r="R261" s="21">
        <v>0</v>
      </c>
      <c r="S261" s="21">
        <v>0</v>
      </c>
      <c r="T261" s="21">
        <v>0</v>
      </c>
      <c r="U261" s="225">
        <v>0</v>
      </c>
    </row>
    <row r="262" spans="1:21" x14ac:dyDescent="0.2">
      <c r="A262" s="311">
        <v>254</v>
      </c>
      <c r="B262" s="224">
        <v>0</v>
      </c>
      <c r="C262" s="21">
        <v>0</v>
      </c>
      <c r="D262" s="21">
        <v>0</v>
      </c>
      <c r="E262" s="21">
        <v>0</v>
      </c>
      <c r="F262" s="225">
        <v>0</v>
      </c>
      <c r="G262" s="21">
        <v>0</v>
      </c>
      <c r="H262" s="21">
        <v>0</v>
      </c>
      <c r="I262" s="21">
        <v>0</v>
      </c>
      <c r="J262" s="21">
        <v>0</v>
      </c>
      <c r="K262" s="21">
        <v>0</v>
      </c>
      <c r="L262" s="224">
        <v>0</v>
      </c>
      <c r="M262" s="21">
        <v>0</v>
      </c>
      <c r="N262" s="21">
        <v>0</v>
      </c>
      <c r="O262" s="21">
        <v>0</v>
      </c>
      <c r="P262" s="225">
        <v>0</v>
      </c>
      <c r="Q262" s="21">
        <v>0</v>
      </c>
      <c r="R262" s="21">
        <v>0</v>
      </c>
      <c r="S262" s="21">
        <v>0</v>
      </c>
      <c r="T262" s="21">
        <v>0</v>
      </c>
      <c r="U262" s="225">
        <v>0</v>
      </c>
    </row>
    <row r="263" spans="1:21" x14ac:dyDescent="0.2">
      <c r="A263" s="311">
        <v>255</v>
      </c>
      <c r="B263" s="224">
        <v>0</v>
      </c>
      <c r="C263" s="21">
        <v>0</v>
      </c>
      <c r="D263" s="21">
        <v>0</v>
      </c>
      <c r="E263" s="21">
        <v>0</v>
      </c>
      <c r="F263" s="225">
        <v>0</v>
      </c>
      <c r="G263" s="21">
        <v>0</v>
      </c>
      <c r="H263" s="21">
        <v>0</v>
      </c>
      <c r="I263" s="21">
        <v>0</v>
      </c>
      <c r="J263" s="21">
        <v>0</v>
      </c>
      <c r="K263" s="21">
        <v>0</v>
      </c>
      <c r="L263" s="224">
        <v>0</v>
      </c>
      <c r="M263" s="21">
        <v>0</v>
      </c>
      <c r="N263" s="21">
        <v>0</v>
      </c>
      <c r="O263" s="21">
        <v>0</v>
      </c>
      <c r="P263" s="225">
        <v>0</v>
      </c>
      <c r="Q263" s="21">
        <v>0</v>
      </c>
      <c r="R263" s="21">
        <v>0</v>
      </c>
      <c r="S263" s="21">
        <v>0</v>
      </c>
      <c r="T263" s="21">
        <v>0</v>
      </c>
      <c r="U263" s="225">
        <v>0</v>
      </c>
    </row>
    <row r="264" spans="1:21" x14ac:dyDescent="0.2">
      <c r="A264" s="311">
        <v>256</v>
      </c>
      <c r="B264" s="224">
        <v>0</v>
      </c>
      <c r="C264" s="21">
        <v>0</v>
      </c>
      <c r="D264" s="21">
        <v>0</v>
      </c>
      <c r="E264" s="21">
        <v>0</v>
      </c>
      <c r="F264" s="225">
        <v>0</v>
      </c>
      <c r="G264" s="21">
        <v>0</v>
      </c>
      <c r="H264" s="21">
        <v>0</v>
      </c>
      <c r="I264" s="21">
        <v>0</v>
      </c>
      <c r="J264" s="21">
        <v>0</v>
      </c>
      <c r="K264" s="21">
        <v>0</v>
      </c>
      <c r="L264" s="224">
        <v>0</v>
      </c>
      <c r="M264" s="21">
        <v>0</v>
      </c>
      <c r="N264" s="21">
        <v>0</v>
      </c>
      <c r="O264" s="21">
        <v>0</v>
      </c>
      <c r="P264" s="225">
        <v>0</v>
      </c>
      <c r="Q264" s="21">
        <v>0</v>
      </c>
      <c r="R264" s="21">
        <v>0</v>
      </c>
      <c r="S264" s="21">
        <v>0</v>
      </c>
      <c r="T264" s="21">
        <v>0</v>
      </c>
      <c r="U264" s="225">
        <v>0</v>
      </c>
    </row>
    <row r="265" spans="1:21" x14ac:dyDescent="0.2">
      <c r="A265" s="311">
        <v>257</v>
      </c>
      <c r="B265" s="224">
        <v>0</v>
      </c>
      <c r="C265" s="21">
        <v>0</v>
      </c>
      <c r="D265" s="21">
        <v>0</v>
      </c>
      <c r="E265" s="21">
        <v>0</v>
      </c>
      <c r="F265" s="225">
        <v>0</v>
      </c>
      <c r="G265" s="21">
        <v>0</v>
      </c>
      <c r="H265" s="21">
        <v>0</v>
      </c>
      <c r="I265" s="21">
        <v>0</v>
      </c>
      <c r="J265" s="21">
        <v>0</v>
      </c>
      <c r="K265" s="21">
        <v>0</v>
      </c>
      <c r="L265" s="224">
        <v>0</v>
      </c>
      <c r="M265" s="21">
        <v>0</v>
      </c>
      <c r="N265" s="21">
        <v>0</v>
      </c>
      <c r="O265" s="21">
        <v>0</v>
      </c>
      <c r="P265" s="225">
        <v>0</v>
      </c>
      <c r="Q265" s="21">
        <v>0</v>
      </c>
      <c r="R265" s="21">
        <v>0</v>
      </c>
      <c r="S265" s="21">
        <v>0</v>
      </c>
      <c r="T265" s="21">
        <v>0</v>
      </c>
      <c r="U265" s="225">
        <v>0</v>
      </c>
    </row>
    <row r="266" spans="1:21" x14ac:dyDescent="0.2">
      <c r="A266" s="311">
        <v>258</v>
      </c>
      <c r="B266" s="224">
        <v>0</v>
      </c>
      <c r="C266" s="21">
        <v>0</v>
      </c>
      <c r="D266" s="21">
        <v>0</v>
      </c>
      <c r="E266" s="21">
        <v>0</v>
      </c>
      <c r="F266" s="225">
        <v>0</v>
      </c>
      <c r="G266" s="21">
        <v>0</v>
      </c>
      <c r="H266" s="21">
        <v>0</v>
      </c>
      <c r="I266" s="21">
        <v>0</v>
      </c>
      <c r="J266" s="21">
        <v>0</v>
      </c>
      <c r="K266" s="21">
        <v>0</v>
      </c>
      <c r="L266" s="224">
        <v>0</v>
      </c>
      <c r="M266" s="21">
        <v>0</v>
      </c>
      <c r="N266" s="21">
        <v>0</v>
      </c>
      <c r="O266" s="21">
        <v>0</v>
      </c>
      <c r="P266" s="225">
        <v>0</v>
      </c>
      <c r="Q266" s="21">
        <v>0</v>
      </c>
      <c r="R266" s="21">
        <v>0</v>
      </c>
      <c r="S266" s="21">
        <v>0</v>
      </c>
      <c r="T266" s="21">
        <v>0</v>
      </c>
      <c r="U266" s="225">
        <v>0</v>
      </c>
    </row>
    <row r="267" spans="1:21" x14ac:dyDescent="0.2">
      <c r="A267" s="311">
        <v>259</v>
      </c>
      <c r="B267" s="224">
        <v>0</v>
      </c>
      <c r="C267" s="21">
        <v>0</v>
      </c>
      <c r="D267" s="21">
        <v>0</v>
      </c>
      <c r="E267" s="21">
        <v>0</v>
      </c>
      <c r="F267" s="225">
        <v>0</v>
      </c>
      <c r="G267" s="21">
        <v>0</v>
      </c>
      <c r="H267" s="21">
        <v>0</v>
      </c>
      <c r="I267" s="21">
        <v>0</v>
      </c>
      <c r="J267" s="21">
        <v>0</v>
      </c>
      <c r="K267" s="21">
        <v>0</v>
      </c>
      <c r="L267" s="224">
        <v>0</v>
      </c>
      <c r="M267" s="21">
        <v>0</v>
      </c>
      <c r="N267" s="21">
        <v>0</v>
      </c>
      <c r="O267" s="21">
        <v>0</v>
      </c>
      <c r="P267" s="225">
        <v>0</v>
      </c>
      <c r="Q267" s="21">
        <v>0</v>
      </c>
      <c r="R267" s="21">
        <v>0</v>
      </c>
      <c r="S267" s="21">
        <v>0</v>
      </c>
      <c r="T267" s="21">
        <v>0</v>
      </c>
      <c r="U267" s="225">
        <v>0</v>
      </c>
    </row>
    <row r="268" spans="1:21" x14ac:dyDescent="0.2">
      <c r="A268" s="311">
        <v>260</v>
      </c>
      <c r="B268" s="224">
        <v>0</v>
      </c>
      <c r="C268" s="21">
        <v>0</v>
      </c>
      <c r="D268" s="21">
        <v>0</v>
      </c>
      <c r="E268" s="21">
        <v>0</v>
      </c>
      <c r="F268" s="225">
        <v>0</v>
      </c>
      <c r="G268" s="21">
        <v>0</v>
      </c>
      <c r="H268" s="21">
        <v>0</v>
      </c>
      <c r="I268" s="21">
        <v>0</v>
      </c>
      <c r="J268" s="21">
        <v>0</v>
      </c>
      <c r="K268" s="21">
        <v>0</v>
      </c>
      <c r="L268" s="224">
        <v>75</v>
      </c>
      <c r="M268" s="21">
        <v>0</v>
      </c>
      <c r="N268" s="21">
        <v>0</v>
      </c>
      <c r="O268" s="21">
        <v>0</v>
      </c>
      <c r="P268" s="225">
        <v>0</v>
      </c>
      <c r="Q268" s="21">
        <v>12</v>
      </c>
      <c r="R268" s="21">
        <v>0</v>
      </c>
      <c r="S268" s="21">
        <v>0</v>
      </c>
      <c r="T268" s="21">
        <v>0</v>
      </c>
      <c r="U268" s="225">
        <v>0</v>
      </c>
    </row>
    <row r="269" spans="1:21" x14ac:dyDescent="0.2">
      <c r="A269" s="311">
        <v>261</v>
      </c>
      <c r="B269" s="224">
        <v>0</v>
      </c>
      <c r="C269" s="21">
        <v>0</v>
      </c>
      <c r="D269" s="21">
        <v>0</v>
      </c>
      <c r="E269" s="21">
        <v>0</v>
      </c>
      <c r="F269" s="225">
        <v>0</v>
      </c>
      <c r="G269" s="21">
        <v>0</v>
      </c>
      <c r="H269" s="21">
        <v>0</v>
      </c>
      <c r="I269" s="21">
        <v>0</v>
      </c>
      <c r="J269" s="21">
        <v>0</v>
      </c>
      <c r="K269" s="21">
        <v>0</v>
      </c>
      <c r="L269" s="224">
        <v>0</v>
      </c>
      <c r="M269" s="21">
        <v>0</v>
      </c>
      <c r="N269" s="21">
        <v>0</v>
      </c>
      <c r="O269" s="21">
        <v>0</v>
      </c>
      <c r="P269" s="225">
        <v>0</v>
      </c>
      <c r="Q269" s="21">
        <v>0</v>
      </c>
      <c r="R269" s="21">
        <v>0</v>
      </c>
      <c r="S269" s="21">
        <v>0</v>
      </c>
      <c r="T269" s="21">
        <v>0</v>
      </c>
      <c r="U269" s="225">
        <v>0</v>
      </c>
    </row>
    <row r="270" spans="1:21" x14ac:dyDescent="0.2">
      <c r="A270" s="311">
        <v>262</v>
      </c>
      <c r="B270" s="224">
        <v>0</v>
      </c>
      <c r="C270" s="21">
        <v>0</v>
      </c>
      <c r="D270" s="21">
        <v>0</v>
      </c>
      <c r="E270" s="21">
        <v>0</v>
      </c>
      <c r="F270" s="225">
        <v>0</v>
      </c>
      <c r="G270" s="21">
        <v>0</v>
      </c>
      <c r="H270" s="21">
        <v>0</v>
      </c>
      <c r="I270" s="21">
        <v>0</v>
      </c>
      <c r="J270" s="21">
        <v>0</v>
      </c>
      <c r="K270" s="21">
        <v>0</v>
      </c>
      <c r="L270" s="224">
        <v>216</v>
      </c>
      <c r="M270" s="21">
        <v>0</v>
      </c>
      <c r="N270" s="21">
        <v>0</v>
      </c>
      <c r="O270" s="21">
        <v>0</v>
      </c>
      <c r="P270" s="225">
        <v>0</v>
      </c>
      <c r="Q270" s="21">
        <v>39</v>
      </c>
      <c r="R270" s="21">
        <v>0</v>
      </c>
      <c r="S270" s="21">
        <v>0</v>
      </c>
      <c r="T270" s="21">
        <v>0</v>
      </c>
      <c r="U270" s="225">
        <v>0</v>
      </c>
    </row>
    <row r="271" spans="1:21" x14ac:dyDescent="0.2">
      <c r="A271" s="311">
        <v>263</v>
      </c>
      <c r="B271" s="224">
        <v>0</v>
      </c>
      <c r="C271" s="21">
        <v>0</v>
      </c>
      <c r="D271" s="21">
        <v>0</v>
      </c>
      <c r="E271" s="21">
        <v>0</v>
      </c>
      <c r="F271" s="225">
        <v>0</v>
      </c>
      <c r="G271" s="21">
        <v>0</v>
      </c>
      <c r="H271" s="21">
        <v>0</v>
      </c>
      <c r="I271" s="21">
        <v>0</v>
      </c>
      <c r="J271" s="21">
        <v>0</v>
      </c>
      <c r="K271" s="21">
        <v>0</v>
      </c>
      <c r="L271" s="224">
        <v>0</v>
      </c>
      <c r="M271" s="21">
        <v>0</v>
      </c>
      <c r="N271" s="21">
        <v>0</v>
      </c>
      <c r="O271" s="21">
        <v>0</v>
      </c>
      <c r="P271" s="225">
        <v>0</v>
      </c>
      <c r="Q271" s="21">
        <v>0</v>
      </c>
      <c r="R271" s="21">
        <v>0</v>
      </c>
      <c r="S271" s="21">
        <v>0</v>
      </c>
      <c r="T271" s="21">
        <v>0</v>
      </c>
      <c r="U271" s="225">
        <v>0</v>
      </c>
    </row>
    <row r="272" spans="1:21" x14ac:dyDescent="0.2">
      <c r="A272" s="311">
        <v>264</v>
      </c>
      <c r="B272" s="224">
        <v>0</v>
      </c>
      <c r="C272" s="21">
        <v>0</v>
      </c>
      <c r="D272" s="21">
        <v>0</v>
      </c>
      <c r="E272" s="21">
        <v>0</v>
      </c>
      <c r="F272" s="225">
        <v>0</v>
      </c>
      <c r="G272" s="21">
        <v>0</v>
      </c>
      <c r="H272" s="21">
        <v>0</v>
      </c>
      <c r="I272" s="21">
        <v>0</v>
      </c>
      <c r="J272" s="21">
        <v>0</v>
      </c>
      <c r="K272" s="21">
        <v>0</v>
      </c>
      <c r="L272" s="224">
        <v>0</v>
      </c>
      <c r="M272" s="21">
        <v>0</v>
      </c>
      <c r="N272" s="21">
        <v>0</v>
      </c>
      <c r="O272" s="21">
        <v>0</v>
      </c>
      <c r="P272" s="225">
        <v>0</v>
      </c>
      <c r="Q272" s="21">
        <v>0</v>
      </c>
      <c r="R272" s="21">
        <v>0</v>
      </c>
      <c r="S272" s="21">
        <v>0</v>
      </c>
      <c r="T272" s="21">
        <v>0</v>
      </c>
      <c r="U272" s="225">
        <v>0</v>
      </c>
    </row>
    <row r="273" spans="1:21" x14ac:dyDescent="0.2">
      <c r="A273" s="311">
        <v>265</v>
      </c>
      <c r="B273" s="224">
        <v>0</v>
      </c>
      <c r="C273" s="21">
        <v>0</v>
      </c>
      <c r="D273" s="21">
        <v>0</v>
      </c>
      <c r="E273" s="21">
        <v>0</v>
      </c>
      <c r="F273" s="225">
        <v>0</v>
      </c>
      <c r="G273" s="21">
        <v>0</v>
      </c>
      <c r="H273" s="21">
        <v>0</v>
      </c>
      <c r="I273" s="21">
        <v>0</v>
      </c>
      <c r="J273" s="21">
        <v>0</v>
      </c>
      <c r="K273" s="21">
        <v>0</v>
      </c>
      <c r="L273" s="224">
        <v>0</v>
      </c>
      <c r="M273" s="21">
        <v>0</v>
      </c>
      <c r="N273" s="21">
        <v>0</v>
      </c>
      <c r="O273" s="21">
        <v>0</v>
      </c>
      <c r="P273" s="225">
        <v>0</v>
      </c>
      <c r="Q273" s="21">
        <v>0</v>
      </c>
      <c r="R273" s="21">
        <v>0</v>
      </c>
      <c r="S273" s="21">
        <v>0</v>
      </c>
      <c r="T273" s="21">
        <v>0</v>
      </c>
      <c r="U273" s="225">
        <v>0</v>
      </c>
    </row>
    <row r="274" spans="1:21" x14ac:dyDescent="0.2">
      <c r="A274" s="311">
        <v>266</v>
      </c>
      <c r="B274" s="224">
        <v>0</v>
      </c>
      <c r="C274" s="21">
        <v>0</v>
      </c>
      <c r="D274" s="21">
        <v>0</v>
      </c>
      <c r="E274" s="21">
        <v>0</v>
      </c>
      <c r="F274" s="225">
        <v>0</v>
      </c>
      <c r="G274" s="21">
        <v>0</v>
      </c>
      <c r="H274" s="21">
        <v>0</v>
      </c>
      <c r="I274" s="21">
        <v>0</v>
      </c>
      <c r="J274" s="21">
        <v>0</v>
      </c>
      <c r="K274" s="21">
        <v>0</v>
      </c>
      <c r="L274" s="224">
        <v>0</v>
      </c>
      <c r="M274" s="21">
        <v>0</v>
      </c>
      <c r="N274" s="21">
        <v>0</v>
      </c>
      <c r="O274" s="21">
        <v>0</v>
      </c>
      <c r="P274" s="225">
        <v>0</v>
      </c>
      <c r="Q274" s="21">
        <v>0</v>
      </c>
      <c r="R274" s="21">
        <v>0</v>
      </c>
      <c r="S274" s="21">
        <v>0</v>
      </c>
      <c r="T274" s="21">
        <v>0</v>
      </c>
      <c r="U274" s="225">
        <v>0</v>
      </c>
    </row>
    <row r="275" spans="1:21" x14ac:dyDescent="0.2">
      <c r="A275" s="311">
        <v>267</v>
      </c>
      <c r="B275" s="224">
        <v>0</v>
      </c>
      <c r="C275" s="21">
        <v>0</v>
      </c>
      <c r="D275" s="21">
        <v>0</v>
      </c>
      <c r="E275" s="21">
        <v>0</v>
      </c>
      <c r="F275" s="225">
        <v>0</v>
      </c>
      <c r="G275" s="21">
        <v>0</v>
      </c>
      <c r="H275" s="21">
        <v>0</v>
      </c>
      <c r="I275" s="21">
        <v>0</v>
      </c>
      <c r="J275" s="21">
        <v>0</v>
      </c>
      <c r="K275" s="21">
        <v>0</v>
      </c>
      <c r="L275" s="224">
        <v>0</v>
      </c>
      <c r="M275" s="21">
        <v>0</v>
      </c>
      <c r="N275" s="21">
        <v>0</v>
      </c>
      <c r="O275" s="21">
        <v>0</v>
      </c>
      <c r="P275" s="225">
        <v>0</v>
      </c>
      <c r="Q275" s="21">
        <v>0</v>
      </c>
      <c r="R275" s="21">
        <v>0</v>
      </c>
      <c r="S275" s="21">
        <v>0</v>
      </c>
      <c r="T275" s="21">
        <v>0</v>
      </c>
      <c r="U275" s="225">
        <v>0</v>
      </c>
    </row>
    <row r="276" spans="1:21" ht="13.5" thickBot="1" x14ac:dyDescent="0.25">
      <c r="A276" s="312">
        <v>268</v>
      </c>
      <c r="B276" s="226">
        <v>0</v>
      </c>
      <c r="C276" s="227">
        <v>0</v>
      </c>
      <c r="D276" s="227">
        <v>0</v>
      </c>
      <c r="E276" s="227">
        <v>0</v>
      </c>
      <c r="F276" s="228">
        <v>0</v>
      </c>
      <c r="G276" s="227">
        <v>0</v>
      </c>
      <c r="H276" s="227">
        <v>0</v>
      </c>
      <c r="I276" s="227">
        <v>0</v>
      </c>
      <c r="J276" s="227">
        <v>0</v>
      </c>
      <c r="K276" s="227">
        <v>0</v>
      </c>
      <c r="L276" s="226">
        <v>0</v>
      </c>
      <c r="M276" s="227">
        <v>0</v>
      </c>
      <c r="N276" s="227">
        <v>0</v>
      </c>
      <c r="O276" s="227">
        <v>0</v>
      </c>
      <c r="P276" s="228">
        <v>0</v>
      </c>
      <c r="Q276" s="227">
        <v>0</v>
      </c>
      <c r="R276" s="227">
        <v>0</v>
      </c>
      <c r="S276" s="227">
        <v>0</v>
      </c>
      <c r="T276" s="227">
        <v>0</v>
      </c>
      <c r="U276" s="228">
        <v>0</v>
      </c>
    </row>
  </sheetData>
  <sheetProtection password="9D1A" sheet="1" objects="1" scenarios="1"/>
  <mergeCells count="16">
    <mergeCell ref="Q4:S4"/>
    <mergeCell ref="T4:U4"/>
    <mergeCell ref="B2:F2"/>
    <mergeCell ref="G2:K2"/>
    <mergeCell ref="L2:P2"/>
    <mergeCell ref="Q2:U2"/>
    <mergeCell ref="B3:F3"/>
    <mergeCell ref="G3:K3"/>
    <mergeCell ref="L3:P3"/>
    <mergeCell ref="Q3:U3"/>
    <mergeCell ref="B4:D4"/>
    <mergeCell ref="E4:F4"/>
    <mergeCell ref="L4:N4"/>
    <mergeCell ref="O4:P4"/>
    <mergeCell ref="G4:I4"/>
    <mergeCell ref="J4:K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0"/>
  <sheetViews>
    <sheetView workbookViewId="0">
      <selection sqref="A1:C1"/>
    </sheetView>
  </sheetViews>
  <sheetFormatPr defaultRowHeight="15" x14ac:dyDescent="0.25"/>
  <cols>
    <col min="1" max="1" width="29.140625" style="29" customWidth="1"/>
    <col min="2" max="3" width="26.7109375" customWidth="1"/>
  </cols>
  <sheetData>
    <row r="1" spans="1:7" ht="15.75" thickBot="1" x14ac:dyDescent="0.3">
      <c r="A1" s="4" t="s">
        <v>7</v>
      </c>
      <c r="B1" s="433" t="s">
        <v>339</v>
      </c>
      <c r="C1" s="6"/>
    </row>
    <row r="2" spans="1:7" x14ac:dyDescent="0.25">
      <c r="A2" s="48"/>
      <c r="B2" s="183" t="s">
        <v>337</v>
      </c>
      <c r="C2" s="4"/>
      <c r="D2" s="334"/>
      <c r="E2" s="334"/>
      <c r="F2" s="334"/>
      <c r="G2" s="118"/>
    </row>
    <row r="3" spans="1:7" ht="15" customHeight="1" x14ac:dyDescent="0.25">
      <c r="A3" s="48"/>
      <c r="B3" s="48" t="s">
        <v>110</v>
      </c>
      <c r="C3" s="77"/>
      <c r="D3" s="335"/>
      <c r="E3" s="335"/>
      <c r="F3" s="335"/>
      <c r="G3" s="118"/>
    </row>
    <row r="4" spans="1:7" ht="15.75" thickBot="1" x14ac:dyDescent="0.3">
      <c r="A4" s="331"/>
      <c r="B4" s="12" t="s">
        <v>13</v>
      </c>
      <c r="C4" s="339" t="s">
        <v>14</v>
      </c>
      <c r="D4" s="167"/>
      <c r="E4" s="167"/>
      <c r="F4" s="167"/>
      <c r="G4" s="118"/>
    </row>
    <row r="5" spans="1:7" x14ac:dyDescent="0.25">
      <c r="A5" s="218">
        <v>1</v>
      </c>
      <c r="B5" s="336">
        <v>71.36</v>
      </c>
      <c r="C5" s="340">
        <v>71.36</v>
      </c>
    </row>
    <row r="6" spans="1:7" x14ac:dyDescent="0.25">
      <c r="A6" s="17">
        <f>A5+1</f>
        <v>2</v>
      </c>
      <c r="B6" s="337">
        <v>125.19999999999999</v>
      </c>
      <c r="C6" s="341">
        <v>125.19999999999999</v>
      </c>
    </row>
    <row r="7" spans="1:7" x14ac:dyDescent="0.25">
      <c r="A7" s="17">
        <f t="shared" ref="A7:A50" si="0">A6+1</f>
        <v>3</v>
      </c>
      <c r="B7" s="337">
        <v>177.54999999999998</v>
      </c>
      <c r="C7" s="341">
        <v>177.54999999999998</v>
      </c>
    </row>
    <row r="8" spans="1:7" x14ac:dyDescent="0.25">
      <c r="A8" s="17">
        <f t="shared" si="0"/>
        <v>4</v>
      </c>
      <c r="B8" s="337">
        <v>569.0916666666667</v>
      </c>
      <c r="C8" s="341">
        <v>569.0916666666667</v>
      </c>
    </row>
    <row r="9" spans="1:7" x14ac:dyDescent="0.25">
      <c r="A9" s="17">
        <f t="shared" si="0"/>
        <v>5</v>
      </c>
      <c r="B9" s="337">
        <v>572.98957446808515</v>
      </c>
      <c r="C9" s="341">
        <v>572.98957446808515</v>
      </c>
    </row>
    <row r="10" spans="1:7" x14ac:dyDescent="0.25">
      <c r="A10" s="17">
        <f t="shared" si="0"/>
        <v>6</v>
      </c>
      <c r="B10" s="337">
        <v>573.5993749999999</v>
      </c>
      <c r="C10" s="341">
        <v>573.5993749999999</v>
      </c>
    </row>
    <row r="11" spans="1:7" x14ac:dyDescent="0.25">
      <c r="A11" s="17">
        <f t="shared" si="0"/>
        <v>7</v>
      </c>
      <c r="B11" s="337">
        <v>591.07142857142856</v>
      </c>
      <c r="C11" s="341">
        <v>591.07142857142856</v>
      </c>
    </row>
    <row r="12" spans="1:7" x14ac:dyDescent="0.25">
      <c r="A12" s="17">
        <f t="shared" si="0"/>
        <v>8</v>
      </c>
      <c r="B12" s="337">
        <v>626.28349514563104</v>
      </c>
      <c r="C12" s="341">
        <v>626.28349514563104</v>
      </c>
    </row>
    <row r="13" spans="1:7" x14ac:dyDescent="0.25">
      <c r="A13" s="17">
        <f t="shared" si="0"/>
        <v>9</v>
      </c>
      <c r="B13" s="337">
        <v>638.18181818181813</v>
      </c>
      <c r="C13" s="341">
        <v>638.18181818181813</v>
      </c>
    </row>
    <row r="14" spans="1:7" x14ac:dyDescent="0.25">
      <c r="A14" s="17">
        <f t="shared" si="0"/>
        <v>10</v>
      </c>
      <c r="B14" s="337">
        <v>668.05814814814812</v>
      </c>
      <c r="C14" s="341">
        <v>668.05814814814812</v>
      </c>
    </row>
    <row r="15" spans="1:7" x14ac:dyDescent="0.25">
      <c r="A15" s="17">
        <f t="shared" si="0"/>
        <v>11</v>
      </c>
      <c r="B15" s="337">
        <v>685.97560975609758</v>
      </c>
      <c r="C15" s="341">
        <v>685.97560975609758</v>
      </c>
    </row>
    <row r="16" spans="1:7" x14ac:dyDescent="0.25">
      <c r="A16" s="17">
        <f t="shared" si="0"/>
        <v>12</v>
      </c>
      <c r="B16" s="337">
        <v>759.31034965034962</v>
      </c>
      <c r="C16" s="341">
        <v>759.31034965034962</v>
      </c>
    </row>
    <row r="17" spans="1:3" x14ac:dyDescent="0.25">
      <c r="A17" s="17">
        <f t="shared" si="0"/>
        <v>13</v>
      </c>
      <c r="B17" s="337">
        <v>759.375</v>
      </c>
      <c r="C17" s="341">
        <v>759.375</v>
      </c>
    </row>
    <row r="18" spans="1:3" x14ac:dyDescent="0.25">
      <c r="A18" s="17">
        <f t="shared" si="0"/>
        <v>14</v>
      </c>
      <c r="B18" s="337">
        <v>768.33333333333337</v>
      </c>
      <c r="C18" s="341">
        <v>768.33333333333337</v>
      </c>
    </row>
    <row r="19" spans="1:3" x14ac:dyDescent="0.25">
      <c r="A19" s="17">
        <f t="shared" si="0"/>
        <v>15</v>
      </c>
      <c r="B19" s="337">
        <v>799.97777777777765</v>
      </c>
      <c r="C19" s="341">
        <v>799.97777777777765</v>
      </c>
    </row>
    <row r="20" spans="1:3" x14ac:dyDescent="0.25">
      <c r="A20" s="17">
        <f>A19+1</f>
        <v>16</v>
      </c>
      <c r="B20" s="337">
        <v>840.34446590909101</v>
      </c>
      <c r="C20" s="341">
        <v>840.34446590909101</v>
      </c>
    </row>
    <row r="21" spans="1:3" x14ac:dyDescent="0.25">
      <c r="A21" s="17">
        <f t="shared" si="0"/>
        <v>17</v>
      </c>
      <c r="B21" s="337">
        <v>865.39932584269673</v>
      </c>
      <c r="C21" s="341">
        <v>865.39932584269673</v>
      </c>
    </row>
    <row r="22" spans="1:3" x14ac:dyDescent="0.25">
      <c r="A22" s="17">
        <f t="shared" si="0"/>
        <v>18</v>
      </c>
      <c r="B22" s="337">
        <v>869.04492753623197</v>
      </c>
      <c r="C22" s="341">
        <v>869.04492753623197</v>
      </c>
    </row>
    <row r="23" spans="1:3" x14ac:dyDescent="0.25">
      <c r="A23" s="17">
        <f t="shared" si="0"/>
        <v>19</v>
      </c>
      <c r="B23" s="337">
        <v>875</v>
      </c>
      <c r="C23" s="341">
        <v>875</v>
      </c>
    </row>
    <row r="24" spans="1:3" x14ac:dyDescent="0.25">
      <c r="A24" s="17">
        <f t="shared" si="0"/>
        <v>20</v>
      </c>
      <c r="B24" s="337">
        <v>889.7848275862068</v>
      </c>
      <c r="C24" s="341">
        <v>889.7848275862068</v>
      </c>
    </row>
    <row r="25" spans="1:3" x14ac:dyDescent="0.25">
      <c r="A25" s="17">
        <f t="shared" si="0"/>
        <v>21</v>
      </c>
      <c r="B25" s="337">
        <v>890.76838461538466</v>
      </c>
      <c r="C25" s="341">
        <v>890.76838461538466</v>
      </c>
    </row>
    <row r="26" spans="1:3" x14ac:dyDescent="0.25">
      <c r="A26" s="17">
        <f t="shared" si="0"/>
        <v>22</v>
      </c>
      <c r="B26" s="337">
        <v>909.76294117647058</v>
      </c>
      <c r="C26" s="341">
        <v>909.76294117647058</v>
      </c>
    </row>
    <row r="27" spans="1:3" x14ac:dyDescent="0.25">
      <c r="A27" s="17">
        <f t="shared" si="0"/>
        <v>23</v>
      </c>
      <c r="B27" s="337">
        <v>914.22413793103453</v>
      </c>
      <c r="C27" s="341">
        <v>914.22413793103453</v>
      </c>
    </row>
    <row r="28" spans="1:3" x14ac:dyDescent="0.25">
      <c r="A28" s="17">
        <f t="shared" si="0"/>
        <v>24</v>
      </c>
      <c r="B28" s="337">
        <v>951.91083333333336</v>
      </c>
      <c r="C28" s="341">
        <v>951.91083333333336</v>
      </c>
    </row>
    <row r="29" spans="1:3" x14ac:dyDescent="0.25">
      <c r="A29" s="17">
        <f t="shared" si="0"/>
        <v>25</v>
      </c>
      <c r="B29" s="337">
        <v>1034.5103773584906</v>
      </c>
      <c r="C29" s="341">
        <v>1034.5103773584906</v>
      </c>
    </row>
    <row r="30" spans="1:3" x14ac:dyDescent="0.25">
      <c r="A30" s="17">
        <f t="shared" si="0"/>
        <v>26</v>
      </c>
      <c r="B30" s="337">
        <v>1102.1807692307693</v>
      </c>
      <c r="C30" s="341">
        <v>1102.1807692307693</v>
      </c>
    </row>
    <row r="31" spans="1:3" x14ac:dyDescent="0.25">
      <c r="A31" s="17">
        <f t="shared" si="0"/>
        <v>27</v>
      </c>
      <c r="B31" s="337">
        <v>1152.2975609756097</v>
      </c>
      <c r="C31" s="341">
        <v>1152.2975609756097</v>
      </c>
    </row>
    <row r="32" spans="1:3" x14ac:dyDescent="0.25">
      <c r="A32" s="17">
        <f t="shared" si="0"/>
        <v>28</v>
      </c>
      <c r="B32" s="337">
        <v>1182.4089843749998</v>
      </c>
      <c r="C32" s="341">
        <v>1182.4089843749998</v>
      </c>
    </row>
    <row r="33" spans="1:3" x14ac:dyDescent="0.25">
      <c r="A33" s="17">
        <f t="shared" si="0"/>
        <v>29</v>
      </c>
      <c r="B33" s="337">
        <v>1230.1277464788734</v>
      </c>
      <c r="C33" s="341">
        <v>1230.1277464788734</v>
      </c>
    </row>
    <row r="34" spans="1:3" x14ac:dyDescent="0.25">
      <c r="A34" s="17">
        <f t="shared" si="0"/>
        <v>30</v>
      </c>
      <c r="B34" s="337">
        <v>1268.2193859649124</v>
      </c>
      <c r="C34" s="341">
        <v>1268.2193859649124</v>
      </c>
    </row>
    <row r="35" spans="1:3" x14ac:dyDescent="0.25">
      <c r="A35" s="17">
        <f t="shared" si="0"/>
        <v>31</v>
      </c>
      <c r="B35" s="337">
        <v>1335.6837606837607</v>
      </c>
      <c r="C35" s="341">
        <v>1335.6837606837607</v>
      </c>
    </row>
    <row r="36" spans="1:3" x14ac:dyDescent="0.25">
      <c r="A36" s="17">
        <f t="shared" si="0"/>
        <v>32</v>
      </c>
      <c r="B36" s="337">
        <v>1353.3658536585369</v>
      </c>
      <c r="C36" s="341">
        <v>1353.3658536585369</v>
      </c>
    </row>
    <row r="37" spans="1:3" x14ac:dyDescent="0.25">
      <c r="A37" s="17">
        <f t="shared" si="0"/>
        <v>33</v>
      </c>
      <c r="B37" s="337">
        <v>1412.4277894736842</v>
      </c>
      <c r="C37" s="341">
        <v>1412.4277894736842</v>
      </c>
    </row>
    <row r="38" spans="1:3" x14ac:dyDescent="0.25">
      <c r="A38" s="17">
        <f t="shared" si="0"/>
        <v>34</v>
      </c>
      <c r="B38" s="337">
        <v>1480.5746511627908</v>
      </c>
      <c r="C38" s="341">
        <v>1480.5746511627908</v>
      </c>
    </row>
    <row r="39" spans="1:3" x14ac:dyDescent="0.25">
      <c r="A39" s="17">
        <f t="shared" si="0"/>
        <v>35</v>
      </c>
      <c r="B39" s="337">
        <v>1599.3962264150944</v>
      </c>
      <c r="C39" s="341">
        <v>1599.3962264150944</v>
      </c>
    </row>
    <row r="40" spans="1:3" x14ac:dyDescent="0.25">
      <c r="A40" s="17">
        <f t="shared" si="0"/>
        <v>36</v>
      </c>
      <c r="B40" s="337">
        <v>1602.8691358024691</v>
      </c>
      <c r="C40" s="341">
        <v>1602.8691358024691</v>
      </c>
    </row>
    <row r="41" spans="1:3" x14ac:dyDescent="0.25">
      <c r="A41" s="17">
        <f t="shared" si="0"/>
        <v>37</v>
      </c>
      <c r="B41" s="337">
        <v>1637.1891891891892</v>
      </c>
      <c r="C41" s="341">
        <v>1637.1891891891892</v>
      </c>
    </row>
    <row r="42" spans="1:3" x14ac:dyDescent="0.25">
      <c r="A42" s="17">
        <f t="shared" si="0"/>
        <v>38</v>
      </c>
      <c r="B42" s="337">
        <v>1651.5309677419355</v>
      </c>
      <c r="C42" s="341">
        <v>1651.5309677419355</v>
      </c>
    </row>
    <row r="43" spans="1:3" x14ac:dyDescent="0.25">
      <c r="A43" s="17">
        <f t="shared" si="0"/>
        <v>39</v>
      </c>
      <c r="B43" s="337">
        <v>1677.2974626865671</v>
      </c>
      <c r="C43" s="341">
        <v>1677.2974626865671</v>
      </c>
    </row>
    <row r="44" spans="1:3" x14ac:dyDescent="0.25">
      <c r="A44" s="17">
        <f t="shared" si="0"/>
        <v>40</v>
      </c>
      <c r="B44" s="337">
        <v>1712.64</v>
      </c>
      <c r="C44" s="341">
        <v>1712.64</v>
      </c>
    </row>
    <row r="45" spans="1:3" x14ac:dyDescent="0.25">
      <c r="A45" s="17">
        <f t="shared" si="0"/>
        <v>41</v>
      </c>
      <c r="B45" s="337">
        <v>1809.7397674418605</v>
      </c>
      <c r="C45" s="341">
        <v>1809.7397674418605</v>
      </c>
    </row>
    <row r="46" spans="1:3" x14ac:dyDescent="0.25">
      <c r="A46" s="17">
        <f t="shared" si="0"/>
        <v>42</v>
      </c>
      <c r="B46" s="337">
        <v>1871.2121212121212</v>
      </c>
      <c r="C46" s="341">
        <v>1871.2121212121212</v>
      </c>
    </row>
    <row r="47" spans="1:3" x14ac:dyDescent="0.25">
      <c r="A47" s="17">
        <f t="shared" si="0"/>
        <v>43</v>
      </c>
      <c r="B47" s="337">
        <v>2005.6280851063827</v>
      </c>
      <c r="C47" s="341">
        <v>2005.6280851063827</v>
      </c>
    </row>
    <row r="48" spans="1:3" x14ac:dyDescent="0.25">
      <c r="A48" s="17">
        <f t="shared" si="0"/>
        <v>44</v>
      </c>
      <c r="B48" s="337">
        <v>2058.8444444444444</v>
      </c>
      <c r="C48" s="341">
        <v>2058.8444444444444</v>
      </c>
    </row>
    <row r="49" spans="1:3" x14ac:dyDescent="0.25">
      <c r="A49" s="17">
        <f t="shared" si="0"/>
        <v>45</v>
      </c>
      <c r="B49" s="337">
        <v>2107.6869047619048</v>
      </c>
      <c r="C49" s="341">
        <v>2107.6869047619048</v>
      </c>
    </row>
    <row r="50" spans="1:3" ht="15.75" thickBot="1" x14ac:dyDescent="0.3">
      <c r="A50" s="18">
        <f t="shared" si="0"/>
        <v>46</v>
      </c>
      <c r="B50" s="338">
        <v>2151.7408333333333</v>
      </c>
      <c r="C50" s="342">
        <v>2151.7408333333333</v>
      </c>
    </row>
    <row r="51" spans="1:3" ht="15.75" thickBot="1" x14ac:dyDescent="0.3">
      <c r="A51"/>
    </row>
    <row r="52" spans="1:3" ht="15.75" thickBot="1" x14ac:dyDescent="0.3">
      <c r="A52" s="22" t="s">
        <v>8</v>
      </c>
      <c r="B52" s="23"/>
      <c r="C52" s="24"/>
    </row>
    <row r="53" spans="1:3" x14ac:dyDescent="0.25">
      <c r="A53" s="26" t="s">
        <v>9</v>
      </c>
      <c r="B53" s="15">
        <f>AVERAGE(B5:B50)</f>
        <v>1105.0036834375546</v>
      </c>
      <c r="C53" s="16"/>
    </row>
    <row r="54" spans="1:3" x14ac:dyDescent="0.25">
      <c r="A54" s="27" t="s">
        <v>10</v>
      </c>
      <c r="B54" s="15">
        <f>_xlfn.STDEV.S(B5:B50)</f>
        <v>532.77313899808632</v>
      </c>
      <c r="C54" s="16"/>
    </row>
    <row r="55" spans="1:3" x14ac:dyDescent="0.25">
      <c r="A55" s="27" t="s">
        <v>11</v>
      </c>
      <c r="B55" s="15">
        <f>B53-2*B54</f>
        <v>39.457405441381979</v>
      </c>
      <c r="C55" s="16"/>
    </row>
    <row r="56" spans="1:3" ht="15.75" thickBot="1" x14ac:dyDescent="0.3">
      <c r="A56" s="28" t="s">
        <v>12</v>
      </c>
      <c r="B56" s="19">
        <f>B53+2*B54</f>
        <v>2170.5499614337273</v>
      </c>
      <c r="C56" s="20"/>
    </row>
    <row r="57" spans="1:3" x14ac:dyDescent="0.25">
      <c r="A57"/>
    </row>
    <row r="58" spans="1:3" x14ac:dyDescent="0.25">
      <c r="A58"/>
    </row>
    <row r="59" spans="1:3" ht="15.75" thickBot="1" x14ac:dyDescent="0.3">
      <c r="A59"/>
    </row>
    <row r="60" spans="1:3" x14ac:dyDescent="0.25">
      <c r="A60"/>
      <c r="B60" s="31" t="s">
        <v>1</v>
      </c>
      <c r="C60" s="32"/>
    </row>
    <row r="61" spans="1:3" x14ac:dyDescent="0.25">
      <c r="A61"/>
      <c r="B61" s="33"/>
      <c r="C61" s="34"/>
    </row>
    <row r="62" spans="1:3" x14ac:dyDescent="0.25">
      <c r="A62"/>
      <c r="B62" s="33" t="s">
        <v>5</v>
      </c>
      <c r="C62" s="34"/>
    </row>
    <row r="63" spans="1:3" x14ac:dyDescent="0.25">
      <c r="A63"/>
      <c r="B63" s="33" t="s">
        <v>18</v>
      </c>
      <c r="C63" s="34"/>
    </row>
    <row r="64" spans="1:3" x14ac:dyDescent="0.25">
      <c r="A64"/>
      <c r="B64" s="33" t="s">
        <v>19</v>
      </c>
      <c r="C64" s="34"/>
    </row>
    <row r="65" spans="1:3" ht="15.75" thickBot="1" x14ac:dyDescent="0.3">
      <c r="A65"/>
      <c r="B65" s="33"/>
      <c r="C65" s="34"/>
    </row>
    <row r="66" spans="1:3" x14ac:dyDescent="0.25">
      <c r="A66"/>
      <c r="B66" s="31" t="s">
        <v>6</v>
      </c>
      <c r="C66" s="32" t="s">
        <v>202</v>
      </c>
    </row>
    <row r="67" spans="1:3" ht="78" thickBot="1" x14ac:dyDescent="0.3">
      <c r="A67"/>
      <c r="B67" s="35"/>
      <c r="C67" s="51" t="s">
        <v>110</v>
      </c>
    </row>
    <row r="68" spans="1:3" ht="15.75" thickBot="1" x14ac:dyDescent="0.3">
      <c r="A68"/>
      <c r="B68" s="38"/>
      <c r="C68" s="39" t="s">
        <v>14</v>
      </c>
    </row>
    <row r="69" spans="1:3" x14ac:dyDescent="0.25">
      <c r="A69"/>
      <c r="B69" s="33"/>
      <c r="C69" s="34"/>
    </row>
    <row r="70" spans="1:3" x14ac:dyDescent="0.25">
      <c r="A70"/>
      <c r="B70" s="33" t="s">
        <v>20</v>
      </c>
      <c r="C70" s="40">
        <v>46</v>
      </c>
    </row>
    <row r="71" spans="1:3" x14ac:dyDescent="0.25">
      <c r="A71"/>
      <c r="B71" s="33" t="s">
        <v>21</v>
      </c>
      <c r="C71" s="34">
        <v>1105.0036834375546</v>
      </c>
    </row>
    <row r="72" spans="1:3" x14ac:dyDescent="0.25">
      <c r="A72"/>
      <c r="B72" s="33" t="s">
        <v>2</v>
      </c>
      <c r="C72" s="34">
        <v>532.77313899808632</v>
      </c>
    </row>
    <row r="73" spans="1:3" x14ac:dyDescent="0.25">
      <c r="A73"/>
      <c r="B73" s="33" t="s">
        <v>3</v>
      </c>
      <c r="C73" s="34">
        <v>78.553113800662757</v>
      </c>
    </row>
    <row r="74" spans="1:3" x14ac:dyDescent="0.25">
      <c r="A74"/>
      <c r="B74" s="33" t="s">
        <v>22</v>
      </c>
      <c r="C74" s="41">
        <v>-113.23543887941203</v>
      </c>
    </row>
    <row r="75" spans="1:3" x14ac:dyDescent="0.25">
      <c r="A75"/>
      <c r="B75" s="33" t="s">
        <v>4</v>
      </c>
      <c r="C75" s="42">
        <v>3.2096739399391017E-57</v>
      </c>
    </row>
    <row r="76" spans="1:3" ht="26.25" x14ac:dyDescent="0.25">
      <c r="A76"/>
      <c r="B76" s="43" t="s">
        <v>23</v>
      </c>
      <c r="C76" s="34">
        <v>1236.9279345325253</v>
      </c>
    </row>
    <row r="77" spans="1:3" ht="27" thickBot="1" x14ac:dyDescent="0.3">
      <c r="A77"/>
      <c r="B77" s="44" t="s">
        <v>24</v>
      </c>
      <c r="C77" s="45">
        <f>C71-1*(C76-C71)</f>
        <v>973.07943234258391</v>
      </c>
    </row>
    <row r="78" spans="1:3" x14ac:dyDescent="0.25">
      <c r="A78"/>
    </row>
    <row r="79" spans="1:3" x14ac:dyDescent="0.25">
      <c r="A79"/>
    </row>
    <row r="80" spans="1:3"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sheetData>
  <sheetProtection password="9D1A"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9"/>
  <sheetViews>
    <sheetView workbookViewId="0">
      <selection activeCell="T36" sqref="T36"/>
    </sheetView>
  </sheetViews>
  <sheetFormatPr defaultRowHeight="12.75" x14ac:dyDescent="0.2"/>
  <cols>
    <col min="1" max="1" width="12.140625" style="29" customWidth="1"/>
    <col min="2" max="13" width="9.140625" style="29" customWidth="1"/>
    <col min="14" max="43" width="9.28515625" style="29" bestFit="1" customWidth="1"/>
    <col min="44" max="16384" width="9.140625" style="29"/>
  </cols>
  <sheetData>
    <row r="1" spans="1:43" x14ac:dyDescent="0.2">
      <c r="A1" s="354" t="s">
        <v>279</v>
      </c>
      <c r="B1" s="264" t="s">
        <v>120</v>
      </c>
      <c r="C1" s="275"/>
      <c r="D1" s="275"/>
      <c r="E1" s="275"/>
      <c r="F1" s="275"/>
      <c r="G1" s="275"/>
      <c r="H1" s="275"/>
      <c r="I1" s="275"/>
      <c r="J1" s="275"/>
      <c r="K1" s="265"/>
      <c r="L1" s="275"/>
      <c r="M1" s="275"/>
      <c r="N1" s="275"/>
      <c r="O1" s="275"/>
      <c r="P1" s="275"/>
      <c r="Q1" s="275"/>
      <c r="R1" s="275"/>
      <c r="S1" s="275"/>
      <c r="T1" s="265"/>
      <c r="U1" s="275"/>
      <c r="V1" s="276"/>
      <c r="W1" s="253" t="s">
        <v>121</v>
      </c>
      <c r="X1" s="277"/>
      <c r="Y1" s="277"/>
      <c r="Z1" s="277"/>
      <c r="AA1" s="277"/>
      <c r="AB1" s="277"/>
      <c r="AC1" s="277"/>
      <c r="AD1" s="277"/>
      <c r="AE1" s="277"/>
      <c r="AF1" s="254"/>
      <c r="AG1" s="277"/>
      <c r="AH1" s="277"/>
      <c r="AI1" s="277"/>
      <c r="AJ1" s="277"/>
      <c r="AK1" s="277"/>
      <c r="AL1" s="277"/>
      <c r="AM1" s="277"/>
      <c r="AN1" s="277"/>
      <c r="AO1" s="254"/>
      <c r="AP1" s="277"/>
      <c r="AQ1" s="278"/>
    </row>
    <row r="2" spans="1:43" x14ac:dyDescent="0.2">
      <c r="A2" s="222"/>
      <c r="B2" s="457">
        <v>193347</v>
      </c>
      <c r="C2" s="455"/>
      <c r="D2" s="455"/>
      <c r="E2" s="455"/>
      <c r="F2" s="455"/>
      <c r="G2" s="455"/>
      <c r="H2" s="455"/>
      <c r="I2" s="455"/>
      <c r="J2" s="455"/>
      <c r="K2" s="455"/>
      <c r="L2" s="455"/>
      <c r="M2" s="455"/>
      <c r="N2" s="455"/>
      <c r="O2" s="455"/>
      <c r="P2" s="455"/>
      <c r="Q2" s="455"/>
      <c r="R2" s="455"/>
      <c r="S2" s="455"/>
      <c r="T2" s="455"/>
      <c r="U2" s="455"/>
      <c r="V2" s="456"/>
      <c r="W2" s="460">
        <v>193347</v>
      </c>
      <c r="X2" s="458"/>
      <c r="Y2" s="458"/>
      <c r="Z2" s="458"/>
      <c r="AA2" s="458"/>
      <c r="AB2" s="458"/>
      <c r="AC2" s="458"/>
      <c r="AD2" s="458"/>
      <c r="AE2" s="458"/>
      <c r="AF2" s="458"/>
      <c r="AG2" s="458"/>
      <c r="AH2" s="458"/>
      <c r="AI2" s="458"/>
      <c r="AJ2" s="458"/>
      <c r="AK2" s="458"/>
      <c r="AL2" s="458"/>
      <c r="AM2" s="458"/>
      <c r="AN2" s="458"/>
      <c r="AO2" s="458"/>
      <c r="AP2" s="458"/>
      <c r="AQ2" s="459"/>
    </row>
    <row r="3" spans="1:43" ht="15" customHeight="1" x14ac:dyDescent="0.2">
      <c r="A3" s="222"/>
      <c r="B3" s="457" t="s">
        <v>25</v>
      </c>
      <c r="C3" s="455"/>
      <c r="D3" s="455"/>
      <c r="E3" s="455"/>
      <c r="F3" s="455"/>
      <c r="G3" s="455"/>
      <c r="H3" s="455"/>
      <c r="I3" s="455"/>
      <c r="J3" s="455"/>
      <c r="K3" s="455"/>
      <c r="L3" s="455"/>
      <c r="M3" s="455"/>
      <c r="N3" s="455"/>
      <c r="O3" s="455"/>
      <c r="P3" s="455"/>
      <c r="Q3" s="455"/>
      <c r="R3" s="455"/>
      <c r="S3" s="455"/>
      <c r="T3" s="455"/>
      <c r="U3" s="455"/>
      <c r="V3" s="456"/>
      <c r="W3" s="460" t="s">
        <v>25</v>
      </c>
      <c r="X3" s="458"/>
      <c r="Y3" s="458"/>
      <c r="Z3" s="458"/>
      <c r="AA3" s="458"/>
      <c r="AB3" s="458"/>
      <c r="AC3" s="458"/>
      <c r="AD3" s="458"/>
      <c r="AE3" s="458"/>
      <c r="AF3" s="458"/>
      <c r="AG3" s="458"/>
      <c r="AH3" s="458"/>
      <c r="AI3" s="458"/>
      <c r="AJ3" s="458"/>
      <c r="AK3" s="458"/>
      <c r="AL3" s="458"/>
      <c r="AM3" s="458"/>
      <c r="AN3" s="458"/>
      <c r="AO3" s="458"/>
      <c r="AP3" s="458"/>
      <c r="AQ3" s="459"/>
    </row>
    <row r="4" spans="1:43" ht="15" customHeight="1" x14ac:dyDescent="0.2">
      <c r="A4" s="222"/>
      <c r="B4" s="457" t="s">
        <v>26</v>
      </c>
      <c r="C4" s="455"/>
      <c r="D4" s="455"/>
      <c r="E4" s="455" t="s">
        <v>35</v>
      </c>
      <c r="F4" s="455"/>
      <c r="G4" s="455"/>
      <c r="H4" s="455" t="s">
        <v>36</v>
      </c>
      <c r="I4" s="455"/>
      <c r="J4" s="455"/>
      <c r="K4" s="455" t="s">
        <v>37</v>
      </c>
      <c r="L4" s="455"/>
      <c r="M4" s="455"/>
      <c r="N4" s="455" t="s">
        <v>38</v>
      </c>
      <c r="O4" s="455"/>
      <c r="P4" s="455"/>
      <c r="Q4" s="455" t="s">
        <v>39</v>
      </c>
      <c r="R4" s="455"/>
      <c r="S4" s="455"/>
      <c r="T4" s="455" t="s">
        <v>40</v>
      </c>
      <c r="U4" s="455"/>
      <c r="V4" s="456"/>
      <c r="W4" s="460" t="s">
        <v>26</v>
      </c>
      <c r="X4" s="458"/>
      <c r="Y4" s="458"/>
      <c r="Z4" s="458" t="s">
        <v>35</v>
      </c>
      <c r="AA4" s="458"/>
      <c r="AB4" s="458"/>
      <c r="AC4" s="458" t="s">
        <v>36</v>
      </c>
      <c r="AD4" s="458"/>
      <c r="AE4" s="458"/>
      <c r="AF4" s="458" t="s">
        <v>37</v>
      </c>
      <c r="AG4" s="458"/>
      <c r="AH4" s="458"/>
      <c r="AI4" s="458" t="s">
        <v>38</v>
      </c>
      <c r="AJ4" s="458"/>
      <c r="AK4" s="458"/>
      <c r="AL4" s="458" t="s">
        <v>39</v>
      </c>
      <c r="AM4" s="458"/>
      <c r="AN4" s="458"/>
      <c r="AO4" s="458" t="s">
        <v>40</v>
      </c>
      <c r="AP4" s="458"/>
      <c r="AQ4" s="459"/>
    </row>
    <row r="5" spans="1:43" x14ac:dyDescent="0.2">
      <c r="A5" s="222"/>
      <c r="B5" s="266" t="s">
        <v>129</v>
      </c>
      <c r="C5" s="267" t="s">
        <v>129</v>
      </c>
      <c r="D5" s="267" t="s">
        <v>129</v>
      </c>
      <c r="E5" s="267" t="s">
        <v>129</v>
      </c>
      <c r="F5" s="267" t="s">
        <v>129</v>
      </c>
      <c r="G5" s="267" t="s">
        <v>129</v>
      </c>
      <c r="H5" s="267" t="s">
        <v>129</v>
      </c>
      <c r="I5" s="267" t="s">
        <v>129</v>
      </c>
      <c r="J5" s="267" t="s">
        <v>129</v>
      </c>
      <c r="K5" s="267" t="s">
        <v>129</v>
      </c>
      <c r="L5" s="267" t="s">
        <v>129</v>
      </c>
      <c r="M5" s="267" t="s">
        <v>129</v>
      </c>
      <c r="N5" s="267" t="s">
        <v>129</v>
      </c>
      <c r="O5" s="267" t="s">
        <v>129</v>
      </c>
      <c r="P5" s="267" t="s">
        <v>129</v>
      </c>
      <c r="Q5" s="267" t="s">
        <v>129</v>
      </c>
      <c r="R5" s="267" t="s">
        <v>129</v>
      </c>
      <c r="S5" s="267" t="s">
        <v>129</v>
      </c>
      <c r="T5" s="267" t="s">
        <v>129</v>
      </c>
      <c r="U5" s="267" t="s">
        <v>129</v>
      </c>
      <c r="V5" s="268" t="s">
        <v>129</v>
      </c>
      <c r="W5" s="255" t="s">
        <v>129</v>
      </c>
      <c r="X5" s="256" t="s">
        <v>129</v>
      </c>
      <c r="Y5" s="256" t="s">
        <v>129</v>
      </c>
      <c r="Z5" s="256" t="s">
        <v>129</v>
      </c>
      <c r="AA5" s="256" t="s">
        <v>129</v>
      </c>
      <c r="AB5" s="256" t="s">
        <v>129</v>
      </c>
      <c r="AC5" s="256" t="s">
        <v>129</v>
      </c>
      <c r="AD5" s="256" t="s">
        <v>129</v>
      </c>
      <c r="AE5" s="256" t="s">
        <v>129</v>
      </c>
      <c r="AF5" s="256" t="s">
        <v>129</v>
      </c>
      <c r="AG5" s="256" t="s">
        <v>129</v>
      </c>
      <c r="AH5" s="256" t="s">
        <v>129</v>
      </c>
      <c r="AI5" s="256" t="s">
        <v>129</v>
      </c>
      <c r="AJ5" s="256" t="s">
        <v>129</v>
      </c>
      <c r="AK5" s="256" t="s">
        <v>129</v>
      </c>
      <c r="AL5" s="256" t="s">
        <v>129</v>
      </c>
      <c r="AM5" s="256" t="s">
        <v>129</v>
      </c>
      <c r="AN5" s="256" t="s">
        <v>129</v>
      </c>
      <c r="AO5" s="256" t="s">
        <v>129</v>
      </c>
      <c r="AP5" s="256" t="s">
        <v>129</v>
      </c>
      <c r="AQ5" s="257" t="s">
        <v>129</v>
      </c>
    </row>
    <row r="6" spans="1:43" x14ac:dyDescent="0.2">
      <c r="A6" s="222"/>
      <c r="B6" s="269">
        <v>15211061</v>
      </c>
      <c r="C6" s="270">
        <v>14888432</v>
      </c>
      <c r="D6" s="270">
        <v>15683435</v>
      </c>
      <c r="E6" s="270">
        <v>15211061</v>
      </c>
      <c r="F6" s="270">
        <v>14888432</v>
      </c>
      <c r="G6" s="270">
        <v>15683435</v>
      </c>
      <c r="H6" s="270">
        <v>15211061</v>
      </c>
      <c r="I6" s="270">
        <v>14888432</v>
      </c>
      <c r="J6" s="270">
        <v>15683435</v>
      </c>
      <c r="K6" s="270">
        <v>15211061</v>
      </c>
      <c r="L6" s="270">
        <v>14888432</v>
      </c>
      <c r="M6" s="270">
        <v>15683435</v>
      </c>
      <c r="N6" s="270">
        <v>15211061</v>
      </c>
      <c r="O6" s="270">
        <v>14888432</v>
      </c>
      <c r="P6" s="270">
        <v>15683435</v>
      </c>
      <c r="Q6" s="270">
        <v>15211061</v>
      </c>
      <c r="R6" s="270">
        <v>14888432</v>
      </c>
      <c r="S6" s="270">
        <v>15683435</v>
      </c>
      <c r="T6" s="270">
        <v>15211061</v>
      </c>
      <c r="U6" s="270">
        <v>14888432</v>
      </c>
      <c r="V6" s="271">
        <v>15683435</v>
      </c>
      <c r="W6" s="258">
        <v>15211061</v>
      </c>
      <c r="X6" s="259">
        <v>14888432</v>
      </c>
      <c r="Y6" s="259">
        <v>15683435</v>
      </c>
      <c r="Z6" s="259">
        <v>15211061</v>
      </c>
      <c r="AA6" s="259">
        <v>14888432</v>
      </c>
      <c r="AB6" s="259">
        <v>15683435</v>
      </c>
      <c r="AC6" s="259">
        <v>15211061</v>
      </c>
      <c r="AD6" s="259">
        <v>14888432</v>
      </c>
      <c r="AE6" s="259">
        <v>15683435</v>
      </c>
      <c r="AF6" s="259">
        <v>15211061</v>
      </c>
      <c r="AG6" s="259">
        <v>14888432</v>
      </c>
      <c r="AH6" s="259">
        <v>15683435</v>
      </c>
      <c r="AI6" s="259">
        <v>15211061</v>
      </c>
      <c r="AJ6" s="259">
        <v>14888432</v>
      </c>
      <c r="AK6" s="259">
        <v>15683435</v>
      </c>
      <c r="AL6" s="259">
        <v>15211061</v>
      </c>
      <c r="AM6" s="259">
        <v>14888432</v>
      </c>
      <c r="AN6" s="259">
        <v>15683435</v>
      </c>
      <c r="AO6" s="259">
        <v>15211061</v>
      </c>
      <c r="AP6" s="259">
        <v>14888432</v>
      </c>
      <c r="AQ6" s="260">
        <v>15683435</v>
      </c>
    </row>
    <row r="7" spans="1:43" x14ac:dyDescent="0.2">
      <c r="A7" s="222"/>
      <c r="B7" s="269" t="s">
        <v>130</v>
      </c>
      <c r="C7" s="270" t="s">
        <v>131</v>
      </c>
      <c r="D7" s="270" t="s">
        <v>132</v>
      </c>
      <c r="E7" s="270" t="s">
        <v>130</v>
      </c>
      <c r="F7" s="270" t="s">
        <v>131</v>
      </c>
      <c r="G7" s="270" t="s">
        <v>132</v>
      </c>
      <c r="H7" s="270" t="s">
        <v>130</v>
      </c>
      <c r="I7" s="270" t="s">
        <v>131</v>
      </c>
      <c r="J7" s="270" t="s">
        <v>132</v>
      </c>
      <c r="K7" s="270" t="s">
        <v>130</v>
      </c>
      <c r="L7" s="270" t="s">
        <v>131</v>
      </c>
      <c r="M7" s="270" t="s">
        <v>132</v>
      </c>
      <c r="N7" s="270" t="s">
        <v>130</v>
      </c>
      <c r="O7" s="270" t="s">
        <v>131</v>
      </c>
      <c r="P7" s="270" t="s">
        <v>132</v>
      </c>
      <c r="Q7" s="270" t="s">
        <v>130</v>
      </c>
      <c r="R7" s="270" t="s">
        <v>131</v>
      </c>
      <c r="S7" s="270" t="s">
        <v>132</v>
      </c>
      <c r="T7" s="270" t="s">
        <v>130</v>
      </c>
      <c r="U7" s="270" t="s">
        <v>131</v>
      </c>
      <c r="V7" s="271" t="s">
        <v>132</v>
      </c>
      <c r="W7" s="258" t="s">
        <v>130</v>
      </c>
      <c r="X7" s="259" t="s">
        <v>131</v>
      </c>
      <c r="Y7" s="259" t="s">
        <v>132</v>
      </c>
      <c r="Z7" s="259" t="s">
        <v>130</v>
      </c>
      <c r="AA7" s="259" t="s">
        <v>131</v>
      </c>
      <c r="AB7" s="259" t="s">
        <v>132</v>
      </c>
      <c r="AC7" s="259" t="s">
        <v>130</v>
      </c>
      <c r="AD7" s="259" t="s">
        <v>131</v>
      </c>
      <c r="AE7" s="259" t="s">
        <v>132</v>
      </c>
      <c r="AF7" s="259" t="s">
        <v>130</v>
      </c>
      <c r="AG7" s="259" t="s">
        <v>131</v>
      </c>
      <c r="AH7" s="259" t="s">
        <v>132</v>
      </c>
      <c r="AI7" s="259" t="s">
        <v>130</v>
      </c>
      <c r="AJ7" s="259" t="s">
        <v>131</v>
      </c>
      <c r="AK7" s="259" t="s">
        <v>132</v>
      </c>
      <c r="AL7" s="259" t="s">
        <v>130</v>
      </c>
      <c r="AM7" s="259" t="s">
        <v>131</v>
      </c>
      <c r="AN7" s="259" t="s">
        <v>132</v>
      </c>
      <c r="AO7" s="259" t="s">
        <v>130</v>
      </c>
      <c r="AP7" s="259" t="s">
        <v>131</v>
      </c>
      <c r="AQ7" s="260" t="s">
        <v>132</v>
      </c>
    </row>
    <row r="8" spans="1:43" ht="13.5" thickBot="1" x14ac:dyDescent="0.25">
      <c r="A8" s="223"/>
      <c r="B8" s="272" t="s">
        <v>133</v>
      </c>
      <c r="C8" s="273" t="s">
        <v>133</v>
      </c>
      <c r="D8" s="273" t="s">
        <v>133</v>
      </c>
      <c r="E8" s="273" t="s">
        <v>133</v>
      </c>
      <c r="F8" s="273" t="s">
        <v>133</v>
      </c>
      <c r="G8" s="273" t="s">
        <v>133</v>
      </c>
      <c r="H8" s="273" t="s">
        <v>133</v>
      </c>
      <c r="I8" s="273" t="s">
        <v>133</v>
      </c>
      <c r="J8" s="273" t="s">
        <v>133</v>
      </c>
      <c r="K8" s="273" t="s">
        <v>133</v>
      </c>
      <c r="L8" s="273" t="s">
        <v>133</v>
      </c>
      <c r="M8" s="273" t="s">
        <v>133</v>
      </c>
      <c r="N8" s="273" t="s">
        <v>133</v>
      </c>
      <c r="O8" s="273" t="s">
        <v>133</v>
      </c>
      <c r="P8" s="273" t="s">
        <v>133</v>
      </c>
      <c r="Q8" s="273" t="s">
        <v>133</v>
      </c>
      <c r="R8" s="273" t="s">
        <v>133</v>
      </c>
      <c r="S8" s="273" t="s">
        <v>133</v>
      </c>
      <c r="T8" s="273" t="s">
        <v>133</v>
      </c>
      <c r="U8" s="273" t="s">
        <v>133</v>
      </c>
      <c r="V8" s="274" t="s">
        <v>133</v>
      </c>
      <c r="W8" s="261" t="s">
        <v>133</v>
      </c>
      <c r="X8" s="262" t="s">
        <v>133</v>
      </c>
      <c r="Y8" s="262" t="s">
        <v>133</v>
      </c>
      <c r="Z8" s="262" t="s">
        <v>133</v>
      </c>
      <c r="AA8" s="262" t="s">
        <v>133</v>
      </c>
      <c r="AB8" s="262" t="s">
        <v>133</v>
      </c>
      <c r="AC8" s="262" t="s">
        <v>133</v>
      </c>
      <c r="AD8" s="262" t="s">
        <v>133</v>
      </c>
      <c r="AE8" s="262" t="s">
        <v>133</v>
      </c>
      <c r="AF8" s="262" t="s">
        <v>133</v>
      </c>
      <c r="AG8" s="262" t="s">
        <v>133</v>
      </c>
      <c r="AH8" s="262" t="s">
        <v>133</v>
      </c>
      <c r="AI8" s="262" t="s">
        <v>133</v>
      </c>
      <c r="AJ8" s="262" t="s">
        <v>133</v>
      </c>
      <c r="AK8" s="262" t="s">
        <v>133</v>
      </c>
      <c r="AL8" s="262" t="s">
        <v>133</v>
      </c>
      <c r="AM8" s="262" t="s">
        <v>133</v>
      </c>
      <c r="AN8" s="262" t="s">
        <v>133</v>
      </c>
      <c r="AO8" s="262" t="s">
        <v>133</v>
      </c>
      <c r="AP8" s="262" t="s">
        <v>133</v>
      </c>
      <c r="AQ8" s="263" t="s">
        <v>133</v>
      </c>
    </row>
    <row r="9" spans="1:43" x14ac:dyDescent="0.2">
      <c r="A9" s="224">
        <v>1</v>
      </c>
      <c r="B9" s="224">
        <v>0</v>
      </c>
      <c r="C9" s="21">
        <v>0</v>
      </c>
      <c r="D9" s="21">
        <v>0</v>
      </c>
      <c r="E9" s="21">
        <v>0</v>
      </c>
      <c r="F9" s="21">
        <v>0</v>
      </c>
      <c r="G9" s="21">
        <v>0</v>
      </c>
      <c r="H9" s="21">
        <v>0</v>
      </c>
      <c r="I9" s="21">
        <v>0</v>
      </c>
      <c r="J9" s="21">
        <v>0</v>
      </c>
      <c r="K9" s="21">
        <v>71</v>
      </c>
      <c r="L9" s="21">
        <v>8</v>
      </c>
      <c r="M9" s="21">
        <v>0</v>
      </c>
      <c r="N9" s="21">
        <v>10</v>
      </c>
      <c r="O9" s="21">
        <v>2</v>
      </c>
      <c r="P9" s="21">
        <v>0</v>
      </c>
      <c r="Q9" s="21">
        <v>0</v>
      </c>
      <c r="R9" s="21">
        <v>0</v>
      </c>
      <c r="S9" s="21">
        <v>0</v>
      </c>
      <c r="T9" s="21">
        <v>0</v>
      </c>
      <c r="U9" s="21">
        <v>0</v>
      </c>
      <c r="V9" s="225">
        <v>0</v>
      </c>
      <c r="W9" s="241">
        <v>0</v>
      </c>
      <c r="X9" s="242">
        <v>0</v>
      </c>
      <c r="Y9" s="242">
        <v>0</v>
      </c>
      <c r="Z9" s="242">
        <v>0</v>
      </c>
      <c r="AA9" s="242">
        <v>0</v>
      </c>
      <c r="AB9" s="242">
        <v>0</v>
      </c>
      <c r="AC9" s="242">
        <v>0</v>
      </c>
      <c r="AD9" s="242">
        <v>0</v>
      </c>
      <c r="AE9" s="242">
        <v>0</v>
      </c>
      <c r="AF9" s="242">
        <v>34</v>
      </c>
      <c r="AG9" s="242">
        <v>3</v>
      </c>
      <c r="AH9" s="242">
        <v>0</v>
      </c>
      <c r="AI9" s="242">
        <v>5</v>
      </c>
      <c r="AJ9" s="242">
        <v>2</v>
      </c>
      <c r="AK9" s="242">
        <v>0</v>
      </c>
      <c r="AL9" s="243">
        <v>0</v>
      </c>
      <c r="AM9" s="242">
        <v>0</v>
      </c>
      <c r="AN9" s="242">
        <v>0</v>
      </c>
      <c r="AO9" s="242">
        <v>0</v>
      </c>
      <c r="AP9" s="242">
        <v>0</v>
      </c>
      <c r="AQ9" s="244">
        <v>0</v>
      </c>
    </row>
    <row r="10" spans="1:43" x14ac:dyDescent="0.2">
      <c r="A10" s="224">
        <v>2</v>
      </c>
      <c r="B10" s="224">
        <v>0</v>
      </c>
      <c r="C10" s="21">
        <v>0</v>
      </c>
      <c r="D10" s="21">
        <v>0</v>
      </c>
      <c r="E10" s="21">
        <v>0</v>
      </c>
      <c r="F10" s="21">
        <v>0</v>
      </c>
      <c r="G10" s="21">
        <v>0</v>
      </c>
      <c r="H10" s="21">
        <v>0</v>
      </c>
      <c r="I10" s="21">
        <v>0</v>
      </c>
      <c r="J10" s="21">
        <v>0</v>
      </c>
      <c r="K10" s="21">
        <v>0</v>
      </c>
      <c r="L10" s="21">
        <v>0</v>
      </c>
      <c r="M10" s="21">
        <v>0</v>
      </c>
      <c r="N10" s="21">
        <v>0</v>
      </c>
      <c r="O10" s="21">
        <v>0</v>
      </c>
      <c r="P10" s="21">
        <v>0</v>
      </c>
      <c r="Q10" s="21">
        <v>0</v>
      </c>
      <c r="R10" s="21">
        <v>0</v>
      </c>
      <c r="S10" s="21">
        <v>0</v>
      </c>
      <c r="T10" s="21">
        <v>0</v>
      </c>
      <c r="U10" s="21">
        <v>0</v>
      </c>
      <c r="V10" s="225">
        <v>0</v>
      </c>
      <c r="W10" s="241">
        <v>0</v>
      </c>
      <c r="X10" s="242">
        <v>0</v>
      </c>
      <c r="Y10" s="242">
        <v>0</v>
      </c>
      <c r="Z10" s="242">
        <v>0</v>
      </c>
      <c r="AA10" s="242">
        <v>0</v>
      </c>
      <c r="AB10" s="242">
        <v>0</v>
      </c>
      <c r="AC10" s="242">
        <v>0</v>
      </c>
      <c r="AD10" s="242">
        <v>0</v>
      </c>
      <c r="AE10" s="242">
        <v>0</v>
      </c>
      <c r="AF10" s="242">
        <v>0</v>
      </c>
      <c r="AG10" s="242">
        <v>0</v>
      </c>
      <c r="AH10" s="242">
        <v>0</v>
      </c>
      <c r="AI10" s="242">
        <v>0</v>
      </c>
      <c r="AJ10" s="242">
        <v>0</v>
      </c>
      <c r="AK10" s="242">
        <v>0</v>
      </c>
      <c r="AL10" s="243">
        <v>0</v>
      </c>
      <c r="AM10" s="242">
        <v>0</v>
      </c>
      <c r="AN10" s="242">
        <v>0</v>
      </c>
      <c r="AO10" s="242">
        <v>0</v>
      </c>
      <c r="AP10" s="242">
        <v>0</v>
      </c>
      <c r="AQ10" s="244">
        <v>0</v>
      </c>
    </row>
    <row r="11" spans="1:43" x14ac:dyDescent="0.2">
      <c r="A11" s="224">
        <v>3</v>
      </c>
      <c r="B11" s="224">
        <v>0</v>
      </c>
      <c r="C11" s="21">
        <v>0</v>
      </c>
      <c r="D11" s="21">
        <v>0</v>
      </c>
      <c r="E11" s="21">
        <v>0</v>
      </c>
      <c r="F11" s="21">
        <v>0</v>
      </c>
      <c r="G11" s="21">
        <v>0</v>
      </c>
      <c r="H11" s="21">
        <v>0</v>
      </c>
      <c r="I11" s="21">
        <v>0</v>
      </c>
      <c r="J11" s="21">
        <v>0</v>
      </c>
      <c r="K11" s="21">
        <v>0</v>
      </c>
      <c r="L11" s="21">
        <v>0</v>
      </c>
      <c r="M11" s="21">
        <v>0</v>
      </c>
      <c r="N11" s="21">
        <v>0</v>
      </c>
      <c r="O11" s="21">
        <v>0</v>
      </c>
      <c r="P11" s="21">
        <v>0</v>
      </c>
      <c r="Q11" s="21">
        <v>0</v>
      </c>
      <c r="R11" s="21">
        <v>0</v>
      </c>
      <c r="S11" s="21">
        <v>0</v>
      </c>
      <c r="T11" s="21">
        <v>0</v>
      </c>
      <c r="U11" s="21">
        <v>0</v>
      </c>
      <c r="V11" s="225">
        <v>0</v>
      </c>
      <c r="W11" s="241">
        <v>0</v>
      </c>
      <c r="X11" s="242">
        <v>0</v>
      </c>
      <c r="Y11" s="242">
        <v>0</v>
      </c>
      <c r="Z11" s="242">
        <v>0</v>
      </c>
      <c r="AA11" s="242">
        <v>0</v>
      </c>
      <c r="AB11" s="242">
        <v>0</v>
      </c>
      <c r="AC11" s="242">
        <v>0</v>
      </c>
      <c r="AD11" s="242">
        <v>0</v>
      </c>
      <c r="AE11" s="242">
        <v>0</v>
      </c>
      <c r="AF11" s="242">
        <v>0</v>
      </c>
      <c r="AG11" s="242">
        <v>0</v>
      </c>
      <c r="AH11" s="242">
        <v>0</v>
      </c>
      <c r="AI11" s="242">
        <v>0</v>
      </c>
      <c r="AJ11" s="242">
        <v>0</v>
      </c>
      <c r="AK11" s="242">
        <v>0</v>
      </c>
      <c r="AL11" s="243">
        <v>0</v>
      </c>
      <c r="AM11" s="242">
        <v>0</v>
      </c>
      <c r="AN11" s="242">
        <v>0</v>
      </c>
      <c r="AO11" s="242">
        <v>0</v>
      </c>
      <c r="AP11" s="242">
        <v>0</v>
      </c>
      <c r="AQ11" s="244">
        <v>0</v>
      </c>
    </row>
    <row r="12" spans="1:43" x14ac:dyDescent="0.2">
      <c r="A12" s="224">
        <v>4</v>
      </c>
      <c r="B12" s="224">
        <v>1799</v>
      </c>
      <c r="C12" s="21">
        <v>0</v>
      </c>
      <c r="D12" s="21">
        <v>0</v>
      </c>
      <c r="E12" s="21">
        <v>0</v>
      </c>
      <c r="F12" s="21">
        <v>0</v>
      </c>
      <c r="G12" s="21">
        <v>0</v>
      </c>
      <c r="H12" s="21">
        <v>0</v>
      </c>
      <c r="I12" s="21">
        <v>0</v>
      </c>
      <c r="J12" s="21">
        <v>0</v>
      </c>
      <c r="K12" s="21">
        <v>552</v>
      </c>
      <c r="L12" s="21">
        <v>0</v>
      </c>
      <c r="M12" s="21">
        <v>0</v>
      </c>
      <c r="N12" s="21">
        <v>72</v>
      </c>
      <c r="O12" s="21">
        <v>0</v>
      </c>
      <c r="P12" s="21">
        <v>0</v>
      </c>
      <c r="Q12" s="21">
        <v>0</v>
      </c>
      <c r="R12" s="21">
        <v>0</v>
      </c>
      <c r="S12" s="21">
        <v>0</v>
      </c>
      <c r="T12" s="21">
        <v>0</v>
      </c>
      <c r="U12" s="21">
        <v>0</v>
      </c>
      <c r="V12" s="225">
        <v>0</v>
      </c>
      <c r="W12" s="241">
        <v>118</v>
      </c>
      <c r="X12" s="242">
        <v>0</v>
      </c>
      <c r="Y12" s="242">
        <v>0</v>
      </c>
      <c r="Z12" s="242">
        <v>0</v>
      </c>
      <c r="AA12" s="242">
        <v>0</v>
      </c>
      <c r="AB12" s="242">
        <v>0</v>
      </c>
      <c r="AC12" s="242">
        <v>0</v>
      </c>
      <c r="AD12" s="242">
        <v>0</v>
      </c>
      <c r="AE12" s="242">
        <v>0</v>
      </c>
      <c r="AF12" s="242">
        <v>36</v>
      </c>
      <c r="AG12" s="242">
        <v>0</v>
      </c>
      <c r="AH12" s="242">
        <v>0</v>
      </c>
      <c r="AI12" s="242">
        <v>4</v>
      </c>
      <c r="AJ12" s="242">
        <v>0</v>
      </c>
      <c r="AK12" s="242">
        <v>0</v>
      </c>
      <c r="AL12" s="243">
        <v>0</v>
      </c>
      <c r="AM12" s="242">
        <v>0</v>
      </c>
      <c r="AN12" s="242">
        <v>0</v>
      </c>
      <c r="AO12" s="242">
        <v>0</v>
      </c>
      <c r="AP12" s="242">
        <v>0</v>
      </c>
      <c r="AQ12" s="244">
        <v>0</v>
      </c>
    </row>
    <row r="13" spans="1:43" x14ac:dyDescent="0.2">
      <c r="A13" s="224">
        <v>5</v>
      </c>
      <c r="B13" s="224">
        <v>0</v>
      </c>
      <c r="C13" s="21">
        <v>0</v>
      </c>
      <c r="D13" s="21">
        <v>0</v>
      </c>
      <c r="E13" s="21">
        <v>0</v>
      </c>
      <c r="F13" s="21">
        <v>0</v>
      </c>
      <c r="G13" s="21">
        <v>0</v>
      </c>
      <c r="H13" s="21">
        <v>0</v>
      </c>
      <c r="I13" s="21">
        <v>0</v>
      </c>
      <c r="J13" s="21">
        <v>0</v>
      </c>
      <c r="K13" s="21">
        <v>0</v>
      </c>
      <c r="L13" s="21">
        <v>0</v>
      </c>
      <c r="M13" s="21">
        <v>0</v>
      </c>
      <c r="N13" s="21">
        <v>0</v>
      </c>
      <c r="O13" s="21">
        <v>0</v>
      </c>
      <c r="P13" s="21">
        <v>0</v>
      </c>
      <c r="Q13" s="21">
        <v>0</v>
      </c>
      <c r="R13" s="21">
        <v>0</v>
      </c>
      <c r="S13" s="21">
        <v>0</v>
      </c>
      <c r="T13" s="21">
        <v>0</v>
      </c>
      <c r="U13" s="21">
        <v>0</v>
      </c>
      <c r="V13" s="225">
        <v>0</v>
      </c>
      <c r="W13" s="241">
        <v>0</v>
      </c>
      <c r="X13" s="242">
        <v>0</v>
      </c>
      <c r="Y13" s="242">
        <v>0</v>
      </c>
      <c r="Z13" s="242">
        <v>0</v>
      </c>
      <c r="AA13" s="242">
        <v>0</v>
      </c>
      <c r="AB13" s="242">
        <v>0</v>
      </c>
      <c r="AC13" s="242">
        <v>0</v>
      </c>
      <c r="AD13" s="242">
        <v>0</v>
      </c>
      <c r="AE13" s="242">
        <v>0</v>
      </c>
      <c r="AF13" s="242">
        <v>0</v>
      </c>
      <c r="AG13" s="242">
        <v>0</v>
      </c>
      <c r="AH13" s="242">
        <v>0</v>
      </c>
      <c r="AI13" s="242">
        <v>0</v>
      </c>
      <c r="AJ13" s="242">
        <v>0</v>
      </c>
      <c r="AK13" s="242">
        <v>0</v>
      </c>
      <c r="AL13" s="243">
        <v>0</v>
      </c>
      <c r="AM13" s="242">
        <v>0</v>
      </c>
      <c r="AN13" s="242">
        <v>0</v>
      </c>
      <c r="AO13" s="242">
        <v>0</v>
      </c>
      <c r="AP13" s="242">
        <v>0</v>
      </c>
      <c r="AQ13" s="244">
        <v>0</v>
      </c>
    </row>
    <row r="14" spans="1:43" x14ac:dyDescent="0.2">
      <c r="A14" s="224">
        <v>6</v>
      </c>
      <c r="B14" s="224">
        <v>0</v>
      </c>
      <c r="C14" s="21">
        <v>0</v>
      </c>
      <c r="D14" s="21">
        <v>0</v>
      </c>
      <c r="E14" s="21">
        <v>0</v>
      </c>
      <c r="F14" s="21">
        <v>0</v>
      </c>
      <c r="G14" s="21">
        <v>0</v>
      </c>
      <c r="H14" s="21">
        <v>0</v>
      </c>
      <c r="I14" s="21">
        <v>0</v>
      </c>
      <c r="J14" s="21">
        <v>0</v>
      </c>
      <c r="K14" s="21">
        <v>0</v>
      </c>
      <c r="L14" s="21">
        <v>0</v>
      </c>
      <c r="M14" s="21">
        <v>0</v>
      </c>
      <c r="N14" s="21">
        <v>0</v>
      </c>
      <c r="O14" s="21">
        <v>0</v>
      </c>
      <c r="P14" s="21">
        <v>0</v>
      </c>
      <c r="Q14" s="21">
        <v>0</v>
      </c>
      <c r="R14" s="21">
        <v>0</v>
      </c>
      <c r="S14" s="21">
        <v>0</v>
      </c>
      <c r="T14" s="21">
        <v>0</v>
      </c>
      <c r="U14" s="21">
        <v>0</v>
      </c>
      <c r="V14" s="225">
        <v>0</v>
      </c>
      <c r="W14" s="241">
        <v>0</v>
      </c>
      <c r="X14" s="242">
        <v>0</v>
      </c>
      <c r="Y14" s="242">
        <v>0</v>
      </c>
      <c r="Z14" s="242">
        <v>0</v>
      </c>
      <c r="AA14" s="242">
        <v>0</v>
      </c>
      <c r="AB14" s="242">
        <v>0</v>
      </c>
      <c r="AC14" s="242">
        <v>0</v>
      </c>
      <c r="AD14" s="242">
        <v>0</v>
      </c>
      <c r="AE14" s="242">
        <v>0</v>
      </c>
      <c r="AF14" s="242">
        <v>0</v>
      </c>
      <c r="AG14" s="242">
        <v>0</v>
      </c>
      <c r="AH14" s="242">
        <v>0</v>
      </c>
      <c r="AI14" s="242">
        <v>0</v>
      </c>
      <c r="AJ14" s="242">
        <v>0</v>
      </c>
      <c r="AK14" s="242">
        <v>0</v>
      </c>
      <c r="AL14" s="243">
        <v>0</v>
      </c>
      <c r="AM14" s="242">
        <v>0</v>
      </c>
      <c r="AN14" s="242">
        <v>0</v>
      </c>
      <c r="AO14" s="242">
        <v>0</v>
      </c>
      <c r="AP14" s="242">
        <v>0</v>
      </c>
      <c r="AQ14" s="244">
        <v>0</v>
      </c>
    </row>
    <row r="15" spans="1:43" x14ac:dyDescent="0.2">
      <c r="A15" s="224">
        <v>7</v>
      </c>
      <c r="B15" s="224">
        <v>460</v>
      </c>
      <c r="C15" s="21">
        <v>14</v>
      </c>
      <c r="D15" s="21">
        <v>0</v>
      </c>
      <c r="E15" s="21">
        <v>114</v>
      </c>
      <c r="F15" s="21">
        <v>2</v>
      </c>
      <c r="G15" s="21">
        <v>0</v>
      </c>
      <c r="H15" s="21">
        <v>120</v>
      </c>
      <c r="I15" s="21">
        <v>16</v>
      </c>
      <c r="J15" s="21">
        <v>0</v>
      </c>
      <c r="K15" s="21">
        <v>64</v>
      </c>
      <c r="L15" s="21">
        <v>0</v>
      </c>
      <c r="M15" s="21">
        <v>0</v>
      </c>
      <c r="N15" s="21">
        <v>0</v>
      </c>
      <c r="O15" s="21">
        <v>0</v>
      </c>
      <c r="P15" s="21">
        <v>0</v>
      </c>
      <c r="Q15" s="21">
        <v>0</v>
      </c>
      <c r="R15" s="21">
        <v>0</v>
      </c>
      <c r="S15" s="21">
        <v>0</v>
      </c>
      <c r="T15" s="21">
        <v>0</v>
      </c>
      <c r="U15" s="21">
        <v>0</v>
      </c>
      <c r="V15" s="225">
        <v>0</v>
      </c>
      <c r="W15" s="241">
        <v>30</v>
      </c>
      <c r="X15" s="242">
        <v>1</v>
      </c>
      <c r="Y15" s="242">
        <v>0</v>
      </c>
      <c r="Z15" s="242">
        <v>6</v>
      </c>
      <c r="AA15" s="242">
        <v>1</v>
      </c>
      <c r="AB15" s="242">
        <v>0</v>
      </c>
      <c r="AC15" s="242">
        <v>7</v>
      </c>
      <c r="AD15" s="242">
        <v>1</v>
      </c>
      <c r="AE15" s="242">
        <v>0</v>
      </c>
      <c r="AF15" s="242">
        <v>2</v>
      </c>
      <c r="AG15" s="242">
        <v>0</v>
      </c>
      <c r="AH15" s="242">
        <v>0</v>
      </c>
      <c r="AI15" s="242">
        <v>0</v>
      </c>
      <c r="AJ15" s="242">
        <v>0</v>
      </c>
      <c r="AK15" s="242">
        <v>0</v>
      </c>
      <c r="AL15" s="243">
        <v>0</v>
      </c>
      <c r="AM15" s="242">
        <v>0</v>
      </c>
      <c r="AN15" s="242">
        <v>0</v>
      </c>
      <c r="AO15" s="242">
        <v>0</v>
      </c>
      <c r="AP15" s="242">
        <v>0</v>
      </c>
      <c r="AQ15" s="244">
        <v>0</v>
      </c>
    </row>
    <row r="16" spans="1:43" x14ac:dyDescent="0.2">
      <c r="A16" s="224">
        <v>8</v>
      </c>
      <c r="B16" s="224">
        <v>0</v>
      </c>
      <c r="C16" s="21">
        <v>0</v>
      </c>
      <c r="D16" s="21">
        <v>0</v>
      </c>
      <c r="E16" s="21">
        <v>0</v>
      </c>
      <c r="F16" s="21">
        <v>0</v>
      </c>
      <c r="G16" s="21">
        <v>0</v>
      </c>
      <c r="H16" s="21">
        <v>0</v>
      </c>
      <c r="I16" s="21">
        <v>0</v>
      </c>
      <c r="J16" s="21">
        <v>0</v>
      </c>
      <c r="K16" s="21">
        <v>0</v>
      </c>
      <c r="L16" s="21">
        <v>0</v>
      </c>
      <c r="M16" s="21">
        <v>0</v>
      </c>
      <c r="N16" s="21">
        <v>0</v>
      </c>
      <c r="O16" s="21">
        <v>0</v>
      </c>
      <c r="P16" s="21">
        <v>0</v>
      </c>
      <c r="Q16" s="21">
        <v>0</v>
      </c>
      <c r="R16" s="21">
        <v>0</v>
      </c>
      <c r="S16" s="21">
        <v>0</v>
      </c>
      <c r="T16" s="21">
        <v>0</v>
      </c>
      <c r="U16" s="21">
        <v>0</v>
      </c>
      <c r="V16" s="225">
        <v>0</v>
      </c>
      <c r="W16" s="241">
        <v>0</v>
      </c>
      <c r="X16" s="242">
        <v>0</v>
      </c>
      <c r="Y16" s="242">
        <v>0</v>
      </c>
      <c r="Z16" s="242">
        <v>0</v>
      </c>
      <c r="AA16" s="242">
        <v>0</v>
      </c>
      <c r="AB16" s="242">
        <v>0</v>
      </c>
      <c r="AC16" s="242">
        <v>0</v>
      </c>
      <c r="AD16" s="242">
        <v>0</v>
      </c>
      <c r="AE16" s="242">
        <v>0</v>
      </c>
      <c r="AF16" s="242">
        <v>0</v>
      </c>
      <c r="AG16" s="242">
        <v>0</v>
      </c>
      <c r="AH16" s="242">
        <v>0</v>
      </c>
      <c r="AI16" s="242">
        <v>0</v>
      </c>
      <c r="AJ16" s="242">
        <v>0</v>
      </c>
      <c r="AK16" s="242">
        <v>0</v>
      </c>
      <c r="AL16" s="243">
        <v>0</v>
      </c>
      <c r="AM16" s="242">
        <v>0</v>
      </c>
      <c r="AN16" s="242">
        <v>0</v>
      </c>
      <c r="AO16" s="242">
        <v>0</v>
      </c>
      <c r="AP16" s="242">
        <v>0</v>
      </c>
      <c r="AQ16" s="244">
        <v>0</v>
      </c>
    </row>
    <row r="17" spans="1:43" x14ac:dyDescent="0.2">
      <c r="A17" s="224">
        <v>9</v>
      </c>
      <c r="B17" s="224">
        <v>1283</v>
      </c>
      <c r="C17" s="21">
        <v>211</v>
      </c>
      <c r="D17" s="21">
        <v>0</v>
      </c>
      <c r="E17" s="21">
        <v>700</v>
      </c>
      <c r="F17" s="21">
        <v>116</v>
      </c>
      <c r="G17" s="21">
        <v>0</v>
      </c>
      <c r="H17" s="21">
        <v>715</v>
      </c>
      <c r="I17" s="21">
        <v>117</v>
      </c>
      <c r="J17" s="21">
        <v>0</v>
      </c>
      <c r="K17" s="21">
        <v>1724</v>
      </c>
      <c r="L17" s="21">
        <v>283</v>
      </c>
      <c r="M17" s="21">
        <v>0</v>
      </c>
      <c r="N17" s="21">
        <v>837</v>
      </c>
      <c r="O17" s="21">
        <v>137</v>
      </c>
      <c r="P17" s="21">
        <v>0</v>
      </c>
      <c r="Q17" s="21">
        <v>19</v>
      </c>
      <c r="R17" s="21">
        <v>3</v>
      </c>
      <c r="S17" s="21">
        <v>0</v>
      </c>
      <c r="T17" s="21">
        <v>0</v>
      </c>
      <c r="U17" s="21">
        <v>0</v>
      </c>
      <c r="V17" s="225">
        <v>0</v>
      </c>
      <c r="W17" s="241">
        <v>0</v>
      </c>
      <c r="X17" s="242">
        <v>88</v>
      </c>
      <c r="Y17" s="242">
        <v>0</v>
      </c>
      <c r="Z17" s="242">
        <v>43</v>
      </c>
      <c r="AA17" s="242">
        <v>0</v>
      </c>
      <c r="AB17" s="242">
        <v>0</v>
      </c>
      <c r="AC17" s="242">
        <v>45</v>
      </c>
      <c r="AD17" s="242">
        <v>0</v>
      </c>
      <c r="AE17" s="242">
        <v>0</v>
      </c>
      <c r="AF17" s="242">
        <v>79</v>
      </c>
      <c r="AG17" s="242">
        <v>0</v>
      </c>
      <c r="AH17" s="242">
        <v>0</v>
      </c>
      <c r="AI17" s="242">
        <v>46</v>
      </c>
      <c r="AJ17" s="242">
        <v>0</v>
      </c>
      <c r="AK17" s="242">
        <v>0</v>
      </c>
      <c r="AL17" s="243">
        <v>2</v>
      </c>
      <c r="AM17" s="242">
        <v>0</v>
      </c>
      <c r="AN17" s="242">
        <v>0</v>
      </c>
      <c r="AO17" s="242">
        <v>0</v>
      </c>
      <c r="AP17" s="242">
        <v>0</v>
      </c>
      <c r="AQ17" s="244">
        <v>0</v>
      </c>
    </row>
    <row r="18" spans="1:43" x14ac:dyDescent="0.2">
      <c r="A18" s="224">
        <v>10</v>
      </c>
      <c r="B18" s="224">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25">
        <v>0</v>
      </c>
      <c r="W18" s="241">
        <v>0</v>
      </c>
      <c r="X18" s="242">
        <v>0</v>
      </c>
      <c r="Y18" s="242">
        <v>0</v>
      </c>
      <c r="Z18" s="242">
        <v>0</v>
      </c>
      <c r="AA18" s="242">
        <v>0</v>
      </c>
      <c r="AB18" s="242">
        <v>0</v>
      </c>
      <c r="AC18" s="242">
        <v>0</v>
      </c>
      <c r="AD18" s="242">
        <v>0</v>
      </c>
      <c r="AE18" s="242">
        <v>0</v>
      </c>
      <c r="AF18" s="242">
        <v>0</v>
      </c>
      <c r="AG18" s="242">
        <v>0</v>
      </c>
      <c r="AH18" s="242">
        <v>0</v>
      </c>
      <c r="AI18" s="242">
        <v>0</v>
      </c>
      <c r="AJ18" s="242">
        <v>0</v>
      </c>
      <c r="AK18" s="242">
        <v>0</v>
      </c>
      <c r="AL18" s="243">
        <v>0</v>
      </c>
      <c r="AM18" s="242">
        <v>0</v>
      </c>
      <c r="AN18" s="242">
        <v>0</v>
      </c>
      <c r="AO18" s="242">
        <v>0</v>
      </c>
      <c r="AP18" s="242">
        <v>0</v>
      </c>
      <c r="AQ18" s="244">
        <v>0</v>
      </c>
    </row>
    <row r="19" spans="1:43" x14ac:dyDescent="0.2">
      <c r="A19" s="224">
        <v>11</v>
      </c>
      <c r="B19" s="224">
        <v>0</v>
      </c>
      <c r="C19" s="21">
        <v>0</v>
      </c>
      <c r="D19" s="21">
        <v>0</v>
      </c>
      <c r="E19" s="21">
        <v>0</v>
      </c>
      <c r="F19" s="21">
        <v>0</v>
      </c>
      <c r="G19" s="21">
        <v>0</v>
      </c>
      <c r="H19" s="21">
        <v>0</v>
      </c>
      <c r="I19" s="21">
        <v>0</v>
      </c>
      <c r="J19" s="21">
        <v>0</v>
      </c>
      <c r="K19" s="21">
        <v>0</v>
      </c>
      <c r="L19" s="21">
        <v>0</v>
      </c>
      <c r="M19" s="21">
        <v>0</v>
      </c>
      <c r="N19" s="21">
        <v>0</v>
      </c>
      <c r="O19" s="21">
        <v>0</v>
      </c>
      <c r="P19" s="21">
        <v>0</v>
      </c>
      <c r="Q19" s="21">
        <v>0</v>
      </c>
      <c r="R19" s="21">
        <v>0</v>
      </c>
      <c r="S19" s="21">
        <v>0</v>
      </c>
      <c r="T19" s="21">
        <v>0</v>
      </c>
      <c r="U19" s="21">
        <v>0</v>
      </c>
      <c r="V19" s="225">
        <v>0</v>
      </c>
      <c r="W19" s="241">
        <v>0</v>
      </c>
      <c r="X19" s="242">
        <v>0</v>
      </c>
      <c r="Y19" s="242">
        <v>0</v>
      </c>
      <c r="Z19" s="242">
        <v>0</v>
      </c>
      <c r="AA19" s="242">
        <v>0</v>
      </c>
      <c r="AB19" s="242">
        <v>0</v>
      </c>
      <c r="AC19" s="242">
        <v>0</v>
      </c>
      <c r="AD19" s="242">
        <v>0</v>
      </c>
      <c r="AE19" s="242">
        <v>0</v>
      </c>
      <c r="AF19" s="242">
        <v>0</v>
      </c>
      <c r="AG19" s="242">
        <v>0</v>
      </c>
      <c r="AH19" s="242">
        <v>0</v>
      </c>
      <c r="AI19" s="242">
        <v>0</v>
      </c>
      <c r="AJ19" s="242">
        <v>0</v>
      </c>
      <c r="AK19" s="242">
        <v>0</v>
      </c>
      <c r="AL19" s="243">
        <v>0</v>
      </c>
      <c r="AM19" s="242">
        <v>0</v>
      </c>
      <c r="AN19" s="242">
        <v>0</v>
      </c>
      <c r="AO19" s="242">
        <v>0</v>
      </c>
      <c r="AP19" s="242">
        <v>0</v>
      </c>
      <c r="AQ19" s="244">
        <v>0</v>
      </c>
    </row>
    <row r="20" spans="1:43" x14ac:dyDescent="0.2">
      <c r="A20" s="224">
        <v>12</v>
      </c>
      <c r="B20" s="224">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25">
        <v>0</v>
      </c>
      <c r="W20" s="241">
        <v>0</v>
      </c>
      <c r="X20" s="242">
        <v>0</v>
      </c>
      <c r="Y20" s="242">
        <v>0</v>
      </c>
      <c r="Z20" s="242">
        <v>0</v>
      </c>
      <c r="AA20" s="242">
        <v>0</v>
      </c>
      <c r="AB20" s="242">
        <v>0</v>
      </c>
      <c r="AC20" s="242">
        <v>0</v>
      </c>
      <c r="AD20" s="242">
        <v>0</v>
      </c>
      <c r="AE20" s="242">
        <v>0</v>
      </c>
      <c r="AF20" s="242">
        <v>0</v>
      </c>
      <c r="AG20" s="242">
        <v>0</v>
      </c>
      <c r="AH20" s="242">
        <v>0</v>
      </c>
      <c r="AI20" s="242">
        <v>0</v>
      </c>
      <c r="AJ20" s="242">
        <v>0</v>
      </c>
      <c r="AK20" s="242">
        <v>0</v>
      </c>
      <c r="AL20" s="243">
        <v>0</v>
      </c>
      <c r="AM20" s="242">
        <v>0</v>
      </c>
      <c r="AN20" s="242">
        <v>0</v>
      </c>
      <c r="AO20" s="242">
        <v>0</v>
      </c>
      <c r="AP20" s="242">
        <v>0</v>
      </c>
      <c r="AQ20" s="244">
        <v>0</v>
      </c>
    </row>
    <row r="21" spans="1:43" x14ac:dyDescent="0.2">
      <c r="A21" s="224">
        <v>13</v>
      </c>
      <c r="B21" s="224">
        <v>0</v>
      </c>
      <c r="C21" s="21">
        <v>0</v>
      </c>
      <c r="D21" s="21">
        <v>0</v>
      </c>
      <c r="E21" s="21">
        <v>0</v>
      </c>
      <c r="F21" s="21">
        <v>0</v>
      </c>
      <c r="G21" s="21">
        <v>0</v>
      </c>
      <c r="H21" s="21">
        <v>0</v>
      </c>
      <c r="I21" s="21">
        <v>0</v>
      </c>
      <c r="J21" s="21">
        <v>0</v>
      </c>
      <c r="K21" s="21">
        <v>0</v>
      </c>
      <c r="L21" s="21">
        <v>0</v>
      </c>
      <c r="M21" s="21">
        <v>0</v>
      </c>
      <c r="N21" s="21">
        <v>0</v>
      </c>
      <c r="O21" s="21">
        <v>0</v>
      </c>
      <c r="P21" s="21">
        <v>0</v>
      </c>
      <c r="Q21" s="21">
        <v>0</v>
      </c>
      <c r="R21" s="21">
        <v>0</v>
      </c>
      <c r="S21" s="21">
        <v>0</v>
      </c>
      <c r="T21" s="21">
        <v>0</v>
      </c>
      <c r="U21" s="21">
        <v>0</v>
      </c>
      <c r="V21" s="225">
        <v>0</v>
      </c>
      <c r="W21" s="241">
        <v>0</v>
      </c>
      <c r="X21" s="242">
        <v>0</v>
      </c>
      <c r="Y21" s="242">
        <v>0</v>
      </c>
      <c r="Z21" s="242">
        <v>0</v>
      </c>
      <c r="AA21" s="242">
        <v>0</v>
      </c>
      <c r="AB21" s="242">
        <v>0</v>
      </c>
      <c r="AC21" s="242">
        <v>0</v>
      </c>
      <c r="AD21" s="242">
        <v>0</v>
      </c>
      <c r="AE21" s="242">
        <v>0</v>
      </c>
      <c r="AF21" s="242">
        <v>0</v>
      </c>
      <c r="AG21" s="242">
        <v>0</v>
      </c>
      <c r="AH21" s="242">
        <v>0</v>
      </c>
      <c r="AI21" s="242">
        <v>0</v>
      </c>
      <c r="AJ21" s="242">
        <v>0</v>
      </c>
      <c r="AK21" s="242">
        <v>0</v>
      </c>
      <c r="AL21" s="243">
        <v>0</v>
      </c>
      <c r="AM21" s="242">
        <v>0</v>
      </c>
      <c r="AN21" s="242">
        <v>0</v>
      </c>
      <c r="AO21" s="242">
        <v>0</v>
      </c>
      <c r="AP21" s="242">
        <v>0</v>
      </c>
      <c r="AQ21" s="244">
        <v>0</v>
      </c>
    </row>
    <row r="22" spans="1:43" x14ac:dyDescent="0.2">
      <c r="A22" s="224">
        <v>14</v>
      </c>
      <c r="B22" s="224">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25">
        <v>0</v>
      </c>
      <c r="W22" s="241">
        <v>0</v>
      </c>
      <c r="X22" s="242">
        <v>0</v>
      </c>
      <c r="Y22" s="242">
        <v>0</v>
      </c>
      <c r="Z22" s="242">
        <v>0</v>
      </c>
      <c r="AA22" s="242">
        <v>0</v>
      </c>
      <c r="AB22" s="242">
        <v>0</v>
      </c>
      <c r="AC22" s="242">
        <v>0</v>
      </c>
      <c r="AD22" s="242">
        <v>0</v>
      </c>
      <c r="AE22" s="242">
        <v>0</v>
      </c>
      <c r="AF22" s="242">
        <v>0</v>
      </c>
      <c r="AG22" s="242">
        <v>0</v>
      </c>
      <c r="AH22" s="242">
        <v>0</v>
      </c>
      <c r="AI22" s="242">
        <v>0</v>
      </c>
      <c r="AJ22" s="242">
        <v>0</v>
      </c>
      <c r="AK22" s="242">
        <v>0</v>
      </c>
      <c r="AL22" s="243">
        <v>0</v>
      </c>
      <c r="AM22" s="242">
        <v>0</v>
      </c>
      <c r="AN22" s="242">
        <v>0</v>
      </c>
      <c r="AO22" s="242">
        <v>0</v>
      </c>
      <c r="AP22" s="242">
        <v>0</v>
      </c>
      <c r="AQ22" s="244">
        <v>0</v>
      </c>
    </row>
    <row r="23" spans="1:43" x14ac:dyDescent="0.2">
      <c r="A23" s="224">
        <v>15</v>
      </c>
      <c r="B23" s="224">
        <v>0</v>
      </c>
      <c r="C23" s="21">
        <v>0</v>
      </c>
      <c r="D23" s="21">
        <v>0</v>
      </c>
      <c r="E23" s="21">
        <v>0</v>
      </c>
      <c r="F23" s="21">
        <v>0</v>
      </c>
      <c r="G23" s="21">
        <v>0</v>
      </c>
      <c r="H23" s="21">
        <v>0</v>
      </c>
      <c r="I23" s="21">
        <v>0</v>
      </c>
      <c r="J23" s="21">
        <v>0</v>
      </c>
      <c r="K23" s="21">
        <v>0</v>
      </c>
      <c r="L23" s="21">
        <v>0</v>
      </c>
      <c r="M23" s="21">
        <v>0</v>
      </c>
      <c r="N23" s="21">
        <v>0</v>
      </c>
      <c r="O23" s="21">
        <v>0</v>
      </c>
      <c r="P23" s="21">
        <v>0</v>
      </c>
      <c r="Q23" s="21">
        <v>0</v>
      </c>
      <c r="R23" s="21">
        <v>0</v>
      </c>
      <c r="S23" s="21">
        <v>0</v>
      </c>
      <c r="T23" s="21">
        <v>0</v>
      </c>
      <c r="U23" s="21">
        <v>0</v>
      </c>
      <c r="V23" s="225">
        <v>0</v>
      </c>
      <c r="W23" s="241">
        <v>0</v>
      </c>
      <c r="X23" s="242">
        <v>0</v>
      </c>
      <c r="Y23" s="242">
        <v>0</v>
      </c>
      <c r="Z23" s="242">
        <v>0</v>
      </c>
      <c r="AA23" s="242">
        <v>0</v>
      </c>
      <c r="AB23" s="242">
        <v>0</v>
      </c>
      <c r="AC23" s="242">
        <v>0</v>
      </c>
      <c r="AD23" s="242">
        <v>0</v>
      </c>
      <c r="AE23" s="242">
        <v>0</v>
      </c>
      <c r="AF23" s="242">
        <v>0</v>
      </c>
      <c r="AG23" s="242">
        <v>0</v>
      </c>
      <c r="AH23" s="242">
        <v>0</v>
      </c>
      <c r="AI23" s="242">
        <v>0</v>
      </c>
      <c r="AJ23" s="242">
        <v>0</v>
      </c>
      <c r="AK23" s="242">
        <v>0</v>
      </c>
      <c r="AL23" s="243">
        <v>0</v>
      </c>
      <c r="AM23" s="242">
        <v>0</v>
      </c>
      <c r="AN23" s="242">
        <v>0</v>
      </c>
      <c r="AO23" s="242">
        <v>0</v>
      </c>
      <c r="AP23" s="242">
        <v>0</v>
      </c>
      <c r="AQ23" s="244">
        <v>0</v>
      </c>
    </row>
    <row r="24" spans="1:43" x14ac:dyDescent="0.2">
      <c r="A24" s="224">
        <v>16</v>
      </c>
      <c r="B24" s="224">
        <v>1778</v>
      </c>
      <c r="C24" s="21">
        <v>1084</v>
      </c>
      <c r="D24" s="21">
        <v>0</v>
      </c>
      <c r="E24" s="21">
        <v>416</v>
      </c>
      <c r="F24" s="21">
        <v>75</v>
      </c>
      <c r="G24" s="21">
        <v>0</v>
      </c>
      <c r="H24" s="21">
        <v>488</v>
      </c>
      <c r="I24" s="21">
        <v>144</v>
      </c>
      <c r="J24" s="21">
        <v>0</v>
      </c>
      <c r="K24" s="21">
        <v>4437</v>
      </c>
      <c r="L24" s="21">
        <v>1055</v>
      </c>
      <c r="M24" s="21">
        <v>7</v>
      </c>
      <c r="N24" s="21">
        <v>60</v>
      </c>
      <c r="O24" s="21">
        <v>6</v>
      </c>
      <c r="P24" s="21">
        <v>0</v>
      </c>
      <c r="Q24" s="21">
        <v>59</v>
      </c>
      <c r="R24" s="21">
        <v>91</v>
      </c>
      <c r="S24" s="21">
        <v>32</v>
      </c>
      <c r="T24" s="21">
        <v>170</v>
      </c>
      <c r="U24" s="21">
        <v>34</v>
      </c>
      <c r="V24" s="225">
        <v>0</v>
      </c>
      <c r="W24" s="241">
        <v>97</v>
      </c>
      <c r="X24" s="242">
        <v>70</v>
      </c>
      <c r="Y24" s="242">
        <v>0</v>
      </c>
      <c r="Z24" s="242">
        <v>22</v>
      </c>
      <c r="AA24" s="242">
        <v>6</v>
      </c>
      <c r="AB24" s="242">
        <v>0</v>
      </c>
      <c r="AC24" s="242">
        <v>32</v>
      </c>
      <c r="AD24" s="242">
        <v>8</v>
      </c>
      <c r="AE24" s="242">
        <v>0</v>
      </c>
      <c r="AF24" s="242">
        <v>189</v>
      </c>
      <c r="AG24" s="242">
        <v>86</v>
      </c>
      <c r="AH24" s="242">
        <v>1</v>
      </c>
      <c r="AI24" s="242">
        <v>6</v>
      </c>
      <c r="AJ24" s="242">
        <v>1</v>
      </c>
      <c r="AK24" s="242">
        <v>0</v>
      </c>
      <c r="AL24" s="243">
        <v>5</v>
      </c>
      <c r="AM24" s="242">
        <v>8</v>
      </c>
      <c r="AN24" s="242">
        <v>5</v>
      </c>
      <c r="AO24" s="242">
        <v>8</v>
      </c>
      <c r="AP24" s="242">
        <v>4</v>
      </c>
      <c r="AQ24" s="244">
        <v>0</v>
      </c>
    </row>
    <row r="25" spans="1:43" x14ac:dyDescent="0.2">
      <c r="A25" s="224">
        <v>17</v>
      </c>
      <c r="B25" s="224">
        <v>1064</v>
      </c>
      <c r="C25" s="21">
        <v>221</v>
      </c>
      <c r="D25" s="21">
        <v>0</v>
      </c>
      <c r="E25" s="21">
        <v>318</v>
      </c>
      <c r="F25" s="21">
        <v>20</v>
      </c>
      <c r="G25" s="21">
        <v>0</v>
      </c>
      <c r="H25" s="21">
        <v>363</v>
      </c>
      <c r="I25" s="21">
        <v>52</v>
      </c>
      <c r="J25" s="21">
        <v>0</v>
      </c>
      <c r="K25" s="21">
        <v>1212</v>
      </c>
      <c r="L25" s="21">
        <v>55</v>
      </c>
      <c r="M25" s="21">
        <v>0</v>
      </c>
      <c r="N25" s="21">
        <v>320</v>
      </c>
      <c r="O25" s="21">
        <v>32</v>
      </c>
      <c r="P25" s="21">
        <v>0</v>
      </c>
      <c r="Q25" s="21">
        <v>0</v>
      </c>
      <c r="R25" s="21">
        <v>0</v>
      </c>
      <c r="S25" s="21">
        <v>0</v>
      </c>
      <c r="T25" s="21">
        <v>0</v>
      </c>
      <c r="U25" s="21">
        <v>0</v>
      </c>
      <c r="V25" s="225">
        <v>0</v>
      </c>
      <c r="W25" s="241">
        <v>87</v>
      </c>
      <c r="X25" s="242">
        <v>21</v>
      </c>
      <c r="Y25" s="242">
        <v>0</v>
      </c>
      <c r="Z25" s="242">
        <v>30</v>
      </c>
      <c r="AA25" s="242">
        <v>2</v>
      </c>
      <c r="AB25" s="242">
        <v>0</v>
      </c>
      <c r="AC25" s="242">
        <v>12</v>
      </c>
      <c r="AD25" s="242">
        <v>4</v>
      </c>
      <c r="AE25" s="242">
        <v>0</v>
      </c>
      <c r="AF25" s="242">
        <v>81</v>
      </c>
      <c r="AG25" s="242">
        <v>4</v>
      </c>
      <c r="AH25" s="242">
        <v>0</v>
      </c>
      <c r="AI25" s="242">
        <v>29</v>
      </c>
      <c r="AJ25" s="242">
        <v>3</v>
      </c>
      <c r="AK25" s="242">
        <v>0</v>
      </c>
      <c r="AL25" s="243">
        <v>0</v>
      </c>
      <c r="AM25" s="242">
        <v>0</v>
      </c>
      <c r="AN25" s="242">
        <v>0</v>
      </c>
      <c r="AO25" s="242">
        <v>0</v>
      </c>
      <c r="AP25" s="242">
        <v>0</v>
      </c>
      <c r="AQ25" s="244">
        <v>0</v>
      </c>
    </row>
    <row r="26" spans="1:43" x14ac:dyDescent="0.2">
      <c r="A26" s="224">
        <v>18</v>
      </c>
      <c r="B26" s="224">
        <v>0</v>
      </c>
      <c r="C26" s="21">
        <v>0</v>
      </c>
      <c r="D26" s="21">
        <v>0</v>
      </c>
      <c r="E26" s="21">
        <v>0</v>
      </c>
      <c r="F26" s="21">
        <v>0</v>
      </c>
      <c r="G26" s="21">
        <v>0</v>
      </c>
      <c r="H26" s="21">
        <v>0</v>
      </c>
      <c r="I26" s="21">
        <v>0</v>
      </c>
      <c r="J26" s="21">
        <v>0</v>
      </c>
      <c r="K26" s="21">
        <v>0</v>
      </c>
      <c r="L26" s="21">
        <v>0</v>
      </c>
      <c r="M26" s="21">
        <v>0</v>
      </c>
      <c r="N26" s="21">
        <v>0</v>
      </c>
      <c r="O26" s="21">
        <v>0</v>
      </c>
      <c r="P26" s="21">
        <v>0</v>
      </c>
      <c r="Q26" s="21">
        <v>0</v>
      </c>
      <c r="R26" s="21">
        <v>0</v>
      </c>
      <c r="S26" s="21">
        <v>0</v>
      </c>
      <c r="T26" s="21">
        <v>0</v>
      </c>
      <c r="U26" s="21">
        <v>0</v>
      </c>
      <c r="V26" s="225">
        <v>0</v>
      </c>
      <c r="W26" s="241">
        <v>0</v>
      </c>
      <c r="X26" s="242">
        <v>0</v>
      </c>
      <c r="Y26" s="242">
        <v>0</v>
      </c>
      <c r="Z26" s="242">
        <v>0</v>
      </c>
      <c r="AA26" s="242">
        <v>0</v>
      </c>
      <c r="AB26" s="242">
        <v>0</v>
      </c>
      <c r="AC26" s="242">
        <v>0</v>
      </c>
      <c r="AD26" s="242">
        <v>0</v>
      </c>
      <c r="AE26" s="242">
        <v>0</v>
      </c>
      <c r="AF26" s="242">
        <v>0</v>
      </c>
      <c r="AG26" s="242">
        <v>0</v>
      </c>
      <c r="AH26" s="242">
        <v>0</v>
      </c>
      <c r="AI26" s="242">
        <v>0</v>
      </c>
      <c r="AJ26" s="242">
        <v>0</v>
      </c>
      <c r="AK26" s="242">
        <v>0</v>
      </c>
      <c r="AL26" s="243">
        <v>0</v>
      </c>
      <c r="AM26" s="242">
        <v>0</v>
      </c>
      <c r="AN26" s="242">
        <v>0</v>
      </c>
      <c r="AO26" s="242">
        <v>0</v>
      </c>
      <c r="AP26" s="242">
        <v>0</v>
      </c>
      <c r="AQ26" s="244">
        <v>0</v>
      </c>
    </row>
    <row r="27" spans="1:43" x14ac:dyDescent="0.2">
      <c r="A27" s="224">
        <v>19</v>
      </c>
      <c r="B27" s="224">
        <v>0</v>
      </c>
      <c r="C27" s="21">
        <v>0</v>
      </c>
      <c r="D27" s="21">
        <v>0</v>
      </c>
      <c r="E27" s="21">
        <v>0</v>
      </c>
      <c r="F27" s="21">
        <v>0</v>
      </c>
      <c r="G27" s="21">
        <v>0</v>
      </c>
      <c r="H27" s="21">
        <v>0</v>
      </c>
      <c r="I27" s="21">
        <v>0</v>
      </c>
      <c r="J27" s="21">
        <v>0</v>
      </c>
      <c r="K27" s="21">
        <v>0</v>
      </c>
      <c r="L27" s="21">
        <v>0</v>
      </c>
      <c r="M27" s="21">
        <v>0</v>
      </c>
      <c r="N27" s="21">
        <v>0</v>
      </c>
      <c r="O27" s="21">
        <v>0</v>
      </c>
      <c r="P27" s="21">
        <v>0</v>
      </c>
      <c r="Q27" s="21">
        <v>0</v>
      </c>
      <c r="R27" s="21">
        <v>0</v>
      </c>
      <c r="S27" s="21">
        <v>0</v>
      </c>
      <c r="T27" s="21">
        <v>0</v>
      </c>
      <c r="U27" s="21">
        <v>0</v>
      </c>
      <c r="V27" s="225">
        <v>0</v>
      </c>
      <c r="W27" s="241">
        <v>0</v>
      </c>
      <c r="X27" s="242">
        <v>0</v>
      </c>
      <c r="Y27" s="242">
        <v>0</v>
      </c>
      <c r="Z27" s="242">
        <v>0</v>
      </c>
      <c r="AA27" s="242">
        <v>0</v>
      </c>
      <c r="AB27" s="242">
        <v>0</v>
      </c>
      <c r="AC27" s="242">
        <v>0</v>
      </c>
      <c r="AD27" s="242">
        <v>0</v>
      </c>
      <c r="AE27" s="242">
        <v>0</v>
      </c>
      <c r="AF27" s="242">
        <v>0</v>
      </c>
      <c r="AG27" s="242">
        <v>0</v>
      </c>
      <c r="AH27" s="242">
        <v>0</v>
      </c>
      <c r="AI27" s="242">
        <v>0</v>
      </c>
      <c r="AJ27" s="242">
        <v>0</v>
      </c>
      <c r="AK27" s="242">
        <v>0</v>
      </c>
      <c r="AL27" s="243">
        <v>0</v>
      </c>
      <c r="AM27" s="242">
        <v>0</v>
      </c>
      <c r="AN27" s="242">
        <v>0</v>
      </c>
      <c r="AO27" s="242">
        <v>0</v>
      </c>
      <c r="AP27" s="242">
        <v>0</v>
      </c>
      <c r="AQ27" s="244">
        <v>0</v>
      </c>
    </row>
    <row r="28" spans="1:43" x14ac:dyDescent="0.2">
      <c r="A28" s="224">
        <v>20</v>
      </c>
      <c r="B28" s="224">
        <v>0</v>
      </c>
      <c r="C28" s="21">
        <v>0</v>
      </c>
      <c r="D28" s="21">
        <v>0</v>
      </c>
      <c r="E28" s="21">
        <v>0</v>
      </c>
      <c r="F28" s="21">
        <v>0</v>
      </c>
      <c r="G28" s="21">
        <v>0</v>
      </c>
      <c r="H28" s="21">
        <v>0</v>
      </c>
      <c r="I28" s="21">
        <v>0</v>
      </c>
      <c r="J28" s="21">
        <v>0</v>
      </c>
      <c r="K28" s="21">
        <v>0</v>
      </c>
      <c r="L28" s="21">
        <v>0</v>
      </c>
      <c r="M28" s="21">
        <v>0</v>
      </c>
      <c r="N28" s="21">
        <v>0</v>
      </c>
      <c r="O28" s="21">
        <v>0</v>
      </c>
      <c r="P28" s="21">
        <v>0</v>
      </c>
      <c r="Q28" s="21">
        <v>0</v>
      </c>
      <c r="R28" s="21">
        <v>0</v>
      </c>
      <c r="S28" s="21">
        <v>0</v>
      </c>
      <c r="T28" s="21">
        <v>0</v>
      </c>
      <c r="U28" s="21">
        <v>0</v>
      </c>
      <c r="V28" s="225">
        <v>0</v>
      </c>
      <c r="W28" s="241">
        <v>0</v>
      </c>
      <c r="X28" s="242">
        <v>0</v>
      </c>
      <c r="Y28" s="242">
        <v>0</v>
      </c>
      <c r="Z28" s="242">
        <v>0</v>
      </c>
      <c r="AA28" s="242">
        <v>0</v>
      </c>
      <c r="AB28" s="242">
        <v>0</v>
      </c>
      <c r="AC28" s="242">
        <v>0</v>
      </c>
      <c r="AD28" s="242">
        <v>0</v>
      </c>
      <c r="AE28" s="242">
        <v>0</v>
      </c>
      <c r="AF28" s="242">
        <v>0</v>
      </c>
      <c r="AG28" s="242">
        <v>0</v>
      </c>
      <c r="AH28" s="242">
        <v>0</v>
      </c>
      <c r="AI28" s="242">
        <v>0</v>
      </c>
      <c r="AJ28" s="242">
        <v>0</v>
      </c>
      <c r="AK28" s="242">
        <v>0</v>
      </c>
      <c r="AL28" s="243">
        <v>0</v>
      </c>
      <c r="AM28" s="242">
        <v>0</v>
      </c>
      <c r="AN28" s="242">
        <v>0</v>
      </c>
      <c r="AO28" s="242">
        <v>0</v>
      </c>
      <c r="AP28" s="242">
        <v>0</v>
      </c>
      <c r="AQ28" s="244">
        <v>0</v>
      </c>
    </row>
    <row r="29" spans="1:43" x14ac:dyDescent="0.2">
      <c r="A29" s="224">
        <v>21</v>
      </c>
      <c r="B29" s="224">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25">
        <v>0</v>
      </c>
      <c r="W29" s="241">
        <v>0</v>
      </c>
      <c r="X29" s="242">
        <v>0</v>
      </c>
      <c r="Y29" s="242">
        <v>0</v>
      </c>
      <c r="Z29" s="242">
        <v>0</v>
      </c>
      <c r="AA29" s="242">
        <v>0</v>
      </c>
      <c r="AB29" s="242">
        <v>0</v>
      </c>
      <c r="AC29" s="242">
        <v>0</v>
      </c>
      <c r="AD29" s="242">
        <v>0</v>
      </c>
      <c r="AE29" s="242">
        <v>0</v>
      </c>
      <c r="AF29" s="242">
        <v>0</v>
      </c>
      <c r="AG29" s="242">
        <v>0</v>
      </c>
      <c r="AH29" s="242">
        <v>0</v>
      </c>
      <c r="AI29" s="242">
        <v>0</v>
      </c>
      <c r="AJ29" s="242">
        <v>0</v>
      </c>
      <c r="AK29" s="242">
        <v>0</v>
      </c>
      <c r="AL29" s="243">
        <v>0</v>
      </c>
      <c r="AM29" s="242">
        <v>0</v>
      </c>
      <c r="AN29" s="242">
        <v>0</v>
      </c>
      <c r="AO29" s="242">
        <v>0</v>
      </c>
      <c r="AP29" s="242">
        <v>0</v>
      </c>
      <c r="AQ29" s="244">
        <v>0</v>
      </c>
    </row>
    <row r="30" spans="1:43" x14ac:dyDescent="0.2">
      <c r="A30" s="224">
        <v>22</v>
      </c>
      <c r="B30" s="224">
        <v>0</v>
      </c>
      <c r="C30" s="21">
        <v>0</v>
      </c>
      <c r="D30" s="21">
        <v>0</v>
      </c>
      <c r="E30" s="21">
        <v>0</v>
      </c>
      <c r="F30" s="21">
        <v>0</v>
      </c>
      <c r="G30" s="21">
        <v>0</v>
      </c>
      <c r="H30" s="21">
        <v>0</v>
      </c>
      <c r="I30" s="21">
        <v>0</v>
      </c>
      <c r="J30" s="21">
        <v>0</v>
      </c>
      <c r="K30" s="21">
        <v>0</v>
      </c>
      <c r="L30" s="21">
        <v>0</v>
      </c>
      <c r="M30" s="21">
        <v>0</v>
      </c>
      <c r="N30" s="21">
        <v>0</v>
      </c>
      <c r="O30" s="21">
        <v>0</v>
      </c>
      <c r="P30" s="21">
        <v>0</v>
      </c>
      <c r="Q30" s="21">
        <v>0</v>
      </c>
      <c r="R30" s="21">
        <v>0</v>
      </c>
      <c r="S30" s="21">
        <v>0</v>
      </c>
      <c r="T30" s="21">
        <v>0</v>
      </c>
      <c r="U30" s="21">
        <v>0</v>
      </c>
      <c r="V30" s="225">
        <v>0</v>
      </c>
      <c r="W30" s="241">
        <v>0</v>
      </c>
      <c r="X30" s="242">
        <v>0</v>
      </c>
      <c r="Y30" s="242">
        <v>0</v>
      </c>
      <c r="Z30" s="242">
        <v>0</v>
      </c>
      <c r="AA30" s="242">
        <v>0</v>
      </c>
      <c r="AB30" s="242">
        <v>0</v>
      </c>
      <c r="AC30" s="242">
        <v>0</v>
      </c>
      <c r="AD30" s="242">
        <v>0</v>
      </c>
      <c r="AE30" s="242">
        <v>0</v>
      </c>
      <c r="AF30" s="242">
        <v>0</v>
      </c>
      <c r="AG30" s="242">
        <v>0</v>
      </c>
      <c r="AH30" s="242">
        <v>0</v>
      </c>
      <c r="AI30" s="242">
        <v>0</v>
      </c>
      <c r="AJ30" s="242">
        <v>0</v>
      </c>
      <c r="AK30" s="242">
        <v>0</v>
      </c>
      <c r="AL30" s="243">
        <v>0</v>
      </c>
      <c r="AM30" s="242">
        <v>0</v>
      </c>
      <c r="AN30" s="242">
        <v>0</v>
      </c>
      <c r="AO30" s="242">
        <v>0</v>
      </c>
      <c r="AP30" s="242">
        <v>0</v>
      </c>
      <c r="AQ30" s="244">
        <v>0</v>
      </c>
    </row>
    <row r="31" spans="1:43" x14ac:dyDescent="0.2">
      <c r="A31" s="224">
        <v>23</v>
      </c>
      <c r="B31" s="224">
        <v>525</v>
      </c>
      <c r="C31" s="21">
        <v>103</v>
      </c>
      <c r="D31" s="21">
        <v>0</v>
      </c>
      <c r="E31" s="21">
        <v>207</v>
      </c>
      <c r="F31" s="21">
        <v>58</v>
      </c>
      <c r="G31" s="21">
        <v>0</v>
      </c>
      <c r="H31" s="21">
        <v>187</v>
      </c>
      <c r="I31" s="21">
        <v>0</v>
      </c>
      <c r="J31" s="21">
        <v>0</v>
      </c>
      <c r="K31" s="21">
        <v>0</v>
      </c>
      <c r="L31" s="21">
        <v>0</v>
      </c>
      <c r="M31" s="21">
        <v>0</v>
      </c>
      <c r="N31" s="21">
        <v>0</v>
      </c>
      <c r="O31" s="21">
        <v>0</v>
      </c>
      <c r="P31" s="21">
        <v>0</v>
      </c>
      <c r="Q31" s="21">
        <v>0</v>
      </c>
      <c r="R31" s="21">
        <v>0</v>
      </c>
      <c r="S31" s="21">
        <v>0</v>
      </c>
      <c r="T31" s="21">
        <v>0</v>
      </c>
      <c r="U31" s="21">
        <v>0</v>
      </c>
      <c r="V31" s="225">
        <v>0</v>
      </c>
      <c r="W31" s="241">
        <v>60</v>
      </c>
      <c r="X31" s="242">
        <v>9</v>
      </c>
      <c r="Y31" s="242">
        <v>0</v>
      </c>
      <c r="Z31" s="242">
        <v>21</v>
      </c>
      <c r="AA31" s="242">
        <v>5</v>
      </c>
      <c r="AB31" s="242">
        <v>0</v>
      </c>
      <c r="AC31" s="242">
        <v>19</v>
      </c>
      <c r="AD31" s="242">
        <v>0</v>
      </c>
      <c r="AE31" s="242">
        <v>0</v>
      </c>
      <c r="AF31" s="242">
        <v>0</v>
      </c>
      <c r="AG31" s="242">
        <v>0</v>
      </c>
      <c r="AH31" s="242">
        <v>0</v>
      </c>
      <c r="AI31" s="242">
        <v>0</v>
      </c>
      <c r="AJ31" s="242">
        <v>0</v>
      </c>
      <c r="AK31" s="242">
        <v>0</v>
      </c>
      <c r="AL31" s="243">
        <v>0</v>
      </c>
      <c r="AM31" s="242">
        <v>0</v>
      </c>
      <c r="AN31" s="242">
        <v>0</v>
      </c>
      <c r="AO31" s="242">
        <v>0</v>
      </c>
      <c r="AP31" s="242">
        <v>0</v>
      </c>
      <c r="AQ31" s="244">
        <v>0</v>
      </c>
    </row>
    <row r="32" spans="1:43" x14ac:dyDescent="0.2">
      <c r="A32" s="224">
        <v>24</v>
      </c>
      <c r="B32" s="224">
        <v>0</v>
      </c>
      <c r="C32" s="21">
        <v>0</v>
      </c>
      <c r="D32" s="21">
        <v>0</v>
      </c>
      <c r="E32" s="21">
        <v>0</v>
      </c>
      <c r="F32" s="21">
        <v>0</v>
      </c>
      <c r="G32" s="21">
        <v>0</v>
      </c>
      <c r="H32" s="21">
        <v>0</v>
      </c>
      <c r="I32" s="21">
        <v>0</v>
      </c>
      <c r="J32" s="21">
        <v>0</v>
      </c>
      <c r="K32" s="21">
        <v>0</v>
      </c>
      <c r="L32" s="21">
        <v>0</v>
      </c>
      <c r="M32" s="21">
        <v>0</v>
      </c>
      <c r="N32" s="21">
        <v>0</v>
      </c>
      <c r="O32" s="21">
        <v>0</v>
      </c>
      <c r="P32" s="21">
        <v>0</v>
      </c>
      <c r="Q32" s="21">
        <v>0</v>
      </c>
      <c r="R32" s="21">
        <v>0</v>
      </c>
      <c r="S32" s="21">
        <v>0</v>
      </c>
      <c r="T32" s="21">
        <v>0</v>
      </c>
      <c r="U32" s="21">
        <v>0</v>
      </c>
      <c r="V32" s="225">
        <v>0</v>
      </c>
      <c r="W32" s="241">
        <v>0</v>
      </c>
      <c r="X32" s="242">
        <v>0</v>
      </c>
      <c r="Y32" s="242">
        <v>0</v>
      </c>
      <c r="Z32" s="242">
        <v>0</v>
      </c>
      <c r="AA32" s="242">
        <v>0</v>
      </c>
      <c r="AB32" s="242">
        <v>0</v>
      </c>
      <c r="AC32" s="242">
        <v>0</v>
      </c>
      <c r="AD32" s="242">
        <v>0</v>
      </c>
      <c r="AE32" s="242">
        <v>0</v>
      </c>
      <c r="AF32" s="242">
        <v>0</v>
      </c>
      <c r="AG32" s="242">
        <v>0</v>
      </c>
      <c r="AH32" s="242">
        <v>0</v>
      </c>
      <c r="AI32" s="242">
        <v>0</v>
      </c>
      <c r="AJ32" s="242">
        <v>0</v>
      </c>
      <c r="AK32" s="242">
        <v>0</v>
      </c>
      <c r="AL32" s="243">
        <v>0</v>
      </c>
      <c r="AM32" s="242">
        <v>0</v>
      </c>
      <c r="AN32" s="242">
        <v>0</v>
      </c>
      <c r="AO32" s="242">
        <v>0</v>
      </c>
      <c r="AP32" s="242">
        <v>0</v>
      </c>
      <c r="AQ32" s="244">
        <v>0</v>
      </c>
    </row>
    <row r="33" spans="1:43" x14ac:dyDescent="0.2">
      <c r="A33" s="224">
        <v>25</v>
      </c>
      <c r="B33" s="224">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25">
        <v>0</v>
      </c>
      <c r="W33" s="241">
        <v>0</v>
      </c>
      <c r="X33" s="242">
        <v>0</v>
      </c>
      <c r="Y33" s="242">
        <v>0</v>
      </c>
      <c r="Z33" s="242">
        <v>0</v>
      </c>
      <c r="AA33" s="242">
        <v>0</v>
      </c>
      <c r="AB33" s="242">
        <v>0</v>
      </c>
      <c r="AC33" s="242">
        <v>0</v>
      </c>
      <c r="AD33" s="242">
        <v>0</v>
      </c>
      <c r="AE33" s="242">
        <v>0</v>
      </c>
      <c r="AF33" s="242">
        <v>0</v>
      </c>
      <c r="AG33" s="242">
        <v>0</v>
      </c>
      <c r="AH33" s="242">
        <v>0</v>
      </c>
      <c r="AI33" s="242">
        <v>0</v>
      </c>
      <c r="AJ33" s="242">
        <v>0</v>
      </c>
      <c r="AK33" s="242">
        <v>0</v>
      </c>
      <c r="AL33" s="243">
        <v>0</v>
      </c>
      <c r="AM33" s="242">
        <v>0</v>
      </c>
      <c r="AN33" s="242">
        <v>0</v>
      </c>
      <c r="AO33" s="242">
        <v>0</v>
      </c>
      <c r="AP33" s="242">
        <v>0</v>
      </c>
      <c r="AQ33" s="244">
        <v>0</v>
      </c>
    </row>
    <row r="34" spans="1:43" x14ac:dyDescent="0.2">
      <c r="A34" s="224">
        <v>26</v>
      </c>
      <c r="B34" s="224">
        <v>0</v>
      </c>
      <c r="C34" s="21">
        <v>0</v>
      </c>
      <c r="D34" s="21">
        <v>0</v>
      </c>
      <c r="E34" s="21">
        <v>0</v>
      </c>
      <c r="F34" s="21">
        <v>0</v>
      </c>
      <c r="G34" s="21">
        <v>0</v>
      </c>
      <c r="H34" s="21">
        <v>0</v>
      </c>
      <c r="I34" s="21">
        <v>0</v>
      </c>
      <c r="J34" s="21">
        <v>0</v>
      </c>
      <c r="K34" s="21">
        <v>241</v>
      </c>
      <c r="L34" s="21">
        <v>0</v>
      </c>
      <c r="M34" s="21">
        <v>0</v>
      </c>
      <c r="N34" s="21">
        <v>179</v>
      </c>
      <c r="O34" s="21">
        <v>0</v>
      </c>
      <c r="P34" s="21">
        <v>0</v>
      </c>
      <c r="Q34" s="21">
        <v>0</v>
      </c>
      <c r="R34" s="21">
        <v>0</v>
      </c>
      <c r="S34" s="21">
        <v>0</v>
      </c>
      <c r="T34" s="21">
        <v>0</v>
      </c>
      <c r="U34" s="21">
        <v>0</v>
      </c>
      <c r="V34" s="225">
        <v>0</v>
      </c>
      <c r="W34" s="241">
        <v>0</v>
      </c>
      <c r="X34" s="242">
        <v>0</v>
      </c>
      <c r="Y34" s="242">
        <v>0</v>
      </c>
      <c r="Z34" s="242">
        <v>0</v>
      </c>
      <c r="AA34" s="242">
        <v>0</v>
      </c>
      <c r="AB34" s="242">
        <v>0</v>
      </c>
      <c r="AC34" s="242">
        <v>0</v>
      </c>
      <c r="AD34" s="242">
        <v>0</v>
      </c>
      <c r="AE34" s="242">
        <v>0</v>
      </c>
      <c r="AF34" s="242">
        <v>20</v>
      </c>
      <c r="AG34" s="242">
        <v>0</v>
      </c>
      <c r="AH34" s="242">
        <v>0</v>
      </c>
      <c r="AI34" s="242">
        <v>14</v>
      </c>
      <c r="AJ34" s="242">
        <v>0</v>
      </c>
      <c r="AK34" s="242">
        <v>0</v>
      </c>
      <c r="AL34" s="243">
        <v>0</v>
      </c>
      <c r="AM34" s="242">
        <v>0</v>
      </c>
      <c r="AN34" s="242">
        <v>0</v>
      </c>
      <c r="AO34" s="242">
        <v>0</v>
      </c>
      <c r="AP34" s="242">
        <v>0</v>
      </c>
      <c r="AQ34" s="244">
        <v>0</v>
      </c>
    </row>
    <row r="35" spans="1:43" x14ac:dyDescent="0.2">
      <c r="A35" s="224">
        <v>27</v>
      </c>
      <c r="B35" s="224">
        <v>0</v>
      </c>
      <c r="C35" s="21">
        <v>0</v>
      </c>
      <c r="D35" s="21">
        <v>0</v>
      </c>
      <c r="E35" s="21">
        <v>0</v>
      </c>
      <c r="F35" s="21">
        <v>0</v>
      </c>
      <c r="G35" s="21">
        <v>0</v>
      </c>
      <c r="H35" s="21">
        <v>0</v>
      </c>
      <c r="I35" s="21">
        <v>0</v>
      </c>
      <c r="J35" s="21">
        <v>0</v>
      </c>
      <c r="K35" s="21">
        <v>0</v>
      </c>
      <c r="L35" s="21">
        <v>0</v>
      </c>
      <c r="M35" s="21">
        <v>0</v>
      </c>
      <c r="N35" s="21">
        <v>0</v>
      </c>
      <c r="O35" s="21">
        <v>0</v>
      </c>
      <c r="P35" s="21">
        <v>0</v>
      </c>
      <c r="Q35" s="21">
        <v>0</v>
      </c>
      <c r="R35" s="21">
        <v>0</v>
      </c>
      <c r="S35" s="21">
        <v>0</v>
      </c>
      <c r="T35" s="21">
        <v>0</v>
      </c>
      <c r="U35" s="21">
        <v>0</v>
      </c>
      <c r="V35" s="225">
        <v>0</v>
      </c>
      <c r="W35" s="241">
        <v>0</v>
      </c>
      <c r="X35" s="242">
        <v>0</v>
      </c>
      <c r="Y35" s="242">
        <v>0</v>
      </c>
      <c r="Z35" s="242">
        <v>0</v>
      </c>
      <c r="AA35" s="242">
        <v>0</v>
      </c>
      <c r="AB35" s="242">
        <v>0</v>
      </c>
      <c r="AC35" s="242">
        <v>0</v>
      </c>
      <c r="AD35" s="242">
        <v>0</v>
      </c>
      <c r="AE35" s="242">
        <v>0</v>
      </c>
      <c r="AF35" s="242">
        <v>0</v>
      </c>
      <c r="AG35" s="242">
        <v>0</v>
      </c>
      <c r="AH35" s="242">
        <v>0</v>
      </c>
      <c r="AI35" s="242">
        <v>0</v>
      </c>
      <c r="AJ35" s="242">
        <v>0</v>
      </c>
      <c r="AK35" s="242">
        <v>0</v>
      </c>
      <c r="AL35" s="243">
        <v>0</v>
      </c>
      <c r="AM35" s="242">
        <v>0</v>
      </c>
      <c r="AN35" s="242">
        <v>0</v>
      </c>
      <c r="AO35" s="242">
        <v>0</v>
      </c>
      <c r="AP35" s="242">
        <v>0</v>
      </c>
      <c r="AQ35" s="244">
        <v>0</v>
      </c>
    </row>
    <row r="36" spans="1:43" x14ac:dyDescent="0.2">
      <c r="A36" s="224">
        <v>28</v>
      </c>
      <c r="B36" s="224">
        <v>120</v>
      </c>
      <c r="C36" s="21">
        <v>64</v>
      </c>
      <c r="D36" s="21">
        <v>0</v>
      </c>
      <c r="E36" s="21">
        <v>146</v>
      </c>
      <c r="F36" s="21">
        <v>24</v>
      </c>
      <c r="G36" s="21">
        <v>0</v>
      </c>
      <c r="H36" s="21">
        <v>24</v>
      </c>
      <c r="I36" s="21">
        <v>0</v>
      </c>
      <c r="J36" s="21">
        <v>0</v>
      </c>
      <c r="K36" s="21">
        <v>0</v>
      </c>
      <c r="L36" s="21">
        <v>0</v>
      </c>
      <c r="M36" s="21">
        <v>0</v>
      </c>
      <c r="N36" s="21">
        <v>12</v>
      </c>
      <c r="O36" s="21">
        <v>0</v>
      </c>
      <c r="P36" s="21">
        <v>0</v>
      </c>
      <c r="Q36" s="21">
        <v>0</v>
      </c>
      <c r="R36" s="21">
        <v>0</v>
      </c>
      <c r="S36" s="21">
        <v>0</v>
      </c>
      <c r="T36" s="21">
        <v>41</v>
      </c>
      <c r="U36" s="21">
        <v>22</v>
      </c>
      <c r="V36" s="225">
        <v>0</v>
      </c>
      <c r="W36" s="241">
        <v>13</v>
      </c>
      <c r="X36" s="242">
        <v>4</v>
      </c>
      <c r="Y36" s="242">
        <v>0</v>
      </c>
      <c r="Z36" s="242">
        <v>17</v>
      </c>
      <c r="AA36" s="242">
        <v>2</v>
      </c>
      <c r="AB36" s="242">
        <v>0</v>
      </c>
      <c r="AC36" s="242">
        <v>2</v>
      </c>
      <c r="AD36" s="242">
        <v>0</v>
      </c>
      <c r="AE36" s="242">
        <v>0</v>
      </c>
      <c r="AF36" s="242">
        <v>0</v>
      </c>
      <c r="AG36" s="242">
        <v>0</v>
      </c>
      <c r="AH36" s="242">
        <v>0</v>
      </c>
      <c r="AI36" s="242">
        <v>2</v>
      </c>
      <c r="AJ36" s="242">
        <v>0</v>
      </c>
      <c r="AK36" s="242">
        <v>0</v>
      </c>
      <c r="AL36" s="243">
        <v>0</v>
      </c>
      <c r="AM36" s="242">
        <v>0</v>
      </c>
      <c r="AN36" s="242">
        <v>0</v>
      </c>
      <c r="AO36" s="242">
        <v>2</v>
      </c>
      <c r="AP36" s="242">
        <v>1</v>
      </c>
      <c r="AQ36" s="244">
        <v>0</v>
      </c>
    </row>
    <row r="37" spans="1:43" x14ac:dyDescent="0.2">
      <c r="A37" s="224">
        <v>29</v>
      </c>
      <c r="B37" s="224">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25">
        <v>0</v>
      </c>
      <c r="W37" s="241">
        <v>0</v>
      </c>
      <c r="X37" s="242">
        <v>0</v>
      </c>
      <c r="Y37" s="242">
        <v>0</v>
      </c>
      <c r="Z37" s="242">
        <v>0</v>
      </c>
      <c r="AA37" s="242">
        <v>0</v>
      </c>
      <c r="AB37" s="242">
        <v>0</v>
      </c>
      <c r="AC37" s="242">
        <v>0</v>
      </c>
      <c r="AD37" s="242">
        <v>0</v>
      </c>
      <c r="AE37" s="242">
        <v>0</v>
      </c>
      <c r="AF37" s="242">
        <v>0</v>
      </c>
      <c r="AG37" s="242">
        <v>0</v>
      </c>
      <c r="AH37" s="242">
        <v>0</v>
      </c>
      <c r="AI37" s="242">
        <v>0</v>
      </c>
      <c r="AJ37" s="242">
        <v>0</v>
      </c>
      <c r="AK37" s="242">
        <v>0</v>
      </c>
      <c r="AL37" s="243">
        <v>0</v>
      </c>
      <c r="AM37" s="242">
        <v>0</v>
      </c>
      <c r="AN37" s="242">
        <v>0</v>
      </c>
      <c r="AO37" s="242">
        <v>0</v>
      </c>
      <c r="AP37" s="242">
        <v>0</v>
      </c>
      <c r="AQ37" s="244">
        <v>0</v>
      </c>
    </row>
    <row r="38" spans="1:43" x14ac:dyDescent="0.2">
      <c r="A38" s="224">
        <v>30</v>
      </c>
      <c r="B38" s="224">
        <v>0</v>
      </c>
      <c r="C38" s="21">
        <v>0</v>
      </c>
      <c r="D38" s="21">
        <v>0</v>
      </c>
      <c r="E38" s="21">
        <v>0</v>
      </c>
      <c r="F38" s="21">
        <v>0</v>
      </c>
      <c r="G38" s="21">
        <v>0</v>
      </c>
      <c r="H38" s="21">
        <v>0</v>
      </c>
      <c r="I38" s="21">
        <v>0</v>
      </c>
      <c r="J38" s="21">
        <v>0</v>
      </c>
      <c r="K38" s="21">
        <v>0</v>
      </c>
      <c r="L38" s="21">
        <v>0</v>
      </c>
      <c r="M38" s="21">
        <v>0</v>
      </c>
      <c r="N38" s="21">
        <v>0</v>
      </c>
      <c r="O38" s="21">
        <v>0</v>
      </c>
      <c r="P38" s="21">
        <v>0</v>
      </c>
      <c r="Q38" s="21">
        <v>0</v>
      </c>
      <c r="R38" s="21">
        <v>0</v>
      </c>
      <c r="S38" s="21">
        <v>0</v>
      </c>
      <c r="T38" s="21">
        <v>0</v>
      </c>
      <c r="U38" s="21">
        <v>0</v>
      </c>
      <c r="V38" s="225">
        <v>0</v>
      </c>
      <c r="W38" s="241">
        <v>0</v>
      </c>
      <c r="X38" s="242">
        <v>0</v>
      </c>
      <c r="Y38" s="242">
        <v>0</v>
      </c>
      <c r="Z38" s="242">
        <v>0</v>
      </c>
      <c r="AA38" s="242">
        <v>0</v>
      </c>
      <c r="AB38" s="242">
        <v>0</v>
      </c>
      <c r="AC38" s="242">
        <v>0</v>
      </c>
      <c r="AD38" s="242">
        <v>0</v>
      </c>
      <c r="AE38" s="242">
        <v>0</v>
      </c>
      <c r="AF38" s="242">
        <v>0</v>
      </c>
      <c r="AG38" s="242">
        <v>0</v>
      </c>
      <c r="AH38" s="242">
        <v>0</v>
      </c>
      <c r="AI38" s="242">
        <v>0</v>
      </c>
      <c r="AJ38" s="242">
        <v>0</v>
      </c>
      <c r="AK38" s="242">
        <v>0</v>
      </c>
      <c r="AL38" s="243">
        <v>0</v>
      </c>
      <c r="AM38" s="242">
        <v>0</v>
      </c>
      <c r="AN38" s="242">
        <v>0</v>
      </c>
      <c r="AO38" s="242">
        <v>0</v>
      </c>
      <c r="AP38" s="242">
        <v>0</v>
      </c>
      <c r="AQ38" s="244">
        <v>0</v>
      </c>
    </row>
    <row r="39" spans="1:43" x14ac:dyDescent="0.2">
      <c r="A39" s="224">
        <v>31</v>
      </c>
      <c r="B39" s="224">
        <v>310</v>
      </c>
      <c r="C39" s="21">
        <v>104</v>
      </c>
      <c r="D39" s="21">
        <v>0</v>
      </c>
      <c r="E39" s="21">
        <v>128</v>
      </c>
      <c r="F39" s="21">
        <v>60</v>
      </c>
      <c r="G39" s="21">
        <v>0</v>
      </c>
      <c r="H39" s="21">
        <v>26</v>
      </c>
      <c r="I39" s="21">
        <v>12</v>
      </c>
      <c r="J39" s="21">
        <v>0</v>
      </c>
      <c r="K39" s="21">
        <v>221</v>
      </c>
      <c r="L39" s="21">
        <v>26</v>
      </c>
      <c r="M39" s="21">
        <v>0</v>
      </c>
      <c r="N39" s="21">
        <v>52</v>
      </c>
      <c r="O39" s="21">
        <v>19</v>
      </c>
      <c r="P39" s="21">
        <v>0</v>
      </c>
      <c r="Q39" s="21">
        <v>0</v>
      </c>
      <c r="R39" s="21">
        <v>0</v>
      </c>
      <c r="S39" s="21">
        <v>0</v>
      </c>
      <c r="T39" s="21">
        <v>0</v>
      </c>
      <c r="U39" s="21">
        <v>0</v>
      </c>
      <c r="V39" s="225">
        <v>0</v>
      </c>
      <c r="W39" s="241">
        <v>30</v>
      </c>
      <c r="X39" s="242">
        <v>13</v>
      </c>
      <c r="Y39" s="242">
        <v>0</v>
      </c>
      <c r="Z39" s="242">
        <v>11</v>
      </c>
      <c r="AA39" s="242">
        <v>5</v>
      </c>
      <c r="AB39" s="242">
        <v>0</v>
      </c>
      <c r="AC39" s="242">
        <v>3</v>
      </c>
      <c r="AD39" s="242">
        <v>1</v>
      </c>
      <c r="AE39" s="242">
        <v>0</v>
      </c>
      <c r="AF39" s="242">
        <v>15</v>
      </c>
      <c r="AG39" s="242">
        <v>3</v>
      </c>
      <c r="AH39" s="242">
        <v>0</v>
      </c>
      <c r="AI39" s="242">
        <v>5</v>
      </c>
      <c r="AJ39" s="242">
        <v>3</v>
      </c>
      <c r="AK39" s="242">
        <v>0</v>
      </c>
      <c r="AL39" s="243">
        <v>0</v>
      </c>
      <c r="AM39" s="242">
        <v>0</v>
      </c>
      <c r="AN39" s="242">
        <v>0</v>
      </c>
      <c r="AO39" s="242">
        <v>0</v>
      </c>
      <c r="AP39" s="242">
        <v>0</v>
      </c>
      <c r="AQ39" s="244">
        <v>0</v>
      </c>
    </row>
    <row r="40" spans="1:43" x14ac:dyDescent="0.2">
      <c r="A40" s="224">
        <v>32</v>
      </c>
      <c r="B40" s="224">
        <v>449</v>
      </c>
      <c r="C40" s="21">
        <v>159</v>
      </c>
      <c r="D40" s="21">
        <v>0</v>
      </c>
      <c r="E40" s="21">
        <v>198</v>
      </c>
      <c r="F40" s="21">
        <v>0</v>
      </c>
      <c r="G40" s="21">
        <v>0</v>
      </c>
      <c r="H40" s="21">
        <v>120</v>
      </c>
      <c r="I40" s="21">
        <v>30</v>
      </c>
      <c r="J40" s="21">
        <v>0</v>
      </c>
      <c r="K40" s="21">
        <v>109</v>
      </c>
      <c r="L40" s="21">
        <v>15</v>
      </c>
      <c r="M40" s="21">
        <v>0</v>
      </c>
      <c r="N40" s="21">
        <v>119</v>
      </c>
      <c r="O40" s="21">
        <v>0</v>
      </c>
      <c r="P40" s="21">
        <v>0</v>
      </c>
      <c r="Q40" s="21">
        <v>7</v>
      </c>
      <c r="R40" s="21">
        <v>0</v>
      </c>
      <c r="S40" s="21">
        <v>0</v>
      </c>
      <c r="T40" s="21">
        <v>0</v>
      </c>
      <c r="U40" s="21">
        <v>0</v>
      </c>
      <c r="V40" s="225">
        <v>0</v>
      </c>
      <c r="W40" s="241">
        <v>42</v>
      </c>
      <c r="X40" s="242">
        <v>14</v>
      </c>
      <c r="Y40" s="242">
        <v>0</v>
      </c>
      <c r="Z40" s="242">
        <v>23</v>
      </c>
      <c r="AA40" s="242">
        <v>0</v>
      </c>
      <c r="AB40" s="242">
        <v>0</v>
      </c>
      <c r="AC40" s="242">
        <v>12</v>
      </c>
      <c r="AD40" s="242">
        <v>2</v>
      </c>
      <c r="AE40" s="242">
        <v>0</v>
      </c>
      <c r="AF40" s="242">
        <v>9</v>
      </c>
      <c r="AG40" s="242">
        <v>1</v>
      </c>
      <c r="AH40" s="242">
        <v>0</v>
      </c>
      <c r="AI40" s="242">
        <v>10</v>
      </c>
      <c r="AJ40" s="242">
        <v>0</v>
      </c>
      <c r="AK40" s="242">
        <v>0</v>
      </c>
      <c r="AL40" s="243">
        <v>1</v>
      </c>
      <c r="AM40" s="242">
        <v>0</v>
      </c>
      <c r="AN40" s="242">
        <v>0</v>
      </c>
      <c r="AO40" s="242">
        <v>0</v>
      </c>
      <c r="AP40" s="242">
        <v>0</v>
      </c>
      <c r="AQ40" s="244">
        <v>0</v>
      </c>
    </row>
    <row r="41" spans="1:43" x14ac:dyDescent="0.2">
      <c r="A41" s="224">
        <v>33</v>
      </c>
      <c r="B41" s="224">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25">
        <v>0</v>
      </c>
      <c r="W41" s="241">
        <v>0</v>
      </c>
      <c r="X41" s="242">
        <v>0</v>
      </c>
      <c r="Y41" s="242">
        <v>0</v>
      </c>
      <c r="Z41" s="242">
        <v>0</v>
      </c>
      <c r="AA41" s="242">
        <v>0</v>
      </c>
      <c r="AB41" s="242">
        <v>0</v>
      </c>
      <c r="AC41" s="242">
        <v>0</v>
      </c>
      <c r="AD41" s="242">
        <v>0</v>
      </c>
      <c r="AE41" s="242">
        <v>0</v>
      </c>
      <c r="AF41" s="242">
        <v>0</v>
      </c>
      <c r="AG41" s="242">
        <v>0</v>
      </c>
      <c r="AH41" s="242">
        <v>0</v>
      </c>
      <c r="AI41" s="242">
        <v>0</v>
      </c>
      <c r="AJ41" s="242">
        <v>0</v>
      </c>
      <c r="AK41" s="242">
        <v>0</v>
      </c>
      <c r="AL41" s="243">
        <v>0</v>
      </c>
      <c r="AM41" s="242">
        <v>0</v>
      </c>
      <c r="AN41" s="242">
        <v>0</v>
      </c>
      <c r="AO41" s="242">
        <v>0</v>
      </c>
      <c r="AP41" s="242">
        <v>0</v>
      </c>
      <c r="AQ41" s="244">
        <v>0</v>
      </c>
    </row>
    <row r="42" spans="1:43" x14ac:dyDescent="0.2">
      <c r="A42" s="224">
        <v>34</v>
      </c>
      <c r="B42" s="224">
        <v>0</v>
      </c>
      <c r="C42" s="21">
        <v>0</v>
      </c>
      <c r="D42" s="21">
        <v>0</v>
      </c>
      <c r="E42" s="21">
        <v>0</v>
      </c>
      <c r="F42" s="21">
        <v>0</v>
      </c>
      <c r="G42" s="21">
        <v>0</v>
      </c>
      <c r="H42" s="21">
        <v>0</v>
      </c>
      <c r="I42" s="21">
        <v>0</v>
      </c>
      <c r="J42" s="21">
        <v>0</v>
      </c>
      <c r="K42" s="21">
        <v>0</v>
      </c>
      <c r="L42" s="21">
        <v>0</v>
      </c>
      <c r="M42" s="21">
        <v>0</v>
      </c>
      <c r="N42" s="21">
        <v>0</v>
      </c>
      <c r="O42" s="21">
        <v>0</v>
      </c>
      <c r="P42" s="21">
        <v>0</v>
      </c>
      <c r="Q42" s="21">
        <v>0</v>
      </c>
      <c r="R42" s="21">
        <v>0</v>
      </c>
      <c r="S42" s="21">
        <v>0</v>
      </c>
      <c r="T42" s="21">
        <v>0</v>
      </c>
      <c r="U42" s="21">
        <v>0</v>
      </c>
      <c r="V42" s="225">
        <v>0</v>
      </c>
      <c r="W42" s="241">
        <v>0</v>
      </c>
      <c r="X42" s="242">
        <v>0</v>
      </c>
      <c r="Y42" s="242">
        <v>0</v>
      </c>
      <c r="Z42" s="242">
        <v>0</v>
      </c>
      <c r="AA42" s="242">
        <v>0</v>
      </c>
      <c r="AB42" s="242">
        <v>0</v>
      </c>
      <c r="AC42" s="242">
        <v>0</v>
      </c>
      <c r="AD42" s="242">
        <v>0</v>
      </c>
      <c r="AE42" s="242">
        <v>0</v>
      </c>
      <c r="AF42" s="242">
        <v>0</v>
      </c>
      <c r="AG42" s="242">
        <v>0</v>
      </c>
      <c r="AH42" s="242">
        <v>0</v>
      </c>
      <c r="AI42" s="242">
        <v>0</v>
      </c>
      <c r="AJ42" s="242">
        <v>0</v>
      </c>
      <c r="AK42" s="242">
        <v>0</v>
      </c>
      <c r="AL42" s="243">
        <v>0</v>
      </c>
      <c r="AM42" s="242">
        <v>0</v>
      </c>
      <c r="AN42" s="242">
        <v>0</v>
      </c>
      <c r="AO42" s="242">
        <v>0</v>
      </c>
      <c r="AP42" s="242">
        <v>0</v>
      </c>
      <c r="AQ42" s="244">
        <v>0</v>
      </c>
    </row>
    <row r="43" spans="1:43" x14ac:dyDescent="0.2">
      <c r="A43" s="224">
        <v>35</v>
      </c>
      <c r="B43" s="224">
        <v>0</v>
      </c>
      <c r="C43" s="21">
        <v>0</v>
      </c>
      <c r="D43" s="21">
        <v>0</v>
      </c>
      <c r="E43" s="21">
        <v>0</v>
      </c>
      <c r="F43" s="21">
        <v>0</v>
      </c>
      <c r="G43" s="21">
        <v>0</v>
      </c>
      <c r="H43" s="21">
        <v>0</v>
      </c>
      <c r="I43" s="21">
        <v>0</v>
      </c>
      <c r="J43" s="21">
        <v>0</v>
      </c>
      <c r="K43" s="21">
        <v>0</v>
      </c>
      <c r="L43" s="21">
        <v>2</v>
      </c>
      <c r="M43" s="21">
        <v>0</v>
      </c>
      <c r="N43" s="21">
        <v>0</v>
      </c>
      <c r="O43" s="21">
        <v>0</v>
      </c>
      <c r="P43" s="21">
        <v>0</v>
      </c>
      <c r="Q43" s="21">
        <v>0</v>
      </c>
      <c r="R43" s="21">
        <v>0</v>
      </c>
      <c r="S43" s="21">
        <v>0</v>
      </c>
      <c r="T43" s="21">
        <v>0</v>
      </c>
      <c r="U43" s="21">
        <v>0</v>
      </c>
      <c r="V43" s="225">
        <v>0</v>
      </c>
      <c r="W43" s="241">
        <v>0</v>
      </c>
      <c r="X43" s="242">
        <v>0</v>
      </c>
      <c r="Y43" s="242">
        <v>0</v>
      </c>
      <c r="Z43" s="242">
        <v>0</v>
      </c>
      <c r="AA43" s="242">
        <v>0</v>
      </c>
      <c r="AB43" s="242">
        <v>0</v>
      </c>
      <c r="AC43" s="242">
        <v>0</v>
      </c>
      <c r="AD43" s="242">
        <v>0</v>
      </c>
      <c r="AE43" s="242">
        <v>0</v>
      </c>
      <c r="AF43" s="242">
        <v>0</v>
      </c>
      <c r="AG43" s="242">
        <v>2</v>
      </c>
      <c r="AH43" s="242">
        <v>0</v>
      </c>
      <c r="AI43" s="242">
        <v>0</v>
      </c>
      <c r="AJ43" s="242">
        <v>0</v>
      </c>
      <c r="AK43" s="242">
        <v>0</v>
      </c>
      <c r="AL43" s="243">
        <v>0</v>
      </c>
      <c r="AM43" s="242">
        <v>0</v>
      </c>
      <c r="AN43" s="242">
        <v>0</v>
      </c>
      <c r="AO43" s="242">
        <v>0</v>
      </c>
      <c r="AP43" s="242">
        <v>0</v>
      </c>
      <c r="AQ43" s="244">
        <v>0</v>
      </c>
    </row>
    <row r="44" spans="1:43" x14ac:dyDescent="0.2">
      <c r="A44" s="224">
        <v>36</v>
      </c>
      <c r="B44" s="224">
        <v>1133</v>
      </c>
      <c r="C44" s="21">
        <v>158</v>
      </c>
      <c r="D44" s="21">
        <v>0</v>
      </c>
      <c r="E44" s="21">
        <v>363</v>
      </c>
      <c r="F44" s="21">
        <v>89</v>
      </c>
      <c r="G44" s="21">
        <v>0</v>
      </c>
      <c r="H44" s="21">
        <v>415</v>
      </c>
      <c r="I44" s="21">
        <v>40</v>
      </c>
      <c r="J44" s="21">
        <v>0</v>
      </c>
      <c r="K44" s="21">
        <v>250</v>
      </c>
      <c r="L44" s="21">
        <v>8</v>
      </c>
      <c r="M44" s="21">
        <v>0</v>
      </c>
      <c r="N44" s="21">
        <v>316</v>
      </c>
      <c r="O44" s="21">
        <v>13</v>
      </c>
      <c r="P44" s="21">
        <v>0</v>
      </c>
      <c r="Q44" s="21">
        <v>13</v>
      </c>
      <c r="R44" s="21">
        <v>0</v>
      </c>
      <c r="S44" s="21">
        <v>0</v>
      </c>
      <c r="T44" s="21">
        <v>20</v>
      </c>
      <c r="U44" s="21">
        <v>0</v>
      </c>
      <c r="V44" s="225">
        <v>0</v>
      </c>
      <c r="W44" s="241">
        <v>96</v>
      </c>
      <c r="X44" s="242">
        <v>14</v>
      </c>
      <c r="Y44" s="242">
        <v>0</v>
      </c>
      <c r="Z44" s="242">
        <v>33</v>
      </c>
      <c r="AA44" s="242">
        <v>7</v>
      </c>
      <c r="AB44" s="242">
        <v>0</v>
      </c>
      <c r="AC44" s="242">
        <v>41</v>
      </c>
      <c r="AD44" s="242">
        <v>3</v>
      </c>
      <c r="AE44" s="242">
        <v>0</v>
      </c>
      <c r="AF44" s="242">
        <v>20</v>
      </c>
      <c r="AG44" s="242">
        <v>2</v>
      </c>
      <c r="AH44" s="242">
        <v>0</v>
      </c>
      <c r="AI44" s="242">
        <v>26</v>
      </c>
      <c r="AJ44" s="242">
        <v>1</v>
      </c>
      <c r="AK44" s="242">
        <v>0</v>
      </c>
      <c r="AL44" s="243">
        <v>2</v>
      </c>
      <c r="AM44" s="242">
        <v>0</v>
      </c>
      <c r="AN44" s="242">
        <v>0</v>
      </c>
      <c r="AO44" s="242">
        <v>3</v>
      </c>
      <c r="AP44" s="242">
        <v>0</v>
      </c>
      <c r="AQ44" s="244">
        <v>0</v>
      </c>
    </row>
    <row r="45" spans="1:43" x14ac:dyDescent="0.2">
      <c r="A45" s="224">
        <v>37</v>
      </c>
      <c r="B45" s="224">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0</v>
      </c>
      <c r="U45" s="21">
        <v>0</v>
      </c>
      <c r="V45" s="225">
        <v>0</v>
      </c>
      <c r="W45" s="241">
        <v>0</v>
      </c>
      <c r="X45" s="242">
        <v>0</v>
      </c>
      <c r="Y45" s="242">
        <v>0</v>
      </c>
      <c r="Z45" s="242">
        <v>0</v>
      </c>
      <c r="AA45" s="242">
        <v>0</v>
      </c>
      <c r="AB45" s="242">
        <v>0</v>
      </c>
      <c r="AC45" s="242">
        <v>0</v>
      </c>
      <c r="AD45" s="242">
        <v>0</v>
      </c>
      <c r="AE45" s="242">
        <v>0</v>
      </c>
      <c r="AF45" s="242">
        <v>0</v>
      </c>
      <c r="AG45" s="242">
        <v>0</v>
      </c>
      <c r="AH45" s="242">
        <v>0</v>
      </c>
      <c r="AI45" s="242">
        <v>0</v>
      </c>
      <c r="AJ45" s="242">
        <v>0</v>
      </c>
      <c r="AK45" s="242">
        <v>0</v>
      </c>
      <c r="AL45" s="243">
        <v>0</v>
      </c>
      <c r="AM45" s="242">
        <v>0</v>
      </c>
      <c r="AN45" s="242">
        <v>0</v>
      </c>
      <c r="AO45" s="242">
        <v>0</v>
      </c>
      <c r="AP45" s="242">
        <v>0</v>
      </c>
      <c r="AQ45" s="244">
        <v>0</v>
      </c>
    </row>
    <row r="46" spans="1:43" x14ac:dyDescent="0.2">
      <c r="A46" s="224">
        <v>38</v>
      </c>
      <c r="B46" s="224">
        <v>0</v>
      </c>
      <c r="C46" s="21">
        <v>0</v>
      </c>
      <c r="D46" s="21">
        <v>0</v>
      </c>
      <c r="E46" s="21">
        <v>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25">
        <v>0</v>
      </c>
      <c r="W46" s="241">
        <v>0</v>
      </c>
      <c r="X46" s="242">
        <v>0</v>
      </c>
      <c r="Y46" s="242">
        <v>0</v>
      </c>
      <c r="Z46" s="242">
        <v>0</v>
      </c>
      <c r="AA46" s="242">
        <v>0</v>
      </c>
      <c r="AB46" s="242">
        <v>0</v>
      </c>
      <c r="AC46" s="242">
        <v>0</v>
      </c>
      <c r="AD46" s="242">
        <v>0</v>
      </c>
      <c r="AE46" s="242">
        <v>0</v>
      </c>
      <c r="AF46" s="242">
        <v>0</v>
      </c>
      <c r="AG46" s="242">
        <v>0</v>
      </c>
      <c r="AH46" s="242">
        <v>0</v>
      </c>
      <c r="AI46" s="242">
        <v>0</v>
      </c>
      <c r="AJ46" s="242">
        <v>0</v>
      </c>
      <c r="AK46" s="242">
        <v>0</v>
      </c>
      <c r="AL46" s="243">
        <v>0</v>
      </c>
      <c r="AM46" s="242">
        <v>0</v>
      </c>
      <c r="AN46" s="242">
        <v>0</v>
      </c>
      <c r="AO46" s="242">
        <v>0</v>
      </c>
      <c r="AP46" s="242">
        <v>0</v>
      </c>
      <c r="AQ46" s="244">
        <v>0</v>
      </c>
    </row>
    <row r="47" spans="1:43" x14ac:dyDescent="0.2">
      <c r="A47" s="224">
        <v>39</v>
      </c>
      <c r="B47" s="224">
        <v>255</v>
      </c>
      <c r="C47" s="21">
        <v>0</v>
      </c>
      <c r="D47" s="21">
        <v>0</v>
      </c>
      <c r="E47" s="21">
        <v>197</v>
      </c>
      <c r="F47" s="21">
        <v>0</v>
      </c>
      <c r="G47" s="21">
        <v>0</v>
      </c>
      <c r="H47" s="21">
        <v>60</v>
      </c>
      <c r="I47" s="21">
        <v>0</v>
      </c>
      <c r="J47" s="21">
        <v>0</v>
      </c>
      <c r="K47" s="21">
        <v>0</v>
      </c>
      <c r="L47" s="21">
        <v>0</v>
      </c>
      <c r="M47" s="21">
        <v>0</v>
      </c>
      <c r="N47" s="21">
        <v>0</v>
      </c>
      <c r="O47" s="21">
        <v>0</v>
      </c>
      <c r="P47" s="21">
        <v>0</v>
      </c>
      <c r="Q47" s="21">
        <v>0</v>
      </c>
      <c r="R47" s="21">
        <v>0</v>
      </c>
      <c r="S47" s="21">
        <v>0</v>
      </c>
      <c r="T47" s="21">
        <v>26</v>
      </c>
      <c r="U47" s="21">
        <v>0</v>
      </c>
      <c r="V47" s="225">
        <v>0</v>
      </c>
      <c r="W47" s="241">
        <v>24</v>
      </c>
      <c r="X47" s="242">
        <v>0</v>
      </c>
      <c r="Y47" s="242">
        <v>0</v>
      </c>
      <c r="Z47" s="242">
        <v>16</v>
      </c>
      <c r="AA47" s="242">
        <v>0</v>
      </c>
      <c r="AB47" s="242">
        <v>0</v>
      </c>
      <c r="AC47" s="242">
        <v>5</v>
      </c>
      <c r="AD47" s="242">
        <v>0</v>
      </c>
      <c r="AE47" s="242">
        <v>0</v>
      </c>
      <c r="AF47" s="242">
        <v>0</v>
      </c>
      <c r="AG47" s="242">
        <v>0</v>
      </c>
      <c r="AH47" s="242">
        <v>0</v>
      </c>
      <c r="AI47" s="242">
        <v>0</v>
      </c>
      <c r="AJ47" s="242">
        <v>0</v>
      </c>
      <c r="AK47" s="242">
        <v>0</v>
      </c>
      <c r="AL47" s="243">
        <v>0</v>
      </c>
      <c r="AM47" s="242">
        <v>0</v>
      </c>
      <c r="AN47" s="242">
        <v>0</v>
      </c>
      <c r="AO47" s="242">
        <v>3</v>
      </c>
      <c r="AP47" s="242">
        <v>0</v>
      </c>
      <c r="AQ47" s="244">
        <v>0</v>
      </c>
    </row>
    <row r="48" spans="1:43" x14ac:dyDescent="0.2">
      <c r="A48" s="224">
        <v>40</v>
      </c>
      <c r="B48" s="224">
        <v>0</v>
      </c>
      <c r="C48" s="21">
        <v>0</v>
      </c>
      <c r="D48" s="21">
        <v>0</v>
      </c>
      <c r="E48" s="21">
        <v>0</v>
      </c>
      <c r="F48" s="21">
        <v>0</v>
      </c>
      <c r="G48" s="21">
        <v>0</v>
      </c>
      <c r="H48" s="21">
        <v>0</v>
      </c>
      <c r="I48" s="21">
        <v>0</v>
      </c>
      <c r="J48" s="21">
        <v>0</v>
      </c>
      <c r="K48" s="21">
        <v>0</v>
      </c>
      <c r="L48" s="21">
        <v>0</v>
      </c>
      <c r="M48" s="21">
        <v>0</v>
      </c>
      <c r="N48" s="21">
        <v>0</v>
      </c>
      <c r="O48" s="21">
        <v>0</v>
      </c>
      <c r="P48" s="21">
        <v>0</v>
      </c>
      <c r="Q48" s="21">
        <v>0</v>
      </c>
      <c r="R48" s="21">
        <v>0</v>
      </c>
      <c r="S48" s="21">
        <v>0</v>
      </c>
      <c r="T48" s="21">
        <v>0</v>
      </c>
      <c r="U48" s="21">
        <v>0</v>
      </c>
      <c r="V48" s="225">
        <v>0</v>
      </c>
      <c r="W48" s="241">
        <v>0</v>
      </c>
      <c r="X48" s="242">
        <v>0</v>
      </c>
      <c r="Y48" s="242">
        <v>0</v>
      </c>
      <c r="Z48" s="242">
        <v>0</v>
      </c>
      <c r="AA48" s="242">
        <v>0</v>
      </c>
      <c r="AB48" s="242">
        <v>0</v>
      </c>
      <c r="AC48" s="242">
        <v>0</v>
      </c>
      <c r="AD48" s="242">
        <v>0</v>
      </c>
      <c r="AE48" s="242">
        <v>0</v>
      </c>
      <c r="AF48" s="242">
        <v>0</v>
      </c>
      <c r="AG48" s="242">
        <v>0</v>
      </c>
      <c r="AH48" s="242">
        <v>0</v>
      </c>
      <c r="AI48" s="242">
        <v>0</v>
      </c>
      <c r="AJ48" s="242">
        <v>0</v>
      </c>
      <c r="AK48" s="242">
        <v>0</v>
      </c>
      <c r="AL48" s="243">
        <v>0</v>
      </c>
      <c r="AM48" s="242">
        <v>0</v>
      </c>
      <c r="AN48" s="242">
        <v>0</v>
      </c>
      <c r="AO48" s="242">
        <v>0</v>
      </c>
      <c r="AP48" s="242">
        <v>0</v>
      </c>
      <c r="AQ48" s="244">
        <v>0</v>
      </c>
    </row>
    <row r="49" spans="1:43" x14ac:dyDescent="0.2">
      <c r="A49" s="224">
        <v>41</v>
      </c>
      <c r="B49" s="224">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25">
        <v>0</v>
      </c>
      <c r="W49" s="241">
        <v>0</v>
      </c>
      <c r="X49" s="242">
        <v>0</v>
      </c>
      <c r="Y49" s="242">
        <v>0</v>
      </c>
      <c r="Z49" s="242">
        <v>0</v>
      </c>
      <c r="AA49" s="242">
        <v>0</v>
      </c>
      <c r="AB49" s="242">
        <v>0</v>
      </c>
      <c r="AC49" s="242">
        <v>0</v>
      </c>
      <c r="AD49" s="242">
        <v>0</v>
      </c>
      <c r="AE49" s="242">
        <v>0</v>
      </c>
      <c r="AF49" s="242">
        <v>0</v>
      </c>
      <c r="AG49" s="242">
        <v>0</v>
      </c>
      <c r="AH49" s="242">
        <v>0</v>
      </c>
      <c r="AI49" s="242">
        <v>0</v>
      </c>
      <c r="AJ49" s="242">
        <v>0</v>
      </c>
      <c r="AK49" s="242">
        <v>0</v>
      </c>
      <c r="AL49" s="243">
        <v>0</v>
      </c>
      <c r="AM49" s="242">
        <v>0</v>
      </c>
      <c r="AN49" s="242">
        <v>0</v>
      </c>
      <c r="AO49" s="242">
        <v>0</v>
      </c>
      <c r="AP49" s="242">
        <v>0</v>
      </c>
      <c r="AQ49" s="244">
        <v>0</v>
      </c>
    </row>
    <row r="50" spans="1:43" x14ac:dyDescent="0.2">
      <c r="A50" s="224">
        <v>42</v>
      </c>
      <c r="B50" s="224">
        <v>636</v>
      </c>
      <c r="C50" s="21">
        <v>288</v>
      </c>
      <c r="D50" s="21">
        <v>0</v>
      </c>
      <c r="E50" s="21">
        <v>191</v>
      </c>
      <c r="F50" s="21">
        <v>91</v>
      </c>
      <c r="G50" s="21">
        <v>0</v>
      </c>
      <c r="H50" s="21">
        <v>221</v>
      </c>
      <c r="I50" s="21">
        <v>86</v>
      </c>
      <c r="J50" s="21">
        <v>0</v>
      </c>
      <c r="K50" s="21">
        <v>268</v>
      </c>
      <c r="L50" s="21">
        <v>78</v>
      </c>
      <c r="M50" s="21">
        <v>0</v>
      </c>
      <c r="N50" s="21">
        <v>118</v>
      </c>
      <c r="O50" s="21">
        <v>15</v>
      </c>
      <c r="P50" s="21">
        <v>0</v>
      </c>
      <c r="Q50" s="21">
        <v>0</v>
      </c>
      <c r="R50" s="21">
        <v>0</v>
      </c>
      <c r="S50" s="21">
        <v>0</v>
      </c>
      <c r="T50" s="21">
        <v>0</v>
      </c>
      <c r="U50" s="21">
        <v>0</v>
      </c>
      <c r="V50" s="225">
        <v>0</v>
      </c>
      <c r="W50" s="241">
        <v>75</v>
      </c>
      <c r="X50" s="242">
        <v>36</v>
      </c>
      <c r="Y50" s="242">
        <v>0</v>
      </c>
      <c r="Z50" s="242">
        <v>24</v>
      </c>
      <c r="AA50" s="242">
        <v>13</v>
      </c>
      <c r="AB50" s="242">
        <v>0</v>
      </c>
      <c r="AC50" s="242">
        <v>20</v>
      </c>
      <c r="AD50" s="242">
        <v>7</v>
      </c>
      <c r="AE50" s="242">
        <v>0</v>
      </c>
      <c r="AF50" s="242">
        <v>14</v>
      </c>
      <c r="AG50" s="242">
        <v>6</v>
      </c>
      <c r="AH50" s="242">
        <v>0</v>
      </c>
      <c r="AI50" s="242">
        <v>13</v>
      </c>
      <c r="AJ50" s="242">
        <v>2</v>
      </c>
      <c r="AK50" s="242">
        <v>0</v>
      </c>
      <c r="AL50" s="243">
        <v>0</v>
      </c>
      <c r="AM50" s="242">
        <v>0</v>
      </c>
      <c r="AN50" s="242">
        <v>0</v>
      </c>
      <c r="AO50" s="242">
        <v>0</v>
      </c>
      <c r="AP50" s="242">
        <v>0</v>
      </c>
      <c r="AQ50" s="244">
        <v>0</v>
      </c>
    </row>
    <row r="51" spans="1:43" x14ac:dyDescent="0.2">
      <c r="A51" s="224">
        <v>43</v>
      </c>
      <c r="B51" s="224">
        <v>437</v>
      </c>
      <c r="C51" s="21">
        <v>180</v>
      </c>
      <c r="D51" s="21">
        <v>0</v>
      </c>
      <c r="E51" s="21">
        <v>52</v>
      </c>
      <c r="F51" s="21">
        <v>23</v>
      </c>
      <c r="G51" s="21">
        <v>0</v>
      </c>
      <c r="H51" s="21">
        <v>19</v>
      </c>
      <c r="I51" s="21">
        <v>36</v>
      </c>
      <c r="J51" s="21">
        <v>0</v>
      </c>
      <c r="K51" s="21">
        <v>38</v>
      </c>
      <c r="L51" s="21">
        <v>10</v>
      </c>
      <c r="M51" s="21">
        <v>0</v>
      </c>
      <c r="N51" s="21">
        <v>28</v>
      </c>
      <c r="O51" s="21">
        <v>0</v>
      </c>
      <c r="P51" s="21">
        <v>0</v>
      </c>
      <c r="Q51" s="21">
        <v>0</v>
      </c>
      <c r="R51" s="21">
        <v>0</v>
      </c>
      <c r="S51" s="21">
        <v>0</v>
      </c>
      <c r="T51" s="21">
        <v>0</v>
      </c>
      <c r="U51" s="21">
        <v>10</v>
      </c>
      <c r="V51" s="225">
        <v>0</v>
      </c>
      <c r="W51" s="241">
        <v>42</v>
      </c>
      <c r="X51" s="242">
        <v>18</v>
      </c>
      <c r="Y51" s="242">
        <v>0</v>
      </c>
      <c r="Z51" s="242">
        <v>5</v>
      </c>
      <c r="AA51" s="242">
        <v>2</v>
      </c>
      <c r="AB51" s="242">
        <v>0</v>
      </c>
      <c r="AC51" s="242">
        <v>3</v>
      </c>
      <c r="AD51" s="242">
        <v>3</v>
      </c>
      <c r="AE51" s="242">
        <v>0</v>
      </c>
      <c r="AF51" s="242">
        <v>3</v>
      </c>
      <c r="AG51" s="242">
        <v>1</v>
      </c>
      <c r="AH51" s="242">
        <v>0</v>
      </c>
      <c r="AI51" s="242">
        <v>2</v>
      </c>
      <c r="AJ51" s="242">
        <v>0</v>
      </c>
      <c r="AK51" s="242">
        <v>0</v>
      </c>
      <c r="AL51" s="243">
        <v>0</v>
      </c>
      <c r="AM51" s="242">
        <v>0</v>
      </c>
      <c r="AN51" s="242">
        <v>0</v>
      </c>
      <c r="AO51" s="242">
        <v>0</v>
      </c>
      <c r="AP51" s="242">
        <v>1</v>
      </c>
      <c r="AQ51" s="244">
        <v>0</v>
      </c>
    </row>
    <row r="52" spans="1:43" x14ac:dyDescent="0.2">
      <c r="A52" s="224">
        <v>44</v>
      </c>
      <c r="B52" s="224">
        <v>0</v>
      </c>
      <c r="C52" s="21">
        <v>0</v>
      </c>
      <c r="D52" s="21">
        <v>0</v>
      </c>
      <c r="E52" s="21">
        <v>0</v>
      </c>
      <c r="F52" s="21">
        <v>0</v>
      </c>
      <c r="G52" s="21">
        <v>0</v>
      </c>
      <c r="H52" s="21">
        <v>0</v>
      </c>
      <c r="I52" s="21">
        <v>0</v>
      </c>
      <c r="J52" s="21">
        <v>0</v>
      </c>
      <c r="K52" s="21">
        <v>0</v>
      </c>
      <c r="L52" s="21">
        <v>0</v>
      </c>
      <c r="M52" s="21">
        <v>0</v>
      </c>
      <c r="N52" s="21">
        <v>0</v>
      </c>
      <c r="O52" s="21">
        <v>0</v>
      </c>
      <c r="P52" s="21">
        <v>0</v>
      </c>
      <c r="Q52" s="21">
        <v>0</v>
      </c>
      <c r="R52" s="21">
        <v>0</v>
      </c>
      <c r="S52" s="21">
        <v>0</v>
      </c>
      <c r="T52" s="21">
        <v>0</v>
      </c>
      <c r="U52" s="21">
        <v>0</v>
      </c>
      <c r="V52" s="225">
        <v>0</v>
      </c>
      <c r="W52" s="241">
        <v>0</v>
      </c>
      <c r="X52" s="242">
        <v>0</v>
      </c>
      <c r="Y52" s="242">
        <v>0</v>
      </c>
      <c r="Z52" s="242">
        <v>0</v>
      </c>
      <c r="AA52" s="242">
        <v>0</v>
      </c>
      <c r="AB52" s="242">
        <v>0</v>
      </c>
      <c r="AC52" s="242">
        <v>0</v>
      </c>
      <c r="AD52" s="242">
        <v>0</v>
      </c>
      <c r="AE52" s="242">
        <v>0</v>
      </c>
      <c r="AF52" s="242">
        <v>0</v>
      </c>
      <c r="AG52" s="242">
        <v>0</v>
      </c>
      <c r="AH52" s="242">
        <v>0</v>
      </c>
      <c r="AI52" s="242">
        <v>0</v>
      </c>
      <c r="AJ52" s="242">
        <v>0</v>
      </c>
      <c r="AK52" s="242">
        <v>0</v>
      </c>
      <c r="AL52" s="243">
        <v>0</v>
      </c>
      <c r="AM52" s="242">
        <v>0</v>
      </c>
      <c r="AN52" s="242">
        <v>0</v>
      </c>
      <c r="AO52" s="242">
        <v>0</v>
      </c>
      <c r="AP52" s="242">
        <v>0</v>
      </c>
      <c r="AQ52" s="244">
        <v>0</v>
      </c>
    </row>
    <row r="53" spans="1:43" x14ac:dyDescent="0.2">
      <c r="A53" s="224">
        <v>45</v>
      </c>
      <c r="B53" s="224">
        <v>0</v>
      </c>
      <c r="C53" s="21">
        <v>0</v>
      </c>
      <c r="D53" s="21">
        <v>0</v>
      </c>
      <c r="E53" s="21">
        <v>0</v>
      </c>
      <c r="F53" s="21">
        <v>0</v>
      </c>
      <c r="G53" s="21">
        <v>0</v>
      </c>
      <c r="H53" s="21">
        <v>0</v>
      </c>
      <c r="I53" s="21">
        <v>0</v>
      </c>
      <c r="J53" s="21">
        <v>0</v>
      </c>
      <c r="K53" s="21">
        <v>757</v>
      </c>
      <c r="L53" s="21">
        <v>0</v>
      </c>
      <c r="M53" s="21">
        <v>0</v>
      </c>
      <c r="N53" s="21">
        <v>150</v>
      </c>
      <c r="O53" s="21">
        <v>0</v>
      </c>
      <c r="P53" s="21">
        <v>0</v>
      </c>
      <c r="Q53" s="21">
        <v>0</v>
      </c>
      <c r="R53" s="21">
        <v>0</v>
      </c>
      <c r="S53" s="21">
        <v>0</v>
      </c>
      <c r="T53" s="21">
        <v>0</v>
      </c>
      <c r="U53" s="21">
        <v>0</v>
      </c>
      <c r="V53" s="225">
        <v>0</v>
      </c>
      <c r="W53" s="241">
        <v>0</v>
      </c>
      <c r="X53" s="242">
        <v>0</v>
      </c>
      <c r="Y53" s="242">
        <v>0</v>
      </c>
      <c r="Z53" s="242">
        <v>0</v>
      </c>
      <c r="AA53" s="242">
        <v>0</v>
      </c>
      <c r="AB53" s="242">
        <v>0</v>
      </c>
      <c r="AC53" s="242">
        <v>0</v>
      </c>
      <c r="AD53" s="242">
        <v>0</v>
      </c>
      <c r="AE53" s="242">
        <v>0</v>
      </c>
      <c r="AF53" s="242">
        <v>60</v>
      </c>
      <c r="AG53" s="242">
        <v>0</v>
      </c>
      <c r="AH53" s="242">
        <v>0</v>
      </c>
      <c r="AI53" s="242">
        <v>17</v>
      </c>
      <c r="AJ53" s="242">
        <v>0</v>
      </c>
      <c r="AK53" s="242">
        <v>0</v>
      </c>
      <c r="AL53" s="243">
        <v>0</v>
      </c>
      <c r="AM53" s="242">
        <v>0</v>
      </c>
      <c r="AN53" s="242">
        <v>0</v>
      </c>
      <c r="AO53" s="242">
        <v>0</v>
      </c>
      <c r="AP53" s="242">
        <v>0</v>
      </c>
      <c r="AQ53" s="244">
        <v>0</v>
      </c>
    </row>
    <row r="54" spans="1:43" x14ac:dyDescent="0.2">
      <c r="A54" s="224">
        <v>46</v>
      </c>
      <c r="B54" s="224">
        <v>649</v>
      </c>
      <c r="C54" s="21">
        <v>0</v>
      </c>
      <c r="D54" s="21">
        <v>0</v>
      </c>
      <c r="E54" s="21">
        <v>148</v>
      </c>
      <c r="F54" s="21">
        <v>0</v>
      </c>
      <c r="G54" s="21">
        <v>0</v>
      </c>
      <c r="H54" s="21">
        <v>196</v>
      </c>
      <c r="I54" s="21">
        <v>0</v>
      </c>
      <c r="J54" s="21">
        <v>0</v>
      </c>
      <c r="K54" s="21">
        <v>613</v>
      </c>
      <c r="L54" s="21">
        <v>0</v>
      </c>
      <c r="M54" s="21">
        <v>0</v>
      </c>
      <c r="N54" s="21">
        <v>197</v>
      </c>
      <c r="O54" s="21">
        <v>0</v>
      </c>
      <c r="P54" s="21">
        <v>0</v>
      </c>
      <c r="Q54" s="21">
        <v>8</v>
      </c>
      <c r="R54" s="21">
        <v>0</v>
      </c>
      <c r="S54" s="21">
        <v>0</v>
      </c>
      <c r="T54" s="21">
        <v>0</v>
      </c>
      <c r="U54" s="21">
        <v>0</v>
      </c>
      <c r="V54" s="225">
        <v>0</v>
      </c>
      <c r="W54" s="241">
        <v>73</v>
      </c>
      <c r="X54" s="242">
        <v>0</v>
      </c>
      <c r="Y54" s="242">
        <v>0</v>
      </c>
      <c r="Z54" s="242">
        <v>17</v>
      </c>
      <c r="AA54" s="242">
        <v>0</v>
      </c>
      <c r="AB54" s="242">
        <v>0</v>
      </c>
      <c r="AC54" s="242">
        <v>20</v>
      </c>
      <c r="AD54" s="242">
        <v>0</v>
      </c>
      <c r="AE54" s="242">
        <v>0</v>
      </c>
      <c r="AF54" s="242">
        <v>53</v>
      </c>
      <c r="AG54" s="242">
        <v>0</v>
      </c>
      <c r="AH54" s="242">
        <v>0</v>
      </c>
      <c r="AI54" s="242">
        <v>20</v>
      </c>
      <c r="AJ54" s="242">
        <v>0</v>
      </c>
      <c r="AK54" s="242">
        <v>0</v>
      </c>
      <c r="AL54" s="243">
        <v>1</v>
      </c>
      <c r="AM54" s="242">
        <v>0</v>
      </c>
      <c r="AN54" s="242">
        <v>0</v>
      </c>
      <c r="AO54" s="242">
        <v>0</v>
      </c>
      <c r="AP54" s="242">
        <v>0</v>
      </c>
      <c r="AQ54" s="244">
        <v>0</v>
      </c>
    </row>
    <row r="55" spans="1:43" x14ac:dyDescent="0.2">
      <c r="A55" s="224">
        <v>47</v>
      </c>
      <c r="B55" s="224">
        <v>0</v>
      </c>
      <c r="C55" s="21">
        <v>0</v>
      </c>
      <c r="D55" s="21">
        <v>0</v>
      </c>
      <c r="E55" s="21">
        <v>0</v>
      </c>
      <c r="F55" s="21">
        <v>0</v>
      </c>
      <c r="G55" s="21">
        <v>0</v>
      </c>
      <c r="H55" s="21">
        <v>0</v>
      </c>
      <c r="I55" s="21">
        <v>0</v>
      </c>
      <c r="J55" s="21">
        <v>0</v>
      </c>
      <c r="K55" s="21">
        <v>0</v>
      </c>
      <c r="L55" s="21">
        <v>0</v>
      </c>
      <c r="M55" s="21">
        <v>0</v>
      </c>
      <c r="N55" s="21">
        <v>0</v>
      </c>
      <c r="O55" s="21">
        <v>0</v>
      </c>
      <c r="P55" s="21">
        <v>0</v>
      </c>
      <c r="Q55" s="21">
        <v>0</v>
      </c>
      <c r="R55" s="21">
        <v>0</v>
      </c>
      <c r="S55" s="21">
        <v>0</v>
      </c>
      <c r="T55" s="21">
        <v>0</v>
      </c>
      <c r="U55" s="21">
        <v>0</v>
      </c>
      <c r="V55" s="225">
        <v>0</v>
      </c>
      <c r="W55" s="241">
        <v>0</v>
      </c>
      <c r="X55" s="242">
        <v>0</v>
      </c>
      <c r="Y55" s="242">
        <v>0</v>
      </c>
      <c r="Z55" s="242">
        <v>0</v>
      </c>
      <c r="AA55" s="242">
        <v>0</v>
      </c>
      <c r="AB55" s="242">
        <v>0</v>
      </c>
      <c r="AC55" s="242">
        <v>0</v>
      </c>
      <c r="AD55" s="242">
        <v>0</v>
      </c>
      <c r="AE55" s="242">
        <v>0</v>
      </c>
      <c r="AF55" s="242">
        <v>0</v>
      </c>
      <c r="AG55" s="242">
        <v>0</v>
      </c>
      <c r="AH55" s="242">
        <v>0</v>
      </c>
      <c r="AI55" s="242">
        <v>0</v>
      </c>
      <c r="AJ55" s="242">
        <v>0</v>
      </c>
      <c r="AK55" s="242">
        <v>0</v>
      </c>
      <c r="AL55" s="243">
        <v>0</v>
      </c>
      <c r="AM55" s="242">
        <v>0</v>
      </c>
      <c r="AN55" s="242">
        <v>0</v>
      </c>
      <c r="AO55" s="242">
        <v>0</v>
      </c>
      <c r="AP55" s="242">
        <v>0</v>
      </c>
      <c r="AQ55" s="244">
        <v>0</v>
      </c>
    </row>
    <row r="56" spans="1:43" x14ac:dyDescent="0.2">
      <c r="A56" s="224">
        <v>48</v>
      </c>
      <c r="B56" s="224">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25">
        <v>0</v>
      </c>
      <c r="W56" s="241">
        <v>0</v>
      </c>
      <c r="X56" s="242">
        <v>0</v>
      </c>
      <c r="Y56" s="242">
        <v>0</v>
      </c>
      <c r="Z56" s="242">
        <v>0</v>
      </c>
      <c r="AA56" s="242">
        <v>0</v>
      </c>
      <c r="AB56" s="242">
        <v>0</v>
      </c>
      <c r="AC56" s="242">
        <v>0</v>
      </c>
      <c r="AD56" s="242">
        <v>0</v>
      </c>
      <c r="AE56" s="242">
        <v>0</v>
      </c>
      <c r="AF56" s="242">
        <v>0</v>
      </c>
      <c r="AG56" s="242">
        <v>0</v>
      </c>
      <c r="AH56" s="242">
        <v>0</v>
      </c>
      <c r="AI56" s="242">
        <v>0</v>
      </c>
      <c r="AJ56" s="242">
        <v>0</v>
      </c>
      <c r="AK56" s="242">
        <v>0</v>
      </c>
      <c r="AL56" s="243">
        <v>0</v>
      </c>
      <c r="AM56" s="242">
        <v>0</v>
      </c>
      <c r="AN56" s="242">
        <v>0</v>
      </c>
      <c r="AO56" s="242">
        <v>0</v>
      </c>
      <c r="AP56" s="242">
        <v>0</v>
      </c>
      <c r="AQ56" s="244">
        <v>0</v>
      </c>
    </row>
    <row r="57" spans="1:43" x14ac:dyDescent="0.2">
      <c r="A57" s="224">
        <v>49</v>
      </c>
      <c r="B57" s="224">
        <v>0</v>
      </c>
      <c r="C57" s="21">
        <v>0</v>
      </c>
      <c r="D57" s="21">
        <v>0</v>
      </c>
      <c r="E57" s="21">
        <v>0</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25">
        <v>0</v>
      </c>
      <c r="W57" s="241">
        <v>0</v>
      </c>
      <c r="X57" s="242">
        <v>0</v>
      </c>
      <c r="Y57" s="242">
        <v>0</v>
      </c>
      <c r="Z57" s="242">
        <v>0</v>
      </c>
      <c r="AA57" s="242">
        <v>0</v>
      </c>
      <c r="AB57" s="242">
        <v>0</v>
      </c>
      <c r="AC57" s="242">
        <v>0</v>
      </c>
      <c r="AD57" s="242">
        <v>0</v>
      </c>
      <c r="AE57" s="242">
        <v>0</v>
      </c>
      <c r="AF57" s="242">
        <v>0</v>
      </c>
      <c r="AG57" s="242">
        <v>0</v>
      </c>
      <c r="AH57" s="242">
        <v>0</v>
      </c>
      <c r="AI57" s="242">
        <v>0</v>
      </c>
      <c r="AJ57" s="242">
        <v>0</v>
      </c>
      <c r="AK57" s="242">
        <v>0</v>
      </c>
      <c r="AL57" s="243">
        <v>0</v>
      </c>
      <c r="AM57" s="242">
        <v>0</v>
      </c>
      <c r="AN57" s="242">
        <v>0</v>
      </c>
      <c r="AO57" s="242">
        <v>0</v>
      </c>
      <c r="AP57" s="242">
        <v>0</v>
      </c>
      <c r="AQ57" s="244">
        <v>0</v>
      </c>
    </row>
    <row r="58" spans="1:43" x14ac:dyDescent="0.2">
      <c r="A58" s="224">
        <v>50</v>
      </c>
      <c r="B58" s="224">
        <v>0</v>
      </c>
      <c r="C58" s="21">
        <v>0</v>
      </c>
      <c r="D58" s="21">
        <v>0</v>
      </c>
      <c r="E58" s="21">
        <v>0</v>
      </c>
      <c r="F58" s="21">
        <v>0</v>
      </c>
      <c r="G58" s="21">
        <v>0</v>
      </c>
      <c r="H58" s="21">
        <v>0</v>
      </c>
      <c r="I58" s="21">
        <v>0</v>
      </c>
      <c r="J58" s="21">
        <v>0</v>
      </c>
      <c r="K58" s="21">
        <v>0</v>
      </c>
      <c r="L58" s="21">
        <v>0</v>
      </c>
      <c r="M58" s="21">
        <v>0</v>
      </c>
      <c r="N58" s="21">
        <v>0</v>
      </c>
      <c r="O58" s="21">
        <v>0</v>
      </c>
      <c r="P58" s="21">
        <v>0</v>
      </c>
      <c r="Q58" s="21">
        <v>0</v>
      </c>
      <c r="R58" s="21">
        <v>0</v>
      </c>
      <c r="S58" s="21">
        <v>0</v>
      </c>
      <c r="T58" s="21">
        <v>0</v>
      </c>
      <c r="U58" s="21">
        <v>0</v>
      </c>
      <c r="V58" s="225">
        <v>0</v>
      </c>
      <c r="W58" s="241">
        <v>0</v>
      </c>
      <c r="X58" s="242">
        <v>0</v>
      </c>
      <c r="Y58" s="242">
        <v>0</v>
      </c>
      <c r="Z58" s="242">
        <v>0</v>
      </c>
      <c r="AA58" s="242">
        <v>0</v>
      </c>
      <c r="AB58" s="242">
        <v>0</v>
      </c>
      <c r="AC58" s="242">
        <v>0</v>
      </c>
      <c r="AD58" s="242">
        <v>0</v>
      </c>
      <c r="AE58" s="242">
        <v>0</v>
      </c>
      <c r="AF58" s="242">
        <v>0</v>
      </c>
      <c r="AG58" s="242">
        <v>0</v>
      </c>
      <c r="AH58" s="242">
        <v>0</v>
      </c>
      <c r="AI58" s="242">
        <v>0</v>
      </c>
      <c r="AJ58" s="242">
        <v>0</v>
      </c>
      <c r="AK58" s="242">
        <v>0</v>
      </c>
      <c r="AL58" s="243">
        <v>0</v>
      </c>
      <c r="AM58" s="242">
        <v>0</v>
      </c>
      <c r="AN58" s="242">
        <v>0</v>
      </c>
      <c r="AO58" s="242">
        <v>0</v>
      </c>
      <c r="AP58" s="242">
        <v>0</v>
      </c>
      <c r="AQ58" s="244">
        <v>0</v>
      </c>
    </row>
    <row r="59" spans="1:43" x14ac:dyDescent="0.2">
      <c r="A59" s="224">
        <v>51</v>
      </c>
      <c r="B59" s="224">
        <v>0</v>
      </c>
      <c r="C59" s="21">
        <v>0</v>
      </c>
      <c r="D59" s="21">
        <v>0</v>
      </c>
      <c r="E59" s="21">
        <v>0</v>
      </c>
      <c r="F59" s="21">
        <v>0</v>
      </c>
      <c r="G59" s="21">
        <v>0</v>
      </c>
      <c r="H59" s="21">
        <v>0</v>
      </c>
      <c r="I59" s="21">
        <v>0</v>
      </c>
      <c r="J59" s="21">
        <v>0</v>
      </c>
      <c r="K59" s="21">
        <v>0</v>
      </c>
      <c r="L59" s="21">
        <v>0</v>
      </c>
      <c r="M59" s="21">
        <v>0</v>
      </c>
      <c r="N59" s="21">
        <v>0</v>
      </c>
      <c r="O59" s="21">
        <v>0</v>
      </c>
      <c r="P59" s="21">
        <v>0</v>
      </c>
      <c r="Q59" s="21">
        <v>0</v>
      </c>
      <c r="R59" s="21">
        <v>0</v>
      </c>
      <c r="S59" s="21">
        <v>0</v>
      </c>
      <c r="T59" s="21">
        <v>0</v>
      </c>
      <c r="U59" s="21">
        <v>0</v>
      </c>
      <c r="V59" s="225">
        <v>0</v>
      </c>
      <c r="W59" s="241">
        <v>44</v>
      </c>
      <c r="X59" s="242">
        <v>12</v>
      </c>
      <c r="Y59" s="242">
        <v>0</v>
      </c>
      <c r="Z59" s="242">
        <v>25</v>
      </c>
      <c r="AA59" s="242">
        <v>1</v>
      </c>
      <c r="AB59" s="242">
        <v>0</v>
      </c>
      <c r="AC59" s="242">
        <v>18</v>
      </c>
      <c r="AD59" s="242">
        <v>0</v>
      </c>
      <c r="AE59" s="242">
        <v>0</v>
      </c>
      <c r="AF59" s="242">
        <v>16</v>
      </c>
      <c r="AG59" s="242">
        <v>0</v>
      </c>
      <c r="AH59" s="242">
        <v>0</v>
      </c>
      <c r="AI59" s="242">
        <v>8</v>
      </c>
      <c r="AJ59" s="242">
        <v>1</v>
      </c>
      <c r="AK59" s="242">
        <v>0</v>
      </c>
      <c r="AL59" s="243">
        <v>0</v>
      </c>
      <c r="AM59" s="242">
        <v>0</v>
      </c>
      <c r="AN59" s="242">
        <v>0</v>
      </c>
      <c r="AO59" s="242">
        <v>8</v>
      </c>
      <c r="AP59" s="242">
        <v>4</v>
      </c>
      <c r="AQ59" s="244">
        <v>0</v>
      </c>
    </row>
    <row r="60" spans="1:43" x14ac:dyDescent="0.2">
      <c r="A60" s="224">
        <v>52</v>
      </c>
      <c r="B60" s="224">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25">
        <v>0</v>
      </c>
      <c r="W60" s="241">
        <v>0</v>
      </c>
      <c r="X60" s="242">
        <v>0</v>
      </c>
      <c r="Y60" s="242">
        <v>0</v>
      </c>
      <c r="Z60" s="242">
        <v>0</v>
      </c>
      <c r="AA60" s="242">
        <v>0</v>
      </c>
      <c r="AB60" s="242">
        <v>0</v>
      </c>
      <c r="AC60" s="242">
        <v>0</v>
      </c>
      <c r="AD60" s="242">
        <v>0</v>
      </c>
      <c r="AE60" s="242">
        <v>0</v>
      </c>
      <c r="AF60" s="242">
        <v>0</v>
      </c>
      <c r="AG60" s="242">
        <v>0</v>
      </c>
      <c r="AH60" s="242">
        <v>0</v>
      </c>
      <c r="AI60" s="242">
        <v>0</v>
      </c>
      <c r="AJ60" s="242">
        <v>0</v>
      </c>
      <c r="AK60" s="242">
        <v>0</v>
      </c>
      <c r="AL60" s="243">
        <v>0</v>
      </c>
      <c r="AM60" s="242">
        <v>0</v>
      </c>
      <c r="AN60" s="242">
        <v>0</v>
      </c>
      <c r="AO60" s="242">
        <v>0</v>
      </c>
      <c r="AP60" s="242">
        <v>0</v>
      </c>
      <c r="AQ60" s="244">
        <v>0</v>
      </c>
    </row>
    <row r="61" spans="1:43" x14ac:dyDescent="0.2">
      <c r="A61" s="224">
        <v>53</v>
      </c>
      <c r="B61" s="224">
        <v>0</v>
      </c>
      <c r="C61" s="21">
        <v>0</v>
      </c>
      <c r="D61" s="21">
        <v>0</v>
      </c>
      <c r="E61" s="21">
        <v>0</v>
      </c>
      <c r="F61" s="21">
        <v>0</v>
      </c>
      <c r="G61" s="21">
        <v>0</v>
      </c>
      <c r="H61" s="21">
        <v>0</v>
      </c>
      <c r="I61" s="21">
        <v>0</v>
      </c>
      <c r="J61" s="21">
        <v>0</v>
      </c>
      <c r="K61" s="21">
        <v>0</v>
      </c>
      <c r="L61" s="21">
        <v>0</v>
      </c>
      <c r="M61" s="21">
        <v>0</v>
      </c>
      <c r="N61" s="21">
        <v>0</v>
      </c>
      <c r="O61" s="21">
        <v>0</v>
      </c>
      <c r="P61" s="21">
        <v>0</v>
      </c>
      <c r="Q61" s="21">
        <v>0</v>
      </c>
      <c r="R61" s="21">
        <v>0</v>
      </c>
      <c r="S61" s="21">
        <v>0</v>
      </c>
      <c r="T61" s="21">
        <v>0</v>
      </c>
      <c r="U61" s="21">
        <v>0</v>
      </c>
      <c r="V61" s="225">
        <v>0</v>
      </c>
      <c r="W61" s="241">
        <v>0</v>
      </c>
      <c r="X61" s="242">
        <v>0</v>
      </c>
      <c r="Y61" s="242">
        <v>0</v>
      </c>
      <c r="Z61" s="242">
        <v>0</v>
      </c>
      <c r="AA61" s="242">
        <v>0</v>
      </c>
      <c r="AB61" s="242">
        <v>0</v>
      </c>
      <c r="AC61" s="242">
        <v>0</v>
      </c>
      <c r="AD61" s="242">
        <v>0</v>
      </c>
      <c r="AE61" s="242">
        <v>0</v>
      </c>
      <c r="AF61" s="242">
        <v>0</v>
      </c>
      <c r="AG61" s="242">
        <v>0</v>
      </c>
      <c r="AH61" s="242">
        <v>0</v>
      </c>
      <c r="AI61" s="242">
        <v>0</v>
      </c>
      <c r="AJ61" s="242">
        <v>0</v>
      </c>
      <c r="AK61" s="242">
        <v>0</v>
      </c>
      <c r="AL61" s="243">
        <v>0</v>
      </c>
      <c r="AM61" s="242">
        <v>0</v>
      </c>
      <c r="AN61" s="242">
        <v>0</v>
      </c>
      <c r="AO61" s="242">
        <v>0</v>
      </c>
      <c r="AP61" s="242">
        <v>0</v>
      </c>
      <c r="AQ61" s="244">
        <v>0</v>
      </c>
    </row>
    <row r="62" spans="1:43" x14ac:dyDescent="0.2">
      <c r="A62" s="224">
        <v>54</v>
      </c>
      <c r="B62" s="224">
        <v>1232</v>
      </c>
      <c r="C62" s="21">
        <v>141</v>
      </c>
      <c r="D62" s="21">
        <v>0</v>
      </c>
      <c r="E62" s="21">
        <v>431</v>
      </c>
      <c r="F62" s="21">
        <v>31</v>
      </c>
      <c r="G62" s="21">
        <v>0</v>
      </c>
      <c r="H62" s="21">
        <v>318</v>
      </c>
      <c r="I62" s="21">
        <v>15</v>
      </c>
      <c r="J62" s="21">
        <v>0</v>
      </c>
      <c r="K62" s="21">
        <v>630</v>
      </c>
      <c r="L62" s="21">
        <v>31</v>
      </c>
      <c r="M62" s="21">
        <v>0</v>
      </c>
      <c r="N62" s="21">
        <v>543</v>
      </c>
      <c r="O62" s="21">
        <v>53</v>
      </c>
      <c r="P62" s="21">
        <v>0</v>
      </c>
      <c r="Q62" s="21">
        <v>0</v>
      </c>
      <c r="R62" s="21">
        <v>0</v>
      </c>
      <c r="S62" s="21">
        <v>0</v>
      </c>
      <c r="T62" s="21">
        <v>0</v>
      </c>
      <c r="U62" s="21">
        <v>0</v>
      </c>
      <c r="V62" s="225">
        <v>0</v>
      </c>
      <c r="W62" s="241">
        <v>109</v>
      </c>
      <c r="X62" s="242">
        <v>19</v>
      </c>
      <c r="Y62" s="242">
        <v>0</v>
      </c>
      <c r="Z62" s="242">
        <v>40</v>
      </c>
      <c r="AA62" s="242">
        <v>4</v>
      </c>
      <c r="AB62" s="242">
        <v>0</v>
      </c>
      <c r="AC62" s="242">
        <v>26</v>
      </c>
      <c r="AD62" s="242">
        <v>1</v>
      </c>
      <c r="AE62" s="242">
        <v>0</v>
      </c>
      <c r="AF62" s="242">
        <v>44</v>
      </c>
      <c r="AG62" s="242">
        <v>4</v>
      </c>
      <c r="AH62" s="242">
        <v>0</v>
      </c>
      <c r="AI62" s="242">
        <v>44</v>
      </c>
      <c r="AJ62" s="242">
        <v>7</v>
      </c>
      <c r="AK62" s="242">
        <v>0</v>
      </c>
      <c r="AL62" s="243">
        <v>0</v>
      </c>
      <c r="AM62" s="242">
        <v>0</v>
      </c>
      <c r="AN62" s="242">
        <v>0</v>
      </c>
      <c r="AO62" s="242">
        <v>0</v>
      </c>
      <c r="AP62" s="242">
        <v>0</v>
      </c>
      <c r="AQ62" s="244">
        <v>0</v>
      </c>
    </row>
    <row r="63" spans="1:43" x14ac:dyDescent="0.2">
      <c r="A63" s="224">
        <v>55</v>
      </c>
      <c r="B63" s="224">
        <v>0</v>
      </c>
      <c r="C63" s="21">
        <v>0</v>
      </c>
      <c r="D63" s="21">
        <v>0</v>
      </c>
      <c r="E63" s="21">
        <v>0</v>
      </c>
      <c r="F63" s="21">
        <v>0</v>
      </c>
      <c r="G63" s="21">
        <v>0</v>
      </c>
      <c r="H63" s="21">
        <v>0</v>
      </c>
      <c r="I63" s="21">
        <v>0</v>
      </c>
      <c r="J63" s="21">
        <v>0</v>
      </c>
      <c r="K63" s="21">
        <v>0</v>
      </c>
      <c r="L63" s="21">
        <v>0</v>
      </c>
      <c r="M63" s="21">
        <v>0</v>
      </c>
      <c r="N63" s="21">
        <v>0</v>
      </c>
      <c r="O63" s="21">
        <v>0</v>
      </c>
      <c r="P63" s="21">
        <v>0</v>
      </c>
      <c r="Q63" s="21">
        <v>0</v>
      </c>
      <c r="R63" s="21">
        <v>0</v>
      </c>
      <c r="S63" s="21">
        <v>0</v>
      </c>
      <c r="T63" s="21">
        <v>0</v>
      </c>
      <c r="U63" s="21">
        <v>0</v>
      </c>
      <c r="V63" s="225">
        <v>0</v>
      </c>
      <c r="W63" s="241">
        <v>0</v>
      </c>
      <c r="X63" s="242">
        <v>0</v>
      </c>
      <c r="Y63" s="242">
        <v>0</v>
      </c>
      <c r="Z63" s="242">
        <v>0</v>
      </c>
      <c r="AA63" s="242">
        <v>0</v>
      </c>
      <c r="AB63" s="242">
        <v>0</v>
      </c>
      <c r="AC63" s="242">
        <v>0</v>
      </c>
      <c r="AD63" s="242">
        <v>0</v>
      </c>
      <c r="AE63" s="242">
        <v>0</v>
      </c>
      <c r="AF63" s="242">
        <v>0</v>
      </c>
      <c r="AG63" s="242">
        <v>0</v>
      </c>
      <c r="AH63" s="242">
        <v>0</v>
      </c>
      <c r="AI63" s="242">
        <v>0</v>
      </c>
      <c r="AJ63" s="242">
        <v>0</v>
      </c>
      <c r="AK63" s="242">
        <v>0</v>
      </c>
      <c r="AL63" s="243">
        <v>0</v>
      </c>
      <c r="AM63" s="242">
        <v>0</v>
      </c>
      <c r="AN63" s="242">
        <v>0</v>
      </c>
      <c r="AO63" s="242">
        <v>0</v>
      </c>
      <c r="AP63" s="242">
        <v>0</v>
      </c>
      <c r="AQ63" s="244">
        <v>0</v>
      </c>
    </row>
    <row r="64" spans="1:43" x14ac:dyDescent="0.2">
      <c r="A64" s="224">
        <v>56</v>
      </c>
      <c r="B64" s="224">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25">
        <v>0</v>
      </c>
      <c r="W64" s="241">
        <v>0</v>
      </c>
      <c r="X64" s="242">
        <v>0</v>
      </c>
      <c r="Y64" s="242">
        <v>0</v>
      </c>
      <c r="Z64" s="242">
        <v>0</v>
      </c>
      <c r="AA64" s="242">
        <v>0</v>
      </c>
      <c r="AB64" s="242">
        <v>0</v>
      </c>
      <c r="AC64" s="242">
        <v>0</v>
      </c>
      <c r="AD64" s="242">
        <v>0</v>
      </c>
      <c r="AE64" s="242">
        <v>0</v>
      </c>
      <c r="AF64" s="242">
        <v>0</v>
      </c>
      <c r="AG64" s="242">
        <v>0</v>
      </c>
      <c r="AH64" s="242">
        <v>0</v>
      </c>
      <c r="AI64" s="242">
        <v>0</v>
      </c>
      <c r="AJ64" s="242">
        <v>0</v>
      </c>
      <c r="AK64" s="242">
        <v>0</v>
      </c>
      <c r="AL64" s="243">
        <v>0</v>
      </c>
      <c r="AM64" s="242">
        <v>0</v>
      </c>
      <c r="AN64" s="242">
        <v>0</v>
      </c>
      <c r="AO64" s="242">
        <v>0</v>
      </c>
      <c r="AP64" s="242">
        <v>0</v>
      </c>
      <c r="AQ64" s="244">
        <v>0</v>
      </c>
    </row>
    <row r="65" spans="1:43" x14ac:dyDescent="0.2">
      <c r="A65" s="224">
        <v>57</v>
      </c>
      <c r="B65" s="224">
        <v>1126</v>
      </c>
      <c r="C65" s="21">
        <v>620</v>
      </c>
      <c r="D65" s="21">
        <v>0</v>
      </c>
      <c r="E65" s="21">
        <v>573</v>
      </c>
      <c r="F65" s="21">
        <v>57</v>
      </c>
      <c r="G65" s="21">
        <v>0</v>
      </c>
      <c r="H65" s="21">
        <v>426</v>
      </c>
      <c r="I65" s="21">
        <v>3</v>
      </c>
      <c r="J65" s="21">
        <v>0</v>
      </c>
      <c r="K65" s="21">
        <v>253</v>
      </c>
      <c r="L65" s="21">
        <v>3</v>
      </c>
      <c r="M65" s="21">
        <v>0</v>
      </c>
      <c r="N65" s="21">
        <v>93</v>
      </c>
      <c r="O65" s="21">
        <v>0</v>
      </c>
      <c r="P65" s="21">
        <v>0</v>
      </c>
      <c r="Q65" s="21">
        <v>0</v>
      </c>
      <c r="R65" s="21">
        <v>0</v>
      </c>
      <c r="S65" s="21">
        <v>0</v>
      </c>
      <c r="T65" s="21">
        <v>0</v>
      </c>
      <c r="U65" s="21">
        <v>0</v>
      </c>
      <c r="V65" s="225">
        <v>0</v>
      </c>
      <c r="W65" s="241">
        <v>100</v>
      </c>
      <c r="X65" s="242">
        <v>57</v>
      </c>
      <c r="Y65" s="242">
        <v>0</v>
      </c>
      <c r="Z65" s="242">
        <v>48</v>
      </c>
      <c r="AA65" s="242">
        <v>7</v>
      </c>
      <c r="AB65" s="242">
        <v>0</v>
      </c>
      <c r="AC65" s="242">
        <v>39</v>
      </c>
      <c r="AD65" s="242">
        <v>3</v>
      </c>
      <c r="AE65" s="242">
        <v>0</v>
      </c>
      <c r="AF65" s="242">
        <v>21</v>
      </c>
      <c r="AG65" s="242">
        <v>1</v>
      </c>
      <c r="AH65" s="242">
        <v>0</v>
      </c>
      <c r="AI65" s="242">
        <v>8</v>
      </c>
      <c r="AJ65" s="242">
        <v>0</v>
      </c>
      <c r="AK65" s="242">
        <v>0</v>
      </c>
      <c r="AL65" s="243">
        <v>0</v>
      </c>
      <c r="AM65" s="242">
        <v>0</v>
      </c>
      <c r="AN65" s="242">
        <v>0</v>
      </c>
      <c r="AO65" s="242">
        <v>0</v>
      </c>
      <c r="AP65" s="242">
        <v>0</v>
      </c>
      <c r="AQ65" s="244">
        <v>0</v>
      </c>
    </row>
    <row r="66" spans="1:43" x14ac:dyDescent="0.2">
      <c r="A66" s="224">
        <v>58</v>
      </c>
      <c r="B66" s="224">
        <v>0</v>
      </c>
      <c r="C66" s="21">
        <v>0</v>
      </c>
      <c r="D66" s="21">
        <v>0</v>
      </c>
      <c r="E66" s="21">
        <v>0</v>
      </c>
      <c r="F66" s="21">
        <v>0</v>
      </c>
      <c r="G66" s="21">
        <v>0</v>
      </c>
      <c r="H66" s="21">
        <v>0</v>
      </c>
      <c r="I66" s="21">
        <v>0</v>
      </c>
      <c r="J66" s="21">
        <v>0</v>
      </c>
      <c r="K66" s="21">
        <v>0</v>
      </c>
      <c r="L66" s="21">
        <v>0</v>
      </c>
      <c r="M66" s="21">
        <v>0</v>
      </c>
      <c r="N66" s="21">
        <v>0</v>
      </c>
      <c r="O66" s="21">
        <v>0</v>
      </c>
      <c r="P66" s="21">
        <v>0</v>
      </c>
      <c r="Q66" s="21">
        <v>0</v>
      </c>
      <c r="R66" s="21">
        <v>0</v>
      </c>
      <c r="S66" s="21">
        <v>0</v>
      </c>
      <c r="T66" s="21">
        <v>0</v>
      </c>
      <c r="U66" s="21">
        <v>0</v>
      </c>
      <c r="V66" s="225">
        <v>0</v>
      </c>
      <c r="W66" s="241">
        <v>0</v>
      </c>
      <c r="X66" s="242">
        <v>0</v>
      </c>
      <c r="Y66" s="242">
        <v>0</v>
      </c>
      <c r="Z66" s="242">
        <v>0</v>
      </c>
      <c r="AA66" s="242">
        <v>0</v>
      </c>
      <c r="AB66" s="242">
        <v>0</v>
      </c>
      <c r="AC66" s="242">
        <v>0</v>
      </c>
      <c r="AD66" s="242">
        <v>0</v>
      </c>
      <c r="AE66" s="242">
        <v>0</v>
      </c>
      <c r="AF66" s="242">
        <v>0</v>
      </c>
      <c r="AG66" s="242">
        <v>0</v>
      </c>
      <c r="AH66" s="242">
        <v>0</v>
      </c>
      <c r="AI66" s="242">
        <v>0</v>
      </c>
      <c r="AJ66" s="242">
        <v>0</v>
      </c>
      <c r="AK66" s="242">
        <v>0</v>
      </c>
      <c r="AL66" s="243">
        <v>0</v>
      </c>
      <c r="AM66" s="242">
        <v>0</v>
      </c>
      <c r="AN66" s="242">
        <v>0</v>
      </c>
      <c r="AO66" s="242">
        <v>0</v>
      </c>
      <c r="AP66" s="242">
        <v>0</v>
      </c>
      <c r="AQ66" s="244">
        <v>0</v>
      </c>
    </row>
    <row r="67" spans="1:43" x14ac:dyDescent="0.2">
      <c r="A67" s="224">
        <v>59</v>
      </c>
      <c r="B67" s="224">
        <v>0</v>
      </c>
      <c r="C67" s="21">
        <v>0</v>
      </c>
      <c r="D67" s="21">
        <v>0</v>
      </c>
      <c r="E67" s="21">
        <v>0</v>
      </c>
      <c r="F67" s="21">
        <v>0</v>
      </c>
      <c r="G67" s="21">
        <v>0</v>
      </c>
      <c r="H67" s="21">
        <v>0</v>
      </c>
      <c r="I67" s="21">
        <v>0</v>
      </c>
      <c r="J67" s="21">
        <v>0</v>
      </c>
      <c r="K67" s="21">
        <v>0</v>
      </c>
      <c r="L67" s="21">
        <v>0</v>
      </c>
      <c r="M67" s="21">
        <v>0</v>
      </c>
      <c r="N67" s="21">
        <v>0</v>
      </c>
      <c r="O67" s="21">
        <v>0</v>
      </c>
      <c r="P67" s="21">
        <v>0</v>
      </c>
      <c r="Q67" s="21">
        <v>0</v>
      </c>
      <c r="R67" s="21">
        <v>0</v>
      </c>
      <c r="S67" s="21">
        <v>0</v>
      </c>
      <c r="T67" s="21">
        <v>0</v>
      </c>
      <c r="U67" s="21">
        <v>0</v>
      </c>
      <c r="V67" s="225">
        <v>0</v>
      </c>
      <c r="W67" s="241">
        <v>0</v>
      </c>
      <c r="X67" s="242">
        <v>0</v>
      </c>
      <c r="Y67" s="242">
        <v>0</v>
      </c>
      <c r="Z67" s="242">
        <v>0</v>
      </c>
      <c r="AA67" s="242">
        <v>0</v>
      </c>
      <c r="AB67" s="242">
        <v>0</v>
      </c>
      <c r="AC67" s="242">
        <v>0</v>
      </c>
      <c r="AD67" s="242">
        <v>0</v>
      </c>
      <c r="AE67" s="242">
        <v>0</v>
      </c>
      <c r="AF67" s="242">
        <v>0</v>
      </c>
      <c r="AG67" s="242">
        <v>0</v>
      </c>
      <c r="AH67" s="242">
        <v>0</v>
      </c>
      <c r="AI67" s="242">
        <v>0</v>
      </c>
      <c r="AJ67" s="242">
        <v>0</v>
      </c>
      <c r="AK67" s="242">
        <v>0</v>
      </c>
      <c r="AL67" s="243">
        <v>0</v>
      </c>
      <c r="AM67" s="242">
        <v>0</v>
      </c>
      <c r="AN67" s="242">
        <v>0</v>
      </c>
      <c r="AO67" s="242">
        <v>0</v>
      </c>
      <c r="AP67" s="242">
        <v>0</v>
      </c>
      <c r="AQ67" s="244">
        <v>0</v>
      </c>
    </row>
    <row r="68" spans="1:43" x14ac:dyDescent="0.2">
      <c r="A68" s="224">
        <v>60</v>
      </c>
      <c r="B68" s="224">
        <v>0</v>
      </c>
      <c r="C68" s="21">
        <v>0</v>
      </c>
      <c r="D68" s="21">
        <v>0</v>
      </c>
      <c r="E68" s="21">
        <v>0</v>
      </c>
      <c r="F68" s="21">
        <v>0</v>
      </c>
      <c r="G68" s="21">
        <v>0</v>
      </c>
      <c r="H68" s="21">
        <v>0</v>
      </c>
      <c r="I68" s="21">
        <v>0</v>
      </c>
      <c r="J68" s="21">
        <v>0</v>
      </c>
      <c r="K68" s="21">
        <v>0</v>
      </c>
      <c r="L68" s="21">
        <v>0</v>
      </c>
      <c r="M68" s="21">
        <v>0</v>
      </c>
      <c r="N68" s="21">
        <v>0</v>
      </c>
      <c r="O68" s="21">
        <v>0</v>
      </c>
      <c r="P68" s="21">
        <v>0</v>
      </c>
      <c r="Q68" s="21">
        <v>0</v>
      </c>
      <c r="R68" s="21">
        <v>0</v>
      </c>
      <c r="S68" s="21">
        <v>0</v>
      </c>
      <c r="T68" s="21">
        <v>0</v>
      </c>
      <c r="U68" s="21">
        <v>0</v>
      </c>
      <c r="V68" s="225">
        <v>0</v>
      </c>
      <c r="W68" s="241">
        <v>0</v>
      </c>
      <c r="X68" s="242">
        <v>0</v>
      </c>
      <c r="Y68" s="242">
        <v>0</v>
      </c>
      <c r="Z68" s="242">
        <v>0</v>
      </c>
      <c r="AA68" s="242">
        <v>0</v>
      </c>
      <c r="AB68" s="242">
        <v>0</v>
      </c>
      <c r="AC68" s="242">
        <v>0</v>
      </c>
      <c r="AD68" s="242">
        <v>0</v>
      </c>
      <c r="AE68" s="242">
        <v>0</v>
      </c>
      <c r="AF68" s="242">
        <v>0</v>
      </c>
      <c r="AG68" s="242">
        <v>0</v>
      </c>
      <c r="AH68" s="242">
        <v>0</v>
      </c>
      <c r="AI68" s="242">
        <v>0</v>
      </c>
      <c r="AJ68" s="242">
        <v>0</v>
      </c>
      <c r="AK68" s="242">
        <v>0</v>
      </c>
      <c r="AL68" s="243">
        <v>0</v>
      </c>
      <c r="AM68" s="242">
        <v>0</v>
      </c>
      <c r="AN68" s="242">
        <v>0</v>
      </c>
      <c r="AO68" s="242">
        <v>0</v>
      </c>
      <c r="AP68" s="242">
        <v>0</v>
      </c>
      <c r="AQ68" s="244">
        <v>0</v>
      </c>
    </row>
    <row r="69" spans="1:43" x14ac:dyDescent="0.2">
      <c r="A69" s="224">
        <v>61</v>
      </c>
      <c r="B69" s="224">
        <v>0</v>
      </c>
      <c r="C69" s="21">
        <v>0</v>
      </c>
      <c r="D69" s="21">
        <v>0</v>
      </c>
      <c r="E69" s="21">
        <v>0</v>
      </c>
      <c r="F69" s="21">
        <v>0</v>
      </c>
      <c r="G69" s="21">
        <v>0</v>
      </c>
      <c r="H69" s="21">
        <v>0</v>
      </c>
      <c r="I69" s="21">
        <v>0</v>
      </c>
      <c r="J69" s="21">
        <v>0</v>
      </c>
      <c r="K69" s="21">
        <v>0</v>
      </c>
      <c r="L69" s="21">
        <v>0</v>
      </c>
      <c r="M69" s="21">
        <v>0</v>
      </c>
      <c r="N69" s="21">
        <v>0</v>
      </c>
      <c r="O69" s="21">
        <v>0</v>
      </c>
      <c r="P69" s="21">
        <v>0</v>
      </c>
      <c r="Q69" s="21">
        <v>0</v>
      </c>
      <c r="R69" s="21">
        <v>0</v>
      </c>
      <c r="S69" s="21">
        <v>0</v>
      </c>
      <c r="T69" s="21">
        <v>0</v>
      </c>
      <c r="U69" s="21">
        <v>0</v>
      </c>
      <c r="V69" s="225">
        <v>0</v>
      </c>
      <c r="W69" s="241">
        <v>0</v>
      </c>
      <c r="X69" s="242">
        <v>0</v>
      </c>
      <c r="Y69" s="242">
        <v>0</v>
      </c>
      <c r="Z69" s="242">
        <v>0</v>
      </c>
      <c r="AA69" s="242">
        <v>0</v>
      </c>
      <c r="AB69" s="242">
        <v>0</v>
      </c>
      <c r="AC69" s="242">
        <v>0</v>
      </c>
      <c r="AD69" s="242">
        <v>0</v>
      </c>
      <c r="AE69" s="242">
        <v>0</v>
      </c>
      <c r="AF69" s="242">
        <v>0</v>
      </c>
      <c r="AG69" s="242">
        <v>0</v>
      </c>
      <c r="AH69" s="242">
        <v>0</v>
      </c>
      <c r="AI69" s="242">
        <v>0</v>
      </c>
      <c r="AJ69" s="242">
        <v>0</v>
      </c>
      <c r="AK69" s="242">
        <v>0</v>
      </c>
      <c r="AL69" s="243">
        <v>0</v>
      </c>
      <c r="AM69" s="242">
        <v>0</v>
      </c>
      <c r="AN69" s="242">
        <v>0</v>
      </c>
      <c r="AO69" s="242">
        <v>0</v>
      </c>
      <c r="AP69" s="242">
        <v>0</v>
      </c>
      <c r="AQ69" s="244">
        <v>0</v>
      </c>
    </row>
    <row r="70" spans="1:43" x14ac:dyDescent="0.2">
      <c r="A70" s="224">
        <v>62</v>
      </c>
      <c r="B70" s="224">
        <v>0</v>
      </c>
      <c r="C70" s="21">
        <v>0</v>
      </c>
      <c r="D70" s="21">
        <v>0</v>
      </c>
      <c r="E70" s="21">
        <v>0</v>
      </c>
      <c r="F70" s="21">
        <v>0</v>
      </c>
      <c r="G70" s="21">
        <v>0</v>
      </c>
      <c r="H70" s="21">
        <v>0</v>
      </c>
      <c r="I70" s="21">
        <v>0</v>
      </c>
      <c r="J70" s="21">
        <v>0</v>
      </c>
      <c r="K70" s="21">
        <v>0</v>
      </c>
      <c r="L70" s="21">
        <v>0</v>
      </c>
      <c r="M70" s="21">
        <v>0</v>
      </c>
      <c r="N70" s="21">
        <v>0</v>
      </c>
      <c r="O70" s="21">
        <v>0</v>
      </c>
      <c r="P70" s="21">
        <v>0</v>
      </c>
      <c r="Q70" s="21">
        <v>0</v>
      </c>
      <c r="R70" s="21">
        <v>0</v>
      </c>
      <c r="S70" s="21">
        <v>0</v>
      </c>
      <c r="T70" s="21">
        <v>0</v>
      </c>
      <c r="U70" s="21">
        <v>0</v>
      </c>
      <c r="V70" s="225">
        <v>0</v>
      </c>
      <c r="W70" s="241">
        <v>0</v>
      </c>
      <c r="X70" s="242">
        <v>0</v>
      </c>
      <c r="Y70" s="242">
        <v>0</v>
      </c>
      <c r="Z70" s="242">
        <v>0</v>
      </c>
      <c r="AA70" s="242">
        <v>0</v>
      </c>
      <c r="AB70" s="242">
        <v>0</v>
      </c>
      <c r="AC70" s="242">
        <v>0</v>
      </c>
      <c r="AD70" s="242">
        <v>0</v>
      </c>
      <c r="AE70" s="242">
        <v>0</v>
      </c>
      <c r="AF70" s="242">
        <v>0</v>
      </c>
      <c r="AG70" s="242">
        <v>0</v>
      </c>
      <c r="AH70" s="242">
        <v>0</v>
      </c>
      <c r="AI70" s="242">
        <v>0</v>
      </c>
      <c r="AJ70" s="242">
        <v>0</v>
      </c>
      <c r="AK70" s="242">
        <v>0</v>
      </c>
      <c r="AL70" s="243">
        <v>0</v>
      </c>
      <c r="AM70" s="242">
        <v>0</v>
      </c>
      <c r="AN70" s="242">
        <v>0</v>
      </c>
      <c r="AO70" s="242">
        <v>0</v>
      </c>
      <c r="AP70" s="242">
        <v>0</v>
      </c>
      <c r="AQ70" s="244">
        <v>0</v>
      </c>
    </row>
    <row r="71" spans="1:43" x14ac:dyDescent="0.2">
      <c r="A71" s="224">
        <v>63</v>
      </c>
      <c r="B71" s="224">
        <v>0</v>
      </c>
      <c r="C71" s="21">
        <v>0</v>
      </c>
      <c r="D71" s="21">
        <v>0</v>
      </c>
      <c r="E71" s="21">
        <v>0</v>
      </c>
      <c r="F71" s="21">
        <v>0</v>
      </c>
      <c r="G71" s="21">
        <v>0</v>
      </c>
      <c r="H71" s="21">
        <v>0</v>
      </c>
      <c r="I71" s="21">
        <v>0</v>
      </c>
      <c r="J71" s="21">
        <v>0</v>
      </c>
      <c r="K71" s="21">
        <v>0</v>
      </c>
      <c r="L71" s="21">
        <v>0</v>
      </c>
      <c r="M71" s="21">
        <v>0</v>
      </c>
      <c r="N71" s="21">
        <v>0</v>
      </c>
      <c r="O71" s="21">
        <v>0</v>
      </c>
      <c r="P71" s="21">
        <v>0</v>
      </c>
      <c r="Q71" s="21">
        <v>0</v>
      </c>
      <c r="R71" s="21">
        <v>0</v>
      </c>
      <c r="S71" s="21">
        <v>0</v>
      </c>
      <c r="T71" s="21">
        <v>0</v>
      </c>
      <c r="U71" s="21">
        <v>0</v>
      </c>
      <c r="V71" s="225">
        <v>0</v>
      </c>
      <c r="W71" s="241">
        <v>0</v>
      </c>
      <c r="X71" s="242">
        <v>0</v>
      </c>
      <c r="Y71" s="242">
        <v>0</v>
      </c>
      <c r="Z71" s="242">
        <v>0</v>
      </c>
      <c r="AA71" s="242">
        <v>0</v>
      </c>
      <c r="AB71" s="242">
        <v>0</v>
      </c>
      <c r="AC71" s="242">
        <v>0</v>
      </c>
      <c r="AD71" s="242">
        <v>0</v>
      </c>
      <c r="AE71" s="242">
        <v>0</v>
      </c>
      <c r="AF71" s="242">
        <v>0</v>
      </c>
      <c r="AG71" s="242">
        <v>0</v>
      </c>
      <c r="AH71" s="242">
        <v>0</v>
      </c>
      <c r="AI71" s="242">
        <v>0</v>
      </c>
      <c r="AJ71" s="242">
        <v>0</v>
      </c>
      <c r="AK71" s="242">
        <v>0</v>
      </c>
      <c r="AL71" s="243">
        <v>0</v>
      </c>
      <c r="AM71" s="242">
        <v>0</v>
      </c>
      <c r="AN71" s="242">
        <v>0</v>
      </c>
      <c r="AO71" s="242">
        <v>0</v>
      </c>
      <c r="AP71" s="242">
        <v>0</v>
      </c>
      <c r="AQ71" s="244">
        <v>0</v>
      </c>
    </row>
    <row r="72" spans="1:43" x14ac:dyDescent="0.2">
      <c r="A72" s="224">
        <v>64</v>
      </c>
      <c r="B72" s="224">
        <v>0</v>
      </c>
      <c r="C72" s="21">
        <v>0</v>
      </c>
      <c r="D72" s="21">
        <v>0</v>
      </c>
      <c r="E72" s="21">
        <v>0</v>
      </c>
      <c r="F72" s="21">
        <v>0</v>
      </c>
      <c r="G72" s="21">
        <v>0</v>
      </c>
      <c r="H72" s="21">
        <v>0</v>
      </c>
      <c r="I72" s="21">
        <v>0</v>
      </c>
      <c r="J72" s="21">
        <v>0</v>
      </c>
      <c r="K72" s="21">
        <v>0</v>
      </c>
      <c r="L72" s="21">
        <v>0</v>
      </c>
      <c r="M72" s="21">
        <v>0</v>
      </c>
      <c r="N72" s="21">
        <v>0</v>
      </c>
      <c r="O72" s="21">
        <v>51</v>
      </c>
      <c r="P72" s="21">
        <v>0</v>
      </c>
      <c r="Q72" s="21">
        <v>0</v>
      </c>
      <c r="R72" s="21">
        <v>0</v>
      </c>
      <c r="S72" s="21">
        <v>0</v>
      </c>
      <c r="T72" s="21">
        <v>0</v>
      </c>
      <c r="U72" s="21">
        <v>0</v>
      </c>
      <c r="V72" s="225">
        <v>0</v>
      </c>
      <c r="W72" s="241">
        <v>0</v>
      </c>
      <c r="X72" s="242">
        <v>0</v>
      </c>
      <c r="Y72" s="242">
        <v>0</v>
      </c>
      <c r="Z72" s="242">
        <v>0</v>
      </c>
      <c r="AA72" s="242">
        <v>0</v>
      </c>
      <c r="AB72" s="242">
        <v>0</v>
      </c>
      <c r="AC72" s="242">
        <v>0</v>
      </c>
      <c r="AD72" s="242">
        <v>0</v>
      </c>
      <c r="AE72" s="242">
        <v>0</v>
      </c>
      <c r="AF72" s="242">
        <v>0</v>
      </c>
      <c r="AG72" s="242">
        <v>0</v>
      </c>
      <c r="AH72" s="242">
        <v>0</v>
      </c>
      <c r="AI72" s="242">
        <v>0</v>
      </c>
      <c r="AJ72" s="242">
        <v>5</v>
      </c>
      <c r="AK72" s="242">
        <v>0</v>
      </c>
      <c r="AL72" s="243">
        <v>0</v>
      </c>
      <c r="AM72" s="242">
        <v>0</v>
      </c>
      <c r="AN72" s="242">
        <v>0</v>
      </c>
      <c r="AO72" s="242">
        <v>0</v>
      </c>
      <c r="AP72" s="242">
        <v>0</v>
      </c>
      <c r="AQ72" s="244">
        <v>0</v>
      </c>
    </row>
    <row r="73" spans="1:43" x14ac:dyDescent="0.2">
      <c r="A73" s="224">
        <v>65</v>
      </c>
      <c r="B73" s="224">
        <v>0</v>
      </c>
      <c r="C73" s="21">
        <v>0</v>
      </c>
      <c r="D73" s="21">
        <v>0</v>
      </c>
      <c r="E73" s="21">
        <v>0</v>
      </c>
      <c r="F73" s="21">
        <v>0</v>
      </c>
      <c r="G73" s="21">
        <v>0</v>
      </c>
      <c r="H73" s="21">
        <v>0</v>
      </c>
      <c r="I73" s="21">
        <v>0</v>
      </c>
      <c r="J73" s="21">
        <v>0</v>
      </c>
      <c r="K73" s="21">
        <v>0</v>
      </c>
      <c r="L73" s="21">
        <v>0</v>
      </c>
      <c r="M73" s="21">
        <v>0</v>
      </c>
      <c r="N73" s="21">
        <v>0</v>
      </c>
      <c r="O73" s="21">
        <v>0</v>
      </c>
      <c r="P73" s="21">
        <v>0</v>
      </c>
      <c r="Q73" s="21">
        <v>0</v>
      </c>
      <c r="R73" s="21">
        <v>0</v>
      </c>
      <c r="S73" s="21">
        <v>0</v>
      </c>
      <c r="T73" s="21">
        <v>0</v>
      </c>
      <c r="U73" s="21">
        <v>0</v>
      </c>
      <c r="V73" s="225">
        <v>0</v>
      </c>
      <c r="W73" s="241">
        <v>0</v>
      </c>
      <c r="X73" s="242">
        <v>0</v>
      </c>
      <c r="Y73" s="242">
        <v>0</v>
      </c>
      <c r="Z73" s="242">
        <v>0</v>
      </c>
      <c r="AA73" s="242">
        <v>0</v>
      </c>
      <c r="AB73" s="242">
        <v>0</v>
      </c>
      <c r="AC73" s="242">
        <v>0</v>
      </c>
      <c r="AD73" s="242">
        <v>0</v>
      </c>
      <c r="AE73" s="242">
        <v>0</v>
      </c>
      <c r="AF73" s="242">
        <v>0</v>
      </c>
      <c r="AG73" s="242">
        <v>0</v>
      </c>
      <c r="AH73" s="242">
        <v>0</v>
      </c>
      <c r="AI73" s="242">
        <v>0</v>
      </c>
      <c r="AJ73" s="242">
        <v>0</v>
      </c>
      <c r="AK73" s="242">
        <v>0</v>
      </c>
      <c r="AL73" s="243">
        <v>0</v>
      </c>
      <c r="AM73" s="242">
        <v>0</v>
      </c>
      <c r="AN73" s="242">
        <v>0</v>
      </c>
      <c r="AO73" s="242">
        <v>0</v>
      </c>
      <c r="AP73" s="242">
        <v>0</v>
      </c>
      <c r="AQ73" s="244">
        <v>0</v>
      </c>
    </row>
    <row r="74" spans="1:43" x14ac:dyDescent="0.2">
      <c r="A74" s="224">
        <v>66</v>
      </c>
      <c r="B74" s="224">
        <v>0</v>
      </c>
      <c r="C74" s="21">
        <v>0</v>
      </c>
      <c r="D74" s="21">
        <v>0</v>
      </c>
      <c r="E74" s="21">
        <v>0</v>
      </c>
      <c r="F74" s="21">
        <v>0</v>
      </c>
      <c r="G74" s="21">
        <v>0</v>
      </c>
      <c r="H74" s="21">
        <v>0</v>
      </c>
      <c r="I74" s="21">
        <v>0</v>
      </c>
      <c r="J74" s="21">
        <v>0</v>
      </c>
      <c r="K74" s="21">
        <v>0</v>
      </c>
      <c r="L74" s="21">
        <v>0</v>
      </c>
      <c r="M74" s="21">
        <v>0</v>
      </c>
      <c r="N74" s="21">
        <v>0</v>
      </c>
      <c r="O74" s="21">
        <v>0</v>
      </c>
      <c r="P74" s="21">
        <v>0</v>
      </c>
      <c r="Q74" s="21">
        <v>0</v>
      </c>
      <c r="R74" s="21">
        <v>0</v>
      </c>
      <c r="S74" s="21">
        <v>0</v>
      </c>
      <c r="T74" s="21">
        <v>0</v>
      </c>
      <c r="U74" s="21">
        <v>0</v>
      </c>
      <c r="V74" s="225">
        <v>0</v>
      </c>
      <c r="W74" s="241">
        <v>0</v>
      </c>
      <c r="X74" s="242">
        <v>0</v>
      </c>
      <c r="Y74" s="242">
        <v>0</v>
      </c>
      <c r="Z74" s="242">
        <v>0</v>
      </c>
      <c r="AA74" s="242">
        <v>0</v>
      </c>
      <c r="AB74" s="242">
        <v>0</v>
      </c>
      <c r="AC74" s="242">
        <v>0</v>
      </c>
      <c r="AD74" s="242">
        <v>0</v>
      </c>
      <c r="AE74" s="242">
        <v>0</v>
      </c>
      <c r="AF74" s="242">
        <v>0</v>
      </c>
      <c r="AG74" s="242">
        <v>0</v>
      </c>
      <c r="AH74" s="242">
        <v>0</v>
      </c>
      <c r="AI74" s="242">
        <v>0</v>
      </c>
      <c r="AJ74" s="242">
        <v>0</v>
      </c>
      <c r="AK74" s="242">
        <v>0</v>
      </c>
      <c r="AL74" s="243">
        <v>0</v>
      </c>
      <c r="AM74" s="242">
        <v>0</v>
      </c>
      <c r="AN74" s="242">
        <v>0</v>
      </c>
      <c r="AO74" s="242">
        <v>0</v>
      </c>
      <c r="AP74" s="242">
        <v>0</v>
      </c>
      <c r="AQ74" s="244">
        <v>0</v>
      </c>
    </row>
    <row r="75" spans="1:43" x14ac:dyDescent="0.2">
      <c r="A75" s="224">
        <v>67</v>
      </c>
      <c r="B75" s="224">
        <v>3400</v>
      </c>
      <c r="C75" s="21">
        <v>571</v>
      </c>
      <c r="D75" s="21">
        <v>0</v>
      </c>
      <c r="E75" s="21">
        <v>1247</v>
      </c>
      <c r="F75" s="21">
        <v>209</v>
      </c>
      <c r="G75" s="21">
        <v>0</v>
      </c>
      <c r="H75" s="21">
        <v>1019</v>
      </c>
      <c r="I75" s="21">
        <v>172</v>
      </c>
      <c r="J75" s="21">
        <v>0</v>
      </c>
      <c r="K75" s="21">
        <v>0</v>
      </c>
      <c r="L75" s="21">
        <v>0</v>
      </c>
      <c r="M75" s="21">
        <v>0</v>
      </c>
      <c r="N75" s="21">
        <v>0</v>
      </c>
      <c r="O75" s="21">
        <v>0</v>
      </c>
      <c r="P75" s="21">
        <v>0</v>
      </c>
      <c r="Q75" s="21">
        <v>0</v>
      </c>
      <c r="R75" s="21">
        <v>0</v>
      </c>
      <c r="S75" s="21">
        <v>49</v>
      </c>
      <c r="T75" s="21">
        <v>0</v>
      </c>
      <c r="U75" s="21">
        <v>0</v>
      </c>
      <c r="V75" s="225">
        <v>0</v>
      </c>
      <c r="W75" s="241">
        <v>321</v>
      </c>
      <c r="X75" s="242">
        <v>56</v>
      </c>
      <c r="Y75" s="242">
        <v>0</v>
      </c>
      <c r="Z75" s="242">
        <v>118</v>
      </c>
      <c r="AA75" s="242">
        <v>20</v>
      </c>
      <c r="AB75" s="242">
        <v>0</v>
      </c>
      <c r="AC75" s="242">
        <v>96</v>
      </c>
      <c r="AD75" s="242">
        <v>17</v>
      </c>
      <c r="AE75" s="242">
        <v>0</v>
      </c>
      <c r="AF75" s="242">
        <v>0</v>
      </c>
      <c r="AG75" s="242">
        <v>0</v>
      </c>
      <c r="AH75" s="242">
        <v>0</v>
      </c>
      <c r="AI75" s="242">
        <v>0</v>
      </c>
      <c r="AJ75" s="242">
        <v>0</v>
      </c>
      <c r="AK75" s="242">
        <v>0</v>
      </c>
      <c r="AL75" s="243">
        <v>0</v>
      </c>
      <c r="AM75" s="242">
        <v>0</v>
      </c>
      <c r="AN75" s="242">
        <v>3</v>
      </c>
      <c r="AO75" s="242">
        <v>0</v>
      </c>
      <c r="AP75" s="242">
        <v>0</v>
      </c>
      <c r="AQ75" s="244">
        <v>0</v>
      </c>
    </row>
    <row r="76" spans="1:43" x14ac:dyDescent="0.2">
      <c r="A76" s="224">
        <v>68</v>
      </c>
      <c r="B76" s="224">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25">
        <v>0</v>
      </c>
      <c r="W76" s="241">
        <v>0</v>
      </c>
      <c r="X76" s="242">
        <v>0</v>
      </c>
      <c r="Y76" s="242">
        <v>0</v>
      </c>
      <c r="Z76" s="242">
        <v>0</v>
      </c>
      <c r="AA76" s="242">
        <v>0</v>
      </c>
      <c r="AB76" s="242">
        <v>0</v>
      </c>
      <c r="AC76" s="242">
        <v>0</v>
      </c>
      <c r="AD76" s="242">
        <v>0</v>
      </c>
      <c r="AE76" s="242">
        <v>0</v>
      </c>
      <c r="AF76" s="242">
        <v>0</v>
      </c>
      <c r="AG76" s="242">
        <v>0</v>
      </c>
      <c r="AH76" s="242">
        <v>0</v>
      </c>
      <c r="AI76" s="242">
        <v>0</v>
      </c>
      <c r="AJ76" s="242">
        <v>0</v>
      </c>
      <c r="AK76" s="242">
        <v>0</v>
      </c>
      <c r="AL76" s="243">
        <v>0</v>
      </c>
      <c r="AM76" s="242">
        <v>0</v>
      </c>
      <c r="AN76" s="242">
        <v>0</v>
      </c>
      <c r="AO76" s="242">
        <v>0</v>
      </c>
      <c r="AP76" s="242">
        <v>0</v>
      </c>
      <c r="AQ76" s="244">
        <v>0</v>
      </c>
    </row>
    <row r="77" spans="1:43" x14ac:dyDescent="0.2">
      <c r="A77" s="224">
        <v>69</v>
      </c>
      <c r="B77" s="224">
        <v>1594</v>
      </c>
      <c r="C77" s="21">
        <v>404</v>
      </c>
      <c r="D77" s="21">
        <v>0</v>
      </c>
      <c r="E77" s="21">
        <v>652</v>
      </c>
      <c r="F77" s="21">
        <v>66</v>
      </c>
      <c r="G77" s="21">
        <v>0</v>
      </c>
      <c r="H77" s="21">
        <v>759</v>
      </c>
      <c r="I77" s="21">
        <v>98</v>
      </c>
      <c r="J77" s="21">
        <v>0</v>
      </c>
      <c r="K77" s="21">
        <v>979</v>
      </c>
      <c r="L77" s="21">
        <v>35</v>
      </c>
      <c r="M77" s="21">
        <v>0</v>
      </c>
      <c r="N77" s="21">
        <v>123</v>
      </c>
      <c r="O77" s="21">
        <v>15</v>
      </c>
      <c r="P77" s="21">
        <v>0</v>
      </c>
      <c r="Q77" s="21">
        <v>154</v>
      </c>
      <c r="R77" s="21">
        <v>50</v>
      </c>
      <c r="S77" s="21">
        <v>29</v>
      </c>
      <c r="T77" s="21">
        <v>44</v>
      </c>
      <c r="U77" s="21">
        <v>6</v>
      </c>
      <c r="V77" s="225">
        <v>23</v>
      </c>
      <c r="W77" s="241">
        <v>153</v>
      </c>
      <c r="X77" s="242">
        <v>52</v>
      </c>
      <c r="Y77" s="242">
        <v>0</v>
      </c>
      <c r="Z77" s="242">
        <v>62</v>
      </c>
      <c r="AA77" s="242">
        <v>14</v>
      </c>
      <c r="AB77" s="242">
        <v>0</v>
      </c>
      <c r="AC77" s="242">
        <v>60</v>
      </c>
      <c r="AD77" s="242">
        <v>10</v>
      </c>
      <c r="AE77" s="242">
        <v>0</v>
      </c>
      <c r="AF77" s="242">
        <v>75</v>
      </c>
      <c r="AG77" s="242">
        <v>8</v>
      </c>
      <c r="AH77" s="242">
        <v>0</v>
      </c>
      <c r="AI77" s="242">
        <v>5</v>
      </c>
      <c r="AJ77" s="242">
        <v>2</v>
      </c>
      <c r="AK77" s="242">
        <v>0</v>
      </c>
      <c r="AL77" s="243">
        <v>16</v>
      </c>
      <c r="AM77" s="242">
        <v>6</v>
      </c>
      <c r="AN77" s="242">
        <v>2</v>
      </c>
      <c r="AO77" s="242">
        <v>4</v>
      </c>
      <c r="AP77" s="242">
        <v>2</v>
      </c>
      <c r="AQ77" s="244">
        <v>2</v>
      </c>
    </row>
    <row r="78" spans="1:43" x14ac:dyDescent="0.2">
      <c r="A78" s="224">
        <v>70</v>
      </c>
      <c r="B78" s="224">
        <v>0</v>
      </c>
      <c r="C78" s="21">
        <v>0</v>
      </c>
      <c r="D78" s="21">
        <v>0</v>
      </c>
      <c r="E78" s="21">
        <v>0</v>
      </c>
      <c r="F78" s="21">
        <v>0</v>
      </c>
      <c r="G78" s="21">
        <v>0</v>
      </c>
      <c r="H78" s="21">
        <v>0</v>
      </c>
      <c r="I78" s="21">
        <v>0</v>
      </c>
      <c r="J78" s="21">
        <v>0</v>
      </c>
      <c r="K78" s="21">
        <v>0</v>
      </c>
      <c r="L78" s="21">
        <v>0</v>
      </c>
      <c r="M78" s="21">
        <v>0</v>
      </c>
      <c r="N78" s="21">
        <v>0</v>
      </c>
      <c r="O78" s="21">
        <v>0</v>
      </c>
      <c r="P78" s="21">
        <v>0</v>
      </c>
      <c r="Q78" s="21">
        <v>0</v>
      </c>
      <c r="R78" s="21">
        <v>0</v>
      </c>
      <c r="S78" s="21">
        <v>0</v>
      </c>
      <c r="T78" s="21">
        <v>0</v>
      </c>
      <c r="U78" s="21">
        <v>0</v>
      </c>
      <c r="V78" s="225">
        <v>0</v>
      </c>
      <c r="W78" s="241">
        <v>0</v>
      </c>
      <c r="X78" s="242">
        <v>0</v>
      </c>
      <c r="Y78" s="242">
        <v>0</v>
      </c>
      <c r="Z78" s="242">
        <v>0</v>
      </c>
      <c r="AA78" s="242">
        <v>0</v>
      </c>
      <c r="AB78" s="242">
        <v>0</v>
      </c>
      <c r="AC78" s="242">
        <v>0</v>
      </c>
      <c r="AD78" s="242">
        <v>0</v>
      </c>
      <c r="AE78" s="242">
        <v>0</v>
      </c>
      <c r="AF78" s="242">
        <v>0</v>
      </c>
      <c r="AG78" s="242">
        <v>0</v>
      </c>
      <c r="AH78" s="242">
        <v>0</v>
      </c>
      <c r="AI78" s="242">
        <v>0</v>
      </c>
      <c r="AJ78" s="242">
        <v>0</v>
      </c>
      <c r="AK78" s="242">
        <v>0</v>
      </c>
      <c r="AL78" s="243">
        <v>0</v>
      </c>
      <c r="AM78" s="242">
        <v>0</v>
      </c>
      <c r="AN78" s="242">
        <v>0</v>
      </c>
      <c r="AO78" s="242">
        <v>0</v>
      </c>
      <c r="AP78" s="242">
        <v>0</v>
      </c>
      <c r="AQ78" s="244">
        <v>0</v>
      </c>
    </row>
    <row r="79" spans="1:43" x14ac:dyDescent="0.2">
      <c r="A79" s="224">
        <v>71</v>
      </c>
      <c r="B79" s="224">
        <v>510</v>
      </c>
      <c r="C79" s="21">
        <v>0</v>
      </c>
      <c r="D79" s="21">
        <v>0</v>
      </c>
      <c r="E79" s="21">
        <v>496</v>
      </c>
      <c r="F79" s="21">
        <v>0</v>
      </c>
      <c r="G79" s="21">
        <v>0</v>
      </c>
      <c r="H79" s="21">
        <v>0</v>
      </c>
      <c r="I79" s="21">
        <v>0</v>
      </c>
      <c r="J79" s="21">
        <v>0</v>
      </c>
      <c r="K79" s="21">
        <v>466</v>
      </c>
      <c r="L79" s="21">
        <v>0</v>
      </c>
      <c r="M79" s="21">
        <v>0</v>
      </c>
      <c r="N79" s="21">
        <v>136</v>
      </c>
      <c r="O79" s="21">
        <v>0</v>
      </c>
      <c r="P79" s="21">
        <v>0</v>
      </c>
      <c r="Q79" s="21">
        <v>0</v>
      </c>
      <c r="R79" s="21">
        <v>0</v>
      </c>
      <c r="S79" s="21">
        <v>0</v>
      </c>
      <c r="T79" s="21">
        <v>0</v>
      </c>
      <c r="U79" s="21">
        <v>0</v>
      </c>
      <c r="V79" s="225">
        <v>0</v>
      </c>
      <c r="W79" s="241">
        <v>18</v>
      </c>
      <c r="X79" s="242">
        <v>0</v>
      </c>
      <c r="Y79" s="242">
        <v>0</v>
      </c>
      <c r="Z79" s="242">
        <v>20</v>
      </c>
      <c r="AA79" s="242">
        <v>0</v>
      </c>
      <c r="AB79" s="242">
        <v>0</v>
      </c>
      <c r="AC79" s="242">
        <v>0</v>
      </c>
      <c r="AD79" s="242">
        <v>0</v>
      </c>
      <c r="AE79" s="242">
        <v>0</v>
      </c>
      <c r="AF79" s="242">
        <v>18</v>
      </c>
      <c r="AG79" s="242">
        <v>0</v>
      </c>
      <c r="AH79" s="242">
        <v>0</v>
      </c>
      <c r="AI79" s="242">
        <v>5</v>
      </c>
      <c r="AJ79" s="242">
        <v>0</v>
      </c>
      <c r="AK79" s="242">
        <v>0</v>
      </c>
      <c r="AL79" s="243">
        <v>0</v>
      </c>
      <c r="AM79" s="242">
        <v>0</v>
      </c>
      <c r="AN79" s="242">
        <v>0</v>
      </c>
      <c r="AO79" s="242">
        <v>0</v>
      </c>
      <c r="AP79" s="242">
        <v>0</v>
      </c>
      <c r="AQ79" s="244">
        <v>0</v>
      </c>
    </row>
    <row r="80" spans="1:43" x14ac:dyDescent="0.2">
      <c r="A80" s="224">
        <v>72</v>
      </c>
      <c r="B80" s="224">
        <v>0</v>
      </c>
      <c r="C80" s="21">
        <v>0</v>
      </c>
      <c r="D80" s="21">
        <v>0</v>
      </c>
      <c r="E80" s="21">
        <v>0</v>
      </c>
      <c r="F80" s="21">
        <v>0</v>
      </c>
      <c r="G80" s="21">
        <v>0</v>
      </c>
      <c r="H80" s="21">
        <v>0</v>
      </c>
      <c r="I80" s="21">
        <v>0</v>
      </c>
      <c r="J80" s="21">
        <v>0</v>
      </c>
      <c r="K80" s="21">
        <v>0</v>
      </c>
      <c r="L80" s="21">
        <v>0</v>
      </c>
      <c r="M80" s="21">
        <v>0</v>
      </c>
      <c r="N80" s="21">
        <v>24</v>
      </c>
      <c r="O80" s="21">
        <v>0</v>
      </c>
      <c r="P80" s="21">
        <v>0</v>
      </c>
      <c r="Q80" s="21">
        <v>0</v>
      </c>
      <c r="R80" s="21">
        <v>0</v>
      </c>
      <c r="S80" s="21">
        <v>0</v>
      </c>
      <c r="T80" s="21">
        <v>0</v>
      </c>
      <c r="U80" s="21">
        <v>0</v>
      </c>
      <c r="V80" s="225">
        <v>0</v>
      </c>
      <c r="W80" s="241">
        <v>0</v>
      </c>
      <c r="X80" s="242">
        <v>0</v>
      </c>
      <c r="Y80" s="242">
        <v>0</v>
      </c>
      <c r="Z80" s="242">
        <v>0</v>
      </c>
      <c r="AA80" s="242">
        <v>0</v>
      </c>
      <c r="AB80" s="242">
        <v>0</v>
      </c>
      <c r="AC80" s="242">
        <v>0</v>
      </c>
      <c r="AD80" s="242">
        <v>0</v>
      </c>
      <c r="AE80" s="242">
        <v>0</v>
      </c>
      <c r="AF80" s="242">
        <v>0</v>
      </c>
      <c r="AG80" s="242">
        <v>0</v>
      </c>
      <c r="AH80" s="242">
        <v>0</v>
      </c>
      <c r="AI80" s="242">
        <v>2</v>
      </c>
      <c r="AJ80" s="242">
        <v>0</v>
      </c>
      <c r="AK80" s="242">
        <v>0</v>
      </c>
      <c r="AL80" s="243">
        <v>0</v>
      </c>
      <c r="AM80" s="242">
        <v>0</v>
      </c>
      <c r="AN80" s="242">
        <v>0</v>
      </c>
      <c r="AO80" s="242">
        <v>0</v>
      </c>
      <c r="AP80" s="242">
        <v>0</v>
      </c>
      <c r="AQ80" s="244">
        <v>0</v>
      </c>
    </row>
    <row r="81" spans="1:43" x14ac:dyDescent="0.2">
      <c r="A81" s="224">
        <v>73</v>
      </c>
      <c r="B81" s="224">
        <v>759</v>
      </c>
      <c r="C81" s="21">
        <v>134</v>
      </c>
      <c r="D81" s="21">
        <v>0</v>
      </c>
      <c r="E81" s="21">
        <v>143</v>
      </c>
      <c r="F81" s="21">
        <v>16</v>
      </c>
      <c r="G81" s="21">
        <v>0</v>
      </c>
      <c r="H81" s="21">
        <v>168</v>
      </c>
      <c r="I81" s="21">
        <v>16</v>
      </c>
      <c r="J81" s="21">
        <v>0</v>
      </c>
      <c r="K81" s="21">
        <v>347</v>
      </c>
      <c r="L81" s="21">
        <v>23</v>
      </c>
      <c r="M81" s="21">
        <v>0</v>
      </c>
      <c r="N81" s="21">
        <v>183</v>
      </c>
      <c r="O81" s="21">
        <v>7</v>
      </c>
      <c r="P81" s="21">
        <v>0</v>
      </c>
      <c r="Q81" s="21">
        <v>0</v>
      </c>
      <c r="R81" s="21">
        <v>0</v>
      </c>
      <c r="S81" s="21">
        <v>0</v>
      </c>
      <c r="T81" s="21">
        <v>9</v>
      </c>
      <c r="U81" s="21">
        <v>0</v>
      </c>
      <c r="V81" s="225">
        <v>0</v>
      </c>
      <c r="W81" s="241">
        <v>69</v>
      </c>
      <c r="X81" s="242">
        <v>13</v>
      </c>
      <c r="Y81" s="242">
        <v>0</v>
      </c>
      <c r="Z81" s="242">
        <v>18</v>
      </c>
      <c r="AA81" s="242">
        <v>2</v>
      </c>
      <c r="AB81" s="242">
        <v>0</v>
      </c>
      <c r="AC81" s="242">
        <v>17</v>
      </c>
      <c r="AD81" s="242">
        <v>3</v>
      </c>
      <c r="AE81" s="242">
        <v>0</v>
      </c>
      <c r="AF81" s="242">
        <v>29</v>
      </c>
      <c r="AG81" s="242">
        <v>3</v>
      </c>
      <c r="AH81" s="242">
        <v>0</v>
      </c>
      <c r="AI81" s="242">
        <v>16</v>
      </c>
      <c r="AJ81" s="242">
        <v>2</v>
      </c>
      <c r="AK81" s="242">
        <v>0</v>
      </c>
      <c r="AL81" s="243">
        <v>0</v>
      </c>
      <c r="AM81" s="242">
        <v>0</v>
      </c>
      <c r="AN81" s="242">
        <v>0</v>
      </c>
      <c r="AO81" s="242">
        <v>1</v>
      </c>
      <c r="AP81" s="242">
        <v>0</v>
      </c>
      <c r="AQ81" s="244">
        <v>0</v>
      </c>
    </row>
    <row r="82" spans="1:43" x14ac:dyDescent="0.2">
      <c r="A82" s="224">
        <v>74</v>
      </c>
      <c r="B82" s="224">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25">
        <v>0</v>
      </c>
      <c r="W82" s="241">
        <v>0</v>
      </c>
      <c r="X82" s="242">
        <v>0</v>
      </c>
      <c r="Y82" s="242">
        <v>0</v>
      </c>
      <c r="Z82" s="242">
        <v>0</v>
      </c>
      <c r="AA82" s="242">
        <v>0</v>
      </c>
      <c r="AB82" s="242">
        <v>0</v>
      </c>
      <c r="AC82" s="242">
        <v>0</v>
      </c>
      <c r="AD82" s="242">
        <v>0</v>
      </c>
      <c r="AE82" s="242">
        <v>0</v>
      </c>
      <c r="AF82" s="242">
        <v>0</v>
      </c>
      <c r="AG82" s="242">
        <v>0</v>
      </c>
      <c r="AH82" s="242">
        <v>0</v>
      </c>
      <c r="AI82" s="242">
        <v>0</v>
      </c>
      <c r="AJ82" s="242">
        <v>0</v>
      </c>
      <c r="AK82" s="242">
        <v>0</v>
      </c>
      <c r="AL82" s="243">
        <v>0</v>
      </c>
      <c r="AM82" s="242">
        <v>0</v>
      </c>
      <c r="AN82" s="242">
        <v>0</v>
      </c>
      <c r="AO82" s="242">
        <v>0</v>
      </c>
      <c r="AP82" s="242">
        <v>0</v>
      </c>
      <c r="AQ82" s="244">
        <v>0</v>
      </c>
    </row>
    <row r="83" spans="1:43" x14ac:dyDescent="0.2">
      <c r="A83" s="224">
        <v>75</v>
      </c>
      <c r="B83" s="224">
        <v>0</v>
      </c>
      <c r="C83" s="21">
        <v>0</v>
      </c>
      <c r="D83" s="21">
        <v>0</v>
      </c>
      <c r="E83" s="21">
        <v>0</v>
      </c>
      <c r="F83" s="21">
        <v>0</v>
      </c>
      <c r="G83" s="21">
        <v>0</v>
      </c>
      <c r="H83" s="21">
        <v>0</v>
      </c>
      <c r="I83" s="21">
        <v>0</v>
      </c>
      <c r="J83" s="21">
        <v>0</v>
      </c>
      <c r="K83" s="21">
        <v>0</v>
      </c>
      <c r="L83" s="21">
        <v>0</v>
      </c>
      <c r="M83" s="21">
        <v>0</v>
      </c>
      <c r="N83" s="21">
        <v>0</v>
      </c>
      <c r="O83" s="21">
        <v>0</v>
      </c>
      <c r="P83" s="21">
        <v>0</v>
      </c>
      <c r="Q83" s="21">
        <v>0</v>
      </c>
      <c r="R83" s="21">
        <v>0</v>
      </c>
      <c r="S83" s="21">
        <v>0</v>
      </c>
      <c r="T83" s="21">
        <v>0</v>
      </c>
      <c r="U83" s="21">
        <v>0</v>
      </c>
      <c r="V83" s="225">
        <v>0</v>
      </c>
      <c r="W83" s="241">
        <v>0</v>
      </c>
      <c r="X83" s="242">
        <v>0</v>
      </c>
      <c r="Y83" s="242">
        <v>0</v>
      </c>
      <c r="Z83" s="242">
        <v>0</v>
      </c>
      <c r="AA83" s="242">
        <v>0</v>
      </c>
      <c r="AB83" s="242">
        <v>0</v>
      </c>
      <c r="AC83" s="242">
        <v>0</v>
      </c>
      <c r="AD83" s="242">
        <v>0</v>
      </c>
      <c r="AE83" s="242">
        <v>0</v>
      </c>
      <c r="AF83" s="242">
        <v>0</v>
      </c>
      <c r="AG83" s="242">
        <v>0</v>
      </c>
      <c r="AH83" s="242">
        <v>0</v>
      </c>
      <c r="AI83" s="242">
        <v>0</v>
      </c>
      <c r="AJ83" s="242">
        <v>0</v>
      </c>
      <c r="AK83" s="242">
        <v>0</v>
      </c>
      <c r="AL83" s="243">
        <v>0</v>
      </c>
      <c r="AM83" s="242">
        <v>0</v>
      </c>
      <c r="AN83" s="242">
        <v>0</v>
      </c>
      <c r="AO83" s="242">
        <v>0</v>
      </c>
      <c r="AP83" s="242">
        <v>0</v>
      </c>
      <c r="AQ83" s="244">
        <v>0</v>
      </c>
    </row>
    <row r="84" spans="1:43" x14ac:dyDescent="0.2">
      <c r="A84" s="224">
        <v>76</v>
      </c>
      <c r="B84" s="224">
        <v>745</v>
      </c>
      <c r="C84" s="21">
        <v>256</v>
      </c>
      <c r="D84" s="21">
        <v>0</v>
      </c>
      <c r="E84" s="21">
        <v>125</v>
      </c>
      <c r="F84" s="21">
        <v>50</v>
      </c>
      <c r="G84" s="21">
        <v>0</v>
      </c>
      <c r="H84" s="21">
        <v>90</v>
      </c>
      <c r="I84" s="21">
        <v>21</v>
      </c>
      <c r="J84" s="21">
        <v>0</v>
      </c>
      <c r="K84" s="21">
        <v>104</v>
      </c>
      <c r="L84" s="21">
        <v>12</v>
      </c>
      <c r="M84" s="21">
        <v>0</v>
      </c>
      <c r="N84" s="21">
        <v>0</v>
      </c>
      <c r="O84" s="21">
        <v>0</v>
      </c>
      <c r="P84" s="21">
        <v>0</v>
      </c>
      <c r="Q84" s="21">
        <v>0</v>
      </c>
      <c r="R84" s="21">
        <v>0</v>
      </c>
      <c r="S84" s="21">
        <v>0</v>
      </c>
      <c r="T84" s="21">
        <v>0</v>
      </c>
      <c r="U84" s="21">
        <v>0</v>
      </c>
      <c r="V84" s="225">
        <v>0</v>
      </c>
      <c r="W84" s="241">
        <v>93</v>
      </c>
      <c r="X84" s="242">
        <v>0</v>
      </c>
      <c r="Y84" s="242">
        <v>0</v>
      </c>
      <c r="Z84" s="242">
        <v>17</v>
      </c>
      <c r="AA84" s="242">
        <v>16</v>
      </c>
      <c r="AB84" s="242">
        <v>0</v>
      </c>
      <c r="AC84" s="242">
        <v>10</v>
      </c>
      <c r="AD84" s="242">
        <v>10</v>
      </c>
      <c r="AE84" s="242">
        <v>0</v>
      </c>
      <c r="AF84" s="242">
        <v>13</v>
      </c>
      <c r="AG84" s="242">
        <v>10</v>
      </c>
      <c r="AH84" s="242">
        <v>0</v>
      </c>
      <c r="AI84" s="242">
        <v>0</v>
      </c>
      <c r="AJ84" s="242">
        <v>0</v>
      </c>
      <c r="AK84" s="242">
        <v>0</v>
      </c>
      <c r="AL84" s="243">
        <v>0</v>
      </c>
      <c r="AM84" s="242">
        <v>0</v>
      </c>
      <c r="AN84" s="242">
        <v>0</v>
      </c>
      <c r="AO84" s="242">
        <v>0</v>
      </c>
      <c r="AP84" s="242">
        <v>0</v>
      </c>
      <c r="AQ84" s="244">
        <v>0</v>
      </c>
    </row>
    <row r="85" spans="1:43" x14ac:dyDescent="0.2">
      <c r="A85" s="224">
        <v>77</v>
      </c>
      <c r="B85" s="224">
        <v>630</v>
      </c>
      <c r="C85" s="21">
        <v>199</v>
      </c>
      <c r="D85" s="21">
        <v>0</v>
      </c>
      <c r="E85" s="21">
        <v>331</v>
      </c>
      <c r="F85" s="21">
        <v>15</v>
      </c>
      <c r="G85" s="21">
        <v>0</v>
      </c>
      <c r="H85" s="21">
        <v>430</v>
      </c>
      <c r="I85" s="21">
        <v>41</v>
      </c>
      <c r="J85" s="21">
        <v>0</v>
      </c>
      <c r="K85" s="21">
        <v>507</v>
      </c>
      <c r="L85" s="21">
        <v>54</v>
      </c>
      <c r="M85" s="21">
        <v>0</v>
      </c>
      <c r="N85" s="21">
        <v>115</v>
      </c>
      <c r="O85" s="21">
        <v>47</v>
      </c>
      <c r="P85" s="21">
        <v>0</v>
      </c>
      <c r="Q85" s="21">
        <v>3</v>
      </c>
      <c r="R85" s="21">
        <v>0</v>
      </c>
      <c r="S85" s="21">
        <v>0</v>
      </c>
      <c r="T85" s="21">
        <v>0</v>
      </c>
      <c r="U85" s="21">
        <v>0</v>
      </c>
      <c r="V85" s="225">
        <v>0</v>
      </c>
      <c r="W85" s="241">
        <v>68</v>
      </c>
      <c r="X85" s="242">
        <v>22</v>
      </c>
      <c r="Y85" s="242">
        <v>0</v>
      </c>
      <c r="Z85" s="242">
        <v>35</v>
      </c>
      <c r="AA85" s="242">
        <v>3</v>
      </c>
      <c r="AB85" s="242">
        <v>0</v>
      </c>
      <c r="AC85" s="242">
        <v>42</v>
      </c>
      <c r="AD85" s="242">
        <v>5</v>
      </c>
      <c r="AE85" s="242">
        <v>0</v>
      </c>
      <c r="AF85" s="242">
        <v>53</v>
      </c>
      <c r="AG85" s="242">
        <v>9</v>
      </c>
      <c r="AH85" s="242">
        <v>0</v>
      </c>
      <c r="AI85" s="242">
        <v>16</v>
      </c>
      <c r="AJ85" s="242">
        <v>6</v>
      </c>
      <c r="AK85" s="242">
        <v>0</v>
      </c>
      <c r="AL85" s="243">
        <v>1</v>
      </c>
      <c r="AM85" s="242">
        <v>0</v>
      </c>
      <c r="AN85" s="242">
        <v>0</v>
      </c>
      <c r="AO85" s="242">
        <v>0</v>
      </c>
      <c r="AP85" s="242">
        <v>0</v>
      </c>
      <c r="AQ85" s="244">
        <v>0</v>
      </c>
    </row>
    <row r="86" spans="1:43" x14ac:dyDescent="0.2">
      <c r="A86" s="224">
        <v>78</v>
      </c>
      <c r="B86" s="224">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25">
        <v>0</v>
      </c>
      <c r="W86" s="241">
        <v>0</v>
      </c>
      <c r="X86" s="242">
        <v>0</v>
      </c>
      <c r="Y86" s="242">
        <v>0</v>
      </c>
      <c r="Z86" s="242">
        <v>0</v>
      </c>
      <c r="AA86" s="242">
        <v>0</v>
      </c>
      <c r="AB86" s="242">
        <v>0</v>
      </c>
      <c r="AC86" s="242">
        <v>0</v>
      </c>
      <c r="AD86" s="242">
        <v>0</v>
      </c>
      <c r="AE86" s="242">
        <v>0</v>
      </c>
      <c r="AF86" s="242">
        <v>0</v>
      </c>
      <c r="AG86" s="242">
        <v>0</v>
      </c>
      <c r="AH86" s="242">
        <v>0</v>
      </c>
      <c r="AI86" s="242">
        <v>0</v>
      </c>
      <c r="AJ86" s="242">
        <v>0</v>
      </c>
      <c r="AK86" s="242">
        <v>0</v>
      </c>
      <c r="AL86" s="243">
        <v>0</v>
      </c>
      <c r="AM86" s="242">
        <v>0</v>
      </c>
      <c r="AN86" s="242">
        <v>0</v>
      </c>
      <c r="AO86" s="242">
        <v>0</v>
      </c>
      <c r="AP86" s="242">
        <v>0</v>
      </c>
      <c r="AQ86" s="244">
        <v>0</v>
      </c>
    </row>
    <row r="87" spans="1:43" x14ac:dyDescent="0.2">
      <c r="A87" s="224">
        <v>79</v>
      </c>
      <c r="B87" s="224">
        <v>1127</v>
      </c>
      <c r="C87" s="21">
        <v>0</v>
      </c>
      <c r="D87" s="21">
        <v>0</v>
      </c>
      <c r="E87" s="21">
        <v>597</v>
      </c>
      <c r="F87" s="21">
        <v>0</v>
      </c>
      <c r="G87" s="21">
        <v>0</v>
      </c>
      <c r="H87" s="21">
        <v>132</v>
      </c>
      <c r="I87" s="21">
        <v>0</v>
      </c>
      <c r="J87" s="21">
        <v>0</v>
      </c>
      <c r="K87" s="21">
        <v>97</v>
      </c>
      <c r="L87" s="21">
        <v>0</v>
      </c>
      <c r="M87" s="21">
        <v>0</v>
      </c>
      <c r="N87" s="21">
        <v>29</v>
      </c>
      <c r="O87" s="21">
        <v>0</v>
      </c>
      <c r="P87" s="21">
        <v>0</v>
      </c>
      <c r="Q87" s="21">
        <v>0</v>
      </c>
      <c r="R87" s="21">
        <v>0</v>
      </c>
      <c r="S87" s="21">
        <v>0</v>
      </c>
      <c r="T87" s="21">
        <v>0</v>
      </c>
      <c r="U87" s="21">
        <v>0</v>
      </c>
      <c r="V87" s="225">
        <v>0</v>
      </c>
      <c r="W87" s="241">
        <v>90</v>
      </c>
      <c r="X87" s="242">
        <v>0</v>
      </c>
      <c r="Y87" s="242">
        <v>0</v>
      </c>
      <c r="Z87" s="242">
        <v>50</v>
      </c>
      <c r="AA87" s="242">
        <v>0</v>
      </c>
      <c r="AB87" s="242">
        <v>0</v>
      </c>
      <c r="AC87" s="242">
        <v>11</v>
      </c>
      <c r="AD87" s="242">
        <v>0</v>
      </c>
      <c r="AE87" s="242">
        <v>0</v>
      </c>
      <c r="AF87" s="242">
        <v>10</v>
      </c>
      <c r="AG87" s="242">
        <v>0</v>
      </c>
      <c r="AH87" s="242">
        <v>0</v>
      </c>
      <c r="AI87" s="242">
        <v>3</v>
      </c>
      <c r="AJ87" s="242">
        <v>0</v>
      </c>
      <c r="AK87" s="242">
        <v>0</v>
      </c>
      <c r="AL87" s="243">
        <v>0</v>
      </c>
      <c r="AM87" s="242">
        <v>0</v>
      </c>
      <c r="AN87" s="242">
        <v>0</v>
      </c>
      <c r="AO87" s="242">
        <v>0</v>
      </c>
      <c r="AP87" s="242">
        <v>0</v>
      </c>
      <c r="AQ87" s="244">
        <v>0</v>
      </c>
    </row>
    <row r="88" spans="1:43" x14ac:dyDescent="0.2">
      <c r="A88" s="224">
        <v>80</v>
      </c>
      <c r="B88" s="224">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25">
        <v>0</v>
      </c>
      <c r="W88" s="241">
        <v>0</v>
      </c>
      <c r="X88" s="242">
        <v>0</v>
      </c>
      <c r="Y88" s="242">
        <v>0</v>
      </c>
      <c r="Z88" s="242">
        <v>0</v>
      </c>
      <c r="AA88" s="242">
        <v>0</v>
      </c>
      <c r="AB88" s="242">
        <v>0</v>
      </c>
      <c r="AC88" s="242">
        <v>0</v>
      </c>
      <c r="AD88" s="242">
        <v>0</v>
      </c>
      <c r="AE88" s="242">
        <v>0</v>
      </c>
      <c r="AF88" s="242">
        <v>0</v>
      </c>
      <c r="AG88" s="242">
        <v>0</v>
      </c>
      <c r="AH88" s="242">
        <v>0</v>
      </c>
      <c r="AI88" s="242">
        <v>0</v>
      </c>
      <c r="AJ88" s="242">
        <v>0</v>
      </c>
      <c r="AK88" s="242">
        <v>0</v>
      </c>
      <c r="AL88" s="243">
        <v>0</v>
      </c>
      <c r="AM88" s="242">
        <v>0</v>
      </c>
      <c r="AN88" s="242">
        <v>0</v>
      </c>
      <c r="AO88" s="242">
        <v>0</v>
      </c>
      <c r="AP88" s="242">
        <v>0</v>
      </c>
      <c r="AQ88" s="244">
        <v>0</v>
      </c>
    </row>
    <row r="89" spans="1:43" x14ac:dyDescent="0.2">
      <c r="A89" s="224">
        <v>81</v>
      </c>
      <c r="B89" s="224">
        <v>0</v>
      </c>
      <c r="C89" s="21">
        <v>0</v>
      </c>
      <c r="D89" s="21">
        <v>0</v>
      </c>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25">
        <v>0</v>
      </c>
      <c r="W89" s="241">
        <v>0</v>
      </c>
      <c r="X89" s="242">
        <v>0</v>
      </c>
      <c r="Y89" s="242">
        <v>0</v>
      </c>
      <c r="Z89" s="242">
        <v>0</v>
      </c>
      <c r="AA89" s="242">
        <v>0</v>
      </c>
      <c r="AB89" s="242">
        <v>0</v>
      </c>
      <c r="AC89" s="242">
        <v>0</v>
      </c>
      <c r="AD89" s="242">
        <v>0</v>
      </c>
      <c r="AE89" s="242">
        <v>0</v>
      </c>
      <c r="AF89" s="242">
        <v>0</v>
      </c>
      <c r="AG89" s="242">
        <v>0</v>
      </c>
      <c r="AH89" s="242">
        <v>0</v>
      </c>
      <c r="AI89" s="242">
        <v>0</v>
      </c>
      <c r="AJ89" s="242">
        <v>0</v>
      </c>
      <c r="AK89" s="242">
        <v>0</v>
      </c>
      <c r="AL89" s="243">
        <v>0</v>
      </c>
      <c r="AM89" s="242">
        <v>0</v>
      </c>
      <c r="AN89" s="242">
        <v>0</v>
      </c>
      <c r="AO89" s="242">
        <v>0</v>
      </c>
      <c r="AP89" s="242">
        <v>0</v>
      </c>
      <c r="AQ89" s="244">
        <v>0</v>
      </c>
    </row>
    <row r="90" spans="1:43" x14ac:dyDescent="0.2">
      <c r="A90" s="224">
        <v>82</v>
      </c>
      <c r="B90" s="224">
        <v>0</v>
      </c>
      <c r="C90" s="21">
        <v>0</v>
      </c>
      <c r="D90" s="21">
        <v>0</v>
      </c>
      <c r="E90" s="21">
        <v>0</v>
      </c>
      <c r="F90" s="21">
        <v>0</v>
      </c>
      <c r="G90" s="21">
        <v>0</v>
      </c>
      <c r="H90" s="21">
        <v>0</v>
      </c>
      <c r="I90" s="21">
        <v>0</v>
      </c>
      <c r="J90" s="21">
        <v>0</v>
      </c>
      <c r="K90" s="21">
        <v>0</v>
      </c>
      <c r="L90" s="21">
        <v>0</v>
      </c>
      <c r="M90" s="21">
        <v>0</v>
      </c>
      <c r="N90" s="21">
        <v>0</v>
      </c>
      <c r="O90" s="21">
        <v>0</v>
      </c>
      <c r="P90" s="21">
        <v>0</v>
      </c>
      <c r="Q90" s="21">
        <v>0</v>
      </c>
      <c r="R90" s="21">
        <v>0</v>
      </c>
      <c r="S90" s="21">
        <v>0</v>
      </c>
      <c r="T90" s="21">
        <v>0</v>
      </c>
      <c r="U90" s="21">
        <v>0</v>
      </c>
      <c r="V90" s="225">
        <v>0</v>
      </c>
      <c r="W90" s="241">
        <v>0</v>
      </c>
      <c r="X90" s="242">
        <v>0</v>
      </c>
      <c r="Y90" s="242">
        <v>0</v>
      </c>
      <c r="Z90" s="242">
        <v>0</v>
      </c>
      <c r="AA90" s="242">
        <v>0</v>
      </c>
      <c r="AB90" s="242">
        <v>0</v>
      </c>
      <c r="AC90" s="242">
        <v>0</v>
      </c>
      <c r="AD90" s="242">
        <v>0</v>
      </c>
      <c r="AE90" s="242">
        <v>0</v>
      </c>
      <c r="AF90" s="242">
        <v>0</v>
      </c>
      <c r="AG90" s="242">
        <v>0</v>
      </c>
      <c r="AH90" s="242">
        <v>0</v>
      </c>
      <c r="AI90" s="242">
        <v>0</v>
      </c>
      <c r="AJ90" s="242">
        <v>0</v>
      </c>
      <c r="AK90" s="242">
        <v>0</v>
      </c>
      <c r="AL90" s="243">
        <v>0</v>
      </c>
      <c r="AM90" s="242">
        <v>0</v>
      </c>
      <c r="AN90" s="242">
        <v>0</v>
      </c>
      <c r="AO90" s="242">
        <v>0</v>
      </c>
      <c r="AP90" s="242">
        <v>0</v>
      </c>
      <c r="AQ90" s="244">
        <v>0</v>
      </c>
    </row>
    <row r="91" spans="1:43" x14ac:dyDescent="0.2">
      <c r="A91" s="224">
        <v>83</v>
      </c>
      <c r="B91" s="224">
        <v>0</v>
      </c>
      <c r="C91" s="21">
        <v>0</v>
      </c>
      <c r="D91" s="21">
        <v>0</v>
      </c>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25">
        <v>0</v>
      </c>
      <c r="W91" s="241">
        <v>0</v>
      </c>
      <c r="X91" s="242">
        <v>0</v>
      </c>
      <c r="Y91" s="242">
        <v>0</v>
      </c>
      <c r="Z91" s="242">
        <v>0</v>
      </c>
      <c r="AA91" s="242">
        <v>0</v>
      </c>
      <c r="AB91" s="242">
        <v>0</v>
      </c>
      <c r="AC91" s="242">
        <v>0</v>
      </c>
      <c r="AD91" s="242">
        <v>0</v>
      </c>
      <c r="AE91" s="242">
        <v>0</v>
      </c>
      <c r="AF91" s="242">
        <v>0</v>
      </c>
      <c r="AG91" s="242">
        <v>0</v>
      </c>
      <c r="AH91" s="242">
        <v>0</v>
      </c>
      <c r="AI91" s="242">
        <v>0</v>
      </c>
      <c r="AJ91" s="242">
        <v>0</v>
      </c>
      <c r="AK91" s="242">
        <v>0</v>
      </c>
      <c r="AL91" s="243">
        <v>0</v>
      </c>
      <c r="AM91" s="242">
        <v>0</v>
      </c>
      <c r="AN91" s="242">
        <v>0</v>
      </c>
      <c r="AO91" s="242">
        <v>0</v>
      </c>
      <c r="AP91" s="242">
        <v>0</v>
      </c>
      <c r="AQ91" s="244">
        <v>0</v>
      </c>
    </row>
    <row r="92" spans="1:43" x14ac:dyDescent="0.2">
      <c r="A92" s="224">
        <v>84</v>
      </c>
      <c r="B92" s="224">
        <v>0</v>
      </c>
      <c r="C92" s="21">
        <v>0</v>
      </c>
      <c r="D92" s="21">
        <v>0</v>
      </c>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25">
        <v>0</v>
      </c>
      <c r="W92" s="241">
        <v>0</v>
      </c>
      <c r="X92" s="242">
        <v>0</v>
      </c>
      <c r="Y92" s="242">
        <v>0</v>
      </c>
      <c r="Z92" s="242">
        <v>0</v>
      </c>
      <c r="AA92" s="242">
        <v>0</v>
      </c>
      <c r="AB92" s="242">
        <v>0</v>
      </c>
      <c r="AC92" s="242">
        <v>0</v>
      </c>
      <c r="AD92" s="242">
        <v>0</v>
      </c>
      <c r="AE92" s="242">
        <v>0</v>
      </c>
      <c r="AF92" s="242">
        <v>0</v>
      </c>
      <c r="AG92" s="242">
        <v>0</v>
      </c>
      <c r="AH92" s="242">
        <v>0</v>
      </c>
      <c r="AI92" s="242">
        <v>0</v>
      </c>
      <c r="AJ92" s="242">
        <v>0</v>
      </c>
      <c r="AK92" s="242">
        <v>0</v>
      </c>
      <c r="AL92" s="243">
        <v>0</v>
      </c>
      <c r="AM92" s="242">
        <v>0</v>
      </c>
      <c r="AN92" s="242">
        <v>0</v>
      </c>
      <c r="AO92" s="242">
        <v>0</v>
      </c>
      <c r="AP92" s="242">
        <v>0</v>
      </c>
      <c r="AQ92" s="244">
        <v>0</v>
      </c>
    </row>
    <row r="93" spans="1:43" x14ac:dyDescent="0.2">
      <c r="A93" s="224">
        <v>85</v>
      </c>
      <c r="B93" s="224">
        <v>0</v>
      </c>
      <c r="C93" s="21">
        <v>0</v>
      </c>
      <c r="D93" s="21">
        <v>0</v>
      </c>
      <c r="E93" s="21">
        <v>0</v>
      </c>
      <c r="F93" s="21">
        <v>0</v>
      </c>
      <c r="G93" s="21">
        <v>0</v>
      </c>
      <c r="H93" s="21">
        <v>0</v>
      </c>
      <c r="I93" s="21">
        <v>0</v>
      </c>
      <c r="J93" s="21">
        <v>0</v>
      </c>
      <c r="K93" s="21">
        <v>0</v>
      </c>
      <c r="L93" s="21">
        <v>0</v>
      </c>
      <c r="M93" s="21">
        <v>0</v>
      </c>
      <c r="N93" s="21">
        <v>0</v>
      </c>
      <c r="O93" s="21">
        <v>0</v>
      </c>
      <c r="P93" s="21">
        <v>0</v>
      </c>
      <c r="Q93" s="21">
        <v>0</v>
      </c>
      <c r="R93" s="21">
        <v>0</v>
      </c>
      <c r="S93" s="21">
        <v>0</v>
      </c>
      <c r="T93" s="21">
        <v>0</v>
      </c>
      <c r="U93" s="21">
        <v>0</v>
      </c>
      <c r="V93" s="225">
        <v>0</v>
      </c>
      <c r="W93" s="241">
        <v>0</v>
      </c>
      <c r="X93" s="242">
        <v>0</v>
      </c>
      <c r="Y93" s="242">
        <v>0</v>
      </c>
      <c r="Z93" s="242">
        <v>0</v>
      </c>
      <c r="AA93" s="242">
        <v>0</v>
      </c>
      <c r="AB93" s="242">
        <v>0</v>
      </c>
      <c r="AC93" s="242">
        <v>0</v>
      </c>
      <c r="AD93" s="242">
        <v>0</v>
      </c>
      <c r="AE93" s="242">
        <v>0</v>
      </c>
      <c r="AF93" s="242">
        <v>0</v>
      </c>
      <c r="AG93" s="242">
        <v>0</v>
      </c>
      <c r="AH93" s="242">
        <v>0</v>
      </c>
      <c r="AI93" s="242">
        <v>0</v>
      </c>
      <c r="AJ93" s="242">
        <v>0</v>
      </c>
      <c r="AK93" s="242">
        <v>0</v>
      </c>
      <c r="AL93" s="243">
        <v>0</v>
      </c>
      <c r="AM93" s="242">
        <v>0</v>
      </c>
      <c r="AN93" s="242">
        <v>0</v>
      </c>
      <c r="AO93" s="242">
        <v>0</v>
      </c>
      <c r="AP93" s="242">
        <v>0</v>
      </c>
      <c r="AQ93" s="244">
        <v>0</v>
      </c>
    </row>
    <row r="94" spans="1:43" x14ac:dyDescent="0.2">
      <c r="A94" s="224">
        <v>86</v>
      </c>
      <c r="B94" s="224">
        <v>0</v>
      </c>
      <c r="C94" s="21">
        <v>0</v>
      </c>
      <c r="D94" s="21">
        <v>0</v>
      </c>
      <c r="E94" s="21">
        <v>0</v>
      </c>
      <c r="F94" s="21">
        <v>0</v>
      </c>
      <c r="G94" s="21">
        <v>0</v>
      </c>
      <c r="H94" s="21">
        <v>0</v>
      </c>
      <c r="I94" s="21">
        <v>0</v>
      </c>
      <c r="J94" s="21">
        <v>0</v>
      </c>
      <c r="K94" s="21">
        <v>0</v>
      </c>
      <c r="L94" s="21">
        <v>0</v>
      </c>
      <c r="M94" s="21">
        <v>0</v>
      </c>
      <c r="N94" s="21">
        <v>0</v>
      </c>
      <c r="O94" s="21">
        <v>0</v>
      </c>
      <c r="P94" s="21">
        <v>0</v>
      </c>
      <c r="Q94" s="21">
        <v>0</v>
      </c>
      <c r="R94" s="21">
        <v>0</v>
      </c>
      <c r="S94" s="21">
        <v>0</v>
      </c>
      <c r="T94" s="21">
        <v>0</v>
      </c>
      <c r="U94" s="21">
        <v>0</v>
      </c>
      <c r="V94" s="225">
        <v>0</v>
      </c>
      <c r="W94" s="241">
        <v>0</v>
      </c>
      <c r="X94" s="242">
        <v>0</v>
      </c>
      <c r="Y94" s="242">
        <v>0</v>
      </c>
      <c r="Z94" s="242">
        <v>0</v>
      </c>
      <c r="AA94" s="242">
        <v>0</v>
      </c>
      <c r="AB94" s="242">
        <v>0</v>
      </c>
      <c r="AC94" s="242">
        <v>0</v>
      </c>
      <c r="AD94" s="242">
        <v>0</v>
      </c>
      <c r="AE94" s="242">
        <v>0</v>
      </c>
      <c r="AF94" s="242">
        <v>0</v>
      </c>
      <c r="AG94" s="242">
        <v>0</v>
      </c>
      <c r="AH94" s="242">
        <v>0</v>
      </c>
      <c r="AI94" s="242">
        <v>0</v>
      </c>
      <c r="AJ94" s="242">
        <v>0</v>
      </c>
      <c r="AK94" s="242">
        <v>0</v>
      </c>
      <c r="AL94" s="243">
        <v>0</v>
      </c>
      <c r="AM94" s="242">
        <v>0</v>
      </c>
      <c r="AN94" s="242">
        <v>0</v>
      </c>
      <c r="AO94" s="242">
        <v>0</v>
      </c>
      <c r="AP94" s="242">
        <v>0</v>
      </c>
      <c r="AQ94" s="244">
        <v>0</v>
      </c>
    </row>
    <row r="95" spans="1:43" x14ac:dyDescent="0.2">
      <c r="A95" s="224">
        <v>87</v>
      </c>
      <c r="B95" s="224">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25">
        <v>0</v>
      </c>
      <c r="W95" s="241">
        <v>0</v>
      </c>
      <c r="X95" s="242">
        <v>0</v>
      </c>
      <c r="Y95" s="242">
        <v>0</v>
      </c>
      <c r="Z95" s="242">
        <v>0</v>
      </c>
      <c r="AA95" s="242">
        <v>0</v>
      </c>
      <c r="AB95" s="242">
        <v>0</v>
      </c>
      <c r="AC95" s="242">
        <v>0</v>
      </c>
      <c r="AD95" s="242">
        <v>0</v>
      </c>
      <c r="AE95" s="242">
        <v>0</v>
      </c>
      <c r="AF95" s="242">
        <v>0</v>
      </c>
      <c r="AG95" s="242">
        <v>0</v>
      </c>
      <c r="AH95" s="242">
        <v>0</v>
      </c>
      <c r="AI95" s="242">
        <v>0</v>
      </c>
      <c r="AJ95" s="242">
        <v>0</v>
      </c>
      <c r="AK95" s="242">
        <v>0</v>
      </c>
      <c r="AL95" s="243">
        <v>0</v>
      </c>
      <c r="AM95" s="242">
        <v>0</v>
      </c>
      <c r="AN95" s="242">
        <v>0</v>
      </c>
      <c r="AO95" s="242">
        <v>0</v>
      </c>
      <c r="AP95" s="242">
        <v>0</v>
      </c>
      <c r="AQ95" s="244">
        <v>0</v>
      </c>
    </row>
    <row r="96" spans="1:43" x14ac:dyDescent="0.2">
      <c r="A96" s="224">
        <v>88</v>
      </c>
      <c r="B96" s="224">
        <v>1820</v>
      </c>
      <c r="C96" s="21">
        <v>350</v>
      </c>
      <c r="D96" s="21">
        <v>0</v>
      </c>
      <c r="E96" s="21">
        <v>0</v>
      </c>
      <c r="F96" s="21">
        <v>0</v>
      </c>
      <c r="G96" s="21">
        <v>0</v>
      </c>
      <c r="H96" s="21">
        <v>0</v>
      </c>
      <c r="I96" s="21">
        <v>0</v>
      </c>
      <c r="J96" s="21">
        <v>0</v>
      </c>
      <c r="K96" s="21">
        <v>52</v>
      </c>
      <c r="L96" s="21">
        <v>0</v>
      </c>
      <c r="M96" s="21">
        <v>0</v>
      </c>
      <c r="N96" s="21">
        <v>108</v>
      </c>
      <c r="O96" s="21">
        <v>0</v>
      </c>
      <c r="P96" s="21">
        <v>0</v>
      </c>
      <c r="Q96" s="21">
        <v>0</v>
      </c>
      <c r="R96" s="21">
        <v>0</v>
      </c>
      <c r="S96" s="21">
        <v>0</v>
      </c>
      <c r="T96" s="21">
        <v>0</v>
      </c>
      <c r="U96" s="21">
        <v>0</v>
      </c>
      <c r="V96" s="225">
        <v>0</v>
      </c>
      <c r="W96" s="241">
        <v>79</v>
      </c>
      <c r="X96" s="242">
        <v>20</v>
      </c>
      <c r="Y96" s="242">
        <v>0</v>
      </c>
      <c r="Z96" s="242">
        <v>0</v>
      </c>
      <c r="AA96" s="242">
        <v>0</v>
      </c>
      <c r="AB96" s="242">
        <v>0</v>
      </c>
      <c r="AC96" s="242">
        <v>0</v>
      </c>
      <c r="AD96" s="242">
        <v>0</v>
      </c>
      <c r="AE96" s="242">
        <v>0</v>
      </c>
      <c r="AF96" s="242">
        <v>3</v>
      </c>
      <c r="AG96" s="242">
        <v>0</v>
      </c>
      <c r="AH96" s="242">
        <v>0</v>
      </c>
      <c r="AI96" s="242">
        <v>5</v>
      </c>
      <c r="AJ96" s="242">
        <v>0</v>
      </c>
      <c r="AK96" s="242">
        <v>0</v>
      </c>
      <c r="AL96" s="243">
        <v>0</v>
      </c>
      <c r="AM96" s="242">
        <v>0</v>
      </c>
      <c r="AN96" s="242">
        <v>0</v>
      </c>
      <c r="AO96" s="242">
        <v>0</v>
      </c>
      <c r="AP96" s="242">
        <v>0</v>
      </c>
      <c r="AQ96" s="244">
        <v>0</v>
      </c>
    </row>
    <row r="97" spans="1:43" x14ac:dyDescent="0.2">
      <c r="A97" s="224">
        <v>89</v>
      </c>
      <c r="B97" s="224">
        <v>0</v>
      </c>
      <c r="C97" s="21">
        <v>0</v>
      </c>
      <c r="D97" s="21">
        <v>0</v>
      </c>
      <c r="E97" s="21">
        <v>0</v>
      </c>
      <c r="F97" s="21">
        <v>0</v>
      </c>
      <c r="G97" s="21">
        <v>0</v>
      </c>
      <c r="H97" s="21">
        <v>0</v>
      </c>
      <c r="I97" s="21">
        <v>0</v>
      </c>
      <c r="J97" s="21">
        <v>0</v>
      </c>
      <c r="K97" s="21">
        <v>334</v>
      </c>
      <c r="L97" s="21">
        <v>0</v>
      </c>
      <c r="M97" s="21">
        <v>0</v>
      </c>
      <c r="N97" s="21">
        <v>474</v>
      </c>
      <c r="O97" s="21">
        <v>0</v>
      </c>
      <c r="P97" s="21">
        <v>0</v>
      </c>
      <c r="Q97" s="21">
        <v>0</v>
      </c>
      <c r="R97" s="21">
        <v>0</v>
      </c>
      <c r="S97" s="21">
        <v>0</v>
      </c>
      <c r="T97" s="21">
        <v>0</v>
      </c>
      <c r="U97" s="21">
        <v>0</v>
      </c>
      <c r="V97" s="225">
        <v>0</v>
      </c>
      <c r="W97" s="241">
        <v>0</v>
      </c>
      <c r="X97" s="242">
        <v>0</v>
      </c>
      <c r="Y97" s="242">
        <v>0</v>
      </c>
      <c r="Z97" s="242">
        <v>0</v>
      </c>
      <c r="AA97" s="242">
        <v>0</v>
      </c>
      <c r="AB97" s="242">
        <v>0</v>
      </c>
      <c r="AC97" s="242">
        <v>0</v>
      </c>
      <c r="AD97" s="242">
        <v>0</v>
      </c>
      <c r="AE97" s="242">
        <v>0</v>
      </c>
      <c r="AF97" s="242">
        <v>10</v>
      </c>
      <c r="AG97" s="242">
        <v>0</v>
      </c>
      <c r="AH97" s="242">
        <v>0</v>
      </c>
      <c r="AI97" s="242">
        <v>19</v>
      </c>
      <c r="AJ97" s="242">
        <v>0</v>
      </c>
      <c r="AK97" s="242">
        <v>0</v>
      </c>
      <c r="AL97" s="243">
        <v>0</v>
      </c>
      <c r="AM97" s="242">
        <v>0</v>
      </c>
      <c r="AN97" s="242">
        <v>0</v>
      </c>
      <c r="AO97" s="242">
        <v>0</v>
      </c>
      <c r="AP97" s="242">
        <v>0</v>
      </c>
      <c r="AQ97" s="244">
        <v>0</v>
      </c>
    </row>
    <row r="98" spans="1:43" x14ac:dyDescent="0.2">
      <c r="A98" s="224">
        <v>90</v>
      </c>
      <c r="B98" s="224">
        <v>0</v>
      </c>
      <c r="C98" s="21">
        <v>0</v>
      </c>
      <c r="D98" s="21">
        <v>0</v>
      </c>
      <c r="E98" s="21">
        <v>0</v>
      </c>
      <c r="F98" s="21">
        <v>0</v>
      </c>
      <c r="G98" s="21">
        <v>0</v>
      </c>
      <c r="H98" s="21">
        <v>0</v>
      </c>
      <c r="I98" s="21">
        <v>0</v>
      </c>
      <c r="J98" s="21">
        <v>0</v>
      </c>
      <c r="K98" s="21">
        <v>0</v>
      </c>
      <c r="L98" s="21">
        <v>0</v>
      </c>
      <c r="M98" s="21">
        <v>0</v>
      </c>
      <c r="N98" s="21">
        <v>0</v>
      </c>
      <c r="O98" s="21">
        <v>0</v>
      </c>
      <c r="P98" s="21">
        <v>0</v>
      </c>
      <c r="Q98" s="21">
        <v>0</v>
      </c>
      <c r="R98" s="21">
        <v>0</v>
      </c>
      <c r="S98" s="21">
        <v>0</v>
      </c>
      <c r="T98" s="21">
        <v>0</v>
      </c>
      <c r="U98" s="21">
        <v>0</v>
      </c>
      <c r="V98" s="225">
        <v>0</v>
      </c>
      <c r="W98" s="241">
        <v>0</v>
      </c>
      <c r="X98" s="242">
        <v>0</v>
      </c>
      <c r="Y98" s="242">
        <v>0</v>
      </c>
      <c r="Z98" s="242">
        <v>0</v>
      </c>
      <c r="AA98" s="242">
        <v>0</v>
      </c>
      <c r="AB98" s="242">
        <v>0</v>
      </c>
      <c r="AC98" s="242">
        <v>0</v>
      </c>
      <c r="AD98" s="242">
        <v>0</v>
      </c>
      <c r="AE98" s="242">
        <v>0</v>
      </c>
      <c r="AF98" s="242">
        <v>0</v>
      </c>
      <c r="AG98" s="242">
        <v>0</v>
      </c>
      <c r="AH98" s="242">
        <v>0</v>
      </c>
      <c r="AI98" s="242">
        <v>0</v>
      </c>
      <c r="AJ98" s="242">
        <v>0</v>
      </c>
      <c r="AK98" s="242">
        <v>0</v>
      </c>
      <c r="AL98" s="243">
        <v>0</v>
      </c>
      <c r="AM98" s="242">
        <v>0</v>
      </c>
      <c r="AN98" s="242">
        <v>0</v>
      </c>
      <c r="AO98" s="242">
        <v>0</v>
      </c>
      <c r="AP98" s="242">
        <v>0</v>
      </c>
      <c r="AQ98" s="244">
        <v>0</v>
      </c>
    </row>
    <row r="99" spans="1:43" x14ac:dyDescent="0.2">
      <c r="A99" s="224">
        <v>91</v>
      </c>
      <c r="B99" s="224">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25">
        <v>0</v>
      </c>
      <c r="W99" s="241">
        <v>0</v>
      </c>
      <c r="X99" s="242">
        <v>0</v>
      </c>
      <c r="Y99" s="242">
        <v>0</v>
      </c>
      <c r="Z99" s="242">
        <v>0</v>
      </c>
      <c r="AA99" s="242">
        <v>0</v>
      </c>
      <c r="AB99" s="242">
        <v>0</v>
      </c>
      <c r="AC99" s="242">
        <v>0</v>
      </c>
      <c r="AD99" s="242">
        <v>0</v>
      </c>
      <c r="AE99" s="242">
        <v>0</v>
      </c>
      <c r="AF99" s="242">
        <v>0</v>
      </c>
      <c r="AG99" s="242">
        <v>0</v>
      </c>
      <c r="AH99" s="242">
        <v>0</v>
      </c>
      <c r="AI99" s="242">
        <v>0</v>
      </c>
      <c r="AJ99" s="242">
        <v>0</v>
      </c>
      <c r="AK99" s="242">
        <v>0</v>
      </c>
      <c r="AL99" s="243">
        <v>0</v>
      </c>
      <c r="AM99" s="242">
        <v>0</v>
      </c>
      <c r="AN99" s="242">
        <v>0</v>
      </c>
      <c r="AO99" s="242">
        <v>0</v>
      </c>
      <c r="AP99" s="242">
        <v>0</v>
      </c>
      <c r="AQ99" s="244">
        <v>0</v>
      </c>
    </row>
    <row r="100" spans="1:43" x14ac:dyDescent="0.2">
      <c r="A100" s="224">
        <v>92</v>
      </c>
      <c r="B100" s="224">
        <v>0</v>
      </c>
      <c r="C100" s="21">
        <v>0</v>
      </c>
      <c r="D100" s="21">
        <v>0</v>
      </c>
      <c r="E100" s="21">
        <v>0</v>
      </c>
      <c r="F100" s="21">
        <v>0</v>
      </c>
      <c r="G100" s="21">
        <v>0</v>
      </c>
      <c r="H100" s="21">
        <v>0</v>
      </c>
      <c r="I100" s="21">
        <v>0</v>
      </c>
      <c r="J100" s="21">
        <v>0</v>
      </c>
      <c r="K100" s="21">
        <v>0</v>
      </c>
      <c r="L100" s="21">
        <v>0</v>
      </c>
      <c r="M100" s="21">
        <v>0</v>
      </c>
      <c r="N100" s="21">
        <v>0</v>
      </c>
      <c r="O100" s="21">
        <v>0</v>
      </c>
      <c r="P100" s="21">
        <v>0</v>
      </c>
      <c r="Q100" s="21">
        <v>0</v>
      </c>
      <c r="R100" s="21">
        <v>0</v>
      </c>
      <c r="S100" s="21">
        <v>0</v>
      </c>
      <c r="T100" s="21">
        <v>0</v>
      </c>
      <c r="U100" s="21">
        <v>0</v>
      </c>
      <c r="V100" s="225">
        <v>0</v>
      </c>
      <c r="W100" s="241">
        <v>0</v>
      </c>
      <c r="X100" s="242">
        <v>0</v>
      </c>
      <c r="Y100" s="242">
        <v>0</v>
      </c>
      <c r="Z100" s="242">
        <v>0</v>
      </c>
      <c r="AA100" s="242">
        <v>0</v>
      </c>
      <c r="AB100" s="242">
        <v>0</v>
      </c>
      <c r="AC100" s="242">
        <v>0</v>
      </c>
      <c r="AD100" s="242">
        <v>0</v>
      </c>
      <c r="AE100" s="242">
        <v>0</v>
      </c>
      <c r="AF100" s="242">
        <v>0</v>
      </c>
      <c r="AG100" s="242">
        <v>0</v>
      </c>
      <c r="AH100" s="242">
        <v>0</v>
      </c>
      <c r="AI100" s="242">
        <v>0</v>
      </c>
      <c r="AJ100" s="242">
        <v>0</v>
      </c>
      <c r="AK100" s="242">
        <v>0</v>
      </c>
      <c r="AL100" s="243">
        <v>0</v>
      </c>
      <c r="AM100" s="242">
        <v>0</v>
      </c>
      <c r="AN100" s="242">
        <v>0</v>
      </c>
      <c r="AO100" s="242">
        <v>0</v>
      </c>
      <c r="AP100" s="242">
        <v>0</v>
      </c>
      <c r="AQ100" s="244">
        <v>0</v>
      </c>
    </row>
    <row r="101" spans="1:43" x14ac:dyDescent="0.2">
      <c r="A101" s="224">
        <v>93</v>
      </c>
      <c r="B101" s="224">
        <v>2297</v>
      </c>
      <c r="C101" s="21">
        <v>500</v>
      </c>
      <c r="D101" s="21">
        <v>0</v>
      </c>
      <c r="E101" s="21">
        <v>1111</v>
      </c>
      <c r="F101" s="21">
        <v>250</v>
      </c>
      <c r="G101" s="21">
        <v>0</v>
      </c>
      <c r="H101" s="21">
        <v>1021</v>
      </c>
      <c r="I101" s="21">
        <v>250</v>
      </c>
      <c r="J101" s="21">
        <v>0</v>
      </c>
      <c r="K101" s="21">
        <v>722</v>
      </c>
      <c r="L101" s="21">
        <v>59</v>
      </c>
      <c r="M101" s="21">
        <v>0</v>
      </c>
      <c r="N101" s="21">
        <v>119</v>
      </c>
      <c r="O101" s="21">
        <v>0</v>
      </c>
      <c r="P101" s="21">
        <v>0</v>
      </c>
      <c r="Q101" s="21">
        <v>33</v>
      </c>
      <c r="R101" s="21">
        <v>0</v>
      </c>
      <c r="S101" s="21">
        <v>0</v>
      </c>
      <c r="T101" s="21">
        <v>0</v>
      </c>
      <c r="U101" s="21">
        <v>0</v>
      </c>
      <c r="V101" s="225">
        <v>0</v>
      </c>
      <c r="W101" s="241">
        <v>303</v>
      </c>
      <c r="X101" s="242">
        <v>0</v>
      </c>
      <c r="Y101" s="242">
        <v>0</v>
      </c>
      <c r="Z101" s="242">
        <v>148</v>
      </c>
      <c r="AA101" s="242">
        <v>0</v>
      </c>
      <c r="AB101" s="242">
        <v>0</v>
      </c>
      <c r="AC101" s="242">
        <v>150</v>
      </c>
      <c r="AD101" s="242">
        <v>0</v>
      </c>
      <c r="AE101" s="242">
        <v>0</v>
      </c>
      <c r="AF101" s="242">
        <v>59</v>
      </c>
      <c r="AG101" s="242">
        <v>0</v>
      </c>
      <c r="AH101" s="242">
        <v>0</v>
      </c>
      <c r="AI101" s="242">
        <v>24</v>
      </c>
      <c r="AJ101" s="242">
        <v>0</v>
      </c>
      <c r="AK101" s="242">
        <v>0</v>
      </c>
      <c r="AL101" s="243">
        <v>3</v>
      </c>
      <c r="AM101" s="242">
        <v>0</v>
      </c>
      <c r="AN101" s="242">
        <v>0</v>
      </c>
      <c r="AO101" s="242">
        <v>0</v>
      </c>
      <c r="AP101" s="242">
        <v>0</v>
      </c>
      <c r="AQ101" s="244">
        <v>0</v>
      </c>
    </row>
    <row r="102" spans="1:43" x14ac:dyDescent="0.2">
      <c r="A102" s="224">
        <v>94</v>
      </c>
      <c r="B102" s="224">
        <v>0</v>
      </c>
      <c r="C102" s="21">
        <v>0</v>
      </c>
      <c r="D102" s="21">
        <v>0</v>
      </c>
      <c r="E102" s="21">
        <v>0</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25">
        <v>0</v>
      </c>
      <c r="W102" s="241">
        <v>0</v>
      </c>
      <c r="X102" s="242">
        <v>0</v>
      </c>
      <c r="Y102" s="242">
        <v>0</v>
      </c>
      <c r="Z102" s="242">
        <v>0</v>
      </c>
      <c r="AA102" s="242">
        <v>0</v>
      </c>
      <c r="AB102" s="242">
        <v>0</v>
      </c>
      <c r="AC102" s="242">
        <v>0</v>
      </c>
      <c r="AD102" s="242">
        <v>0</v>
      </c>
      <c r="AE102" s="242">
        <v>0</v>
      </c>
      <c r="AF102" s="242">
        <v>0</v>
      </c>
      <c r="AG102" s="242">
        <v>0</v>
      </c>
      <c r="AH102" s="242">
        <v>0</v>
      </c>
      <c r="AI102" s="242">
        <v>0</v>
      </c>
      <c r="AJ102" s="242">
        <v>0</v>
      </c>
      <c r="AK102" s="242">
        <v>0</v>
      </c>
      <c r="AL102" s="243">
        <v>0</v>
      </c>
      <c r="AM102" s="242">
        <v>0</v>
      </c>
      <c r="AN102" s="242">
        <v>0</v>
      </c>
      <c r="AO102" s="242">
        <v>0</v>
      </c>
      <c r="AP102" s="242">
        <v>0</v>
      </c>
      <c r="AQ102" s="244">
        <v>0</v>
      </c>
    </row>
    <row r="103" spans="1:43" x14ac:dyDescent="0.2">
      <c r="A103" s="224">
        <v>95</v>
      </c>
      <c r="B103" s="224">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25">
        <v>0</v>
      </c>
      <c r="W103" s="241">
        <v>0</v>
      </c>
      <c r="X103" s="242">
        <v>0</v>
      </c>
      <c r="Y103" s="242">
        <v>0</v>
      </c>
      <c r="Z103" s="242">
        <v>0</v>
      </c>
      <c r="AA103" s="242">
        <v>0</v>
      </c>
      <c r="AB103" s="242">
        <v>0</v>
      </c>
      <c r="AC103" s="242">
        <v>0</v>
      </c>
      <c r="AD103" s="242">
        <v>0</v>
      </c>
      <c r="AE103" s="242">
        <v>0</v>
      </c>
      <c r="AF103" s="242">
        <v>0</v>
      </c>
      <c r="AG103" s="242">
        <v>0</v>
      </c>
      <c r="AH103" s="242">
        <v>0</v>
      </c>
      <c r="AI103" s="242">
        <v>0</v>
      </c>
      <c r="AJ103" s="242">
        <v>0</v>
      </c>
      <c r="AK103" s="242">
        <v>0</v>
      </c>
      <c r="AL103" s="243">
        <v>0</v>
      </c>
      <c r="AM103" s="242">
        <v>0</v>
      </c>
      <c r="AN103" s="242">
        <v>0</v>
      </c>
      <c r="AO103" s="242">
        <v>0</v>
      </c>
      <c r="AP103" s="242">
        <v>0</v>
      </c>
      <c r="AQ103" s="244">
        <v>0</v>
      </c>
    </row>
    <row r="104" spans="1:43" x14ac:dyDescent="0.2">
      <c r="A104" s="224">
        <v>96</v>
      </c>
      <c r="B104" s="224">
        <v>0</v>
      </c>
      <c r="C104" s="21">
        <v>0</v>
      </c>
      <c r="D104" s="21">
        <v>0</v>
      </c>
      <c r="E104" s="21">
        <v>0</v>
      </c>
      <c r="F104" s="21">
        <v>0</v>
      </c>
      <c r="G104" s="21">
        <v>0</v>
      </c>
      <c r="H104" s="21">
        <v>0</v>
      </c>
      <c r="I104" s="21">
        <v>0</v>
      </c>
      <c r="J104" s="21">
        <v>0</v>
      </c>
      <c r="K104" s="21">
        <v>0</v>
      </c>
      <c r="L104" s="21">
        <v>0</v>
      </c>
      <c r="M104" s="21">
        <v>0</v>
      </c>
      <c r="N104" s="21">
        <v>0</v>
      </c>
      <c r="O104" s="21">
        <v>0</v>
      </c>
      <c r="P104" s="21">
        <v>0</v>
      </c>
      <c r="Q104" s="21">
        <v>0</v>
      </c>
      <c r="R104" s="21">
        <v>0</v>
      </c>
      <c r="S104" s="21">
        <v>0</v>
      </c>
      <c r="T104" s="21">
        <v>0</v>
      </c>
      <c r="U104" s="21">
        <v>0</v>
      </c>
      <c r="V104" s="225">
        <v>0</v>
      </c>
      <c r="W104" s="241">
        <v>0</v>
      </c>
      <c r="X104" s="242">
        <v>0</v>
      </c>
      <c r="Y104" s="242">
        <v>0</v>
      </c>
      <c r="Z104" s="242">
        <v>0</v>
      </c>
      <c r="AA104" s="242">
        <v>0</v>
      </c>
      <c r="AB104" s="242">
        <v>0</v>
      </c>
      <c r="AC104" s="242">
        <v>0</v>
      </c>
      <c r="AD104" s="242">
        <v>0</v>
      </c>
      <c r="AE104" s="242">
        <v>0</v>
      </c>
      <c r="AF104" s="242">
        <v>0</v>
      </c>
      <c r="AG104" s="242">
        <v>0</v>
      </c>
      <c r="AH104" s="242">
        <v>0</v>
      </c>
      <c r="AI104" s="242">
        <v>0</v>
      </c>
      <c r="AJ104" s="242">
        <v>0</v>
      </c>
      <c r="AK104" s="242">
        <v>0</v>
      </c>
      <c r="AL104" s="243">
        <v>0</v>
      </c>
      <c r="AM104" s="242">
        <v>0</v>
      </c>
      <c r="AN104" s="242">
        <v>0</v>
      </c>
      <c r="AO104" s="242">
        <v>0</v>
      </c>
      <c r="AP104" s="242">
        <v>0</v>
      </c>
      <c r="AQ104" s="244">
        <v>0</v>
      </c>
    </row>
    <row r="105" spans="1:43" x14ac:dyDescent="0.2">
      <c r="A105" s="224">
        <v>97</v>
      </c>
      <c r="B105" s="224" t="s">
        <v>128</v>
      </c>
      <c r="C105" s="21" t="s">
        <v>128</v>
      </c>
      <c r="D105" s="21" t="s">
        <v>128</v>
      </c>
      <c r="E105" s="21" t="s">
        <v>128</v>
      </c>
      <c r="F105" s="21" t="s">
        <v>128</v>
      </c>
      <c r="G105" s="21" t="s">
        <v>128</v>
      </c>
      <c r="H105" s="21" t="s">
        <v>128</v>
      </c>
      <c r="I105" s="21" t="s">
        <v>128</v>
      </c>
      <c r="J105" s="21" t="s">
        <v>128</v>
      </c>
      <c r="K105" s="21" t="s">
        <v>128</v>
      </c>
      <c r="L105" s="21" t="s">
        <v>128</v>
      </c>
      <c r="M105" s="21" t="s">
        <v>128</v>
      </c>
      <c r="N105" s="21" t="s">
        <v>128</v>
      </c>
      <c r="O105" s="21" t="s">
        <v>128</v>
      </c>
      <c r="P105" s="21" t="s">
        <v>128</v>
      </c>
      <c r="Q105" s="21" t="s">
        <v>128</v>
      </c>
      <c r="R105" s="21" t="s">
        <v>128</v>
      </c>
      <c r="S105" s="21" t="s">
        <v>128</v>
      </c>
      <c r="T105" s="21" t="s">
        <v>128</v>
      </c>
      <c r="U105" s="21" t="s">
        <v>128</v>
      </c>
      <c r="V105" s="225" t="s">
        <v>128</v>
      </c>
      <c r="W105" s="241" t="s">
        <v>128</v>
      </c>
      <c r="X105" s="242" t="s">
        <v>128</v>
      </c>
      <c r="Y105" s="242" t="s">
        <v>128</v>
      </c>
      <c r="Z105" s="242" t="s">
        <v>128</v>
      </c>
      <c r="AA105" s="242" t="s">
        <v>128</v>
      </c>
      <c r="AB105" s="242" t="s">
        <v>128</v>
      </c>
      <c r="AC105" s="242" t="s">
        <v>128</v>
      </c>
      <c r="AD105" s="242" t="s">
        <v>128</v>
      </c>
      <c r="AE105" s="242" t="s">
        <v>128</v>
      </c>
      <c r="AF105" s="242" t="s">
        <v>128</v>
      </c>
      <c r="AG105" s="242" t="s">
        <v>128</v>
      </c>
      <c r="AH105" s="242" t="s">
        <v>128</v>
      </c>
      <c r="AI105" s="242" t="s">
        <v>128</v>
      </c>
      <c r="AJ105" s="242" t="s">
        <v>128</v>
      </c>
      <c r="AK105" s="242" t="s">
        <v>128</v>
      </c>
      <c r="AL105" s="243" t="s">
        <v>128</v>
      </c>
      <c r="AM105" s="242" t="s">
        <v>128</v>
      </c>
      <c r="AN105" s="242" t="s">
        <v>128</v>
      </c>
      <c r="AO105" s="242" t="s">
        <v>128</v>
      </c>
      <c r="AP105" s="242" t="s">
        <v>128</v>
      </c>
      <c r="AQ105" s="244" t="s">
        <v>128</v>
      </c>
    </row>
    <row r="106" spans="1:43" x14ac:dyDescent="0.2">
      <c r="A106" s="224">
        <v>98</v>
      </c>
      <c r="B106" s="224">
        <v>0</v>
      </c>
      <c r="C106" s="21">
        <v>0</v>
      </c>
      <c r="D106" s="21">
        <v>0</v>
      </c>
      <c r="E106" s="21">
        <v>0</v>
      </c>
      <c r="F106" s="21">
        <v>0</v>
      </c>
      <c r="G106" s="21">
        <v>0</v>
      </c>
      <c r="H106" s="21">
        <v>0</v>
      </c>
      <c r="I106" s="21">
        <v>0</v>
      </c>
      <c r="J106" s="21">
        <v>0</v>
      </c>
      <c r="K106" s="21">
        <v>0</v>
      </c>
      <c r="L106" s="21">
        <v>0</v>
      </c>
      <c r="M106" s="21">
        <v>0</v>
      </c>
      <c r="N106" s="21">
        <v>0</v>
      </c>
      <c r="O106" s="21">
        <v>0</v>
      </c>
      <c r="P106" s="21">
        <v>0</v>
      </c>
      <c r="Q106" s="21">
        <v>0</v>
      </c>
      <c r="R106" s="21">
        <v>0</v>
      </c>
      <c r="S106" s="21">
        <v>0</v>
      </c>
      <c r="T106" s="21">
        <v>0</v>
      </c>
      <c r="U106" s="21">
        <v>0</v>
      </c>
      <c r="V106" s="225">
        <v>0</v>
      </c>
      <c r="W106" s="241">
        <v>0</v>
      </c>
      <c r="X106" s="242">
        <v>0</v>
      </c>
      <c r="Y106" s="242">
        <v>0</v>
      </c>
      <c r="Z106" s="242">
        <v>0</v>
      </c>
      <c r="AA106" s="242">
        <v>0</v>
      </c>
      <c r="AB106" s="242">
        <v>0</v>
      </c>
      <c r="AC106" s="242">
        <v>0</v>
      </c>
      <c r="AD106" s="242">
        <v>0</v>
      </c>
      <c r="AE106" s="242">
        <v>0</v>
      </c>
      <c r="AF106" s="242">
        <v>0</v>
      </c>
      <c r="AG106" s="242">
        <v>0</v>
      </c>
      <c r="AH106" s="242">
        <v>0</v>
      </c>
      <c r="AI106" s="242">
        <v>0</v>
      </c>
      <c r="AJ106" s="242">
        <v>0</v>
      </c>
      <c r="AK106" s="242">
        <v>0</v>
      </c>
      <c r="AL106" s="243">
        <v>0</v>
      </c>
      <c r="AM106" s="242">
        <v>0</v>
      </c>
      <c r="AN106" s="242">
        <v>0</v>
      </c>
      <c r="AO106" s="242">
        <v>0</v>
      </c>
      <c r="AP106" s="242">
        <v>0</v>
      </c>
      <c r="AQ106" s="244">
        <v>0</v>
      </c>
    </row>
    <row r="107" spans="1:43" x14ac:dyDescent="0.2">
      <c r="A107" s="224">
        <v>99</v>
      </c>
      <c r="B107" s="224">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25">
        <v>0</v>
      </c>
      <c r="W107" s="241">
        <v>0</v>
      </c>
      <c r="X107" s="242">
        <v>0</v>
      </c>
      <c r="Y107" s="242">
        <v>0</v>
      </c>
      <c r="Z107" s="242">
        <v>0</v>
      </c>
      <c r="AA107" s="242">
        <v>0</v>
      </c>
      <c r="AB107" s="242">
        <v>0</v>
      </c>
      <c r="AC107" s="242">
        <v>0</v>
      </c>
      <c r="AD107" s="242">
        <v>0</v>
      </c>
      <c r="AE107" s="242">
        <v>0</v>
      </c>
      <c r="AF107" s="242">
        <v>0</v>
      </c>
      <c r="AG107" s="242">
        <v>0</v>
      </c>
      <c r="AH107" s="242">
        <v>0</v>
      </c>
      <c r="AI107" s="242">
        <v>0</v>
      </c>
      <c r="AJ107" s="242">
        <v>0</v>
      </c>
      <c r="AK107" s="242">
        <v>0</v>
      </c>
      <c r="AL107" s="243">
        <v>0</v>
      </c>
      <c r="AM107" s="242">
        <v>0</v>
      </c>
      <c r="AN107" s="242">
        <v>0</v>
      </c>
      <c r="AO107" s="242">
        <v>0</v>
      </c>
      <c r="AP107" s="242">
        <v>0</v>
      </c>
      <c r="AQ107" s="244">
        <v>0</v>
      </c>
    </row>
    <row r="108" spans="1:43" x14ac:dyDescent="0.2">
      <c r="A108" s="224">
        <v>100</v>
      </c>
      <c r="B108" s="224">
        <v>306</v>
      </c>
      <c r="C108" s="21">
        <v>481</v>
      </c>
      <c r="D108" s="21">
        <v>0</v>
      </c>
      <c r="E108" s="21">
        <v>0</v>
      </c>
      <c r="F108" s="21">
        <v>0</v>
      </c>
      <c r="G108" s="21">
        <v>0</v>
      </c>
      <c r="H108" s="21">
        <v>33</v>
      </c>
      <c r="I108" s="21">
        <v>60</v>
      </c>
      <c r="J108" s="21">
        <v>0</v>
      </c>
      <c r="K108" s="21">
        <v>67</v>
      </c>
      <c r="L108" s="21">
        <v>69</v>
      </c>
      <c r="M108" s="21">
        <v>0</v>
      </c>
      <c r="N108" s="21">
        <v>56</v>
      </c>
      <c r="O108" s="21">
        <v>81</v>
      </c>
      <c r="P108" s="21">
        <v>0</v>
      </c>
      <c r="Q108" s="21">
        <v>0</v>
      </c>
      <c r="R108" s="21">
        <v>0</v>
      </c>
      <c r="S108" s="21">
        <v>0</v>
      </c>
      <c r="T108" s="21">
        <v>0</v>
      </c>
      <c r="U108" s="21">
        <v>0</v>
      </c>
      <c r="V108" s="225">
        <v>0</v>
      </c>
      <c r="W108" s="241">
        <v>63</v>
      </c>
      <c r="X108" s="242">
        <v>0</v>
      </c>
      <c r="Y108" s="242">
        <v>0</v>
      </c>
      <c r="Z108" s="242">
        <v>0</v>
      </c>
      <c r="AA108" s="242">
        <v>0</v>
      </c>
      <c r="AB108" s="242">
        <v>0</v>
      </c>
      <c r="AC108" s="242">
        <v>8</v>
      </c>
      <c r="AD108" s="242">
        <v>0</v>
      </c>
      <c r="AE108" s="242">
        <v>0</v>
      </c>
      <c r="AF108" s="242">
        <v>14</v>
      </c>
      <c r="AG108" s="242">
        <v>0</v>
      </c>
      <c r="AH108" s="242">
        <v>0</v>
      </c>
      <c r="AI108" s="242">
        <v>12</v>
      </c>
      <c r="AJ108" s="242">
        <v>0</v>
      </c>
      <c r="AK108" s="242">
        <v>0</v>
      </c>
      <c r="AL108" s="243">
        <v>0</v>
      </c>
      <c r="AM108" s="242">
        <v>0</v>
      </c>
      <c r="AN108" s="242">
        <v>0</v>
      </c>
      <c r="AO108" s="242">
        <v>0</v>
      </c>
      <c r="AP108" s="242">
        <v>0</v>
      </c>
      <c r="AQ108" s="244">
        <v>0</v>
      </c>
    </row>
    <row r="109" spans="1:43" x14ac:dyDescent="0.2">
      <c r="A109" s="224">
        <v>101</v>
      </c>
      <c r="B109" s="224">
        <v>0</v>
      </c>
      <c r="C109" s="21">
        <v>0</v>
      </c>
      <c r="D109" s="21">
        <v>0</v>
      </c>
      <c r="E109" s="21">
        <v>0</v>
      </c>
      <c r="F109" s="21">
        <v>0</v>
      </c>
      <c r="G109" s="21">
        <v>0</v>
      </c>
      <c r="H109" s="21">
        <v>0</v>
      </c>
      <c r="I109" s="21">
        <v>0</v>
      </c>
      <c r="J109" s="21">
        <v>0</v>
      </c>
      <c r="K109" s="21">
        <v>145</v>
      </c>
      <c r="L109" s="21">
        <v>0</v>
      </c>
      <c r="M109" s="21">
        <v>0</v>
      </c>
      <c r="N109" s="21">
        <v>0</v>
      </c>
      <c r="O109" s="21">
        <v>0</v>
      </c>
      <c r="P109" s="21">
        <v>0</v>
      </c>
      <c r="Q109" s="21">
        <v>0</v>
      </c>
      <c r="R109" s="21">
        <v>0</v>
      </c>
      <c r="S109" s="21">
        <v>0</v>
      </c>
      <c r="T109" s="21">
        <v>0</v>
      </c>
      <c r="U109" s="21">
        <v>0</v>
      </c>
      <c r="V109" s="225">
        <v>0</v>
      </c>
      <c r="W109" s="241">
        <v>0</v>
      </c>
      <c r="X109" s="242">
        <v>0</v>
      </c>
      <c r="Y109" s="242">
        <v>0</v>
      </c>
      <c r="Z109" s="242">
        <v>0</v>
      </c>
      <c r="AA109" s="242">
        <v>0</v>
      </c>
      <c r="AB109" s="242">
        <v>0</v>
      </c>
      <c r="AC109" s="242">
        <v>0</v>
      </c>
      <c r="AD109" s="242">
        <v>0</v>
      </c>
      <c r="AE109" s="242">
        <v>0</v>
      </c>
      <c r="AF109" s="242">
        <v>16</v>
      </c>
      <c r="AG109" s="242">
        <v>0</v>
      </c>
      <c r="AH109" s="242">
        <v>0</v>
      </c>
      <c r="AI109" s="242">
        <v>0</v>
      </c>
      <c r="AJ109" s="242">
        <v>0</v>
      </c>
      <c r="AK109" s="242">
        <v>0</v>
      </c>
      <c r="AL109" s="243">
        <v>0</v>
      </c>
      <c r="AM109" s="242">
        <v>0</v>
      </c>
      <c r="AN109" s="242">
        <v>0</v>
      </c>
      <c r="AO109" s="242">
        <v>0</v>
      </c>
      <c r="AP109" s="242">
        <v>0</v>
      </c>
      <c r="AQ109" s="244">
        <v>0</v>
      </c>
    </row>
    <row r="110" spans="1:43" x14ac:dyDescent="0.2">
      <c r="A110" s="224">
        <v>102</v>
      </c>
      <c r="B110" s="224">
        <v>0</v>
      </c>
      <c r="C110" s="21">
        <v>0</v>
      </c>
      <c r="D110" s="21">
        <v>0</v>
      </c>
      <c r="E110" s="21">
        <v>0</v>
      </c>
      <c r="F110" s="21">
        <v>0</v>
      </c>
      <c r="G110" s="21">
        <v>0</v>
      </c>
      <c r="H110" s="21">
        <v>0</v>
      </c>
      <c r="I110" s="21">
        <v>0</v>
      </c>
      <c r="J110" s="21">
        <v>0</v>
      </c>
      <c r="K110" s="21">
        <v>0</v>
      </c>
      <c r="L110" s="21">
        <v>0</v>
      </c>
      <c r="M110" s="21">
        <v>0</v>
      </c>
      <c r="N110" s="21">
        <v>0</v>
      </c>
      <c r="O110" s="21">
        <v>0</v>
      </c>
      <c r="P110" s="21">
        <v>0</v>
      </c>
      <c r="Q110" s="21">
        <v>0</v>
      </c>
      <c r="R110" s="21">
        <v>0</v>
      </c>
      <c r="S110" s="21">
        <v>0</v>
      </c>
      <c r="T110" s="21">
        <v>0</v>
      </c>
      <c r="U110" s="21">
        <v>0</v>
      </c>
      <c r="V110" s="225">
        <v>0</v>
      </c>
      <c r="W110" s="241">
        <v>0</v>
      </c>
      <c r="X110" s="242">
        <v>0</v>
      </c>
      <c r="Y110" s="242">
        <v>0</v>
      </c>
      <c r="Z110" s="242">
        <v>0</v>
      </c>
      <c r="AA110" s="242">
        <v>0</v>
      </c>
      <c r="AB110" s="242">
        <v>0</v>
      </c>
      <c r="AC110" s="242">
        <v>0</v>
      </c>
      <c r="AD110" s="242">
        <v>0</v>
      </c>
      <c r="AE110" s="242">
        <v>0</v>
      </c>
      <c r="AF110" s="242">
        <v>0</v>
      </c>
      <c r="AG110" s="242">
        <v>0</v>
      </c>
      <c r="AH110" s="242">
        <v>0</v>
      </c>
      <c r="AI110" s="242">
        <v>0</v>
      </c>
      <c r="AJ110" s="242">
        <v>0</v>
      </c>
      <c r="AK110" s="242">
        <v>0</v>
      </c>
      <c r="AL110" s="243">
        <v>0</v>
      </c>
      <c r="AM110" s="242">
        <v>0</v>
      </c>
      <c r="AN110" s="242">
        <v>0</v>
      </c>
      <c r="AO110" s="242">
        <v>0</v>
      </c>
      <c r="AP110" s="242">
        <v>0</v>
      </c>
      <c r="AQ110" s="244">
        <v>0</v>
      </c>
    </row>
    <row r="111" spans="1:43" x14ac:dyDescent="0.2">
      <c r="A111" s="224">
        <v>103</v>
      </c>
      <c r="B111" s="224">
        <v>6329</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25">
        <v>0</v>
      </c>
      <c r="W111" s="241">
        <v>257</v>
      </c>
      <c r="X111" s="242">
        <v>0</v>
      </c>
      <c r="Y111" s="242">
        <v>0</v>
      </c>
      <c r="Z111" s="242">
        <v>0</v>
      </c>
      <c r="AA111" s="242">
        <v>0</v>
      </c>
      <c r="AB111" s="242">
        <v>0</v>
      </c>
      <c r="AC111" s="242">
        <v>0</v>
      </c>
      <c r="AD111" s="242">
        <v>0</v>
      </c>
      <c r="AE111" s="242">
        <v>0</v>
      </c>
      <c r="AF111" s="242">
        <v>0</v>
      </c>
      <c r="AG111" s="242">
        <v>0</v>
      </c>
      <c r="AH111" s="242">
        <v>0</v>
      </c>
      <c r="AI111" s="242">
        <v>0</v>
      </c>
      <c r="AJ111" s="242">
        <v>0</v>
      </c>
      <c r="AK111" s="242">
        <v>0</v>
      </c>
      <c r="AL111" s="243">
        <v>0</v>
      </c>
      <c r="AM111" s="242">
        <v>0</v>
      </c>
      <c r="AN111" s="242">
        <v>0</v>
      </c>
      <c r="AO111" s="242">
        <v>0</v>
      </c>
      <c r="AP111" s="242">
        <v>0</v>
      </c>
      <c r="AQ111" s="244">
        <v>0</v>
      </c>
    </row>
    <row r="112" spans="1:43" x14ac:dyDescent="0.2">
      <c r="A112" s="224">
        <v>104</v>
      </c>
      <c r="B112" s="224">
        <v>0</v>
      </c>
      <c r="C112" s="21">
        <v>0</v>
      </c>
      <c r="D112" s="21">
        <v>0</v>
      </c>
      <c r="E112" s="21">
        <v>0</v>
      </c>
      <c r="F112" s="21">
        <v>0</v>
      </c>
      <c r="G112" s="21">
        <v>0</v>
      </c>
      <c r="H112" s="21">
        <v>0</v>
      </c>
      <c r="I112" s="21">
        <v>0</v>
      </c>
      <c r="J112" s="21">
        <v>0</v>
      </c>
      <c r="K112" s="21">
        <v>0</v>
      </c>
      <c r="L112" s="21">
        <v>0</v>
      </c>
      <c r="M112" s="21">
        <v>0</v>
      </c>
      <c r="N112" s="21">
        <v>0</v>
      </c>
      <c r="O112" s="21">
        <v>0</v>
      </c>
      <c r="P112" s="21">
        <v>0</v>
      </c>
      <c r="Q112" s="21">
        <v>0</v>
      </c>
      <c r="R112" s="21">
        <v>0</v>
      </c>
      <c r="S112" s="21">
        <v>0</v>
      </c>
      <c r="T112" s="21">
        <v>0</v>
      </c>
      <c r="U112" s="21">
        <v>0</v>
      </c>
      <c r="V112" s="225">
        <v>0</v>
      </c>
      <c r="W112" s="241">
        <v>0</v>
      </c>
      <c r="X112" s="242">
        <v>0</v>
      </c>
      <c r="Y112" s="242">
        <v>0</v>
      </c>
      <c r="Z112" s="242">
        <v>0</v>
      </c>
      <c r="AA112" s="242">
        <v>0</v>
      </c>
      <c r="AB112" s="242">
        <v>0</v>
      </c>
      <c r="AC112" s="242">
        <v>0</v>
      </c>
      <c r="AD112" s="242">
        <v>0</v>
      </c>
      <c r="AE112" s="242">
        <v>0</v>
      </c>
      <c r="AF112" s="242">
        <v>0</v>
      </c>
      <c r="AG112" s="242">
        <v>0</v>
      </c>
      <c r="AH112" s="242">
        <v>0</v>
      </c>
      <c r="AI112" s="242">
        <v>0</v>
      </c>
      <c r="AJ112" s="242">
        <v>0</v>
      </c>
      <c r="AK112" s="242">
        <v>0</v>
      </c>
      <c r="AL112" s="243">
        <v>0</v>
      </c>
      <c r="AM112" s="242">
        <v>0</v>
      </c>
      <c r="AN112" s="242">
        <v>0</v>
      </c>
      <c r="AO112" s="242">
        <v>0</v>
      </c>
      <c r="AP112" s="242">
        <v>0</v>
      </c>
      <c r="AQ112" s="244">
        <v>0</v>
      </c>
    </row>
    <row r="113" spans="1:43" x14ac:dyDescent="0.2">
      <c r="A113" s="224">
        <v>105</v>
      </c>
      <c r="B113" s="224">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25">
        <v>0</v>
      </c>
      <c r="W113" s="241">
        <v>0</v>
      </c>
      <c r="X113" s="242">
        <v>0</v>
      </c>
      <c r="Y113" s="242">
        <v>0</v>
      </c>
      <c r="Z113" s="242">
        <v>0</v>
      </c>
      <c r="AA113" s="242">
        <v>0</v>
      </c>
      <c r="AB113" s="242">
        <v>0</v>
      </c>
      <c r="AC113" s="242">
        <v>0</v>
      </c>
      <c r="AD113" s="242">
        <v>0</v>
      </c>
      <c r="AE113" s="242">
        <v>0</v>
      </c>
      <c r="AF113" s="242">
        <v>0</v>
      </c>
      <c r="AG113" s="242">
        <v>0</v>
      </c>
      <c r="AH113" s="242">
        <v>0</v>
      </c>
      <c r="AI113" s="242">
        <v>0</v>
      </c>
      <c r="AJ113" s="242">
        <v>0</v>
      </c>
      <c r="AK113" s="242">
        <v>0</v>
      </c>
      <c r="AL113" s="243">
        <v>0</v>
      </c>
      <c r="AM113" s="242">
        <v>0</v>
      </c>
      <c r="AN113" s="242">
        <v>0</v>
      </c>
      <c r="AO113" s="242">
        <v>0</v>
      </c>
      <c r="AP113" s="242">
        <v>0</v>
      </c>
      <c r="AQ113" s="244">
        <v>0</v>
      </c>
    </row>
    <row r="114" spans="1:43" x14ac:dyDescent="0.2">
      <c r="A114" s="224">
        <v>106</v>
      </c>
      <c r="B114" s="224">
        <v>0</v>
      </c>
      <c r="C114" s="21">
        <v>0</v>
      </c>
      <c r="D114" s="21">
        <v>0</v>
      </c>
      <c r="E114" s="21">
        <v>0</v>
      </c>
      <c r="F114" s="21">
        <v>0</v>
      </c>
      <c r="G114" s="21">
        <v>0</v>
      </c>
      <c r="H114" s="21">
        <v>0</v>
      </c>
      <c r="I114" s="21">
        <v>0</v>
      </c>
      <c r="J114" s="21">
        <v>0</v>
      </c>
      <c r="K114" s="21">
        <v>0</v>
      </c>
      <c r="L114" s="21">
        <v>0</v>
      </c>
      <c r="M114" s="21">
        <v>0</v>
      </c>
      <c r="N114" s="21">
        <v>0</v>
      </c>
      <c r="O114" s="21">
        <v>0</v>
      </c>
      <c r="P114" s="21">
        <v>0</v>
      </c>
      <c r="Q114" s="21">
        <v>0</v>
      </c>
      <c r="R114" s="21">
        <v>0</v>
      </c>
      <c r="S114" s="21">
        <v>0</v>
      </c>
      <c r="T114" s="21">
        <v>0</v>
      </c>
      <c r="U114" s="21">
        <v>0</v>
      </c>
      <c r="V114" s="225">
        <v>0</v>
      </c>
      <c r="W114" s="241">
        <v>0</v>
      </c>
      <c r="X114" s="242">
        <v>0</v>
      </c>
      <c r="Y114" s="242">
        <v>0</v>
      </c>
      <c r="Z114" s="242">
        <v>0</v>
      </c>
      <c r="AA114" s="242">
        <v>0</v>
      </c>
      <c r="AB114" s="242">
        <v>0</v>
      </c>
      <c r="AC114" s="242">
        <v>0</v>
      </c>
      <c r="AD114" s="242">
        <v>0</v>
      </c>
      <c r="AE114" s="242">
        <v>0</v>
      </c>
      <c r="AF114" s="242">
        <v>0</v>
      </c>
      <c r="AG114" s="242">
        <v>0</v>
      </c>
      <c r="AH114" s="242">
        <v>0</v>
      </c>
      <c r="AI114" s="242">
        <v>0</v>
      </c>
      <c r="AJ114" s="242">
        <v>0</v>
      </c>
      <c r="AK114" s="242">
        <v>0</v>
      </c>
      <c r="AL114" s="243">
        <v>0</v>
      </c>
      <c r="AM114" s="242">
        <v>0</v>
      </c>
      <c r="AN114" s="242">
        <v>0</v>
      </c>
      <c r="AO114" s="242">
        <v>0</v>
      </c>
      <c r="AP114" s="242">
        <v>0</v>
      </c>
      <c r="AQ114" s="244">
        <v>0</v>
      </c>
    </row>
    <row r="115" spans="1:43" x14ac:dyDescent="0.2">
      <c r="A115" s="224">
        <v>107</v>
      </c>
      <c r="B115" s="224">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25">
        <v>0</v>
      </c>
      <c r="W115" s="241">
        <v>0</v>
      </c>
      <c r="X115" s="242">
        <v>0</v>
      </c>
      <c r="Y115" s="242">
        <v>0</v>
      </c>
      <c r="Z115" s="242">
        <v>0</v>
      </c>
      <c r="AA115" s="242">
        <v>0</v>
      </c>
      <c r="AB115" s="242">
        <v>0</v>
      </c>
      <c r="AC115" s="242">
        <v>0</v>
      </c>
      <c r="AD115" s="242">
        <v>0</v>
      </c>
      <c r="AE115" s="242">
        <v>0</v>
      </c>
      <c r="AF115" s="242">
        <v>0</v>
      </c>
      <c r="AG115" s="242">
        <v>0</v>
      </c>
      <c r="AH115" s="242">
        <v>0</v>
      </c>
      <c r="AI115" s="242">
        <v>0</v>
      </c>
      <c r="AJ115" s="242">
        <v>0</v>
      </c>
      <c r="AK115" s="242">
        <v>0</v>
      </c>
      <c r="AL115" s="243">
        <v>0</v>
      </c>
      <c r="AM115" s="242">
        <v>0</v>
      </c>
      <c r="AN115" s="242">
        <v>0</v>
      </c>
      <c r="AO115" s="242">
        <v>0</v>
      </c>
      <c r="AP115" s="242">
        <v>0</v>
      </c>
      <c r="AQ115" s="244">
        <v>0</v>
      </c>
    </row>
    <row r="116" spans="1:43" x14ac:dyDescent="0.2">
      <c r="A116" s="224">
        <v>108</v>
      </c>
      <c r="B116" s="224">
        <v>0</v>
      </c>
      <c r="C116" s="21">
        <v>0</v>
      </c>
      <c r="D116" s="21">
        <v>0</v>
      </c>
      <c r="E116" s="21">
        <v>0</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25">
        <v>0</v>
      </c>
      <c r="W116" s="241">
        <v>0</v>
      </c>
      <c r="X116" s="242">
        <v>0</v>
      </c>
      <c r="Y116" s="242">
        <v>0</v>
      </c>
      <c r="Z116" s="242">
        <v>0</v>
      </c>
      <c r="AA116" s="242">
        <v>0</v>
      </c>
      <c r="AB116" s="242">
        <v>0</v>
      </c>
      <c r="AC116" s="242">
        <v>0</v>
      </c>
      <c r="AD116" s="242">
        <v>0</v>
      </c>
      <c r="AE116" s="242">
        <v>0</v>
      </c>
      <c r="AF116" s="242">
        <v>0</v>
      </c>
      <c r="AG116" s="242">
        <v>0</v>
      </c>
      <c r="AH116" s="242">
        <v>0</v>
      </c>
      <c r="AI116" s="242">
        <v>0</v>
      </c>
      <c r="AJ116" s="242">
        <v>0</v>
      </c>
      <c r="AK116" s="242">
        <v>0</v>
      </c>
      <c r="AL116" s="243">
        <v>0</v>
      </c>
      <c r="AM116" s="242">
        <v>0</v>
      </c>
      <c r="AN116" s="242">
        <v>0</v>
      </c>
      <c r="AO116" s="242">
        <v>0</v>
      </c>
      <c r="AP116" s="242">
        <v>0</v>
      </c>
      <c r="AQ116" s="244">
        <v>0</v>
      </c>
    </row>
    <row r="117" spans="1:43" x14ac:dyDescent="0.2">
      <c r="A117" s="224">
        <v>109</v>
      </c>
      <c r="B117" s="224">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25">
        <v>0</v>
      </c>
      <c r="W117" s="241">
        <v>0</v>
      </c>
      <c r="X117" s="242">
        <v>0</v>
      </c>
      <c r="Y117" s="242">
        <v>0</v>
      </c>
      <c r="Z117" s="242">
        <v>0</v>
      </c>
      <c r="AA117" s="242">
        <v>0</v>
      </c>
      <c r="AB117" s="242">
        <v>0</v>
      </c>
      <c r="AC117" s="242">
        <v>0</v>
      </c>
      <c r="AD117" s="242">
        <v>0</v>
      </c>
      <c r="AE117" s="242">
        <v>0</v>
      </c>
      <c r="AF117" s="242">
        <v>0</v>
      </c>
      <c r="AG117" s="242">
        <v>0</v>
      </c>
      <c r="AH117" s="242">
        <v>0</v>
      </c>
      <c r="AI117" s="242">
        <v>0</v>
      </c>
      <c r="AJ117" s="242">
        <v>0</v>
      </c>
      <c r="AK117" s="242">
        <v>0</v>
      </c>
      <c r="AL117" s="243">
        <v>0</v>
      </c>
      <c r="AM117" s="242">
        <v>0</v>
      </c>
      <c r="AN117" s="242">
        <v>0</v>
      </c>
      <c r="AO117" s="242">
        <v>0</v>
      </c>
      <c r="AP117" s="242">
        <v>0</v>
      </c>
      <c r="AQ117" s="244">
        <v>0</v>
      </c>
    </row>
    <row r="118" spans="1:43" x14ac:dyDescent="0.2">
      <c r="A118" s="224">
        <v>110</v>
      </c>
      <c r="B118" s="224">
        <v>0</v>
      </c>
      <c r="C118" s="21">
        <v>0</v>
      </c>
      <c r="D118" s="21">
        <v>0</v>
      </c>
      <c r="E118" s="21">
        <v>0</v>
      </c>
      <c r="F118" s="21">
        <v>0</v>
      </c>
      <c r="G118" s="21">
        <v>0</v>
      </c>
      <c r="H118" s="21">
        <v>0</v>
      </c>
      <c r="I118" s="21">
        <v>0</v>
      </c>
      <c r="J118" s="21">
        <v>0</v>
      </c>
      <c r="K118" s="21">
        <v>0</v>
      </c>
      <c r="L118" s="21">
        <v>0</v>
      </c>
      <c r="M118" s="21">
        <v>0</v>
      </c>
      <c r="N118" s="21">
        <v>0</v>
      </c>
      <c r="O118" s="21">
        <v>0</v>
      </c>
      <c r="P118" s="21">
        <v>0</v>
      </c>
      <c r="Q118" s="21">
        <v>0</v>
      </c>
      <c r="R118" s="21">
        <v>0</v>
      </c>
      <c r="S118" s="21">
        <v>0</v>
      </c>
      <c r="T118" s="21">
        <v>0</v>
      </c>
      <c r="U118" s="21">
        <v>0</v>
      </c>
      <c r="V118" s="225">
        <v>0</v>
      </c>
      <c r="W118" s="241">
        <v>0</v>
      </c>
      <c r="X118" s="242">
        <v>0</v>
      </c>
      <c r="Y118" s="242">
        <v>0</v>
      </c>
      <c r="Z118" s="242">
        <v>0</v>
      </c>
      <c r="AA118" s="242">
        <v>0</v>
      </c>
      <c r="AB118" s="242">
        <v>0</v>
      </c>
      <c r="AC118" s="242">
        <v>0</v>
      </c>
      <c r="AD118" s="242">
        <v>0</v>
      </c>
      <c r="AE118" s="242">
        <v>0</v>
      </c>
      <c r="AF118" s="242">
        <v>0</v>
      </c>
      <c r="AG118" s="242">
        <v>0</v>
      </c>
      <c r="AH118" s="242">
        <v>0</v>
      </c>
      <c r="AI118" s="242">
        <v>0</v>
      </c>
      <c r="AJ118" s="242">
        <v>0</v>
      </c>
      <c r="AK118" s="242">
        <v>0</v>
      </c>
      <c r="AL118" s="243">
        <v>0</v>
      </c>
      <c r="AM118" s="242">
        <v>0</v>
      </c>
      <c r="AN118" s="242">
        <v>0</v>
      </c>
      <c r="AO118" s="242">
        <v>0</v>
      </c>
      <c r="AP118" s="242">
        <v>0</v>
      </c>
      <c r="AQ118" s="244">
        <v>0</v>
      </c>
    </row>
    <row r="119" spans="1:43" x14ac:dyDescent="0.2">
      <c r="A119" s="224">
        <v>111</v>
      </c>
      <c r="B119" s="224">
        <v>331</v>
      </c>
      <c r="C119" s="21">
        <v>0</v>
      </c>
      <c r="D119" s="21">
        <v>0</v>
      </c>
      <c r="E119" s="21">
        <v>105</v>
      </c>
      <c r="F119" s="21">
        <v>0</v>
      </c>
      <c r="G119" s="21">
        <v>0</v>
      </c>
      <c r="H119" s="21">
        <v>69</v>
      </c>
      <c r="I119" s="21">
        <v>0</v>
      </c>
      <c r="J119" s="21">
        <v>0</v>
      </c>
      <c r="K119" s="21">
        <v>24</v>
      </c>
      <c r="L119" s="21">
        <v>0</v>
      </c>
      <c r="M119" s="21">
        <v>0</v>
      </c>
      <c r="N119" s="21">
        <v>0</v>
      </c>
      <c r="O119" s="21">
        <v>0</v>
      </c>
      <c r="P119" s="21">
        <v>0</v>
      </c>
      <c r="Q119" s="21">
        <v>0</v>
      </c>
      <c r="R119" s="21">
        <v>0</v>
      </c>
      <c r="S119" s="21">
        <v>0</v>
      </c>
      <c r="T119" s="21">
        <v>0</v>
      </c>
      <c r="U119" s="21">
        <v>0</v>
      </c>
      <c r="V119" s="225">
        <v>0</v>
      </c>
      <c r="W119" s="241">
        <v>28</v>
      </c>
      <c r="X119" s="242">
        <v>0</v>
      </c>
      <c r="Y119" s="242">
        <v>0</v>
      </c>
      <c r="Z119" s="242">
        <v>10</v>
      </c>
      <c r="AA119" s="242">
        <v>0</v>
      </c>
      <c r="AB119" s="242">
        <v>0</v>
      </c>
      <c r="AC119" s="242">
        <v>8</v>
      </c>
      <c r="AD119" s="242">
        <v>0</v>
      </c>
      <c r="AE119" s="242">
        <v>0</v>
      </c>
      <c r="AF119" s="242">
        <v>2</v>
      </c>
      <c r="AG119" s="242">
        <v>0</v>
      </c>
      <c r="AH119" s="242">
        <v>0</v>
      </c>
      <c r="AI119" s="242">
        <v>0</v>
      </c>
      <c r="AJ119" s="242">
        <v>0</v>
      </c>
      <c r="AK119" s="242">
        <v>0</v>
      </c>
      <c r="AL119" s="243">
        <v>0</v>
      </c>
      <c r="AM119" s="242">
        <v>0</v>
      </c>
      <c r="AN119" s="242">
        <v>0</v>
      </c>
      <c r="AO119" s="242">
        <v>0</v>
      </c>
      <c r="AP119" s="242">
        <v>0</v>
      </c>
      <c r="AQ119" s="244">
        <v>0</v>
      </c>
    </row>
    <row r="120" spans="1:43" x14ac:dyDescent="0.2">
      <c r="A120" s="224">
        <v>112</v>
      </c>
      <c r="B120" s="224">
        <v>0</v>
      </c>
      <c r="C120" s="21">
        <v>0</v>
      </c>
      <c r="D120" s="21">
        <v>0</v>
      </c>
      <c r="E120" s="21">
        <v>0</v>
      </c>
      <c r="F120" s="21">
        <v>0</v>
      </c>
      <c r="G120" s="21">
        <v>0</v>
      </c>
      <c r="H120" s="21">
        <v>0</v>
      </c>
      <c r="I120" s="21">
        <v>0</v>
      </c>
      <c r="J120" s="21">
        <v>0</v>
      </c>
      <c r="K120" s="21">
        <v>0</v>
      </c>
      <c r="L120" s="21">
        <v>0</v>
      </c>
      <c r="M120" s="21">
        <v>0</v>
      </c>
      <c r="N120" s="21">
        <v>0</v>
      </c>
      <c r="O120" s="21">
        <v>32</v>
      </c>
      <c r="P120" s="21">
        <v>0</v>
      </c>
      <c r="Q120" s="21">
        <v>0</v>
      </c>
      <c r="R120" s="21">
        <v>0</v>
      </c>
      <c r="S120" s="21">
        <v>0</v>
      </c>
      <c r="T120" s="21">
        <v>0</v>
      </c>
      <c r="U120" s="21">
        <v>0</v>
      </c>
      <c r="V120" s="225">
        <v>0</v>
      </c>
      <c r="W120" s="241">
        <v>0</v>
      </c>
      <c r="X120" s="242">
        <v>0</v>
      </c>
      <c r="Y120" s="242">
        <v>0</v>
      </c>
      <c r="Z120" s="242">
        <v>0</v>
      </c>
      <c r="AA120" s="242">
        <v>0</v>
      </c>
      <c r="AB120" s="242">
        <v>0</v>
      </c>
      <c r="AC120" s="242">
        <v>0</v>
      </c>
      <c r="AD120" s="242">
        <v>0</v>
      </c>
      <c r="AE120" s="242">
        <v>0</v>
      </c>
      <c r="AF120" s="242">
        <v>0</v>
      </c>
      <c r="AG120" s="242">
        <v>0</v>
      </c>
      <c r="AH120" s="242">
        <v>0</v>
      </c>
      <c r="AI120" s="242">
        <v>0</v>
      </c>
      <c r="AJ120" s="242">
        <v>6</v>
      </c>
      <c r="AK120" s="242">
        <v>0</v>
      </c>
      <c r="AL120" s="243">
        <v>0</v>
      </c>
      <c r="AM120" s="242">
        <v>0</v>
      </c>
      <c r="AN120" s="242">
        <v>0</v>
      </c>
      <c r="AO120" s="242">
        <v>0</v>
      </c>
      <c r="AP120" s="242">
        <v>0</v>
      </c>
      <c r="AQ120" s="244">
        <v>0</v>
      </c>
    </row>
    <row r="121" spans="1:43" x14ac:dyDescent="0.2">
      <c r="A121" s="224">
        <v>113</v>
      </c>
      <c r="B121" s="224">
        <v>0</v>
      </c>
      <c r="C121" s="21">
        <v>0</v>
      </c>
      <c r="D121" s="21">
        <v>0</v>
      </c>
      <c r="E121" s="21">
        <v>0</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25">
        <v>0</v>
      </c>
      <c r="W121" s="241">
        <v>0</v>
      </c>
      <c r="X121" s="242">
        <v>0</v>
      </c>
      <c r="Y121" s="242">
        <v>0</v>
      </c>
      <c r="Z121" s="242">
        <v>0</v>
      </c>
      <c r="AA121" s="242">
        <v>0</v>
      </c>
      <c r="AB121" s="242">
        <v>0</v>
      </c>
      <c r="AC121" s="242">
        <v>0</v>
      </c>
      <c r="AD121" s="242">
        <v>0</v>
      </c>
      <c r="AE121" s="242">
        <v>0</v>
      </c>
      <c r="AF121" s="242">
        <v>0</v>
      </c>
      <c r="AG121" s="242">
        <v>0</v>
      </c>
      <c r="AH121" s="242">
        <v>0</v>
      </c>
      <c r="AI121" s="242">
        <v>0</v>
      </c>
      <c r="AJ121" s="242">
        <v>0</v>
      </c>
      <c r="AK121" s="242">
        <v>0</v>
      </c>
      <c r="AL121" s="243">
        <v>0</v>
      </c>
      <c r="AM121" s="242">
        <v>0</v>
      </c>
      <c r="AN121" s="242">
        <v>0</v>
      </c>
      <c r="AO121" s="242">
        <v>0</v>
      </c>
      <c r="AP121" s="242">
        <v>0</v>
      </c>
      <c r="AQ121" s="244">
        <v>0</v>
      </c>
    </row>
    <row r="122" spans="1:43" x14ac:dyDescent="0.2">
      <c r="A122" s="224">
        <v>114</v>
      </c>
      <c r="B122" s="224">
        <v>444</v>
      </c>
      <c r="C122" s="21">
        <v>113</v>
      </c>
      <c r="D122" s="21">
        <v>0</v>
      </c>
      <c r="E122" s="21">
        <v>0</v>
      </c>
      <c r="F122" s="21">
        <v>0</v>
      </c>
      <c r="G122" s="21">
        <v>0</v>
      </c>
      <c r="H122" s="21">
        <v>0</v>
      </c>
      <c r="I122" s="21">
        <v>0</v>
      </c>
      <c r="J122" s="21">
        <v>0</v>
      </c>
      <c r="K122" s="21">
        <v>16</v>
      </c>
      <c r="L122" s="21">
        <v>0</v>
      </c>
      <c r="M122" s="21">
        <v>0</v>
      </c>
      <c r="N122" s="21">
        <v>158</v>
      </c>
      <c r="O122" s="21">
        <v>0</v>
      </c>
      <c r="P122" s="21">
        <v>0</v>
      </c>
      <c r="Q122" s="21">
        <v>0</v>
      </c>
      <c r="R122" s="21">
        <v>0</v>
      </c>
      <c r="S122" s="21">
        <v>0</v>
      </c>
      <c r="T122" s="21">
        <v>70</v>
      </c>
      <c r="U122" s="21">
        <v>12</v>
      </c>
      <c r="V122" s="225">
        <v>0</v>
      </c>
      <c r="W122" s="241">
        <v>41</v>
      </c>
      <c r="X122" s="242">
        <v>13</v>
      </c>
      <c r="Y122" s="242">
        <v>0</v>
      </c>
      <c r="Z122" s="242">
        <v>0</v>
      </c>
      <c r="AA122" s="242">
        <v>0</v>
      </c>
      <c r="AB122" s="242">
        <v>0</v>
      </c>
      <c r="AC122" s="242">
        <v>0</v>
      </c>
      <c r="AD122" s="242">
        <v>0</v>
      </c>
      <c r="AE122" s="242">
        <v>0</v>
      </c>
      <c r="AF122" s="242">
        <v>1</v>
      </c>
      <c r="AG122" s="242">
        <v>0</v>
      </c>
      <c r="AH122" s="242">
        <v>0</v>
      </c>
      <c r="AI122" s="242">
        <v>13</v>
      </c>
      <c r="AJ122" s="242">
        <v>0</v>
      </c>
      <c r="AK122" s="242">
        <v>0</v>
      </c>
      <c r="AL122" s="243">
        <v>0</v>
      </c>
      <c r="AM122" s="242">
        <v>0</v>
      </c>
      <c r="AN122" s="242">
        <v>0</v>
      </c>
      <c r="AO122" s="242">
        <v>6</v>
      </c>
      <c r="AP122" s="242">
        <v>2</v>
      </c>
      <c r="AQ122" s="244">
        <v>0</v>
      </c>
    </row>
    <row r="123" spans="1:43" x14ac:dyDescent="0.2">
      <c r="A123" s="224">
        <v>115</v>
      </c>
      <c r="B123" s="224">
        <v>1682</v>
      </c>
      <c r="C123" s="21">
        <v>0</v>
      </c>
      <c r="D123" s="21">
        <v>0</v>
      </c>
      <c r="E123" s="21">
        <v>1243</v>
      </c>
      <c r="F123" s="21">
        <v>0</v>
      </c>
      <c r="G123" s="21">
        <v>0</v>
      </c>
      <c r="H123" s="21">
        <v>1696</v>
      </c>
      <c r="I123" s="21">
        <v>0</v>
      </c>
      <c r="J123" s="21">
        <v>0</v>
      </c>
      <c r="K123" s="21">
        <v>4033</v>
      </c>
      <c r="L123" s="21">
        <v>0</v>
      </c>
      <c r="M123" s="21">
        <v>0</v>
      </c>
      <c r="N123" s="21">
        <v>1085</v>
      </c>
      <c r="O123" s="21">
        <v>0</v>
      </c>
      <c r="P123" s="21">
        <v>0</v>
      </c>
      <c r="Q123" s="21">
        <v>244</v>
      </c>
      <c r="R123" s="21">
        <v>0</v>
      </c>
      <c r="S123" s="21">
        <v>0</v>
      </c>
      <c r="T123" s="21">
        <v>364</v>
      </c>
      <c r="U123" s="21">
        <v>0</v>
      </c>
      <c r="V123" s="225">
        <v>0</v>
      </c>
      <c r="W123" s="241">
        <v>91</v>
      </c>
      <c r="X123" s="242">
        <v>0</v>
      </c>
      <c r="Y123" s="242">
        <v>0</v>
      </c>
      <c r="Z123" s="242">
        <v>63</v>
      </c>
      <c r="AA123" s="242">
        <v>0</v>
      </c>
      <c r="AB123" s="242">
        <v>0</v>
      </c>
      <c r="AC123" s="242">
        <v>75</v>
      </c>
      <c r="AD123" s="242">
        <v>0</v>
      </c>
      <c r="AE123" s="242">
        <v>0</v>
      </c>
      <c r="AF123" s="242">
        <v>184</v>
      </c>
      <c r="AG123" s="242">
        <v>0</v>
      </c>
      <c r="AH123" s="242">
        <v>0</v>
      </c>
      <c r="AI123" s="242">
        <v>55</v>
      </c>
      <c r="AJ123" s="242">
        <v>0</v>
      </c>
      <c r="AK123" s="242">
        <v>0</v>
      </c>
      <c r="AL123" s="243">
        <v>18</v>
      </c>
      <c r="AM123" s="242">
        <v>0</v>
      </c>
      <c r="AN123" s="242">
        <v>0</v>
      </c>
      <c r="AO123" s="242">
        <v>20</v>
      </c>
      <c r="AP123" s="242">
        <v>0</v>
      </c>
      <c r="AQ123" s="244">
        <v>0</v>
      </c>
    </row>
    <row r="124" spans="1:43" x14ac:dyDescent="0.2">
      <c r="A124" s="224">
        <v>116</v>
      </c>
      <c r="B124" s="224">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25">
        <v>0</v>
      </c>
      <c r="W124" s="241">
        <v>0</v>
      </c>
      <c r="X124" s="242">
        <v>0</v>
      </c>
      <c r="Y124" s="242">
        <v>0</v>
      </c>
      <c r="Z124" s="242">
        <v>0</v>
      </c>
      <c r="AA124" s="242">
        <v>0</v>
      </c>
      <c r="AB124" s="242">
        <v>0</v>
      </c>
      <c r="AC124" s="242">
        <v>0</v>
      </c>
      <c r="AD124" s="242">
        <v>0</v>
      </c>
      <c r="AE124" s="242">
        <v>0</v>
      </c>
      <c r="AF124" s="242">
        <v>0</v>
      </c>
      <c r="AG124" s="242">
        <v>0</v>
      </c>
      <c r="AH124" s="242">
        <v>0</v>
      </c>
      <c r="AI124" s="242">
        <v>0</v>
      </c>
      <c r="AJ124" s="242">
        <v>0</v>
      </c>
      <c r="AK124" s="242">
        <v>0</v>
      </c>
      <c r="AL124" s="243">
        <v>0</v>
      </c>
      <c r="AM124" s="242">
        <v>0</v>
      </c>
      <c r="AN124" s="242">
        <v>0</v>
      </c>
      <c r="AO124" s="242">
        <v>0</v>
      </c>
      <c r="AP124" s="242">
        <v>0</v>
      </c>
      <c r="AQ124" s="244">
        <v>0</v>
      </c>
    </row>
    <row r="125" spans="1:43" x14ac:dyDescent="0.2">
      <c r="A125" s="224">
        <v>117</v>
      </c>
      <c r="B125" s="224">
        <v>617</v>
      </c>
      <c r="C125" s="21">
        <v>67</v>
      </c>
      <c r="D125" s="21">
        <v>0</v>
      </c>
      <c r="E125" s="21">
        <v>119</v>
      </c>
      <c r="F125" s="21">
        <v>23</v>
      </c>
      <c r="G125" s="21">
        <v>0</v>
      </c>
      <c r="H125" s="21">
        <v>77</v>
      </c>
      <c r="I125" s="21">
        <v>0</v>
      </c>
      <c r="J125" s="21">
        <v>0</v>
      </c>
      <c r="K125" s="21">
        <v>109</v>
      </c>
      <c r="L125" s="21">
        <v>21</v>
      </c>
      <c r="M125" s="21">
        <v>0</v>
      </c>
      <c r="N125" s="21">
        <v>426</v>
      </c>
      <c r="O125" s="21">
        <v>0</v>
      </c>
      <c r="P125" s="21">
        <v>0</v>
      </c>
      <c r="Q125" s="21">
        <v>0</v>
      </c>
      <c r="R125" s="21">
        <v>0</v>
      </c>
      <c r="S125" s="21">
        <v>0</v>
      </c>
      <c r="T125" s="21">
        <v>0</v>
      </c>
      <c r="U125" s="21">
        <v>0</v>
      </c>
      <c r="V125" s="225">
        <v>0</v>
      </c>
      <c r="W125" s="241">
        <v>56</v>
      </c>
      <c r="X125" s="242">
        <v>7</v>
      </c>
      <c r="Y125" s="242">
        <v>0</v>
      </c>
      <c r="Z125" s="242">
        <v>10</v>
      </c>
      <c r="AA125" s="242">
        <v>2</v>
      </c>
      <c r="AB125" s="242">
        <v>0</v>
      </c>
      <c r="AC125" s="242">
        <v>9</v>
      </c>
      <c r="AD125" s="242">
        <v>0</v>
      </c>
      <c r="AE125" s="242">
        <v>0</v>
      </c>
      <c r="AF125" s="242">
        <v>12</v>
      </c>
      <c r="AG125" s="242">
        <v>2</v>
      </c>
      <c r="AH125" s="242">
        <v>0</v>
      </c>
      <c r="AI125" s="242">
        <v>34</v>
      </c>
      <c r="AJ125" s="242">
        <v>0</v>
      </c>
      <c r="AK125" s="242">
        <v>0</v>
      </c>
      <c r="AL125" s="243">
        <v>0</v>
      </c>
      <c r="AM125" s="242">
        <v>0</v>
      </c>
      <c r="AN125" s="242">
        <v>0</v>
      </c>
      <c r="AO125" s="242">
        <v>0</v>
      </c>
      <c r="AP125" s="242">
        <v>0</v>
      </c>
      <c r="AQ125" s="244">
        <v>0</v>
      </c>
    </row>
    <row r="126" spans="1:43" x14ac:dyDescent="0.2">
      <c r="A126" s="224">
        <v>118</v>
      </c>
      <c r="B126" s="224">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25">
        <v>0</v>
      </c>
      <c r="W126" s="241">
        <v>0</v>
      </c>
      <c r="X126" s="242">
        <v>0</v>
      </c>
      <c r="Y126" s="242">
        <v>0</v>
      </c>
      <c r="Z126" s="242">
        <v>0</v>
      </c>
      <c r="AA126" s="242">
        <v>0</v>
      </c>
      <c r="AB126" s="242">
        <v>0</v>
      </c>
      <c r="AC126" s="242">
        <v>0</v>
      </c>
      <c r="AD126" s="242">
        <v>0</v>
      </c>
      <c r="AE126" s="242">
        <v>0</v>
      </c>
      <c r="AF126" s="242">
        <v>0</v>
      </c>
      <c r="AG126" s="242">
        <v>0</v>
      </c>
      <c r="AH126" s="242">
        <v>0</v>
      </c>
      <c r="AI126" s="242">
        <v>0</v>
      </c>
      <c r="AJ126" s="242">
        <v>0</v>
      </c>
      <c r="AK126" s="242">
        <v>0</v>
      </c>
      <c r="AL126" s="243">
        <v>0</v>
      </c>
      <c r="AM126" s="242">
        <v>0</v>
      </c>
      <c r="AN126" s="242">
        <v>0</v>
      </c>
      <c r="AO126" s="242">
        <v>0</v>
      </c>
      <c r="AP126" s="242">
        <v>0</v>
      </c>
      <c r="AQ126" s="244">
        <v>0</v>
      </c>
    </row>
    <row r="127" spans="1:43" x14ac:dyDescent="0.2">
      <c r="A127" s="224">
        <v>119</v>
      </c>
      <c r="B127" s="224">
        <v>0</v>
      </c>
      <c r="C127" s="21">
        <v>0</v>
      </c>
      <c r="D127" s="21">
        <v>0</v>
      </c>
      <c r="E127" s="21">
        <v>0</v>
      </c>
      <c r="F127" s="21">
        <v>0</v>
      </c>
      <c r="G127" s="21">
        <v>0</v>
      </c>
      <c r="H127" s="21">
        <v>0</v>
      </c>
      <c r="I127" s="21">
        <v>0</v>
      </c>
      <c r="J127" s="21">
        <v>0</v>
      </c>
      <c r="K127" s="21">
        <v>0</v>
      </c>
      <c r="L127" s="21">
        <v>0</v>
      </c>
      <c r="M127" s="21">
        <v>0</v>
      </c>
      <c r="N127" s="21">
        <v>0</v>
      </c>
      <c r="O127" s="21">
        <v>0</v>
      </c>
      <c r="P127" s="21">
        <v>0</v>
      </c>
      <c r="Q127" s="21">
        <v>0</v>
      </c>
      <c r="R127" s="21">
        <v>0</v>
      </c>
      <c r="S127" s="21">
        <v>0</v>
      </c>
      <c r="T127" s="21">
        <v>0</v>
      </c>
      <c r="U127" s="21">
        <v>0</v>
      </c>
      <c r="V127" s="225">
        <v>0</v>
      </c>
      <c r="W127" s="241">
        <v>0</v>
      </c>
      <c r="X127" s="242">
        <v>0</v>
      </c>
      <c r="Y127" s="242">
        <v>0</v>
      </c>
      <c r="Z127" s="242">
        <v>0</v>
      </c>
      <c r="AA127" s="242">
        <v>0</v>
      </c>
      <c r="AB127" s="242">
        <v>0</v>
      </c>
      <c r="AC127" s="242">
        <v>0</v>
      </c>
      <c r="AD127" s="242">
        <v>0</v>
      </c>
      <c r="AE127" s="242">
        <v>0</v>
      </c>
      <c r="AF127" s="242">
        <v>0</v>
      </c>
      <c r="AG127" s="242">
        <v>0</v>
      </c>
      <c r="AH127" s="242">
        <v>0</v>
      </c>
      <c r="AI127" s="242">
        <v>0</v>
      </c>
      <c r="AJ127" s="242">
        <v>0</v>
      </c>
      <c r="AK127" s="242">
        <v>0</v>
      </c>
      <c r="AL127" s="243">
        <v>0</v>
      </c>
      <c r="AM127" s="242">
        <v>0</v>
      </c>
      <c r="AN127" s="242">
        <v>0</v>
      </c>
      <c r="AO127" s="242">
        <v>0</v>
      </c>
      <c r="AP127" s="242">
        <v>0</v>
      </c>
      <c r="AQ127" s="244">
        <v>0</v>
      </c>
    </row>
    <row r="128" spans="1:43" x14ac:dyDescent="0.2">
      <c r="A128" s="224">
        <v>120</v>
      </c>
      <c r="B128" s="224">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25">
        <v>0</v>
      </c>
      <c r="W128" s="241">
        <v>0</v>
      </c>
      <c r="X128" s="242">
        <v>0</v>
      </c>
      <c r="Y128" s="242">
        <v>0</v>
      </c>
      <c r="Z128" s="242">
        <v>0</v>
      </c>
      <c r="AA128" s="242">
        <v>0</v>
      </c>
      <c r="AB128" s="242">
        <v>0</v>
      </c>
      <c r="AC128" s="242">
        <v>0</v>
      </c>
      <c r="AD128" s="242">
        <v>0</v>
      </c>
      <c r="AE128" s="242">
        <v>0</v>
      </c>
      <c r="AF128" s="242">
        <v>0</v>
      </c>
      <c r="AG128" s="242">
        <v>0</v>
      </c>
      <c r="AH128" s="242">
        <v>0</v>
      </c>
      <c r="AI128" s="242">
        <v>0</v>
      </c>
      <c r="AJ128" s="242">
        <v>0</v>
      </c>
      <c r="AK128" s="242">
        <v>0</v>
      </c>
      <c r="AL128" s="243">
        <v>0</v>
      </c>
      <c r="AM128" s="242">
        <v>0</v>
      </c>
      <c r="AN128" s="242">
        <v>0</v>
      </c>
      <c r="AO128" s="242">
        <v>0</v>
      </c>
      <c r="AP128" s="242">
        <v>0</v>
      </c>
      <c r="AQ128" s="244">
        <v>0</v>
      </c>
    </row>
    <row r="129" spans="1:43" x14ac:dyDescent="0.2">
      <c r="A129" s="224">
        <v>121</v>
      </c>
      <c r="B129" s="224">
        <v>0</v>
      </c>
      <c r="C129" s="21">
        <v>0</v>
      </c>
      <c r="D129" s="21">
        <v>0</v>
      </c>
      <c r="E129" s="21">
        <v>0</v>
      </c>
      <c r="F129" s="21">
        <v>0</v>
      </c>
      <c r="G129" s="21">
        <v>0</v>
      </c>
      <c r="H129" s="21">
        <v>0</v>
      </c>
      <c r="I129" s="21">
        <v>0</v>
      </c>
      <c r="J129" s="21">
        <v>0</v>
      </c>
      <c r="K129" s="21">
        <v>1138</v>
      </c>
      <c r="L129" s="21">
        <v>0</v>
      </c>
      <c r="M129" s="21">
        <v>0</v>
      </c>
      <c r="N129" s="21">
        <v>0</v>
      </c>
      <c r="O129" s="21">
        <v>0</v>
      </c>
      <c r="P129" s="21">
        <v>0</v>
      </c>
      <c r="Q129" s="21">
        <v>0</v>
      </c>
      <c r="R129" s="21">
        <v>0</v>
      </c>
      <c r="S129" s="21">
        <v>0</v>
      </c>
      <c r="T129" s="21">
        <v>0</v>
      </c>
      <c r="U129" s="21">
        <v>0</v>
      </c>
      <c r="V129" s="225">
        <v>0</v>
      </c>
      <c r="W129" s="241">
        <v>0</v>
      </c>
      <c r="X129" s="242">
        <v>0</v>
      </c>
      <c r="Y129" s="242">
        <v>0</v>
      </c>
      <c r="Z129" s="242">
        <v>0</v>
      </c>
      <c r="AA129" s="242">
        <v>0</v>
      </c>
      <c r="AB129" s="242">
        <v>0</v>
      </c>
      <c r="AC129" s="242">
        <v>0</v>
      </c>
      <c r="AD129" s="242">
        <v>0</v>
      </c>
      <c r="AE129" s="242">
        <v>0</v>
      </c>
      <c r="AF129" s="242">
        <v>43</v>
      </c>
      <c r="AG129" s="242">
        <v>0</v>
      </c>
      <c r="AH129" s="242">
        <v>0</v>
      </c>
      <c r="AI129" s="242">
        <v>0</v>
      </c>
      <c r="AJ129" s="242">
        <v>0</v>
      </c>
      <c r="AK129" s="242">
        <v>0</v>
      </c>
      <c r="AL129" s="243">
        <v>0</v>
      </c>
      <c r="AM129" s="242">
        <v>0</v>
      </c>
      <c r="AN129" s="242">
        <v>0</v>
      </c>
      <c r="AO129" s="242">
        <v>0</v>
      </c>
      <c r="AP129" s="242">
        <v>0</v>
      </c>
      <c r="AQ129" s="244">
        <v>0</v>
      </c>
    </row>
    <row r="130" spans="1:43" x14ac:dyDescent="0.2">
      <c r="A130" s="224">
        <v>122</v>
      </c>
      <c r="B130" s="224">
        <v>0</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25">
        <v>0</v>
      </c>
      <c r="W130" s="241">
        <v>0</v>
      </c>
      <c r="X130" s="242">
        <v>0</v>
      </c>
      <c r="Y130" s="242">
        <v>0</v>
      </c>
      <c r="Z130" s="242">
        <v>0</v>
      </c>
      <c r="AA130" s="242">
        <v>0</v>
      </c>
      <c r="AB130" s="242">
        <v>0</v>
      </c>
      <c r="AC130" s="242">
        <v>0</v>
      </c>
      <c r="AD130" s="242">
        <v>0</v>
      </c>
      <c r="AE130" s="242">
        <v>0</v>
      </c>
      <c r="AF130" s="242">
        <v>0</v>
      </c>
      <c r="AG130" s="242">
        <v>0</v>
      </c>
      <c r="AH130" s="242">
        <v>0</v>
      </c>
      <c r="AI130" s="242">
        <v>0</v>
      </c>
      <c r="AJ130" s="242">
        <v>0</v>
      </c>
      <c r="AK130" s="242">
        <v>0</v>
      </c>
      <c r="AL130" s="243">
        <v>0</v>
      </c>
      <c r="AM130" s="242">
        <v>0</v>
      </c>
      <c r="AN130" s="242">
        <v>0</v>
      </c>
      <c r="AO130" s="242">
        <v>0</v>
      </c>
      <c r="AP130" s="242">
        <v>0</v>
      </c>
      <c r="AQ130" s="244">
        <v>0</v>
      </c>
    </row>
    <row r="131" spans="1:43" x14ac:dyDescent="0.2">
      <c r="A131" s="224">
        <v>123</v>
      </c>
      <c r="B131" s="224">
        <v>156</v>
      </c>
      <c r="C131" s="21">
        <v>81</v>
      </c>
      <c r="D131" s="21">
        <v>0</v>
      </c>
      <c r="E131" s="21">
        <v>105</v>
      </c>
      <c r="F131" s="21">
        <v>28</v>
      </c>
      <c r="G131" s="21">
        <v>0</v>
      </c>
      <c r="H131" s="21">
        <v>85</v>
      </c>
      <c r="I131" s="21">
        <v>18</v>
      </c>
      <c r="J131" s="21">
        <v>0</v>
      </c>
      <c r="K131" s="21">
        <v>75</v>
      </c>
      <c r="L131" s="21">
        <v>4</v>
      </c>
      <c r="M131" s="21">
        <v>0</v>
      </c>
      <c r="N131" s="21">
        <v>66</v>
      </c>
      <c r="O131" s="21">
        <v>31</v>
      </c>
      <c r="P131" s="21">
        <v>0</v>
      </c>
      <c r="Q131" s="21">
        <v>0</v>
      </c>
      <c r="R131" s="21">
        <v>0</v>
      </c>
      <c r="S131" s="21">
        <v>0</v>
      </c>
      <c r="T131" s="21">
        <v>0</v>
      </c>
      <c r="U131" s="21">
        <v>0</v>
      </c>
      <c r="V131" s="225">
        <v>0</v>
      </c>
      <c r="W131" s="241">
        <v>18</v>
      </c>
      <c r="X131" s="242">
        <v>9</v>
      </c>
      <c r="Y131" s="242">
        <v>0</v>
      </c>
      <c r="Z131" s="242">
        <v>10</v>
      </c>
      <c r="AA131" s="242">
        <v>4</v>
      </c>
      <c r="AB131" s="242">
        <v>0</v>
      </c>
      <c r="AC131" s="242">
        <v>8</v>
      </c>
      <c r="AD131" s="242">
        <v>3</v>
      </c>
      <c r="AE131" s="242">
        <v>0</v>
      </c>
      <c r="AF131" s="242">
        <v>7</v>
      </c>
      <c r="AG131" s="242">
        <v>2</v>
      </c>
      <c r="AH131" s="242">
        <v>0</v>
      </c>
      <c r="AI131" s="242">
        <v>6</v>
      </c>
      <c r="AJ131" s="242">
        <v>3</v>
      </c>
      <c r="AK131" s="242">
        <v>0</v>
      </c>
      <c r="AL131" s="243">
        <v>0</v>
      </c>
      <c r="AM131" s="242">
        <v>0</v>
      </c>
      <c r="AN131" s="242">
        <v>0</v>
      </c>
      <c r="AO131" s="242">
        <v>0</v>
      </c>
      <c r="AP131" s="242">
        <v>0</v>
      </c>
      <c r="AQ131" s="244">
        <v>0</v>
      </c>
    </row>
    <row r="132" spans="1:43" x14ac:dyDescent="0.2">
      <c r="A132" s="224">
        <v>124</v>
      </c>
      <c r="B132" s="224">
        <v>0</v>
      </c>
      <c r="C132" s="21">
        <v>0</v>
      </c>
      <c r="D132" s="21">
        <v>0</v>
      </c>
      <c r="E132" s="21">
        <v>0</v>
      </c>
      <c r="F132" s="21">
        <v>0</v>
      </c>
      <c r="G132" s="21">
        <v>0</v>
      </c>
      <c r="H132" s="21">
        <v>0</v>
      </c>
      <c r="I132" s="21">
        <v>0</v>
      </c>
      <c r="J132" s="21">
        <v>0</v>
      </c>
      <c r="K132" s="21">
        <v>0</v>
      </c>
      <c r="L132" s="21">
        <v>0</v>
      </c>
      <c r="M132" s="21">
        <v>0</v>
      </c>
      <c r="N132" s="21">
        <v>0</v>
      </c>
      <c r="O132" s="21">
        <v>0</v>
      </c>
      <c r="P132" s="21">
        <v>0</v>
      </c>
      <c r="Q132" s="21">
        <v>0</v>
      </c>
      <c r="R132" s="21">
        <v>0</v>
      </c>
      <c r="S132" s="21">
        <v>0</v>
      </c>
      <c r="T132" s="21">
        <v>0</v>
      </c>
      <c r="U132" s="21">
        <v>0</v>
      </c>
      <c r="V132" s="225">
        <v>0</v>
      </c>
      <c r="W132" s="241">
        <v>0</v>
      </c>
      <c r="X132" s="242">
        <v>0</v>
      </c>
      <c r="Y132" s="242">
        <v>0</v>
      </c>
      <c r="Z132" s="242">
        <v>0</v>
      </c>
      <c r="AA132" s="242">
        <v>0</v>
      </c>
      <c r="AB132" s="242">
        <v>0</v>
      </c>
      <c r="AC132" s="242">
        <v>0</v>
      </c>
      <c r="AD132" s="242">
        <v>0</v>
      </c>
      <c r="AE132" s="242">
        <v>0</v>
      </c>
      <c r="AF132" s="242">
        <v>0</v>
      </c>
      <c r="AG132" s="242">
        <v>0</v>
      </c>
      <c r="AH132" s="242">
        <v>0</v>
      </c>
      <c r="AI132" s="242">
        <v>0</v>
      </c>
      <c r="AJ132" s="242">
        <v>0</v>
      </c>
      <c r="AK132" s="242">
        <v>0</v>
      </c>
      <c r="AL132" s="243">
        <v>0</v>
      </c>
      <c r="AM132" s="242">
        <v>0</v>
      </c>
      <c r="AN132" s="242">
        <v>0</v>
      </c>
      <c r="AO132" s="242">
        <v>0</v>
      </c>
      <c r="AP132" s="242">
        <v>0</v>
      </c>
      <c r="AQ132" s="244">
        <v>0</v>
      </c>
    </row>
    <row r="133" spans="1:43" x14ac:dyDescent="0.2">
      <c r="A133" s="224">
        <v>125</v>
      </c>
      <c r="B133" s="224">
        <v>0</v>
      </c>
      <c r="C133" s="21">
        <v>0</v>
      </c>
      <c r="D133" s="21">
        <v>0</v>
      </c>
      <c r="E133" s="21">
        <v>0</v>
      </c>
      <c r="F133" s="21">
        <v>0</v>
      </c>
      <c r="G133" s="21">
        <v>0</v>
      </c>
      <c r="H133" s="21">
        <v>0</v>
      </c>
      <c r="I133" s="21">
        <v>0</v>
      </c>
      <c r="J133" s="21">
        <v>0</v>
      </c>
      <c r="K133" s="21">
        <v>0</v>
      </c>
      <c r="L133" s="21">
        <v>0</v>
      </c>
      <c r="M133" s="21">
        <v>0</v>
      </c>
      <c r="N133" s="21">
        <v>0</v>
      </c>
      <c r="O133" s="21">
        <v>0</v>
      </c>
      <c r="P133" s="21">
        <v>0</v>
      </c>
      <c r="Q133" s="21">
        <v>0</v>
      </c>
      <c r="R133" s="21">
        <v>0</v>
      </c>
      <c r="S133" s="21">
        <v>0</v>
      </c>
      <c r="T133" s="21">
        <v>0</v>
      </c>
      <c r="U133" s="21">
        <v>0</v>
      </c>
      <c r="V133" s="225">
        <v>0</v>
      </c>
      <c r="W133" s="241">
        <v>0</v>
      </c>
      <c r="X133" s="242">
        <v>0</v>
      </c>
      <c r="Y133" s="242">
        <v>0</v>
      </c>
      <c r="Z133" s="242">
        <v>0</v>
      </c>
      <c r="AA133" s="242">
        <v>0</v>
      </c>
      <c r="AB133" s="242">
        <v>0</v>
      </c>
      <c r="AC133" s="242">
        <v>0</v>
      </c>
      <c r="AD133" s="242">
        <v>0</v>
      </c>
      <c r="AE133" s="242">
        <v>0</v>
      </c>
      <c r="AF133" s="242">
        <v>0</v>
      </c>
      <c r="AG133" s="242">
        <v>0</v>
      </c>
      <c r="AH133" s="242">
        <v>0</v>
      </c>
      <c r="AI133" s="242">
        <v>0</v>
      </c>
      <c r="AJ133" s="242">
        <v>0</v>
      </c>
      <c r="AK133" s="242">
        <v>0</v>
      </c>
      <c r="AL133" s="243">
        <v>0</v>
      </c>
      <c r="AM133" s="242">
        <v>0</v>
      </c>
      <c r="AN133" s="242">
        <v>0</v>
      </c>
      <c r="AO133" s="242">
        <v>0</v>
      </c>
      <c r="AP133" s="242">
        <v>0</v>
      </c>
      <c r="AQ133" s="244">
        <v>0</v>
      </c>
    </row>
    <row r="134" spans="1:43" x14ac:dyDescent="0.2">
      <c r="A134" s="224">
        <v>126</v>
      </c>
      <c r="B134" s="224">
        <v>0</v>
      </c>
      <c r="C134" s="21">
        <v>0</v>
      </c>
      <c r="D134" s="21">
        <v>0</v>
      </c>
      <c r="E134" s="21">
        <v>0</v>
      </c>
      <c r="F134" s="21">
        <v>0</v>
      </c>
      <c r="G134" s="21">
        <v>0</v>
      </c>
      <c r="H134" s="21">
        <v>0</v>
      </c>
      <c r="I134" s="21">
        <v>0</v>
      </c>
      <c r="J134" s="21">
        <v>0</v>
      </c>
      <c r="K134" s="21">
        <v>0</v>
      </c>
      <c r="L134" s="21">
        <v>0</v>
      </c>
      <c r="M134" s="21">
        <v>0</v>
      </c>
      <c r="N134" s="21">
        <v>0</v>
      </c>
      <c r="O134" s="21">
        <v>0</v>
      </c>
      <c r="P134" s="21">
        <v>0</v>
      </c>
      <c r="Q134" s="21">
        <v>0</v>
      </c>
      <c r="R134" s="21">
        <v>0</v>
      </c>
      <c r="S134" s="21">
        <v>0</v>
      </c>
      <c r="T134" s="21">
        <v>0</v>
      </c>
      <c r="U134" s="21">
        <v>0</v>
      </c>
      <c r="V134" s="225">
        <v>0</v>
      </c>
      <c r="W134" s="241">
        <v>0</v>
      </c>
      <c r="X134" s="242">
        <v>0</v>
      </c>
      <c r="Y134" s="242">
        <v>0</v>
      </c>
      <c r="Z134" s="242">
        <v>0</v>
      </c>
      <c r="AA134" s="242">
        <v>0</v>
      </c>
      <c r="AB134" s="242">
        <v>0</v>
      </c>
      <c r="AC134" s="242">
        <v>0</v>
      </c>
      <c r="AD134" s="242">
        <v>0</v>
      </c>
      <c r="AE134" s="242">
        <v>0</v>
      </c>
      <c r="AF134" s="242">
        <v>0</v>
      </c>
      <c r="AG134" s="242">
        <v>0</v>
      </c>
      <c r="AH134" s="242">
        <v>0</v>
      </c>
      <c r="AI134" s="242">
        <v>0</v>
      </c>
      <c r="AJ134" s="242">
        <v>0</v>
      </c>
      <c r="AK134" s="242">
        <v>0</v>
      </c>
      <c r="AL134" s="243">
        <v>0</v>
      </c>
      <c r="AM134" s="242">
        <v>0</v>
      </c>
      <c r="AN134" s="242">
        <v>0</v>
      </c>
      <c r="AO134" s="242">
        <v>0</v>
      </c>
      <c r="AP134" s="242">
        <v>0</v>
      </c>
      <c r="AQ134" s="244">
        <v>0</v>
      </c>
    </row>
    <row r="135" spans="1:43" x14ac:dyDescent="0.2">
      <c r="A135" s="224">
        <v>127</v>
      </c>
      <c r="B135" s="224">
        <v>0</v>
      </c>
      <c r="C135" s="21">
        <v>0</v>
      </c>
      <c r="D135" s="21">
        <v>0</v>
      </c>
      <c r="E135" s="21">
        <v>0</v>
      </c>
      <c r="F135" s="21">
        <v>0</v>
      </c>
      <c r="G135" s="21">
        <v>0</v>
      </c>
      <c r="H135" s="21">
        <v>0</v>
      </c>
      <c r="I135" s="21">
        <v>0</v>
      </c>
      <c r="J135" s="21">
        <v>0</v>
      </c>
      <c r="K135" s="21">
        <v>0</v>
      </c>
      <c r="L135" s="21">
        <v>0</v>
      </c>
      <c r="M135" s="21">
        <v>0</v>
      </c>
      <c r="N135" s="21">
        <v>0</v>
      </c>
      <c r="O135" s="21">
        <v>0</v>
      </c>
      <c r="P135" s="21">
        <v>0</v>
      </c>
      <c r="Q135" s="21">
        <v>0</v>
      </c>
      <c r="R135" s="21">
        <v>0</v>
      </c>
      <c r="S135" s="21">
        <v>0</v>
      </c>
      <c r="T135" s="21">
        <v>0</v>
      </c>
      <c r="U135" s="21">
        <v>0</v>
      </c>
      <c r="V135" s="225">
        <v>0</v>
      </c>
      <c r="W135" s="241">
        <v>0</v>
      </c>
      <c r="X135" s="242">
        <v>0</v>
      </c>
      <c r="Y135" s="242">
        <v>0</v>
      </c>
      <c r="Z135" s="242">
        <v>0</v>
      </c>
      <c r="AA135" s="242">
        <v>0</v>
      </c>
      <c r="AB135" s="242">
        <v>0</v>
      </c>
      <c r="AC135" s="242">
        <v>0</v>
      </c>
      <c r="AD135" s="242">
        <v>0</v>
      </c>
      <c r="AE135" s="242">
        <v>0</v>
      </c>
      <c r="AF135" s="242">
        <v>0</v>
      </c>
      <c r="AG135" s="242">
        <v>0</v>
      </c>
      <c r="AH135" s="242">
        <v>0</v>
      </c>
      <c r="AI135" s="242">
        <v>0</v>
      </c>
      <c r="AJ135" s="242">
        <v>0</v>
      </c>
      <c r="AK135" s="242">
        <v>0</v>
      </c>
      <c r="AL135" s="243">
        <v>0</v>
      </c>
      <c r="AM135" s="242">
        <v>0</v>
      </c>
      <c r="AN135" s="242">
        <v>0</v>
      </c>
      <c r="AO135" s="242">
        <v>0</v>
      </c>
      <c r="AP135" s="242">
        <v>0</v>
      </c>
      <c r="AQ135" s="244">
        <v>0</v>
      </c>
    </row>
    <row r="136" spans="1:43" x14ac:dyDescent="0.2">
      <c r="A136" s="224">
        <v>128</v>
      </c>
      <c r="B136" s="224">
        <v>0</v>
      </c>
      <c r="C136" s="21">
        <v>0</v>
      </c>
      <c r="D136" s="21">
        <v>0</v>
      </c>
      <c r="E136" s="21">
        <v>0</v>
      </c>
      <c r="F136" s="21">
        <v>0</v>
      </c>
      <c r="G136" s="21">
        <v>0</v>
      </c>
      <c r="H136" s="21">
        <v>0</v>
      </c>
      <c r="I136" s="21">
        <v>0</v>
      </c>
      <c r="J136" s="21">
        <v>0</v>
      </c>
      <c r="K136" s="21">
        <v>0</v>
      </c>
      <c r="L136" s="21">
        <v>0</v>
      </c>
      <c r="M136" s="21">
        <v>0</v>
      </c>
      <c r="N136" s="21">
        <v>0</v>
      </c>
      <c r="O136" s="21">
        <v>0</v>
      </c>
      <c r="P136" s="21">
        <v>0</v>
      </c>
      <c r="Q136" s="21">
        <v>0</v>
      </c>
      <c r="R136" s="21">
        <v>0</v>
      </c>
      <c r="S136" s="21">
        <v>0</v>
      </c>
      <c r="T136" s="21">
        <v>0</v>
      </c>
      <c r="U136" s="21">
        <v>0</v>
      </c>
      <c r="V136" s="225">
        <v>0</v>
      </c>
      <c r="W136" s="241">
        <v>0</v>
      </c>
      <c r="X136" s="242">
        <v>0</v>
      </c>
      <c r="Y136" s="242">
        <v>0</v>
      </c>
      <c r="Z136" s="242">
        <v>0</v>
      </c>
      <c r="AA136" s="242">
        <v>0</v>
      </c>
      <c r="AB136" s="242">
        <v>0</v>
      </c>
      <c r="AC136" s="242">
        <v>0</v>
      </c>
      <c r="AD136" s="242">
        <v>0</v>
      </c>
      <c r="AE136" s="242">
        <v>0</v>
      </c>
      <c r="AF136" s="242">
        <v>0</v>
      </c>
      <c r="AG136" s="242">
        <v>0</v>
      </c>
      <c r="AH136" s="242">
        <v>0</v>
      </c>
      <c r="AI136" s="242">
        <v>0</v>
      </c>
      <c r="AJ136" s="242">
        <v>0</v>
      </c>
      <c r="AK136" s="242">
        <v>0</v>
      </c>
      <c r="AL136" s="243">
        <v>0</v>
      </c>
      <c r="AM136" s="242">
        <v>0</v>
      </c>
      <c r="AN136" s="242">
        <v>0</v>
      </c>
      <c r="AO136" s="242">
        <v>0</v>
      </c>
      <c r="AP136" s="242">
        <v>0</v>
      </c>
      <c r="AQ136" s="244">
        <v>0</v>
      </c>
    </row>
    <row r="137" spans="1:43" x14ac:dyDescent="0.2">
      <c r="A137" s="224">
        <v>129</v>
      </c>
      <c r="B137" s="224">
        <v>0</v>
      </c>
      <c r="C137" s="21">
        <v>0</v>
      </c>
      <c r="D137" s="21">
        <v>0</v>
      </c>
      <c r="E137" s="21">
        <v>0</v>
      </c>
      <c r="F137" s="21">
        <v>0</v>
      </c>
      <c r="G137" s="21">
        <v>0</v>
      </c>
      <c r="H137" s="21">
        <v>0</v>
      </c>
      <c r="I137" s="21">
        <v>0</v>
      </c>
      <c r="J137" s="21">
        <v>0</v>
      </c>
      <c r="K137" s="21">
        <v>0</v>
      </c>
      <c r="L137" s="21">
        <v>0</v>
      </c>
      <c r="M137" s="21">
        <v>0</v>
      </c>
      <c r="N137" s="21">
        <v>0</v>
      </c>
      <c r="O137" s="21">
        <v>0</v>
      </c>
      <c r="P137" s="21">
        <v>0</v>
      </c>
      <c r="Q137" s="21">
        <v>0</v>
      </c>
      <c r="R137" s="21">
        <v>0</v>
      </c>
      <c r="S137" s="21">
        <v>0</v>
      </c>
      <c r="T137" s="21">
        <v>0</v>
      </c>
      <c r="U137" s="21">
        <v>0</v>
      </c>
      <c r="V137" s="225">
        <v>0</v>
      </c>
      <c r="W137" s="241">
        <v>0</v>
      </c>
      <c r="X137" s="242">
        <v>0</v>
      </c>
      <c r="Y137" s="242">
        <v>0</v>
      </c>
      <c r="Z137" s="242">
        <v>0</v>
      </c>
      <c r="AA137" s="242">
        <v>0</v>
      </c>
      <c r="AB137" s="242">
        <v>0</v>
      </c>
      <c r="AC137" s="242">
        <v>0</v>
      </c>
      <c r="AD137" s="242">
        <v>0</v>
      </c>
      <c r="AE137" s="242">
        <v>0</v>
      </c>
      <c r="AF137" s="242">
        <v>0</v>
      </c>
      <c r="AG137" s="242">
        <v>0</v>
      </c>
      <c r="AH137" s="242">
        <v>0</v>
      </c>
      <c r="AI137" s="242">
        <v>0</v>
      </c>
      <c r="AJ137" s="242">
        <v>0</v>
      </c>
      <c r="AK137" s="242">
        <v>0</v>
      </c>
      <c r="AL137" s="243">
        <v>0</v>
      </c>
      <c r="AM137" s="242">
        <v>0</v>
      </c>
      <c r="AN137" s="242">
        <v>0</v>
      </c>
      <c r="AO137" s="242">
        <v>0</v>
      </c>
      <c r="AP137" s="242">
        <v>0</v>
      </c>
      <c r="AQ137" s="244">
        <v>0</v>
      </c>
    </row>
    <row r="138" spans="1:43" x14ac:dyDescent="0.2">
      <c r="A138" s="224">
        <v>130</v>
      </c>
      <c r="B138" s="224">
        <v>0</v>
      </c>
      <c r="C138" s="21">
        <v>0</v>
      </c>
      <c r="D138" s="21">
        <v>0</v>
      </c>
      <c r="E138" s="21">
        <v>0</v>
      </c>
      <c r="F138" s="21">
        <v>0</v>
      </c>
      <c r="G138" s="21">
        <v>0</v>
      </c>
      <c r="H138" s="21">
        <v>0</v>
      </c>
      <c r="I138" s="21">
        <v>0</v>
      </c>
      <c r="J138" s="21">
        <v>0</v>
      </c>
      <c r="K138" s="21">
        <v>0</v>
      </c>
      <c r="L138" s="21">
        <v>0</v>
      </c>
      <c r="M138" s="21">
        <v>0</v>
      </c>
      <c r="N138" s="21">
        <v>0</v>
      </c>
      <c r="O138" s="21">
        <v>0</v>
      </c>
      <c r="P138" s="21">
        <v>0</v>
      </c>
      <c r="Q138" s="21">
        <v>0</v>
      </c>
      <c r="R138" s="21">
        <v>0</v>
      </c>
      <c r="S138" s="21">
        <v>0</v>
      </c>
      <c r="T138" s="21">
        <v>0</v>
      </c>
      <c r="U138" s="21">
        <v>0</v>
      </c>
      <c r="V138" s="225">
        <v>0</v>
      </c>
      <c r="W138" s="241">
        <v>0</v>
      </c>
      <c r="X138" s="242">
        <v>0</v>
      </c>
      <c r="Y138" s="242">
        <v>0</v>
      </c>
      <c r="Z138" s="242">
        <v>0</v>
      </c>
      <c r="AA138" s="242">
        <v>0</v>
      </c>
      <c r="AB138" s="242">
        <v>0</v>
      </c>
      <c r="AC138" s="242">
        <v>0</v>
      </c>
      <c r="AD138" s="242">
        <v>0</v>
      </c>
      <c r="AE138" s="242">
        <v>0</v>
      </c>
      <c r="AF138" s="242">
        <v>0</v>
      </c>
      <c r="AG138" s="242">
        <v>0</v>
      </c>
      <c r="AH138" s="242">
        <v>0</v>
      </c>
      <c r="AI138" s="242">
        <v>0</v>
      </c>
      <c r="AJ138" s="242">
        <v>0</v>
      </c>
      <c r="AK138" s="242">
        <v>0</v>
      </c>
      <c r="AL138" s="243">
        <v>0</v>
      </c>
      <c r="AM138" s="242">
        <v>0</v>
      </c>
      <c r="AN138" s="242">
        <v>0</v>
      </c>
      <c r="AO138" s="242">
        <v>0</v>
      </c>
      <c r="AP138" s="242">
        <v>0</v>
      </c>
      <c r="AQ138" s="244">
        <v>0</v>
      </c>
    </row>
    <row r="139" spans="1:43" x14ac:dyDescent="0.2">
      <c r="A139" s="224">
        <v>131</v>
      </c>
      <c r="B139" s="224">
        <v>0</v>
      </c>
      <c r="C139" s="21">
        <v>0</v>
      </c>
      <c r="D139" s="21">
        <v>0</v>
      </c>
      <c r="E139" s="21">
        <v>0</v>
      </c>
      <c r="F139" s="21">
        <v>0</v>
      </c>
      <c r="G139" s="21">
        <v>0</v>
      </c>
      <c r="H139" s="21">
        <v>0</v>
      </c>
      <c r="I139" s="21">
        <v>0</v>
      </c>
      <c r="J139" s="21">
        <v>0</v>
      </c>
      <c r="K139" s="21">
        <v>0</v>
      </c>
      <c r="L139" s="21">
        <v>0</v>
      </c>
      <c r="M139" s="21">
        <v>0</v>
      </c>
      <c r="N139" s="21">
        <v>0</v>
      </c>
      <c r="O139" s="21">
        <v>0</v>
      </c>
      <c r="P139" s="21">
        <v>0</v>
      </c>
      <c r="Q139" s="21">
        <v>0</v>
      </c>
      <c r="R139" s="21">
        <v>0</v>
      </c>
      <c r="S139" s="21">
        <v>0</v>
      </c>
      <c r="T139" s="21">
        <v>0</v>
      </c>
      <c r="U139" s="21">
        <v>0</v>
      </c>
      <c r="V139" s="225">
        <v>0</v>
      </c>
      <c r="W139" s="241">
        <v>0</v>
      </c>
      <c r="X139" s="242">
        <v>0</v>
      </c>
      <c r="Y139" s="242">
        <v>0</v>
      </c>
      <c r="Z139" s="242">
        <v>0</v>
      </c>
      <c r="AA139" s="242">
        <v>0</v>
      </c>
      <c r="AB139" s="242">
        <v>0</v>
      </c>
      <c r="AC139" s="242">
        <v>0</v>
      </c>
      <c r="AD139" s="242">
        <v>0</v>
      </c>
      <c r="AE139" s="242">
        <v>0</v>
      </c>
      <c r="AF139" s="242">
        <v>0</v>
      </c>
      <c r="AG139" s="242">
        <v>0</v>
      </c>
      <c r="AH139" s="242">
        <v>0</v>
      </c>
      <c r="AI139" s="242">
        <v>0</v>
      </c>
      <c r="AJ139" s="242">
        <v>0</v>
      </c>
      <c r="AK139" s="242">
        <v>0</v>
      </c>
      <c r="AL139" s="243">
        <v>0</v>
      </c>
      <c r="AM139" s="242">
        <v>0</v>
      </c>
      <c r="AN139" s="242">
        <v>0</v>
      </c>
      <c r="AO139" s="242">
        <v>0</v>
      </c>
      <c r="AP139" s="242">
        <v>0</v>
      </c>
      <c r="AQ139" s="244">
        <v>0</v>
      </c>
    </row>
    <row r="140" spans="1:43" x14ac:dyDescent="0.2">
      <c r="A140" s="224">
        <v>132</v>
      </c>
      <c r="B140" s="224">
        <v>4943</v>
      </c>
      <c r="C140" s="21">
        <v>746</v>
      </c>
      <c r="D140" s="21">
        <v>14</v>
      </c>
      <c r="E140" s="21">
        <v>0</v>
      </c>
      <c r="F140" s="21">
        <v>0</v>
      </c>
      <c r="G140" s="21">
        <v>0</v>
      </c>
      <c r="H140" s="21">
        <v>0</v>
      </c>
      <c r="I140" s="21">
        <v>0</v>
      </c>
      <c r="J140" s="21">
        <v>0</v>
      </c>
      <c r="K140" s="21">
        <v>0</v>
      </c>
      <c r="L140" s="21">
        <v>0</v>
      </c>
      <c r="M140" s="21">
        <v>0</v>
      </c>
      <c r="N140" s="21">
        <v>0</v>
      </c>
      <c r="O140" s="21">
        <v>0</v>
      </c>
      <c r="P140" s="21">
        <v>0</v>
      </c>
      <c r="Q140" s="21">
        <v>0</v>
      </c>
      <c r="R140" s="21">
        <v>0</v>
      </c>
      <c r="S140" s="21">
        <v>0</v>
      </c>
      <c r="T140" s="21">
        <v>0</v>
      </c>
      <c r="U140" s="21">
        <v>0</v>
      </c>
      <c r="V140" s="225">
        <v>0</v>
      </c>
      <c r="W140" s="241">
        <v>497</v>
      </c>
      <c r="X140" s="242">
        <v>0</v>
      </c>
      <c r="Y140" s="242">
        <v>0</v>
      </c>
      <c r="Z140" s="242">
        <v>0</v>
      </c>
      <c r="AA140" s="242">
        <v>0</v>
      </c>
      <c r="AB140" s="242">
        <v>0</v>
      </c>
      <c r="AC140" s="242">
        <v>0</v>
      </c>
      <c r="AD140" s="242">
        <v>0</v>
      </c>
      <c r="AE140" s="242">
        <v>0</v>
      </c>
      <c r="AF140" s="242">
        <v>0</v>
      </c>
      <c r="AG140" s="242">
        <v>0</v>
      </c>
      <c r="AH140" s="242">
        <v>0</v>
      </c>
      <c r="AI140" s="242">
        <v>0</v>
      </c>
      <c r="AJ140" s="242">
        <v>0</v>
      </c>
      <c r="AK140" s="242">
        <v>0</v>
      </c>
      <c r="AL140" s="243">
        <v>0</v>
      </c>
      <c r="AM140" s="242">
        <v>0</v>
      </c>
      <c r="AN140" s="242">
        <v>0</v>
      </c>
      <c r="AO140" s="242">
        <v>0</v>
      </c>
      <c r="AP140" s="242">
        <v>0</v>
      </c>
      <c r="AQ140" s="244">
        <v>0</v>
      </c>
    </row>
    <row r="141" spans="1:43" x14ac:dyDescent="0.2">
      <c r="A141" s="224">
        <v>133</v>
      </c>
      <c r="B141" s="224">
        <v>459</v>
      </c>
      <c r="C141" s="21">
        <v>117</v>
      </c>
      <c r="D141" s="21">
        <v>0</v>
      </c>
      <c r="E141" s="21">
        <v>201</v>
      </c>
      <c r="F141" s="21">
        <v>20</v>
      </c>
      <c r="G141" s="21">
        <v>0</v>
      </c>
      <c r="H141" s="21">
        <v>152</v>
      </c>
      <c r="I141" s="21">
        <v>0</v>
      </c>
      <c r="J141" s="21">
        <v>0</v>
      </c>
      <c r="K141" s="21">
        <v>684</v>
      </c>
      <c r="L141" s="21">
        <v>22</v>
      </c>
      <c r="M141" s="21">
        <v>0</v>
      </c>
      <c r="N141" s="21">
        <v>85</v>
      </c>
      <c r="O141" s="21">
        <v>0</v>
      </c>
      <c r="P141" s="21">
        <v>0</v>
      </c>
      <c r="Q141" s="21">
        <v>0</v>
      </c>
      <c r="R141" s="21">
        <v>0</v>
      </c>
      <c r="S141" s="21">
        <v>0</v>
      </c>
      <c r="T141" s="21">
        <v>0</v>
      </c>
      <c r="U141" s="21">
        <v>0</v>
      </c>
      <c r="V141" s="225">
        <v>0</v>
      </c>
      <c r="W141" s="241">
        <v>55</v>
      </c>
      <c r="X141" s="242">
        <v>0</v>
      </c>
      <c r="Y141" s="242">
        <v>0</v>
      </c>
      <c r="Z141" s="242">
        <v>23</v>
      </c>
      <c r="AA141" s="242">
        <v>0</v>
      </c>
      <c r="AB141" s="242">
        <v>0</v>
      </c>
      <c r="AC141" s="242">
        <v>17</v>
      </c>
      <c r="AD141" s="242">
        <v>0</v>
      </c>
      <c r="AE141" s="242">
        <v>0</v>
      </c>
      <c r="AF141" s="242">
        <v>59</v>
      </c>
      <c r="AG141" s="242">
        <v>0</v>
      </c>
      <c r="AH141" s="242">
        <v>0</v>
      </c>
      <c r="AI141" s="242">
        <v>8</v>
      </c>
      <c r="AJ141" s="242">
        <v>0</v>
      </c>
      <c r="AK141" s="242">
        <v>0</v>
      </c>
      <c r="AL141" s="243">
        <v>0</v>
      </c>
      <c r="AM141" s="242">
        <v>0</v>
      </c>
      <c r="AN141" s="242">
        <v>0</v>
      </c>
      <c r="AO141" s="242">
        <v>0</v>
      </c>
      <c r="AP141" s="242">
        <v>0</v>
      </c>
      <c r="AQ141" s="244">
        <v>0</v>
      </c>
    </row>
    <row r="142" spans="1:43" x14ac:dyDescent="0.2">
      <c r="A142" s="224">
        <v>134</v>
      </c>
      <c r="B142" s="224">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25">
        <v>0</v>
      </c>
      <c r="W142" s="241">
        <v>0</v>
      </c>
      <c r="X142" s="242">
        <v>0</v>
      </c>
      <c r="Y142" s="242">
        <v>0</v>
      </c>
      <c r="Z142" s="242">
        <v>0</v>
      </c>
      <c r="AA142" s="242">
        <v>0</v>
      </c>
      <c r="AB142" s="242">
        <v>0</v>
      </c>
      <c r="AC142" s="242">
        <v>0</v>
      </c>
      <c r="AD142" s="242">
        <v>0</v>
      </c>
      <c r="AE142" s="242">
        <v>0</v>
      </c>
      <c r="AF142" s="242">
        <v>0</v>
      </c>
      <c r="AG142" s="242">
        <v>0</v>
      </c>
      <c r="AH142" s="242">
        <v>0</v>
      </c>
      <c r="AI142" s="242">
        <v>0</v>
      </c>
      <c r="AJ142" s="242">
        <v>0</v>
      </c>
      <c r="AK142" s="242">
        <v>0</v>
      </c>
      <c r="AL142" s="243">
        <v>0</v>
      </c>
      <c r="AM142" s="242">
        <v>0</v>
      </c>
      <c r="AN142" s="242">
        <v>0</v>
      </c>
      <c r="AO142" s="242">
        <v>0</v>
      </c>
      <c r="AP142" s="242">
        <v>0</v>
      </c>
      <c r="AQ142" s="244">
        <v>0</v>
      </c>
    </row>
    <row r="143" spans="1:43" x14ac:dyDescent="0.2">
      <c r="A143" s="224">
        <v>135</v>
      </c>
      <c r="B143" s="224">
        <v>0</v>
      </c>
      <c r="C143" s="21">
        <v>0</v>
      </c>
      <c r="D143" s="21">
        <v>0</v>
      </c>
      <c r="E143" s="21">
        <v>0</v>
      </c>
      <c r="F143" s="21">
        <v>0</v>
      </c>
      <c r="G143" s="21">
        <v>0</v>
      </c>
      <c r="H143" s="21">
        <v>0</v>
      </c>
      <c r="I143" s="21">
        <v>0</v>
      </c>
      <c r="J143" s="21">
        <v>0</v>
      </c>
      <c r="K143" s="21">
        <v>0</v>
      </c>
      <c r="L143" s="21">
        <v>0</v>
      </c>
      <c r="M143" s="21">
        <v>0</v>
      </c>
      <c r="N143" s="21">
        <v>0</v>
      </c>
      <c r="O143" s="21">
        <v>0</v>
      </c>
      <c r="P143" s="21">
        <v>0</v>
      </c>
      <c r="Q143" s="21">
        <v>0</v>
      </c>
      <c r="R143" s="21">
        <v>0</v>
      </c>
      <c r="S143" s="21">
        <v>0</v>
      </c>
      <c r="T143" s="21">
        <v>0</v>
      </c>
      <c r="U143" s="21">
        <v>0</v>
      </c>
      <c r="V143" s="225">
        <v>0</v>
      </c>
      <c r="W143" s="241">
        <v>0</v>
      </c>
      <c r="X143" s="242">
        <v>0</v>
      </c>
      <c r="Y143" s="242">
        <v>0</v>
      </c>
      <c r="Z143" s="242">
        <v>0</v>
      </c>
      <c r="AA143" s="242">
        <v>0</v>
      </c>
      <c r="AB143" s="242">
        <v>0</v>
      </c>
      <c r="AC143" s="242">
        <v>0</v>
      </c>
      <c r="AD143" s="242">
        <v>0</v>
      </c>
      <c r="AE143" s="242">
        <v>0</v>
      </c>
      <c r="AF143" s="242">
        <v>0</v>
      </c>
      <c r="AG143" s="242">
        <v>0</v>
      </c>
      <c r="AH143" s="242">
        <v>0</v>
      </c>
      <c r="AI143" s="242">
        <v>0</v>
      </c>
      <c r="AJ143" s="242">
        <v>0</v>
      </c>
      <c r="AK143" s="242">
        <v>0</v>
      </c>
      <c r="AL143" s="243">
        <v>0</v>
      </c>
      <c r="AM143" s="242">
        <v>0</v>
      </c>
      <c r="AN143" s="242">
        <v>0</v>
      </c>
      <c r="AO143" s="242">
        <v>0</v>
      </c>
      <c r="AP143" s="242">
        <v>0</v>
      </c>
      <c r="AQ143" s="244">
        <v>0</v>
      </c>
    </row>
    <row r="144" spans="1:43" x14ac:dyDescent="0.2">
      <c r="A144" s="224">
        <v>136</v>
      </c>
      <c r="B144" s="224">
        <v>0</v>
      </c>
      <c r="C144" s="21">
        <v>0</v>
      </c>
      <c r="D144" s="21">
        <v>0</v>
      </c>
      <c r="E144" s="21">
        <v>0</v>
      </c>
      <c r="F144" s="21">
        <v>0</v>
      </c>
      <c r="G144" s="21">
        <v>0</v>
      </c>
      <c r="H144" s="21">
        <v>0</v>
      </c>
      <c r="I144" s="21">
        <v>0</v>
      </c>
      <c r="J144" s="21">
        <v>0</v>
      </c>
      <c r="K144" s="21">
        <v>0</v>
      </c>
      <c r="L144" s="21">
        <v>0</v>
      </c>
      <c r="M144" s="21">
        <v>0</v>
      </c>
      <c r="N144" s="21">
        <v>0</v>
      </c>
      <c r="O144" s="21">
        <v>0</v>
      </c>
      <c r="P144" s="21">
        <v>0</v>
      </c>
      <c r="Q144" s="21">
        <v>0</v>
      </c>
      <c r="R144" s="21">
        <v>0</v>
      </c>
      <c r="S144" s="21">
        <v>0</v>
      </c>
      <c r="T144" s="21">
        <v>0</v>
      </c>
      <c r="U144" s="21">
        <v>0</v>
      </c>
      <c r="V144" s="225">
        <v>0</v>
      </c>
      <c r="W144" s="241">
        <v>0</v>
      </c>
      <c r="X144" s="242">
        <v>0</v>
      </c>
      <c r="Y144" s="242">
        <v>0</v>
      </c>
      <c r="Z144" s="242">
        <v>0</v>
      </c>
      <c r="AA144" s="242">
        <v>0</v>
      </c>
      <c r="AB144" s="242">
        <v>0</v>
      </c>
      <c r="AC144" s="242">
        <v>0</v>
      </c>
      <c r="AD144" s="242">
        <v>0</v>
      </c>
      <c r="AE144" s="242">
        <v>0</v>
      </c>
      <c r="AF144" s="242">
        <v>0</v>
      </c>
      <c r="AG144" s="242">
        <v>0</v>
      </c>
      <c r="AH144" s="242">
        <v>0</v>
      </c>
      <c r="AI144" s="242">
        <v>0</v>
      </c>
      <c r="AJ144" s="242">
        <v>0</v>
      </c>
      <c r="AK144" s="242">
        <v>0</v>
      </c>
      <c r="AL144" s="243">
        <v>0</v>
      </c>
      <c r="AM144" s="242">
        <v>0</v>
      </c>
      <c r="AN144" s="242">
        <v>0</v>
      </c>
      <c r="AO144" s="242">
        <v>0</v>
      </c>
      <c r="AP144" s="242">
        <v>0</v>
      </c>
      <c r="AQ144" s="244">
        <v>0</v>
      </c>
    </row>
    <row r="145" spans="1:43" x14ac:dyDescent="0.2">
      <c r="A145" s="224">
        <v>137</v>
      </c>
      <c r="B145" s="224">
        <v>0</v>
      </c>
      <c r="C145" s="21">
        <v>0</v>
      </c>
      <c r="D145" s="21">
        <v>0</v>
      </c>
      <c r="E145" s="21">
        <v>0</v>
      </c>
      <c r="F145" s="21">
        <v>0</v>
      </c>
      <c r="G145" s="21">
        <v>0</v>
      </c>
      <c r="H145" s="21">
        <v>0</v>
      </c>
      <c r="I145" s="21">
        <v>0</v>
      </c>
      <c r="J145" s="21">
        <v>0</v>
      </c>
      <c r="K145" s="21">
        <v>0</v>
      </c>
      <c r="L145" s="21">
        <v>0</v>
      </c>
      <c r="M145" s="21">
        <v>0</v>
      </c>
      <c r="N145" s="21">
        <v>0</v>
      </c>
      <c r="O145" s="21">
        <v>0</v>
      </c>
      <c r="P145" s="21">
        <v>0</v>
      </c>
      <c r="Q145" s="21">
        <v>0</v>
      </c>
      <c r="R145" s="21">
        <v>0</v>
      </c>
      <c r="S145" s="21">
        <v>0</v>
      </c>
      <c r="T145" s="21">
        <v>0</v>
      </c>
      <c r="U145" s="21">
        <v>0</v>
      </c>
      <c r="V145" s="225">
        <v>0</v>
      </c>
      <c r="W145" s="241">
        <v>0</v>
      </c>
      <c r="X145" s="242">
        <v>0</v>
      </c>
      <c r="Y145" s="242">
        <v>0</v>
      </c>
      <c r="Z145" s="242">
        <v>0</v>
      </c>
      <c r="AA145" s="242">
        <v>0</v>
      </c>
      <c r="AB145" s="242">
        <v>0</v>
      </c>
      <c r="AC145" s="242">
        <v>0</v>
      </c>
      <c r="AD145" s="242">
        <v>0</v>
      </c>
      <c r="AE145" s="242">
        <v>0</v>
      </c>
      <c r="AF145" s="242">
        <v>0</v>
      </c>
      <c r="AG145" s="242">
        <v>0</v>
      </c>
      <c r="AH145" s="242">
        <v>0</v>
      </c>
      <c r="AI145" s="242">
        <v>0</v>
      </c>
      <c r="AJ145" s="242">
        <v>0</v>
      </c>
      <c r="AK145" s="242">
        <v>0</v>
      </c>
      <c r="AL145" s="243">
        <v>0</v>
      </c>
      <c r="AM145" s="242">
        <v>0</v>
      </c>
      <c r="AN145" s="242">
        <v>0</v>
      </c>
      <c r="AO145" s="242">
        <v>0</v>
      </c>
      <c r="AP145" s="242">
        <v>0</v>
      </c>
      <c r="AQ145" s="244">
        <v>0</v>
      </c>
    </row>
    <row r="146" spans="1:43" x14ac:dyDescent="0.2">
      <c r="A146" s="224">
        <v>138</v>
      </c>
      <c r="B146" s="224">
        <v>0</v>
      </c>
      <c r="C146" s="21">
        <v>0</v>
      </c>
      <c r="D146" s="21">
        <v>0</v>
      </c>
      <c r="E146" s="21">
        <v>0</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25">
        <v>0</v>
      </c>
      <c r="W146" s="241">
        <v>0</v>
      </c>
      <c r="X146" s="242">
        <v>0</v>
      </c>
      <c r="Y146" s="242">
        <v>0</v>
      </c>
      <c r="Z146" s="242">
        <v>0</v>
      </c>
      <c r="AA146" s="242">
        <v>0</v>
      </c>
      <c r="AB146" s="242">
        <v>0</v>
      </c>
      <c r="AC146" s="242">
        <v>0</v>
      </c>
      <c r="AD146" s="242">
        <v>0</v>
      </c>
      <c r="AE146" s="242">
        <v>0</v>
      </c>
      <c r="AF146" s="242">
        <v>0</v>
      </c>
      <c r="AG146" s="242">
        <v>0</v>
      </c>
      <c r="AH146" s="242">
        <v>0</v>
      </c>
      <c r="AI146" s="242">
        <v>0</v>
      </c>
      <c r="AJ146" s="242">
        <v>0</v>
      </c>
      <c r="AK146" s="242">
        <v>0</v>
      </c>
      <c r="AL146" s="243">
        <v>0</v>
      </c>
      <c r="AM146" s="242">
        <v>0</v>
      </c>
      <c r="AN146" s="242">
        <v>0</v>
      </c>
      <c r="AO146" s="242">
        <v>0</v>
      </c>
      <c r="AP146" s="242">
        <v>0</v>
      </c>
      <c r="AQ146" s="244">
        <v>0</v>
      </c>
    </row>
    <row r="147" spans="1:43" x14ac:dyDescent="0.2">
      <c r="A147" s="224">
        <v>139</v>
      </c>
      <c r="B147" s="224">
        <v>0</v>
      </c>
      <c r="C147" s="21">
        <v>0</v>
      </c>
      <c r="D147" s="21">
        <v>0</v>
      </c>
      <c r="E147" s="21">
        <v>0</v>
      </c>
      <c r="F147" s="21">
        <v>0</v>
      </c>
      <c r="G147" s="21">
        <v>0</v>
      </c>
      <c r="H147" s="21">
        <v>0</v>
      </c>
      <c r="I147" s="21">
        <v>0</v>
      </c>
      <c r="J147" s="21">
        <v>0</v>
      </c>
      <c r="K147" s="21">
        <v>0</v>
      </c>
      <c r="L147" s="21">
        <v>0</v>
      </c>
      <c r="M147" s="21">
        <v>0</v>
      </c>
      <c r="N147" s="21">
        <v>0</v>
      </c>
      <c r="O147" s="21">
        <v>0</v>
      </c>
      <c r="P147" s="21">
        <v>0</v>
      </c>
      <c r="Q147" s="21">
        <v>0</v>
      </c>
      <c r="R147" s="21">
        <v>0</v>
      </c>
      <c r="S147" s="21">
        <v>0</v>
      </c>
      <c r="T147" s="21">
        <v>0</v>
      </c>
      <c r="U147" s="21">
        <v>0</v>
      </c>
      <c r="V147" s="225">
        <v>0</v>
      </c>
      <c r="W147" s="241">
        <v>0</v>
      </c>
      <c r="X147" s="242">
        <v>0</v>
      </c>
      <c r="Y147" s="242">
        <v>0</v>
      </c>
      <c r="Z147" s="242">
        <v>0</v>
      </c>
      <c r="AA147" s="242">
        <v>0</v>
      </c>
      <c r="AB147" s="242">
        <v>0</v>
      </c>
      <c r="AC147" s="242">
        <v>0</v>
      </c>
      <c r="AD147" s="242">
        <v>0</v>
      </c>
      <c r="AE147" s="242">
        <v>0</v>
      </c>
      <c r="AF147" s="242">
        <v>0</v>
      </c>
      <c r="AG147" s="242">
        <v>0</v>
      </c>
      <c r="AH147" s="242">
        <v>0</v>
      </c>
      <c r="AI147" s="242">
        <v>0</v>
      </c>
      <c r="AJ147" s="242">
        <v>0</v>
      </c>
      <c r="AK147" s="242">
        <v>0</v>
      </c>
      <c r="AL147" s="243">
        <v>0</v>
      </c>
      <c r="AM147" s="242">
        <v>0</v>
      </c>
      <c r="AN147" s="242">
        <v>0</v>
      </c>
      <c r="AO147" s="242">
        <v>0</v>
      </c>
      <c r="AP147" s="242">
        <v>0</v>
      </c>
      <c r="AQ147" s="244">
        <v>0</v>
      </c>
    </row>
    <row r="148" spans="1:43" x14ac:dyDescent="0.2">
      <c r="A148" s="224">
        <v>140</v>
      </c>
      <c r="B148" s="224">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25">
        <v>0</v>
      </c>
      <c r="W148" s="241">
        <v>0</v>
      </c>
      <c r="X148" s="242">
        <v>0</v>
      </c>
      <c r="Y148" s="242">
        <v>0</v>
      </c>
      <c r="Z148" s="242">
        <v>0</v>
      </c>
      <c r="AA148" s="242">
        <v>0</v>
      </c>
      <c r="AB148" s="242">
        <v>0</v>
      </c>
      <c r="AC148" s="242">
        <v>0</v>
      </c>
      <c r="AD148" s="242">
        <v>0</v>
      </c>
      <c r="AE148" s="242">
        <v>0</v>
      </c>
      <c r="AF148" s="242">
        <v>0</v>
      </c>
      <c r="AG148" s="242">
        <v>0</v>
      </c>
      <c r="AH148" s="242">
        <v>0</v>
      </c>
      <c r="AI148" s="242">
        <v>0</v>
      </c>
      <c r="AJ148" s="242">
        <v>0</v>
      </c>
      <c r="AK148" s="242">
        <v>0</v>
      </c>
      <c r="AL148" s="243">
        <v>0</v>
      </c>
      <c r="AM148" s="242">
        <v>0</v>
      </c>
      <c r="AN148" s="242">
        <v>0</v>
      </c>
      <c r="AO148" s="242">
        <v>0</v>
      </c>
      <c r="AP148" s="242">
        <v>0</v>
      </c>
      <c r="AQ148" s="244">
        <v>0</v>
      </c>
    </row>
    <row r="149" spans="1:43" x14ac:dyDescent="0.2">
      <c r="A149" s="224">
        <v>141</v>
      </c>
      <c r="B149" s="224">
        <v>164</v>
      </c>
      <c r="C149" s="21">
        <v>9</v>
      </c>
      <c r="D149" s="21">
        <v>0</v>
      </c>
      <c r="E149" s="21">
        <v>162</v>
      </c>
      <c r="F149" s="21">
        <v>0</v>
      </c>
      <c r="G149" s="21">
        <v>0</v>
      </c>
      <c r="H149" s="21">
        <v>6</v>
      </c>
      <c r="I149" s="21">
        <v>0</v>
      </c>
      <c r="J149" s="21">
        <v>0</v>
      </c>
      <c r="K149" s="21">
        <v>0</v>
      </c>
      <c r="L149" s="21">
        <v>0</v>
      </c>
      <c r="M149" s="21">
        <v>0</v>
      </c>
      <c r="N149" s="21">
        <v>0</v>
      </c>
      <c r="O149" s="21">
        <v>0</v>
      </c>
      <c r="P149" s="21">
        <v>0</v>
      </c>
      <c r="Q149" s="21">
        <v>0</v>
      </c>
      <c r="R149" s="21">
        <v>0</v>
      </c>
      <c r="S149" s="21">
        <v>0</v>
      </c>
      <c r="T149" s="21">
        <v>0</v>
      </c>
      <c r="U149" s="21">
        <v>0</v>
      </c>
      <c r="V149" s="225">
        <v>0</v>
      </c>
      <c r="W149" s="241">
        <v>28</v>
      </c>
      <c r="X149" s="242">
        <v>2</v>
      </c>
      <c r="Y149" s="242">
        <v>0</v>
      </c>
      <c r="Z149" s="242">
        <v>23</v>
      </c>
      <c r="AA149" s="242">
        <v>0</v>
      </c>
      <c r="AB149" s="242">
        <v>0</v>
      </c>
      <c r="AC149" s="242">
        <v>1</v>
      </c>
      <c r="AD149" s="242">
        <v>0</v>
      </c>
      <c r="AE149" s="242">
        <v>0</v>
      </c>
      <c r="AF149" s="242">
        <v>0</v>
      </c>
      <c r="AG149" s="242">
        <v>0</v>
      </c>
      <c r="AH149" s="242">
        <v>0</v>
      </c>
      <c r="AI149" s="242">
        <v>0</v>
      </c>
      <c r="AJ149" s="242">
        <v>0</v>
      </c>
      <c r="AK149" s="242">
        <v>0</v>
      </c>
      <c r="AL149" s="243">
        <v>0</v>
      </c>
      <c r="AM149" s="242">
        <v>0</v>
      </c>
      <c r="AN149" s="242">
        <v>0</v>
      </c>
      <c r="AO149" s="242">
        <v>0</v>
      </c>
      <c r="AP149" s="242">
        <v>0</v>
      </c>
      <c r="AQ149" s="244">
        <v>0</v>
      </c>
    </row>
    <row r="150" spans="1:43" x14ac:dyDescent="0.2">
      <c r="A150" s="224">
        <v>142</v>
      </c>
      <c r="B150" s="224">
        <v>856</v>
      </c>
      <c r="C150" s="21">
        <v>327</v>
      </c>
      <c r="D150" s="21">
        <v>0</v>
      </c>
      <c r="E150" s="21">
        <v>699</v>
      </c>
      <c r="F150" s="21">
        <v>198</v>
      </c>
      <c r="G150" s="21">
        <v>0</v>
      </c>
      <c r="H150" s="21">
        <v>754</v>
      </c>
      <c r="I150" s="21">
        <v>117</v>
      </c>
      <c r="J150" s="21">
        <v>0</v>
      </c>
      <c r="K150" s="21">
        <v>1852</v>
      </c>
      <c r="L150" s="21">
        <v>52</v>
      </c>
      <c r="M150" s="21">
        <v>0</v>
      </c>
      <c r="N150" s="21">
        <v>409</v>
      </c>
      <c r="O150" s="21">
        <v>0</v>
      </c>
      <c r="P150" s="21">
        <v>0</v>
      </c>
      <c r="Q150" s="21">
        <v>0</v>
      </c>
      <c r="R150" s="21">
        <v>52</v>
      </c>
      <c r="S150" s="21">
        <v>0</v>
      </c>
      <c r="T150" s="21">
        <v>78</v>
      </c>
      <c r="U150" s="21">
        <v>0</v>
      </c>
      <c r="V150" s="225">
        <v>0</v>
      </c>
      <c r="W150" s="241">
        <v>62</v>
      </c>
      <c r="X150" s="242">
        <v>23</v>
      </c>
      <c r="Y150" s="242">
        <v>0</v>
      </c>
      <c r="Z150" s="242">
        <v>52</v>
      </c>
      <c r="AA150" s="242">
        <v>13</v>
      </c>
      <c r="AB150" s="242">
        <v>0</v>
      </c>
      <c r="AC150" s="242">
        <v>52</v>
      </c>
      <c r="AD150" s="242">
        <v>8</v>
      </c>
      <c r="AE150" s="242">
        <v>0</v>
      </c>
      <c r="AF150" s="242">
        <v>100</v>
      </c>
      <c r="AG150" s="242">
        <v>3</v>
      </c>
      <c r="AH150" s="242">
        <v>0</v>
      </c>
      <c r="AI150" s="242">
        <v>31</v>
      </c>
      <c r="AJ150" s="242">
        <v>0</v>
      </c>
      <c r="AK150" s="242">
        <v>0</v>
      </c>
      <c r="AL150" s="243">
        <v>0</v>
      </c>
      <c r="AM150" s="242">
        <v>2</v>
      </c>
      <c r="AN150" s="242">
        <v>0</v>
      </c>
      <c r="AO150" s="242">
        <v>3</v>
      </c>
      <c r="AP150" s="242">
        <v>0</v>
      </c>
      <c r="AQ150" s="244">
        <v>0</v>
      </c>
    </row>
    <row r="151" spans="1:43" x14ac:dyDescent="0.2">
      <c r="A151" s="224">
        <v>143</v>
      </c>
      <c r="B151" s="224">
        <v>0</v>
      </c>
      <c r="C151" s="21">
        <v>0</v>
      </c>
      <c r="D151" s="21">
        <v>0</v>
      </c>
      <c r="E151" s="21">
        <v>0</v>
      </c>
      <c r="F151" s="21">
        <v>120</v>
      </c>
      <c r="G151" s="21">
        <v>0</v>
      </c>
      <c r="H151" s="21">
        <v>0</v>
      </c>
      <c r="I151" s="21">
        <v>0</v>
      </c>
      <c r="J151" s="21">
        <v>0</v>
      </c>
      <c r="K151" s="21">
        <v>864</v>
      </c>
      <c r="L151" s="21">
        <v>36</v>
      </c>
      <c r="M151" s="21">
        <v>0</v>
      </c>
      <c r="N151" s="21">
        <v>0</v>
      </c>
      <c r="O151" s="21">
        <v>0</v>
      </c>
      <c r="P151" s="21">
        <v>0</v>
      </c>
      <c r="Q151" s="21">
        <v>0</v>
      </c>
      <c r="R151" s="21">
        <v>0</v>
      </c>
      <c r="S151" s="21">
        <v>0</v>
      </c>
      <c r="T151" s="21">
        <v>0</v>
      </c>
      <c r="U151" s="21">
        <v>0</v>
      </c>
      <c r="V151" s="225">
        <v>0</v>
      </c>
      <c r="W151" s="241">
        <v>0</v>
      </c>
      <c r="X151" s="242">
        <v>0</v>
      </c>
      <c r="Y151" s="242">
        <v>0</v>
      </c>
      <c r="Z151" s="242">
        <v>0</v>
      </c>
      <c r="AA151" s="242">
        <v>10</v>
      </c>
      <c r="AB151" s="242">
        <v>0</v>
      </c>
      <c r="AC151" s="242">
        <v>0</v>
      </c>
      <c r="AD151" s="242">
        <v>0</v>
      </c>
      <c r="AE151" s="242">
        <v>0</v>
      </c>
      <c r="AF151" s="242">
        <v>57</v>
      </c>
      <c r="AG151" s="242">
        <v>5</v>
      </c>
      <c r="AH151" s="242">
        <v>0</v>
      </c>
      <c r="AI151" s="242">
        <v>0</v>
      </c>
      <c r="AJ151" s="242">
        <v>0</v>
      </c>
      <c r="AK151" s="242">
        <v>0</v>
      </c>
      <c r="AL151" s="243">
        <v>0</v>
      </c>
      <c r="AM151" s="242">
        <v>0</v>
      </c>
      <c r="AN151" s="242">
        <v>0</v>
      </c>
      <c r="AO151" s="242">
        <v>0</v>
      </c>
      <c r="AP151" s="242">
        <v>0</v>
      </c>
      <c r="AQ151" s="244">
        <v>0</v>
      </c>
    </row>
    <row r="152" spans="1:43" x14ac:dyDescent="0.2">
      <c r="A152" s="224">
        <v>144</v>
      </c>
      <c r="B152" s="224">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25">
        <v>0</v>
      </c>
      <c r="W152" s="241">
        <v>0</v>
      </c>
      <c r="X152" s="242">
        <v>0</v>
      </c>
      <c r="Y152" s="242">
        <v>0</v>
      </c>
      <c r="Z152" s="242">
        <v>0</v>
      </c>
      <c r="AA152" s="242">
        <v>0</v>
      </c>
      <c r="AB152" s="242">
        <v>0</v>
      </c>
      <c r="AC152" s="242">
        <v>0</v>
      </c>
      <c r="AD152" s="242">
        <v>0</v>
      </c>
      <c r="AE152" s="242">
        <v>0</v>
      </c>
      <c r="AF152" s="242">
        <v>0</v>
      </c>
      <c r="AG152" s="242">
        <v>0</v>
      </c>
      <c r="AH152" s="242">
        <v>0</v>
      </c>
      <c r="AI152" s="242">
        <v>0</v>
      </c>
      <c r="AJ152" s="242">
        <v>0</v>
      </c>
      <c r="AK152" s="242">
        <v>0</v>
      </c>
      <c r="AL152" s="243">
        <v>0</v>
      </c>
      <c r="AM152" s="242">
        <v>0</v>
      </c>
      <c r="AN152" s="242">
        <v>0</v>
      </c>
      <c r="AO152" s="242">
        <v>0</v>
      </c>
      <c r="AP152" s="242">
        <v>0</v>
      </c>
      <c r="AQ152" s="244">
        <v>0</v>
      </c>
    </row>
    <row r="153" spans="1:43" x14ac:dyDescent="0.2">
      <c r="A153" s="224">
        <v>145</v>
      </c>
      <c r="B153" s="224">
        <v>0</v>
      </c>
      <c r="C153" s="21">
        <v>0</v>
      </c>
      <c r="D153" s="21">
        <v>0</v>
      </c>
      <c r="E153" s="21">
        <v>0</v>
      </c>
      <c r="F153" s="21">
        <v>0</v>
      </c>
      <c r="G153" s="21">
        <v>0</v>
      </c>
      <c r="H153" s="21">
        <v>0</v>
      </c>
      <c r="I153" s="21">
        <v>0</v>
      </c>
      <c r="J153" s="21">
        <v>0</v>
      </c>
      <c r="K153" s="21">
        <v>0</v>
      </c>
      <c r="L153" s="21">
        <v>0</v>
      </c>
      <c r="M153" s="21">
        <v>0</v>
      </c>
      <c r="N153" s="21">
        <v>0</v>
      </c>
      <c r="O153" s="21">
        <v>0</v>
      </c>
      <c r="P153" s="21">
        <v>0</v>
      </c>
      <c r="Q153" s="21">
        <v>0</v>
      </c>
      <c r="R153" s="21">
        <v>0</v>
      </c>
      <c r="S153" s="21">
        <v>0</v>
      </c>
      <c r="T153" s="21">
        <v>0</v>
      </c>
      <c r="U153" s="21">
        <v>0</v>
      </c>
      <c r="V153" s="225">
        <v>0</v>
      </c>
      <c r="W153" s="241">
        <v>0</v>
      </c>
      <c r="X153" s="242">
        <v>0</v>
      </c>
      <c r="Y153" s="242">
        <v>0</v>
      </c>
      <c r="Z153" s="242">
        <v>0</v>
      </c>
      <c r="AA153" s="242">
        <v>0</v>
      </c>
      <c r="AB153" s="242">
        <v>0</v>
      </c>
      <c r="AC153" s="242">
        <v>0</v>
      </c>
      <c r="AD153" s="242">
        <v>0</v>
      </c>
      <c r="AE153" s="242">
        <v>0</v>
      </c>
      <c r="AF153" s="242">
        <v>0</v>
      </c>
      <c r="AG153" s="242">
        <v>0</v>
      </c>
      <c r="AH153" s="242">
        <v>0</v>
      </c>
      <c r="AI153" s="242">
        <v>0</v>
      </c>
      <c r="AJ153" s="242">
        <v>0</v>
      </c>
      <c r="AK153" s="242">
        <v>0</v>
      </c>
      <c r="AL153" s="243">
        <v>0</v>
      </c>
      <c r="AM153" s="242">
        <v>0</v>
      </c>
      <c r="AN153" s="242">
        <v>0</v>
      </c>
      <c r="AO153" s="242">
        <v>0</v>
      </c>
      <c r="AP153" s="242">
        <v>0</v>
      </c>
      <c r="AQ153" s="244">
        <v>0</v>
      </c>
    </row>
    <row r="154" spans="1:43" x14ac:dyDescent="0.2">
      <c r="A154" s="224">
        <v>146</v>
      </c>
      <c r="B154" s="224">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25">
        <v>0</v>
      </c>
      <c r="W154" s="241">
        <v>0</v>
      </c>
      <c r="X154" s="242">
        <v>0</v>
      </c>
      <c r="Y154" s="242">
        <v>0</v>
      </c>
      <c r="Z154" s="242">
        <v>0</v>
      </c>
      <c r="AA154" s="242">
        <v>0</v>
      </c>
      <c r="AB154" s="242">
        <v>0</v>
      </c>
      <c r="AC154" s="242">
        <v>0</v>
      </c>
      <c r="AD154" s="242">
        <v>0</v>
      </c>
      <c r="AE154" s="242">
        <v>0</v>
      </c>
      <c r="AF154" s="242">
        <v>0</v>
      </c>
      <c r="AG154" s="242">
        <v>0</v>
      </c>
      <c r="AH154" s="242">
        <v>0</v>
      </c>
      <c r="AI154" s="242">
        <v>0</v>
      </c>
      <c r="AJ154" s="242">
        <v>0</v>
      </c>
      <c r="AK154" s="242">
        <v>0</v>
      </c>
      <c r="AL154" s="243">
        <v>0</v>
      </c>
      <c r="AM154" s="242">
        <v>0</v>
      </c>
      <c r="AN154" s="242">
        <v>0</v>
      </c>
      <c r="AO154" s="242">
        <v>0</v>
      </c>
      <c r="AP154" s="242">
        <v>0</v>
      </c>
      <c r="AQ154" s="244">
        <v>0</v>
      </c>
    </row>
    <row r="155" spans="1:43" x14ac:dyDescent="0.2">
      <c r="A155" s="224">
        <v>147</v>
      </c>
      <c r="B155" s="224">
        <v>986</v>
      </c>
      <c r="C155" s="21">
        <v>181</v>
      </c>
      <c r="D155" s="21">
        <v>0</v>
      </c>
      <c r="E155" s="21">
        <v>504</v>
      </c>
      <c r="F155" s="21">
        <v>39</v>
      </c>
      <c r="G155" s="21">
        <v>0</v>
      </c>
      <c r="H155" s="21">
        <v>258</v>
      </c>
      <c r="I155" s="21">
        <v>41</v>
      </c>
      <c r="J155" s="21">
        <v>0</v>
      </c>
      <c r="K155" s="21">
        <v>301</v>
      </c>
      <c r="L155" s="21">
        <v>9</v>
      </c>
      <c r="M155" s="21">
        <v>0</v>
      </c>
      <c r="N155" s="21">
        <v>239</v>
      </c>
      <c r="O155" s="21">
        <v>31</v>
      </c>
      <c r="P155" s="21">
        <v>0</v>
      </c>
      <c r="Q155" s="21">
        <v>0</v>
      </c>
      <c r="R155" s="21">
        <v>0</v>
      </c>
      <c r="S155" s="21">
        <v>0</v>
      </c>
      <c r="T155" s="21">
        <v>0</v>
      </c>
      <c r="U155" s="21">
        <v>0</v>
      </c>
      <c r="V155" s="225">
        <v>0</v>
      </c>
      <c r="W155" s="241">
        <v>79</v>
      </c>
      <c r="X155" s="242">
        <v>16</v>
      </c>
      <c r="Y155" s="242">
        <v>0</v>
      </c>
      <c r="Z155" s="242">
        <v>39</v>
      </c>
      <c r="AA155" s="242">
        <v>4</v>
      </c>
      <c r="AB155" s="242">
        <v>0</v>
      </c>
      <c r="AC155" s="242">
        <v>24</v>
      </c>
      <c r="AD155" s="242">
        <v>3</v>
      </c>
      <c r="AE155" s="242">
        <v>0</v>
      </c>
      <c r="AF155" s="242">
        <v>21</v>
      </c>
      <c r="AG155" s="242">
        <v>2</v>
      </c>
      <c r="AH155" s="242">
        <v>0</v>
      </c>
      <c r="AI155" s="242">
        <v>19</v>
      </c>
      <c r="AJ155" s="242">
        <v>2</v>
      </c>
      <c r="AK155" s="242">
        <v>0</v>
      </c>
      <c r="AL155" s="243">
        <v>0</v>
      </c>
      <c r="AM155" s="242">
        <v>0</v>
      </c>
      <c r="AN155" s="242">
        <v>0</v>
      </c>
      <c r="AO155" s="242">
        <v>0</v>
      </c>
      <c r="AP155" s="242">
        <v>0</v>
      </c>
      <c r="AQ155" s="244">
        <v>0</v>
      </c>
    </row>
    <row r="156" spans="1:43" x14ac:dyDescent="0.2">
      <c r="A156" s="224">
        <v>148</v>
      </c>
      <c r="B156" s="224">
        <v>0</v>
      </c>
      <c r="C156" s="21">
        <v>0</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25">
        <v>0</v>
      </c>
      <c r="W156" s="241">
        <v>0</v>
      </c>
      <c r="X156" s="242">
        <v>0</v>
      </c>
      <c r="Y156" s="242">
        <v>0</v>
      </c>
      <c r="Z156" s="242">
        <v>0</v>
      </c>
      <c r="AA156" s="242">
        <v>0</v>
      </c>
      <c r="AB156" s="242">
        <v>0</v>
      </c>
      <c r="AC156" s="242">
        <v>0</v>
      </c>
      <c r="AD156" s="242">
        <v>0</v>
      </c>
      <c r="AE156" s="242">
        <v>0</v>
      </c>
      <c r="AF156" s="242">
        <v>0</v>
      </c>
      <c r="AG156" s="242">
        <v>0</v>
      </c>
      <c r="AH156" s="242">
        <v>0</v>
      </c>
      <c r="AI156" s="242">
        <v>0</v>
      </c>
      <c r="AJ156" s="242">
        <v>0</v>
      </c>
      <c r="AK156" s="242">
        <v>0</v>
      </c>
      <c r="AL156" s="243">
        <v>0</v>
      </c>
      <c r="AM156" s="242">
        <v>0</v>
      </c>
      <c r="AN156" s="242">
        <v>0</v>
      </c>
      <c r="AO156" s="242">
        <v>0</v>
      </c>
      <c r="AP156" s="242">
        <v>0</v>
      </c>
      <c r="AQ156" s="244">
        <v>0</v>
      </c>
    </row>
    <row r="157" spans="1:43" x14ac:dyDescent="0.2">
      <c r="A157" s="224">
        <v>149</v>
      </c>
      <c r="B157" s="224">
        <v>347</v>
      </c>
      <c r="C157" s="21">
        <v>102</v>
      </c>
      <c r="D157" s="21">
        <v>0</v>
      </c>
      <c r="E157" s="21">
        <v>157</v>
      </c>
      <c r="F157" s="21">
        <v>11</v>
      </c>
      <c r="G157" s="21">
        <v>0</v>
      </c>
      <c r="H157" s="21">
        <v>110</v>
      </c>
      <c r="I157" s="21">
        <v>0</v>
      </c>
      <c r="J157" s="21">
        <v>0</v>
      </c>
      <c r="K157" s="21">
        <v>62</v>
      </c>
      <c r="L157" s="21">
        <v>0</v>
      </c>
      <c r="M157" s="21">
        <v>0</v>
      </c>
      <c r="N157" s="21">
        <v>12</v>
      </c>
      <c r="O157" s="21">
        <v>0</v>
      </c>
      <c r="P157" s="21">
        <v>0</v>
      </c>
      <c r="Q157" s="21">
        <v>0</v>
      </c>
      <c r="R157" s="21">
        <v>0</v>
      </c>
      <c r="S157" s="21">
        <v>0</v>
      </c>
      <c r="T157" s="21">
        <v>0</v>
      </c>
      <c r="U157" s="21">
        <v>0</v>
      </c>
      <c r="V157" s="225">
        <v>0</v>
      </c>
      <c r="W157" s="241">
        <v>39</v>
      </c>
      <c r="X157" s="242">
        <v>11</v>
      </c>
      <c r="Y157" s="242">
        <v>0</v>
      </c>
      <c r="Z157" s="242">
        <v>15</v>
      </c>
      <c r="AA157" s="242">
        <v>2</v>
      </c>
      <c r="AB157" s="242">
        <v>0</v>
      </c>
      <c r="AC157" s="242">
        <v>11</v>
      </c>
      <c r="AD157" s="242">
        <v>0</v>
      </c>
      <c r="AE157" s="242">
        <v>0</v>
      </c>
      <c r="AF157" s="242">
        <v>5</v>
      </c>
      <c r="AG157" s="242">
        <v>0</v>
      </c>
      <c r="AH157" s="242">
        <v>0</v>
      </c>
      <c r="AI157" s="242">
        <v>1</v>
      </c>
      <c r="AJ157" s="242">
        <v>0</v>
      </c>
      <c r="AK157" s="242">
        <v>0</v>
      </c>
      <c r="AL157" s="243">
        <v>0</v>
      </c>
      <c r="AM157" s="242">
        <v>0</v>
      </c>
      <c r="AN157" s="242">
        <v>0</v>
      </c>
      <c r="AO157" s="242">
        <v>0</v>
      </c>
      <c r="AP157" s="242">
        <v>0</v>
      </c>
      <c r="AQ157" s="244">
        <v>0</v>
      </c>
    </row>
    <row r="158" spans="1:43" x14ac:dyDescent="0.2">
      <c r="A158" s="224">
        <v>150</v>
      </c>
      <c r="B158" s="224">
        <v>0</v>
      </c>
      <c r="C158" s="21">
        <v>0</v>
      </c>
      <c r="D158" s="21">
        <v>0</v>
      </c>
      <c r="E158" s="21">
        <v>0</v>
      </c>
      <c r="F158" s="21">
        <v>0</v>
      </c>
      <c r="G158" s="21">
        <v>0</v>
      </c>
      <c r="H158" s="21">
        <v>0</v>
      </c>
      <c r="I158" s="21">
        <v>0</v>
      </c>
      <c r="J158" s="21">
        <v>0</v>
      </c>
      <c r="K158" s="21">
        <v>0</v>
      </c>
      <c r="L158" s="21">
        <v>0</v>
      </c>
      <c r="M158" s="21">
        <v>0</v>
      </c>
      <c r="N158" s="21">
        <v>0</v>
      </c>
      <c r="O158" s="21">
        <v>0</v>
      </c>
      <c r="P158" s="21">
        <v>0</v>
      </c>
      <c r="Q158" s="21">
        <v>0</v>
      </c>
      <c r="R158" s="21">
        <v>0</v>
      </c>
      <c r="S158" s="21">
        <v>0</v>
      </c>
      <c r="T158" s="21">
        <v>0</v>
      </c>
      <c r="U158" s="21">
        <v>0</v>
      </c>
      <c r="V158" s="225">
        <v>0</v>
      </c>
      <c r="W158" s="241">
        <v>0</v>
      </c>
      <c r="X158" s="242">
        <v>0</v>
      </c>
      <c r="Y158" s="242">
        <v>0</v>
      </c>
      <c r="Z158" s="242">
        <v>0</v>
      </c>
      <c r="AA158" s="242">
        <v>0</v>
      </c>
      <c r="AB158" s="242">
        <v>0</v>
      </c>
      <c r="AC158" s="242">
        <v>0</v>
      </c>
      <c r="AD158" s="242">
        <v>0</v>
      </c>
      <c r="AE158" s="242">
        <v>0</v>
      </c>
      <c r="AF158" s="242">
        <v>0</v>
      </c>
      <c r="AG158" s="242">
        <v>0</v>
      </c>
      <c r="AH158" s="242">
        <v>0</v>
      </c>
      <c r="AI158" s="242">
        <v>0</v>
      </c>
      <c r="AJ158" s="242">
        <v>0</v>
      </c>
      <c r="AK158" s="242">
        <v>0</v>
      </c>
      <c r="AL158" s="243">
        <v>0</v>
      </c>
      <c r="AM158" s="242">
        <v>0</v>
      </c>
      <c r="AN158" s="242">
        <v>0</v>
      </c>
      <c r="AO158" s="242">
        <v>0</v>
      </c>
      <c r="AP158" s="242">
        <v>0</v>
      </c>
      <c r="AQ158" s="244">
        <v>0</v>
      </c>
    </row>
    <row r="159" spans="1:43" x14ac:dyDescent="0.2">
      <c r="A159" s="224">
        <v>151</v>
      </c>
      <c r="B159" s="224">
        <v>0</v>
      </c>
      <c r="C159" s="21">
        <v>0</v>
      </c>
      <c r="D159" s="21">
        <v>0</v>
      </c>
      <c r="E159" s="21">
        <v>0</v>
      </c>
      <c r="F159" s="21">
        <v>0</v>
      </c>
      <c r="G159" s="21">
        <v>0</v>
      </c>
      <c r="H159" s="21">
        <v>0</v>
      </c>
      <c r="I159" s="21">
        <v>0</v>
      </c>
      <c r="J159" s="21">
        <v>0</v>
      </c>
      <c r="K159" s="21">
        <v>0</v>
      </c>
      <c r="L159" s="21">
        <v>0</v>
      </c>
      <c r="M159" s="21">
        <v>0</v>
      </c>
      <c r="N159" s="21">
        <v>0</v>
      </c>
      <c r="O159" s="21">
        <v>0</v>
      </c>
      <c r="P159" s="21">
        <v>0</v>
      </c>
      <c r="Q159" s="21">
        <v>0</v>
      </c>
      <c r="R159" s="21">
        <v>0</v>
      </c>
      <c r="S159" s="21">
        <v>0</v>
      </c>
      <c r="T159" s="21">
        <v>0</v>
      </c>
      <c r="U159" s="21">
        <v>0</v>
      </c>
      <c r="V159" s="225">
        <v>0</v>
      </c>
      <c r="W159" s="241">
        <v>0</v>
      </c>
      <c r="X159" s="242">
        <v>0</v>
      </c>
      <c r="Y159" s="242">
        <v>0</v>
      </c>
      <c r="Z159" s="242">
        <v>0</v>
      </c>
      <c r="AA159" s="242">
        <v>0</v>
      </c>
      <c r="AB159" s="242">
        <v>0</v>
      </c>
      <c r="AC159" s="242">
        <v>0</v>
      </c>
      <c r="AD159" s="242">
        <v>0</v>
      </c>
      <c r="AE159" s="242">
        <v>0</v>
      </c>
      <c r="AF159" s="242">
        <v>0</v>
      </c>
      <c r="AG159" s="242">
        <v>0</v>
      </c>
      <c r="AH159" s="242">
        <v>0</v>
      </c>
      <c r="AI159" s="242">
        <v>0</v>
      </c>
      <c r="AJ159" s="242">
        <v>0</v>
      </c>
      <c r="AK159" s="242">
        <v>0</v>
      </c>
      <c r="AL159" s="243">
        <v>0</v>
      </c>
      <c r="AM159" s="242">
        <v>0</v>
      </c>
      <c r="AN159" s="242">
        <v>0</v>
      </c>
      <c r="AO159" s="242">
        <v>0</v>
      </c>
      <c r="AP159" s="242">
        <v>0</v>
      </c>
      <c r="AQ159" s="244">
        <v>0</v>
      </c>
    </row>
    <row r="160" spans="1:43" x14ac:dyDescent="0.2">
      <c r="A160" s="224">
        <v>152</v>
      </c>
      <c r="B160" s="224">
        <v>0</v>
      </c>
      <c r="C160" s="21">
        <v>0</v>
      </c>
      <c r="D160" s="21">
        <v>0</v>
      </c>
      <c r="E160" s="21">
        <v>0</v>
      </c>
      <c r="F160" s="21">
        <v>0</v>
      </c>
      <c r="G160" s="21">
        <v>0</v>
      </c>
      <c r="H160" s="21">
        <v>0</v>
      </c>
      <c r="I160" s="21">
        <v>0</v>
      </c>
      <c r="J160" s="21">
        <v>0</v>
      </c>
      <c r="K160" s="21">
        <v>0</v>
      </c>
      <c r="L160" s="21">
        <v>0</v>
      </c>
      <c r="M160" s="21">
        <v>0</v>
      </c>
      <c r="N160" s="21">
        <v>0</v>
      </c>
      <c r="O160" s="21">
        <v>0</v>
      </c>
      <c r="P160" s="21">
        <v>0</v>
      </c>
      <c r="Q160" s="21">
        <v>0</v>
      </c>
      <c r="R160" s="21">
        <v>0</v>
      </c>
      <c r="S160" s="21">
        <v>0</v>
      </c>
      <c r="T160" s="21">
        <v>0</v>
      </c>
      <c r="U160" s="21">
        <v>0</v>
      </c>
      <c r="V160" s="225">
        <v>0</v>
      </c>
      <c r="W160" s="241">
        <v>0</v>
      </c>
      <c r="X160" s="242">
        <v>0</v>
      </c>
      <c r="Y160" s="242">
        <v>0</v>
      </c>
      <c r="Z160" s="242">
        <v>0</v>
      </c>
      <c r="AA160" s="242">
        <v>0</v>
      </c>
      <c r="AB160" s="242">
        <v>0</v>
      </c>
      <c r="AC160" s="242">
        <v>0</v>
      </c>
      <c r="AD160" s="242">
        <v>0</v>
      </c>
      <c r="AE160" s="242">
        <v>0</v>
      </c>
      <c r="AF160" s="242">
        <v>0</v>
      </c>
      <c r="AG160" s="242">
        <v>0</v>
      </c>
      <c r="AH160" s="242">
        <v>0</v>
      </c>
      <c r="AI160" s="242">
        <v>0</v>
      </c>
      <c r="AJ160" s="242">
        <v>0</v>
      </c>
      <c r="AK160" s="242">
        <v>0</v>
      </c>
      <c r="AL160" s="243">
        <v>0</v>
      </c>
      <c r="AM160" s="242">
        <v>0</v>
      </c>
      <c r="AN160" s="242">
        <v>0</v>
      </c>
      <c r="AO160" s="242">
        <v>0</v>
      </c>
      <c r="AP160" s="242">
        <v>0</v>
      </c>
      <c r="AQ160" s="244">
        <v>0</v>
      </c>
    </row>
    <row r="161" spans="1:43" x14ac:dyDescent="0.2">
      <c r="A161" s="224">
        <v>153</v>
      </c>
      <c r="B161" s="224">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25">
        <v>0</v>
      </c>
      <c r="W161" s="241">
        <v>0</v>
      </c>
      <c r="X161" s="242">
        <v>0</v>
      </c>
      <c r="Y161" s="242">
        <v>0</v>
      </c>
      <c r="Z161" s="242">
        <v>0</v>
      </c>
      <c r="AA161" s="242">
        <v>0</v>
      </c>
      <c r="AB161" s="242">
        <v>0</v>
      </c>
      <c r="AC161" s="242">
        <v>0</v>
      </c>
      <c r="AD161" s="242">
        <v>0</v>
      </c>
      <c r="AE161" s="242">
        <v>0</v>
      </c>
      <c r="AF161" s="242">
        <v>0</v>
      </c>
      <c r="AG161" s="242">
        <v>0</v>
      </c>
      <c r="AH161" s="242">
        <v>0</v>
      </c>
      <c r="AI161" s="242">
        <v>0</v>
      </c>
      <c r="AJ161" s="242">
        <v>0</v>
      </c>
      <c r="AK161" s="242">
        <v>0</v>
      </c>
      <c r="AL161" s="243">
        <v>0</v>
      </c>
      <c r="AM161" s="242">
        <v>0</v>
      </c>
      <c r="AN161" s="242">
        <v>0</v>
      </c>
      <c r="AO161" s="242">
        <v>0</v>
      </c>
      <c r="AP161" s="242">
        <v>0</v>
      </c>
      <c r="AQ161" s="244">
        <v>0</v>
      </c>
    </row>
    <row r="162" spans="1:43" x14ac:dyDescent="0.2">
      <c r="A162" s="224">
        <v>154</v>
      </c>
      <c r="B162" s="224">
        <v>0</v>
      </c>
      <c r="C162" s="21">
        <v>0</v>
      </c>
      <c r="D162" s="21">
        <v>0</v>
      </c>
      <c r="E162" s="21">
        <v>0</v>
      </c>
      <c r="F162" s="21">
        <v>0</v>
      </c>
      <c r="G162" s="21">
        <v>0</v>
      </c>
      <c r="H162" s="21">
        <v>0</v>
      </c>
      <c r="I162" s="21">
        <v>0</v>
      </c>
      <c r="J162" s="21">
        <v>0</v>
      </c>
      <c r="K162" s="21">
        <v>0</v>
      </c>
      <c r="L162" s="21">
        <v>0</v>
      </c>
      <c r="M162" s="21">
        <v>0</v>
      </c>
      <c r="N162" s="21">
        <v>0</v>
      </c>
      <c r="O162" s="21">
        <v>0</v>
      </c>
      <c r="P162" s="21">
        <v>0</v>
      </c>
      <c r="Q162" s="21">
        <v>0</v>
      </c>
      <c r="R162" s="21">
        <v>0</v>
      </c>
      <c r="S162" s="21">
        <v>0</v>
      </c>
      <c r="T162" s="21">
        <v>0</v>
      </c>
      <c r="U162" s="21">
        <v>0</v>
      </c>
      <c r="V162" s="225">
        <v>0</v>
      </c>
      <c r="W162" s="241">
        <v>0</v>
      </c>
      <c r="X162" s="242">
        <v>0</v>
      </c>
      <c r="Y162" s="242">
        <v>0</v>
      </c>
      <c r="Z162" s="242">
        <v>0</v>
      </c>
      <c r="AA162" s="242">
        <v>0</v>
      </c>
      <c r="AB162" s="242">
        <v>0</v>
      </c>
      <c r="AC162" s="242">
        <v>0</v>
      </c>
      <c r="AD162" s="242">
        <v>0</v>
      </c>
      <c r="AE162" s="242">
        <v>0</v>
      </c>
      <c r="AF162" s="242">
        <v>0</v>
      </c>
      <c r="AG162" s="242">
        <v>0</v>
      </c>
      <c r="AH162" s="242">
        <v>0</v>
      </c>
      <c r="AI162" s="242">
        <v>0</v>
      </c>
      <c r="AJ162" s="242">
        <v>0</v>
      </c>
      <c r="AK162" s="242">
        <v>0</v>
      </c>
      <c r="AL162" s="243">
        <v>0</v>
      </c>
      <c r="AM162" s="242">
        <v>0</v>
      </c>
      <c r="AN162" s="242">
        <v>0</v>
      </c>
      <c r="AO162" s="242">
        <v>0</v>
      </c>
      <c r="AP162" s="242">
        <v>0</v>
      </c>
      <c r="AQ162" s="244">
        <v>0</v>
      </c>
    </row>
    <row r="163" spans="1:43" x14ac:dyDescent="0.2">
      <c r="A163" s="224">
        <v>155</v>
      </c>
      <c r="B163" s="224">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25">
        <v>0</v>
      </c>
      <c r="W163" s="241">
        <v>0</v>
      </c>
      <c r="X163" s="242">
        <v>0</v>
      </c>
      <c r="Y163" s="242">
        <v>0</v>
      </c>
      <c r="Z163" s="242">
        <v>0</v>
      </c>
      <c r="AA163" s="242">
        <v>0</v>
      </c>
      <c r="AB163" s="242">
        <v>0</v>
      </c>
      <c r="AC163" s="242">
        <v>0</v>
      </c>
      <c r="AD163" s="242">
        <v>0</v>
      </c>
      <c r="AE163" s="242">
        <v>0</v>
      </c>
      <c r="AF163" s="242">
        <v>0</v>
      </c>
      <c r="AG163" s="242">
        <v>0</v>
      </c>
      <c r="AH163" s="242">
        <v>0</v>
      </c>
      <c r="AI163" s="242">
        <v>0</v>
      </c>
      <c r="AJ163" s="242">
        <v>0</v>
      </c>
      <c r="AK163" s="242">
        <v>0</v>
      </c>
      <c r="AL163" s="243">
        <v>0</v>
      </c>
      <c r="AM163" s="242">
        <v>0</v>
      </c>
      <c r="AN163" s="242">
        <v>0</v>
      </c>
      <c r="AO163" s="242">
        <v>0</v>
      </c>
      <c r="AP163" s="242">
        <v>0</v>
      </c>
      <c r="AQ163" s="244">
        <v>0</v>
      </c>
    </row>
    <row r="164" spans="1:43" x14ac:dyDescent="0.2">
      <c r="A164" s="224">
        <v>156</v>
      </c>
      <c r="B164" s="224">
        <v>0</v>
      </c>
      <c r="C164" s="21">
        <v>0</v>
      </c>
      <c r="D164" s="21">
        <v>0</v>
      </c>
      <c r="E164" s="21">
        <v>0</v>
      </c>
      <c r="F164" s="21">
        <v>0</v>
      </c>
      <c r="G164" s="21">
        <v>0</v>
      </c>
      <c r="H164" s="21">
        <v>0</v>
      </c>
      <c r="I164" s="21">
        <v>0</v>
      </c>
      <c r="J164" s="21">
        <v>0</v>
      </c>
      <c r="K164" s="21">
        <v>0</v>
      </c>
      <c r="L164" s="21">
        <v>0</v>
      </c>
      <c r="M164" s="21">
        <v>0</v>
      </c>
      <c r="N164" s="21">
        <v>0</v>
      </c>
      <c r="O164" s="21">
        <v>0</v>
      </c>
      <c r="P164" s="21">
        <v>0</v>
      </c>
      <c r="Q164" s="21">
        <v>0</v>
      </c>
      <c r="R164" s="21">
        <v>0</v>
      </c>
      <c r="S164" s="21">
        <v>0</v>
      </c>
      <c r="T164" s="21">
        <v>0</v>
      </c>
      <c r="U164" s="21">
        <v>0</v>
      </c>
      <c r="V164" s="225">
        <v>0</v>
      </c>
      <c r="W164" s="241">
        <v>0</v>
      </c>
      <c r="X164" s="242">
        <v>0</v>
      </c>
      <c r="Y164" s="242">
        <v>0</v>
      </c>
      <c r="Z164" s="242">
        <v>0</v>
      </c>
      <c r="AA164" s="242">
        <v>0</v>
      </c>
      <c r="AB164" s="242">
        <v>0</v>
      </c>
      <c r="AC164" s="242">
        <v>0</v>
      </c>
      <c r="AD164" s="242">
        <v>0</v>
      </c>
      <c r="AE164" s="242">
        <v>0</v>
      </c>
      <c r="AF164" s="242">
        <v>0</v>
      </c>
      <c r="AG164" s="242">
        <v>0</v>
      </c>
      <c r="AH164" s="242">
        <v>0</v>
      </c>
      <c r="AI164" s="242">
        <v>0</v>
      </c>
      <c r="AJ164" s="242">
        <v>0</v>
      </c>
      <c r="AK164" s="242">
        <v>0</v>
      </c>
      <c r="AL164" s="243">
        <v>0</v>
      </c>
      <c r="AM164" s="242">
        <v>0</v>
      </c>
      <c r="AN164" s="242">
        <v>0</v>
      </c>
      <c r="AO164" s="242">
        <v>0</v>
      </c>
      <c r="AP164" s="242">
        <v>0</v>
      </c>
      <c r="AQ164" s="244">
        <v>0</v>
      </c>
    </row>
    <row r="165" spans="1:43" x14ac:dyDescent="0.2">
      <c r="A165" s="224">
        <v>157</v>
      </c>
      <c r="B165" s="224">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25">
        <v>0</v>
      </c>
      <c r="W165" s="241">
        <v>0</v>
      </c>
      <c r="X165" s="242">
        <v>0</v>
      </c>
      <c r="Y165" s="242">
        <v>0</v>
      </c>
      <c r="Z165" s="242">
        <v>0</v>
      </c>
      <c r="AA165" s="242">
        <v>0</v>
      </c>
      <c r="AB165" s="242">
        <v>0</v>
      </c>
      <c r="AC165" s="242">
        <v>0</v>
      </c>
      <c r="AD165" s="242">
        <v>0</v>
      </c>
      <c r="AE165" s="242">
        <v>0</v>
      </c>
      <c r="AF165" s="242">
        <v>0</v>
      </c>
      <c r="AG165" s="242">
        <v>0</v>
      </c>
      <c r="AH165" s="242">
        <v>0</v>
      </c>
      <c r="AI165" s="242">
        <v>0</v>
      </c>
      <c r="AJ165" s="242">
        <v>0</v>
      </c>
      <c r="AK165" s="242">
        <v>0</v>
      </c>
      <c r="AL165" s="243">
        <v>0</v>
      </c>
      <c r="AM165" s="242">
        <v>0</v>
      </c>
      <c r="AN165" s="242">
        <v>0</v>
      </c>
      <c r="AO165" s="242">
        <v>0</v>
      </c>
      <c r="AP165" s="242">
        <v>0</v>
      </c>
      <c r="AQ165" s="244">
        <v>0</v>
      </c>
    </row>
    <row r="166" spans="1:43" x14ac:dyDescent="0.2">
      <c r="A166" s="224">
        <v>158</v>
      </c>
      <c r="B166" s="224">
        <v>570</v>
      </c>
      <c r="C166" s="21">
        <v>68</v>
      </c>
      <c r="D166" s="21">
        <v>0</v>
      </c>
      <c r="E166" s="21">
        <v>318</v>
      </c>
      <c r="F166" s="21">
        <v>10</v>
      </c>
      <c r="G166" s="21">
        <v>0</v>
      </c>
      <c r="H166" s="21">
        <v>386</v>
      </c>
      <c r="I166" s="21">
        <v>0</v>
      </c>
      <c r="J166" s="21">
        <v>0</v>
      </c>
      <c r="K166" s="21">
        <v>330</v>
      </c>
      <c r="L166" s="21">
        <v>0</v>
      </c>
      <c r="M166" s="21">
        <v>0</v>
      </c>
      <c r="N166" s="21">
        <v>378</v>
      </c>
      <c r="O166" s="21">
        <v>0</v>
      </c>
      <c r="P166" s="21">
        <v>0</v>
      </c>
      <c r="Q166" s="21">
        <v>0</v>
      </c>
      <c r="R166" s="21">
        <v>0</v>
      </c>
      <c r="S166" s="21">
        <v>0</v>
      </c>
      <c r="T166" s="21">
        <v>0</v>
      </c>
      <c r="U166" s="21">
        <v>0</v>
      </c>
      <c r="V166" s="225">
        <v>0</v>
      </c>
      <c r="W166" s="241">
        <v>28</v>
      </c>
      <c r="X166" s="242">
        <v>4</v>
      </c>
      <c r="Y166" s="242">
        <v>0</v>
      </c>
      <c r="Z166" s="242">
        <v>16</v>
      </c>
      <c r="AA166" s="242">
        <v>1</v>
      </c>
      <c r="AB166" s="242">
        <v>0</v>
      </c>
      <c r="AC166" s="242">
        <v>20</v>
      </c>
      <c r="AD166" s="242">
        <v>0</v>
      </c>
      <c r="AE166" s="242">
        <v>0</v>
      </c>
      <c r="AF166" s="242">
        <v>16</v>
      </c>
      <c r="AG166" s="242">
        <v>0</v>
      </c>
      <c r="AH166" s="242">
        <v>0</v>
      </c>
      <c r="AI166" s="242">
        <v>17</v>
      </c>
      <c r="AJ166" s="242">
        <v>0</v>
      </c>
      <c r="AK166" s="242">
        <v>0</v>
      </c>
      <c r="AL166" s="243">
        <v>0</v>
      </c>
      <c r="AM166" s="242">
        <v>0</v>
      </c>
      <c r="AN166" s="242">
        <v>0</v>
      </c>
      <c r="AO166" s="242">
        <v>0</v>
      </c>
      <c r="AP166" s="242">
        <v>0</v>
      </c>
      <c r="AQ166" s="244">
        <v>0</v>
      </c>
    </row>
    <row r="167" spans="1:43" x14ac:dyDescent="0.2">
      <c r="A167" s="224">
        <v>159</v>
      </c>
      <c r="B167" s="224">
        <v>0</v>
      </c>
      <c r="C167" s="21">
        <v>0</v>
      </c>
      <c r="D167" s="21">
        <v>0</v>
      </c>
      <c r="E167" s="21">
        <v>0</v>
      </c>
      <c r="F167" s="21">
        <v>0</v>
      </c>
      <c r="G167" s="21">
        <v>0</v>
      </c>
      <c r="H167" s="21">
        <v>0</v>
      </c>
      <c r="I167" s="21">
        <v>0</v>
      </c>
      <c r="J167" s="21">
        <v>0</v>
      </c>
      <c r="K167" s="21">
        <v>0</v>
      </c>
      <c r="L167" s="21">
        <v>0</v>
      </c>
      <c r="M167" s="21">
        <v>0</v>
      </c>
      <c r="N167" s="21">
        <v>0</v>
      </c>
      <c r="O167" s="21">
        <v>0</v>
      </c>
      <c r="P167" s="21">
        <v>0</v>
      </c>
      <c r="Q167" s="21">
        <v>0</v>
      </c>
      <c r="R167" s="21">
        <v>0</v>
      </c>
      <c r="S167" s="21">
        <v>0</v>
      </c>
      <c r="T167" s="21">
        <v>0</v>
      </c>
      <c r="U167" s="21">
        <v>0</v>
      </c>
      <c r="V167" s="225">
        <v>0</v>
      </c>
      <c r="W167" s="241">
        <v>0</v>
      </c>
      <c r="X167" s="242">
        <v>0</v>
      </c>
      <c r="Y167" s="242">
        <v>0</v>
      </c>
      <c r="Z167" s="242">
        <v>0</v>
      </c>
      <c r="AA167" s="242">
        <v>0</v>
      </c>
      <c r="AB167" s="242">
        <v>0</v>
      </c>
      <c r="AC167" s="242">
        <v>0</v>
      </c>
      <c r="AD167" s="242">
        <v>0</v>
      </c>
      <c r="AE167" s="242">
        <v>0</v>
      </c>
      <c r="AF167" s="242">
        <v>0</v>
      </c>
      <c r="AG167" s="242">
        <v>0</v>
      </c>
      <c r="AH167" s="242">
        <v>0</v>
      </c>
      <c r="AI167" s="242">
        <v>0</v>
      </c>
      <c r="AJ167" s="242">
        <v>0</v>
      </c>
      <c r="AK167" s="242">
        <v>0</v>
      </c>
      <c r="AL167" s="243">
        <v>0</v>
      </c>
      <c r="AM167" s="242">
        <v>0</v>
      </c>
      <c r="AN167" s="242">
        <v>0</v>
      </c>
      <c r="AO167" s="242">
        <v>0</v>
      </c>
      <c r="AP167" s="242">
        <v>0</v>
      </c>
      <c r="AQ167" s="244">
        <v>0</v>
      </c>
    </row>
    <row r="168" spans="1:43" x14ac:dyDescent="0.2">
      <c r="A168" s="224">
        <v>160</v>
      </c>
      <c r="B168" s="224">
        <v>0</v>
      </c>
      <c r="C168" s="21">
        <v>0</v>
      </c>
      <c r="D168" s="21">
        <v>0</v>
      </c>
      <c r="E168" s="21">
        <v>0</v>
      </c>
      <c r="F168" s="21">
        <v>0</v>
      </c>
      <c r="G168" s="21">
        <v>0</v>
      </c>
      <c r="H168" s="21">
        <v>0</v>
      </c>
      <c r="I168" s="21">
        <v>0</v>
      </c>
      <c r="J168" s="21">
        <v>0</v>
      </c>
      <c r="K168" s="21">
        <v>0</v>
      </c>
      <c r="L168" s="21">
        <v>0</v>
      </c>
      <c r="M168" s="21">
        <v>0</v>
      </c>
      <c r="N168" s="21">
        <v>0</v>
      </c>
      <c r="O168" s="21">
        <v>0</v>
      </c>
      <c r="P168" s="21">
        <v>0</v>
      </c>
      <c r="Q168" s="21">
        <v>0</v>
      </c>
      <c r="R168" s="21">
        <v>0</v>
      </c>
      <c r="S168" s="21">
        <v>0</v>
      </c>
      <c r="T168" s="21">
        <v>0</v>
      </c>
      <c r="U168" s="21">
        <v>0</v>
      </c>
      <c r="V168" s="225">
        <v>0</v>
      </c>
      <c r="W168" s="241">
        <v>0</v>
      </c>
      <c r="X168" s="242">
        <v>0</v>
      </c>
      <c r="Y168" s="242">
        <v>0</v>
      </c>
      <c r="Z168" s="242">
        <v>0</v>
      </c>
      <c r="AA168" s="242">
        <v>0</v>
      </c>
      <c r="AB168" s="242">
        <v>0</v>
      </c>
      <c r="AC168" s="242">
        <v>0</v>
      </c>
      <c r="AD168" s="242">
        <v>0</v>
      </c>
      <c r="AE168" s="242">
        <v>0</v>
      </c>
      <c r="AF168" s="242">
        <v>0</v>
      </c>
      <c r="AG168" s="242">
        <v>0</v>
      </c>
      <c r="AH168" s="242">
        <v>0</v>
      </c>
      <c r="AI168" s="242">
        <v>0</v>
      </c>
      <c r="AJ168" s="242">
        <v>0</v>
      </c>
      <c r="AK168" s="242">
        <v>0</v>
      </c>
      <c r="AL168" s="243">
        <v>0</v>
      </c>
      <c r="AM168" s="242">
        <v>0</v>
      </c>
      <c r="AN168" s="242">
        <v>0</v>
      </c>
      <c r="AO168" s="242">
        <v>0</v>
      </c>
      <c r="AP168" s="242">
        <v>0</v>
      </c>
      <c r="AQ168" s="244">
        <v>0</v>
      </c>
    </row>
    <row r="169" spans="1:43" x14ac:dyDescent="0.2">
      <c r="A169" s="224">
        <v>161</v>
      </c>
      <c r="B169" s="224">
        <v>482</v>
      </c>
      <c r="C169" s="21">
        <v>151</v>
      </c>
      <c r="D169" s="21">
        <v>0</v>
      </c>
      <c r="E169" s="21">
        <v>201</v>
      </c>
      <c r="F169" s="21">
        <v>0</v>
      </c>
      <c r="G169" s="21">
        <v>0</v>
      </c>
      <c r="H169" s="21">
        <v>130</v>
      </c>
      <c r="I169" s="21">
        <v>28</v>
      </c>
      <c r="J169" s="21">
        <v>0</v>
      </c>
      <c r="K169" s="21">
        <v>551</v>
      </c>
      <c r="L169" s="21">
        <v>14</v>
      </c>
      <c r="M169" s="21">
        <v>0</v>
      </c>
      <c r="N169" s="21">
        <v>346</v>
      </c>
      <c r="O169" s="21">
        <v>8</v>
      </c>
      <c r="P169" s="21">
        <v>0</v>
      </c>
      <c r="Q169" s="21">
        <v>0</v>
      </c>
      <c r="R169" s="21">
        <v>0</v>
      </c>
      <c r="S169" s="21">
        <v>0</v>
      </c>
      <c r="T169" s="21">
        <v>15</v>
      </c>
      <c r="U169" s="21">
        <v>0</v>
      </c>
      <c r="V169" s="225">
        <v>0</v>
      </c>
      <c r="W169" s="241">
        <v>43</v>
      </c>
      <c r="X169" s="242">
        <v>16</v>
      </c>
      <c r="Y169" s="242">
        <v>0</v>
      </c>
      <c r="Z169" s="242">
        <v>20</v>
      </c>
      <c r="AA169" s="242">
        <v>0</v>
      </c>
      <c r="AB169" s="242">
        <v>0</v>
      </c>
      <c r="AC169" s="242">
        <v>11</v>
      </c>
      <c r="AD169" s="242">
        <v>4</v>
      </c>
      <c r="AE169" s="242">
        <v>0</v>
      </c>
      <c r="AF169" s="242">
        <v>43</v>
      </c>
      <c r="AG169" s="242">
        <v>3</v>
      </c>
      <c r="AH169" s="242">
        <v>0</v>
      </c>
      <c r="AI169" s="242">
        <v>37</v>
      </c>
      <c r="AJ169" s="242">
        <v>2</v>
      </c>
      <c r="AK169" s="242">
        <v>0</v>
      </c>
      <c r="AL169" s="243">
        <v>0</v>
      </c>
      <c r="AM169" s="242">
        <v>0</v>
      </c>
      <c r="AN169" s="242">
        <v>0</v>
      </c>
      <c r="AO169" s="242">
        <v>2</v>
      </c>
      <c r="AP169" s="242">
        <v>0</v>
      </c>
      <c r="AQ169" s="244">
        <v>0</v>
      </c>
    </row>
    <row r="170" spans="1:43" x14ac:dyDescent="0.2">
      <c r="A170" s="224">
        <v>162</v>
      </c>
      <c r="B170" s="224">
        <v>0</v>
      </c>
      <c r="C170" s="21">
        <v>0</v>
      </c>
      <c r="D170" s="21">
        <v>0</v>
      </c>
      <c r="E170" s="21">
        <v>0</v>
      </c>
      <c r="F170" s="21">
        <v>0</v>
      </c>
      <c r="G170" s="21">
        <v>0</v>
      </c>
      <c r="H170" s="21">
        <v>0</v>
      </c>
      <c r="I170" s="21">
        <v>0</v>
      </c>
      <c r="J170" s="21">
        <v>0</v>
      </c>
      <c r="K170" s="21">
        <v>0</v>
      </c>
      <c r="L170" s="21">
        <v>0</v>
      </c>
      <c r="M170" s="21">
        <v>0</v>
      </c>
      <c r="N170" s="21">
        <v>0</v>
      </c>
      <c r="O170" s="21">
        <v>0</v>
      </c>
      <c r="P170" s="21">
        <v>0</v>
      </c>
      <c r="Q170" s="21">
        <v>0</v>
      </c>
      <c r="R170" s="21">
        <v>0</v>
      </c>
      <c r="S170" s="21">
        <v>0</v>
      </c>
      <c r="T170" s="21">
        <v>0</v>
      </c>
      <c r="U170" s="21">
        <v>0</v>
      </c>
      <c r="V170" s="225">
        <v>0</v>
      </c>
      <c r="W170" s="241">
        <v>0</v>
      </c>
      <c r="X170" s="242">
        <v>0</v>
      </c>
      <c r="Y170" s="242">
        <v>0</v>
      </c>
      <c r="Z170" s="242">
        <v>0</v>
      </c>
      <c r="AA170" s="242">
        <v>0</v>
      </c>
      <c r="AB170" s="242">
        <v>0</v>
      </c>
      <c r="AC170" s="242">
        <v>0</v>
      </c>
      <c r="AD170" s="242">
        <v>0</v>
      </c>
      <c r="AE170" s="242">
        <v>0</v>
      </c>
      <c r="AF170" s="242">
        <v>0</v>
      </c>
      <c r="AG170" s="242">
        <v>0</v>
      </c>
      <c r="AH170" s="242">
        <v>0</v>
      </c>
      <c r="AI170" s="242">
        <v>0</v>
      </c>
      <c r="AJ170" s="242">
        <v>0</v>
      </c>
      <c r="AK170" s="242">
        <v>0</v>
      </c>
      <c r="AL170" s="243">
        <v>0</v>
      </c>
      <c r="AM170" s="242">
        <v>0</v>
      </c>
      <c r="AN170" s="242">
        <v>0</v>
      </c>
      <c r="AO170" s="242">
        <v>0</v>
      </c>
      <c r="AP170" s="242">
        <v>0</v>
      </c>
      <c r="AQ170" s="244">
        <v>0</v>
      </c>
    </row>
    <row r="171" spans="1:43" x14ac:dyDescent="0.2">
      <c r="A171" s="224">
        <v>163</v>
      </c>
      <c r="B171" s="224">
        <v>5</v>
      </c>
      <c r="C171" s="21">
        <v>0</v>
      </c>
      <c r="D171" s="21">
        <v>0</v>
      </c>
      <c r="E171" s="21">
        <v>11</v>
      </c>
      <c r="F171" s="21">
        <v>0</v>
      </c>
      <c r="G171" s="21">
        <v>0</v>
      </c>
      <c r="H171" s="21">
        <v>0</v>
      </c>
      <c r="I171" s="21">
        <v>0</v>
      </c>
      <c r="J171" s="21">
        <v>0</v>
      </c>
      <c r="K171" s="21">
        <v>190</v>
      </c>
      <c r="L171" s="21">
        <v>34</v>
      </c>
      <c r="M171" s="21">
        <v>0</v>
      </c>
      <c r="N171" s="21">
        <v>51</v>
      </c>
      <c r="O171" s="21">
        <v>11</v>
      </c>
      <c r="P171" s="21">
        <v>0</v>
      </c>
      <c r="Q171" s="21">
        <v>0</v>
      </c>
      <c r="R171" s="21">
        <v>0</v>
      </c>
      <c r="S171" s="21">
        <v>0</v>
      </c>
      <c r="T171" s="21">
        <v>0</v>
      </c>
      <c r="U171" s="21">
        <v>0</v>
      </c>
      <c r="V171" s="225">
        <v>0</v>
      </c>
      <c r="W171" s="241">
        <v>1</v>
      </c>
      <c r="X171" s="242">
        <v>0</v>
      </c>
      <c r="Y171" s="242">
        <v>0</v>
      </c>
      <c r="Z171" s="242">
        <v>3</v>
      </c>
      <c r="AA171" s="242">
        <v>0</v>
      </c>
      <c r="AB171" s="242">
        <v>0</v>
      </c>
      <c r="AC171" s="242">
        <v>0</v>
      </c>
      <c r="AD171" s="242">
        <v>0</v>
      </c>
      <c r="AE171" s="242">
        <v>0</v>
      </c>
      <c r="AF171" s="242">
        <v>22</v>
      </c>
      <c r="AG171" s="242">
        <v>5</v>
      </c>
      <c r="AH171" s="242">
        <v>0</v>
      </c>
      <c r="AI171" s="242">
        <v>3</v>
      </c>
      <c r="AJ171" s="242">
        <v>1</v>
      </c>
      <c r="AK171" s="242">
        <v>0</v>
      </c>
      <c r="AL171" s="243">
        <v>0</v>
      </c>
      <c r="AM171" s="242">
        <v>0</v>
      </c>
      <c r="AN171" s="242">
        <v>0</v>
      </c>
      <c r="AO171" s="242">
        <v>0</v>
      </c>
      <c r="AP171" s="242">
        <v>0</v>
      </c>
      <c r="AQ171" s="244">
        <v>0</v>
      </c>
    </row>
    <row r="172" spans="1:43" x14ac:dyDescent="0.2">
      <c r="A172" s="224">
        <v>164</v>
      </c>
      <c r="B172" s="224">
        <v>673</v>
      </c>
      <c r="C172" s="21">
        <v>137</v>
      </c>
      <c r="D172" s="21">
        <v>0</v>
      </c>
      <c r="E172" s="21">
        <v>239</v>
      </c>
      <c r="F172" s="21">
        <v>63</v>
      </c>
      <c r="G172" s="21">
        <v>0</v>
      </c>
      <c r="H172" s="21">
        <v>69</v>
      </c>
      <c r="I172" s="21">
        <v>18</v>
      </c>
      <c r="J172" s="21">
        <v>0</v>
      </c>
      <c r="K172" s="21">
        <v>0</v>
      </c>
      <c r="L172" s="21">
        <v>0</v>
      </c>
      <c r="M172" s="21">
        <v>0</v>
      </c>
      <c r="N172" s="21">
        <v>0</v>
      </c>
      <c r="O172" s="21">
        <v>0</v>
      </c>
      <c r="P172" s="21">
        <v>0</v>
      </c>
      <c r="Q172" s="21">
        <v>0</v>
      </c>
      <c r="R172" s="21">
        <v>0</v>
      </c>
      <c r="S172" s="21">
        <v>0</v>
      </c>
      <c r="T172" s="21">
        <v>0</v>
      </c>
      <c r="U172" s="21">
        <v>0</v>
      </c>
      <c r="V172" s="225">
        <v>0</v>
      </c>
      <c r="W172" s="241">
        <v>65</v>
      </c>
      <c r="X172" s="242">
        <v>33</v>
      </c>
      <c r="Y172" s="242">
        <v>0</v>
      </c>
      <c r="Z172" s="242">
        <v>28</v>
      </c>
      <c r="AA172" s="242">
        <v>15</v>
      </c>
      <c r="AB172" s="242">
        <v>0</v>
      </c>
      <c r="AC172" s="242">
        <v>6</v>
      </c>
      <c r="AD172" s="242">
        <v>4</v>
      </c>
      <c r="AE172" s="242">
        <v>0</v>
      </c>
      <c r="AF172" s="242">
        <v>0</v>
      </c>
      <c r="AG172" s="242">
        <v>0</v>
      </c>
      <c r="AH172" s="242">
        <v>0</v>
      </c>
      <c r="AI172" s="242">
        <v>0</v>
      </c>
      <c r="AJ172" s="242">
        <v>0</v>
      </c>
      <c r="AK172" s="242">
        <v>0</v>
      </c>
      <c r="AL172" s="243">
        <v>0</v>
      </c>
      <c r="AM172" s="242">
        <v>0</v>
      </c>
      <c r="AN172" s="242">
        <v>0</v>
      </c>
      <c r="AO172" s="242">
        <v>0</v>
      </c>
      <c r="AP172" s="242">
        <v>0</v>
      </c>
      <c r="AQ172" s="244">
        <v>0</v>
      </c>
    </row>
    <row r="173" spans="1:43" x14ac:dyDescent="0.2">
      <c r="A173" s="224">
        <v>165</v>
      </c>
      <c r="B173" s="224">
        <v>0</v>
      </c>
      <c r="C173" s="21">
        <v>800</v>
      </c>
      <c r="D173" s="21">
        <v>0</v>
      </c>
      <c r="E173" s="21">
        <v>0</v>
      </c>
      <c r="F173" s="21">
        <v>203</v>
      </c>
      <c r="G173" s="21">
        <v>0</v>
      </c>
      <c r="H173" s="21">
        <v>0</v>
      </c>
      <c r="I173" s="21">
        <v>124</v>
      </c>
      <c r="J173" s="21">
        <v>0</v>
      </c>
      <c r="K173" s="21">
        <v>0</v>
      </c>
      <c r="L173" s="21">
        <v>285</v>
      </c>
      <c r="M173" s="21">
        <v>0</v>
      </c>
      <c r="N173" s="21">
        <v>0</v>
      </c>
      <c r="O173" s="21">
        <v>39</v>
      </c>
      <c r="P173" s="21">
        <v>0</v>
      </c>
      <c r="Q173" s="21">
        <v>0</v>
      </c>
      <c r="R173" s="21">
        <v>0</v>
      </c>
      <c r="S173" s="21">
        <v>0</v>
      </c>
      <c r="T173" s="21">
        <v>0</v>
      </c>
      <c r="U173" s="21">
        <v>51</v>
      </c>
      <c r="V173" s="225">
        <v>0</v>
      </c>
      <c r="W173" s="241"/>
      <c r="X173" s="242">
        <v>63</v>
      </c>
      <c r="Y173" s="242">
        <v>0</v>
      </c>
      <c r="Z173" s="242"/>
      <c r="AA173" s="242">
        <v>16</v>
      </c>
      <c r="AB173" s="242">
        <v>0</v>
      </c>
      <c r="AC173" s="242">
        <v>0</v>
      </c>
      <c r="AD173" s="242">
        <v>10</v>
      </c>
      <c r="AE173" s="242">
        <v>0</v>
      </c>
      <c r="AF173" s="242">
        <v>0</v>
      </c>
      <c r="AG173" s="242">
        <v>28</v>
      </c>
      <c r="AH173" s="242">
        <v>0</v>
      </c>
      <c r="AI173" s="242">
        <v>0</v>
      </c>
      <c r="AJ173" s="242">
        <v>4</v>
      </c>
      <c r="AK173" s="242">
        <v>0</v>
      </c>
      <c r="AL173" s="243">
        <v>0</v>
      </c>
      <c r="AM173" s="242">
        <v>0</v>
      </c>
      <c r="AN173" s="242">
        <v>0</v>
      </c>
      <c r="AO173" s="242">
        <v>0</v>
      </c>
      <c r="AP173" s="242">
        <v>5</v>
      </c>
      <c r="AQ173" s="244">
        <v>0</v>
      </c>
    </row>
    <row r="174" spans="1:43" x14ac:dyDescent="0.2">
      <c r="A174" s="224">
        <v>166</v>
      </c>
      <c r="B174" s="224">
        <v>0</v>
      </c>
      <c r="C174" s="21">
        <v>0</v>
      </c>
      <c r="D174" s="21">
        <v>0</v>
      </c>
      <c r="E174" s="21">
        <v>0</v>
      </c>
      <c r="F174" s="21">
        <v>0</v>
      </c>
      <c r="G174" s="21">
        <v>0</v>
      </c>
      <c r="H174" s="21">
        <v>0</v>
      </c>
      <c r="I174" s="21">
        <v>0</v>
      </c>
      <c r="J174" s="21">
        <v>0</v>
      </c>
      <c r="K174" s="21">
        <v>0</v>
      </c>
      <c r="L174" s="21">
        <v>0</v>
      </c>
      <c r="M174" s="21">
        <v>0</v>
      </c>
      <c r="N174" s="21">
        <v>0</v>
      </c>
      <c r="O174" s="21">
        <v>0</v>
      </c>
      <c r="P174" s="21">
        <v>0</v>
      </c>
      <c r="Q174" s="21">
        <v>0</v>
      </c>
      <c r="R174" s="21">
        <v>0</v>
      </c>
      <c r="S174" s="21">
        <v>0</v>
      </c>
      <c r="T174" s="21">
        <v>0</v>
      </c>
      <c r="U174" s="21">
        <v>0</v>
      </c>
      <c r="V174" s="225">
        <v>0</v>
      </c>
      <c r="W174" s="241">
        <v>0</v>
      </c>
      <c r="X174" s="242">
        <v>0</v>
      </c>
      <c r="Y174" s="242">
        <v>0</v>
      </c>
      <c r="Z174" s="242">
        <v>0</v>
      </c>
      <c r="AA174" s="242">
        <v>0</v>
      </c>
      <c r="AB174" s="242">
        <v>0</v>
      </c>
      <c r="AC174" s="242">
        <v>0</v>
      </c>
      <c r="AD174" s="242">
        <v>0</v>
      </c>
      <c r="AE174" s="242">
        <v>0</v>
      </c>
      <c r="AF174" s="242">
        <v>0</v>
      </c>
      <c r="AG174" s="242">
        <v>0</v>
      </c>
      <c r="AH174" s="242">
        <v>0</v>
      </c>
      <c r="AI174" s="242">
        <v>0</v>
      </c>
      <c r="AJ174" s="242">
        <v>0</v>
      </c>
      <c r="AK174" s="242">
        <v>0</v>
      </c>
      <c r="AL174" s="243">
        <v>0</v>
      </c>
      <c r="AM174" s="242">
        <v>0</v>
      </c>
      <c r="AN174" s="242">
        <v>0</v>
      </c>
      <c r="AO174" s="242">
        <v>0</v>
      </c>
      <c r="AP174" s="242">
        <v>0</v>
      </c>
      <c r="AQ174" s="244">
        <v>0</v>
      </c>
    </row>
    <row r="175" spans="1:43" x14ac:dyDescent="0.2">
      <c r="A175" s="224">
        <v>167</v>
      </c>
      <c r="B175" s="224">
        <v>0</v>
      </c>
      <c r="C175" s="21">
        <v>0</v>
      </c>
      <c r="D175" s="21">
        <v>0</v>
      </c>
      <c r="E175" s="21">
        <v>0</v>
      </c>
      <c r="F175" s="21">
        <v>0</v>
      </c>
      <c r="G175" s="21">
        <v>0</v>
      </c>
      <c r="H175" s="21">
        <v>0</v>
      </c>
      <c r="I175" s="21">
        <v>4</v>
      </c>
      <c r="J175" s="21">
        <v>0</v>
      </c>
      <c r="K175" s="21">
        <v>0</v>
      </c>
      <c r="L175" s="21">
        <v>0</v>
      </c>
      <c r="M175" s="21">
        <v>0</v>
      </c>
      <c r="N175" s="21">
        <v>0</v>
      </c>
      <c r="O175" s="21">
        <v>0</v>
      </c>
      <c r="P175" s="21">
        <v>0</v>
      </c>
      <c r="Q175" s="21">
        <v>0</v>
      </c>
      <c r="R175" s="21">
        <v>0</v>
      </c>
      <c r="S175" s="21">
        <v>0</v>
      </c>
      <c r="T175" s="21">
        <v>0</v>
      </c>
      <c r="U175" s="21">
        <v>0</v>
      </c>
      <c r="V175" s="225">
        <v>0</v>
      </c>
      <c r="W175" s="241">
        <v>0</v>
      </c>
      <c r="X175" s="242">
        <v>0</v>
      </c>
      <c r="Y175" s="242">
        <v>0</v>
      </c>
      <c r="Z175" s="242">
        <v>0</v>
      </c>
      <c r="AA175" s="242">
        <v>0</v>
      </c>
      <c r="AB175" s="242">
        <v>0</v>
      </c>
      <c r="AC175" s="242">
        <v>0</v>
      </c>
      <c r="AD175" s="242">
        <v>1</v>
      </c>
      <c r="AE175" s="242">
        <v>0</v>
      </c>
      <c r="AF175" s="242">
        <v>0</v>
      </c>
      <c r="AG175" s="242">
        <v>0</v>
      </c>
      <c r="AH175" s="242">
        <v>0</v>
      </c>
      <c r="AI175" s="242">
        <v>0</v>
      </c>
      <c r="AJ175" s="242">
        <v>0</v>
      </c>
      <c r="AK175" s="242">
        <v>0</v>
      </c>
      <c r="AL175" s="243">
        <v>0</v>
      </c>
      <c r="AM175" s="242">
        <v>0</v>
      </c>
      <c r="AN175" s="242">
        <v>0</v>
      </c>
      <c r="AO175" s="242">
        <v>0</v>
      </c>
      <c r="AP175" s="242">
        <v>0</v>
      </c>
      <c r="AQ175" s="244">
        <v>0</v>
      </c>
    </row>
    <row r="176" spans="1:43" x14ac:dyDescent="0.2">
      <c r="A176" s="224">
        <v>168</v>
      </c>
      <c r="B176" s="224">
        <v>0</v>
      </c>
      <c r="C176" s="21">
        <v>0</v>
      </c>
      <c r="D176" s="21">
        <v>0</v>
      </c>
      <c r="E176" s="21">
        <v>0</v>
      </c>
      <c r="F176" s="21">
        <v>0</v>
      </c>
      <c r="G176" s="21">
        <v>0</v>
      </c>
      <c r="H176" s="21">
        <v>0</v>
      </c>
      <c r="I176" s="21">
        <v>0</v>
      </c>
      <c r="J176" s="21">
        <v>0</v>
      </c>
      <c r="K176" s="21">
        <v>0</v>
      </c>
      <c r="L176" s="21">
        <v>0</v>
      </c>
      <c r="M176" s="21">
        <v>0</v>
      </c>
      <c r="N176" s="21">
        <v>0</v>
      </c>
      <c r="O176" s="21">
        <v>0</v>
      </c>
      <c r="P176" s="21">
        <v>0</v>
      </c>
      <c r="Q176" s="21">
        <v>0</v>
      </c>
      <c r="R176" s="21">
        <v>0</v>
      </c>
      <c r="S176" s="21">
        <v>0</v>
      </c>
      <c r="T176" s="21">
        <v>0</v>
      </c>
      <c r="U176" s="21">
        <v>0</v>
      </c>
      <c r="V176" s="225">
        <v>0</v>
      </c>
      <c r="W176" s="241">
        <v>0</v>
      </c>
      <c r="X176" s="242">
        <v>0</v>
      </c>
      <c r="Y176" s="242">
        <v>0</v>
      </c>
      <c r="Z176" s="242">
        <v>0</v>
      </c>
      <c r="AA176" s="242">
        <v>0</v>
      </c>
      <c r="AB176" s="242">
        <v>0</v>
      </c>
      <c r="AC176" s="242">
        <v>0</v>
      </c>
      <c r="AD176" s="242">
        <v>0</v>
      </c>
      <c r="AE176" s="242">
        <v>0</v>
      </c>
      <c r="AF176" s="242">
        <v>0</v>
      </c>
      <c r="AG176" s="242">
        <v>0</v>
      </c>
      <c r="AH176" s="242">
        <v>0</v>
      </c>
      <c r="AI176" s="242">
        <v>0</v>
      </c>
      <c r="AJ176" s="242">
        <v>0</v>
      </c>
      <c r="AK176" s="242">
        <v>0</v>
      </c>
      <c r="AL176" s="243">
        <v>0</v>
      </c>
      <c r="AM176" s="242">
        <v>0</v>
      </c>
      <c r="AN176" s="242">
        <v>0</v>
      </c>
      <c r="AO176" s="242">
        <v>0</v>
      </c>
      <c r="AP176" s="242">
        <v>0</v>
      </c>
      <c r="AQ176" s="244">
        <v>0</v>
      </c>
    </row>
    <row r="177" spans="1:43" x14ac:dyDescent="0.2">
      <c r="A177" s="224">
        <v>169</v>
      </c>
      <c r="B177" s="224">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0</v>
      </c>
      <c r="U177" s="21">
        <v>0</v>
      </c>
      <c r="V177" s="225">
        <v>0</v>
      </c>
      <c r="W177" s="241">
        <v>0</v>
      </c>
      <c r="X177" s="242">
        <v>0</v>
      </c>
      <c r="Y177" s="242">
        <v>0</v>
      </c>
      <c r="Z177" s="242">
        <v>0</v>
      </c>
      <c r="AA177" s="242">
        <v>0</v>
      </c>
      <c r="AB177" s="242">
        <v>0</v>
      </c>
      <c r="AC177" s="242">
        <v>0</v>
      </c>
      <c r="AD177" s="242">
        <v>0</v>
      </c>
      <c r="AE177" s="242">
        <v>0</v>
      </c>
      <c r="AF177" s="242">
        <v>0</v>
      </c>
      <c r="AG177" s="242">
        <v>0</v>
      </c>
      <c r="AH177" s="242">
        <v>0</v>
      </c>
      <c r="AI177" s="242">
        <v>0</v>
      </c>
      <c r="AJ177" s="242">
        <v>0</v>
      </c>
      <c r="AK177" s="242">
        <v>0</v>
      </c>
      <c r="AL177" s="243">
        <v>0</v>
      </c>
      <c r="AM177" s="242">
        <v>0</v>
      </c>
      <c r="AN177" s="242">
        <v>0</v>
      </c>
      <c r="AO177" s="242">
        <v>0</v>
      </c>
      <c r="AP177" s="242">
        <v>0</v>
      </c>
      <c r="AQ177" s="244">
        <v>0</v>
      </c>
    </row>
    <row r="178" spans="1:43" x14ac:dyDescent="0.2">
      <c r="A178" s="224">
        <v>170</v>
      </c>
      <c r="B178" s="224">
        <v>0</v>
      </c>
      <c r="C178" s="21">
        <v>0</v>
      </c>
      <c r="D178" s="21">
        <v>0</v>
      </c>
      <c r="E178" s="21">
        <v>0</v>
      </c>
      <c r="F178" s="21">
        <v>0</v>
      </c>
      <c r="G178" s="21">
        <v>0</v>
      </c>
      <c r="H178" s="21">
        <v>0</v>
      </c>
      <c r="I178" s="21">
        <v>0</v>
      </c>
      <c r="J178" s="21">
        <v>0</v>
      </c>
      <c r="K178" s="21">
        <v>0</v>
      </c>
      <c r="L178" s="21">
        <v>0</v>
      </c>
      <c r="M178" s="21">
        <v>0</v>
      </c>
      <c r="N178" s="21">
        <v>0</v>
      </c>
      <c r="O178" s="21">
        <v>0</v>
      </c>
      <c r="P178" s="21">
        <v>0</v>
      </c>
      <c r="Q178" s="21">
        <v>0</v>
      </c>
      <c r="R178" s="21">
        <v>0</v>
      </c>
      <c r="S178" s="21">
        <v>0</v>
      </c>
      <c r="T178" s="21">
        <v>0</v>
      </c>
      <c r="U178" s="21">
        <v>0</v>
      </c>
      <c r="V178" s="225">
        <v>0</v>
      </c>
      <c r="W178" s="241">
        <v>0</v>
      </c>
      <c r="X178" s="242">
        <v>0</v>
      </c>
      <c r="Y178" s="242">
        <v>0</v>
      </c>
      <c r="Z178" s="242">
        <v>0</v>
      </c>
      <c r="AA178" s="242">
        <v>0</v>
      </c>
      <c r="AB178" s="242">
        <v>0</v>
      </c>
      <c r="AC178" s="242">
        <v>0</v>
      </c>
      <c r="AD178" s="242">
        <v>0</v>
      </c>
      <c r="AE178" s="242">
        <v>0</v>
      </c>
      <c r="AF178" s="242">
        <v>0</v>
      </c>
      <c r="AG178" s="242">
        <v>0</v>
      </c>
      <c r="AH178" s="242">
        <v>0</v>
      </c>
      <c r="AI178" s="242">
        <v>0</v>
      </c>
      <c r="AJ178" s="242">
        <v>0</v>
      </c>
      <c r="AK178" s="242">
        <v>0</v>
      </c>
      <c r="AL178" s="243">
        <v>0</v>
      </c>
      <c r="AM178" s="242">
        <v>0</v>
      </c>
      <c r="AN178" s="242">
        <v>0</v>
      </c>
      <c r="AO178" s="242">
        <v>0</v>
      </c>
      <c r="AP178" s="242">
        <v>0</v>
      </c>
      <c r="AQ178" s="244">
        <v>0</v>
      </c>
    </row>
    <row r="179" spans="1:43" x14ac:dyDescent="0.2">
      <c r="A179" s="224">
        <v>171</v>
      </c>
      <c r="B179" s="224">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25">
        <v>0</v>
      </c>
      <c r="W179" s="241">
        <v>0</v>
      </c>
      <c r="X179" s="242">
        <v>0</v>
      </c>
      <c r="Y179" s="242">
        <v>0</v>
      </c>
      <c r="Z179" s="242">
        <v>0</v>
      </c>
      <c r="AA179" s="242">
        <v>0</v>
      </c>
      <c r="AB179" s="242">
        <v>0</v>
      </c>
      <c r="AC179" s="242">
        <v>0</v>
      </c>
      <c r="AD179" s="242">
        <v>0</v>
      </c>
      <c r="AE179" s="242">
        <v>0</v>
      </c>
      <c r="AF179" s="242">
        <v>0</v>
      </c>
      <c r="AG179" s="242">
        <v>0</v>
      </c>
      <c r="AH179" s="242">
        <v>0</v>
      </c>
      <c r="AI179" s="242">
        <v>0</v>
      </c>
      <c r="AJ179" s="242">
        <v>0</v>
      </c>
      <c r="AK179" s="242">
        <v>0</v>
      </c>
      <c r="AL179" s="243">
        <v>0</v>
      </c>
      <c r="AM179" s="242">
        <v>0</v>
      </c>
      <c r="AN179" s="242">
        <v>0</v>
      </c>
      <c r="AO179" s="242">
        <v>0</v>
      </c>
      <c r="AP179" s="242">
        <v>0</v>
      </c>
      <c r="AQ179" s="244">
        <v>0</v>
      </c>
    </row>
    <row r="180" spans="1:43" x14ac:dyDescent="0.2">
      <c r="A180" s="224">
        <v>172</v>
      </c>
      <c r="B180" s="224">
        <v>0</v>
      </c>
      <c r="C180" s="21">
        <v>0</v>
      </c>
      <c r="D180" s="21">
        <v>0</v>
      </c>
      <c r="E180" s="21">
        <v>0</v>
      </c>
      <c r="F180" s="21">
        <v>0</v>
      </c>
      <c r="G180" s="21">
        <v>0</v>
      </c>
      <c r="H180" s="21">
        <v>0</v>
      </c>
      <c r="I180" s="21">
        <v>0</v>
      </c>
      <c r="J180" s="21">
        <v>0</v>
      </c>
      <c r="K180" s="21">
        <v>0</v>
      </c>
      <c r="L180" s="21">
        <v>0</v>
      </c>
      <c r="M180" s="21">
        <v>0</v>
      </c>
      <c r="N180" s="21">
        <v>150</v>
      </c>
      <c r="O180" s="21">
        <v>0</v>
      </c>
      <c r="P180" s="21">
        <v>0</v>
      </c>
      <c r="Q180" s="21">
        <v>0</v>
      </c>
      <c r="R180" s="21">
        <v>0</v>
      </c>
      <c r="S180" s="21">
        <v>0</v>
      </c>
      <c r="T180" s="21">
        <v>0</v>
      </c>
      <c r="U180" s="21">
        <v>0</v>
      </c>
      <c r="V180" s="225">
        <v>0</v>
      </c>
      <c r="W180" s="241">
        <v>0</v>
      </c>
      <c r="X180" s="242">
        <v>0</v>
      </c>
      <c r="Y180" s="242">
        <v>0</v>
      </c>
      <c r="Z180" s="242">
        <v>0</v>
      </c>
      <c r="AA180" s="242">
        <v>0</v>
      </c>
      <c r="AB180" s="242">
        <v>0</v>
      </c>
      <c r="AC180" s="242">
        <v>0</v>
      </c>
      <c r="AD180" s="242">
        <v>0</v>
      </c>
      <c r="AE180" s="242">
        <v>0</v>
      </c>
      <c r="AF180" s="242">
        <v>0</v>
      </c>
      <c r="AG180" s="242">
        <v>0</v>
      </c>
      <c r="AH180" s="242">
        <v>0</v>
      </c>
      <c r="AI180" s="242">
        <v>11</v>
      </c>
      <c r="AJ180" s="242">
        <v>0</v>
      </c>
      <c r="AK180" s="242">
        <v>0</v>
      </c>
      <c r="AL180" s="243">
        <v>0</v>
      </c>
      <c r="AM180" s="242">
        <v>0</v>
      </c>
      <c r="AN180" s="242">
        <v>0</v>
      </c>
      <c r="AO180" s="242">
        <v>0</v>
      </c>
      <c r="AP180" s="242">
        <v>0</v>
      </c>
      <c r="AQ180" s="244">
        <v>0</v>
      </c>
    </row>
    <row r="181" spans="1:43" x14ac:dyDescent="0.2">
      <c r="A181" s="224">
        <v>173</v>
      </c>
      <c r="B181" s="224">
        <v>0</v>
      </c>
      <c r="C181" s="21">
        <v>0</v>
      </c>
      <c r="D181" s="21">
        <v>0</v>
      </c>
      <c r="E181" s="21">
        <v>0</v>
      </c>
      <c r="F181" s="21">
        <v>0</v>
      </c>
      <c r="G181" s="21">
        <v>0</v>
      </c>
      <c r="H181" s="21">
        <v>0</v>
      </c>
      <c r="I181" s="21">
        <v>0</v>
      </c>
      <c r="J181" s="21">
        <v>0</v>
      </c>
      <c r="K181" s="21">
        <v>767</v>
      </c>
      <c r="L181" s="21">
        <v>118</v>
      </c>
      <c r="M181" s="21">
        <v>3</v>
      </c>
      <c r="N181" s="21">
        <v>0</v>
      </c>
      <c r="O181" s="21">
        <v>0</v>
      </c>
      <c r="P181" s="21">
        <v>0</v>
      </c>
      <c r="Q181" s="21">
        <v>0</v>
      </c>
      <c r="R181" s="21">
        <v>0</v>
      </c>
      <c r="S181" s="21">
        <v>0</v>
      </c>
      <c r="T181" s="21">
        <v>0</v>
      </c>
      <c r="U181" s="21">
        <v>0</v>
      </c>
      <c r="V181" s="225">
        <v>0</v>
      </c>
      <c r="W181" s="241">
        <v>0</v>
      </c>
      <c r="X181" s="242">
        <v>0</v>
      </c>
      <c r="Y181" s="242">
        <v>0</v>
      </c>
      <c r="Z181" s="242">
        <v>0</v>
      </c>
      <c r="AA181" s="242">
        <v>0</v>
      </c>
      <c r="AB181" s="242">
        <v>0</v>
      </c>
      <c r="AC181" s="242">
        <v>0</v>
      </c>
      <c r="AD181" s="242">
        <v>0</v>
      </c>
      <c r="AE181" s="242">
        <v>0</v>
      </c>
      <c r="AF181" s="242">
        <v>67</v>
      </c>
      <c r="AG181" s="242">
        <v>34</v>
      </c>
      <c r="AH181" s="242">
        <v>1</v>
      </c>
      <c r="AI181" s="242">
        <v>0</v>
      </c>
      <c r="AJ181" s="242">
        <v>0</v>
      </c>
      <c r="AK181" s="242">
        <v>0</v>
      </c>
      <c r="AL181" s="243">
        <v>0</v>
      </c>
      <c r="AM181" s="242">
        <v>0</v>
      </c>
      <c r="AN181" s="242">
        <v>0</v>
      </c>
      <c r="AO181" s="242">
        <v>0</v>
      </c>
      <c r="AP181" s="242">
        <v>0</v>
      </c>
      <c r="AQ181" s="244">
        <v>0</v>
      </c>
    </row>
    <row r="182" spans="1:43" x14ac:dyDescent="0.2">
      <c r="A182" s="224">
        <v>174</v>
      </c>
      <c r="B182" s="224">
        <v>121</v>
      </c>
      <c r="C182" s="21">
        <v>56</v>
      </c>
      <c r="D182" s="21">
        <v>0</v>
      </c>
      <c r="E182" s="21">
        <v>71</v>
      </c>
      <c r="F182" s="21">
        <v>40</v>
      </c>
      <c r="G182" s="21">
        <v>0</v>
      </c>
      <c r="H182" s="21">
        <v>100</v>
      </c>
      <c r="I182" s="21">
        <v>34</v>
      </c>
      <c r="J182" s="21">
        <v>0</v>
      </c>
      <c r="K182" s="21">
        <v>39</v>
      </c>
      <c r="L182" s="21">
        <v>0</v>
      </c>
      <c r="M182" s="21">
        <v>0</v>
      </c>
      <c r="N182" s="21">
        <v>26</v>
      </c>
      <c r="O182" s="21">
        <v>25</v>
      </c>
      <c r="P182" s="21">
        <v>0</v>
      </c>
      <c r="Q182" s="21">
        <v>0</v>
      </c>
      <c r="R182" s="21">
        <v>0</v>
      </c>
      <c r="S182" s="21">
        <v>0</v>
      </c>
      <c r="T182" s="21">
        <v>0</v>
      </c>
      <c r="U182" s="21">
        <v>0</v>
      </c>
      <c r="V182" s="225">
        <v>0</v>
      </c>
      <c r="W182" s="241">
        <v>13</v>
      </c>
      <c r="X182" s="242">
        <v>9</v>
      </c>
      <c r="Y182" s="242">
        <v>0</v>
      </c>
      <c r="Z182" s="242">
        <v>8</v>
      </c>
      <c r="AA182" s="242">
        <v>3</v>
      </c>
      <c r="AB182" s="242">
        <v>0</v>
      </c>
      <c r="AC182" s="242">
        <v>11</v>
      </c>
      <c r="AD182" s="242">
        <v>4</v>
      </c>
      <c r="AE182" s="242">
        <v>0</v>
      </c>
      <c r="AF182" s="242">
        <v>2</v>
      </c>
      <c r="AG182" s="242">
        <v>0</v>
      </c>
      <c r="AH182" s="242">
        <v>0</v>
      </c>
      <c r="AI182" s="242">
        <v>2</v>
      </c>
      <c r="AJ182" s="242">
        <v>2</v>
      </c>
      <c r="AK182" s="242">
        <v>0</v>
      </c>
      <c r="AL182" s="243">
        <v>0</v>
      </c>
      <c r="AM182" s="242">
        <v>0</v>
      </c>
      <c r="AN182" s="242">
        <v>0</v>
      </c>
      <c r="AO182" s="242">
        <v>0</v>
      </c>
      <c r="AP182" s="242">
        <v>0</v>
      </c>
      <c r="AQ182" s="244">
        <v>0</v>
      </c>
    </row>
    <row r="183" spans="1:43" x14ac:dyDescent="0.2">
      <c r="A183" s="224">
        <v>175</v>
      </c>
      <c r="B183" s="224">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25">
        <v>0</v>
      </c>
      <c r="W183" s="241">
        <v>0</v>
      </c>
      <c r="X183" s="242">
        <v>0</v>
      </c>
      <c r="Y183" s="242">
        <v>0</v>
      </c>
      <c r="Z183" s="242">
        <v>0</v>
      </c>
      <c r="AA183" s="242">
        <v>0</v>
      </c>
      <c r="AB183" s="242">
        <v>0</v>
      </c>
      <c r="AC183" s="242">
        <v>0</v>
      </c>
      <c r="AD183" s="242">
        <v>0</v>
      </c>
      <c r="AE183" s="242">
        <v>0</v>
      </c>
      <c r="AF183" s="242">
        <v>0</v>
      </c>
      <c r="AG183" s="242">
        <v>0</v>
      </c>
      <c r="AH183" s="242">
        <v>0</v>
      </c>
      <c r="AI183" s="242">
        <v>0</v>
      </c>
      <c r="AJ183" s="242">
        <v>0</v>
      </c>
      <c r="AK183" s="242">
        <v>0</v>
      </c>
      <c r="AL183" s="243">
        <v>0</v>
      </c>
      <c r="AM183" s="242">
        <v>0</v>
      </c>
      <c r="AN183" s="242">
        <v>0</v>
      </c>
      <c r="AO183" s="242">
        <v>0</v>
      </c>
      <c r="AP183" s="242">
        <v>0</v>
      </c>
      <c r="AQ183" s="244">
        <v>0</v>
      </c>
    </row>
    <row r="184" spans="1:43" x14ac:dyDescent="0.2">
      <c r="A184" s="224">
        <v>176</v>
      </c>
      <c r="B184" s="224">
        <v>1362</v>
      </c>
      <c r="C184" s="21">
        <v>405</v>
      </c>
      <c r="D184" s="21">
        <v>0</v>
      </c>
      <c r="E184" s="21">
        <v>702</v>
      </c>
      <c r="F184" s="21">
        <v>108</v>
      </c>
      <c r="G184" s="21">
        <v>0</v>
      </c>
      <c r="H184" s="21">
        <v>446</v>
      </c>
      <c r="I184" s="21">
        <v>26</v>
      </c>
      <c r="J184" s="21">
        <v>0</v>
      </c>
      <c r="K184" s="21">
        <v>512</v>
      </c>
      <c r="L184" s="21">
        <v>88</v>
      </c>
      <c r="M184" s="21">
        <v>0</v>
      </c>
      <c r="N184" s="21">
        <v>39</v>
      </c>
      <c r="O184" s="21">
        <v>0</v>
      </c>
      <c r="P184" s="21">
        <v>0</v>
      </c>
      <c r="Q184" s="21">
        <v>14</v>
      </c>
      <c r="R184" s="21">
        <v>13</v>
      </c>
      <c r="S184" s="21">
        <v>2</v>
      </c>
      <c r="T184" s="21">
        <v>49</v>
      </c>
      <c r="U184" s="21">
        <v>0</v>
      </c>
      <c r="V184" s="225">
        <v>0</v>
      </c>
      <c r="W184" s="241">
        <v>126</v>
      </c>
      <c r="X184" s="242">
        <v>40</v>
      </c>
      <c r="Y184" s="242">
        <v>0</v>
      </c>
      <c r="Z184" s="242">
        <v>68</v>
      </c>
      <c r="AA184" s="242">
        <v>15</v>
      </c>
      <c r="AB184" s="242">
        <v>0</v>
      </c>
      <c r="AC184" s="242">
        <v>41</v>
      </c>
      <c r="AD184" s="242">
        <v>7</v>
      </c>
      <c r="AE184" s="242">
        <v>0</v>
      </c>
      <c r="AF184" s="242">
        <v>38</v>
      </c>
      <c r="AG184" s="242">
        <v>6</v>
      </c>
      <c r="AH184" s="242">
        <v>0</v>
      </c>
      <c r="AI184" s="242">
        <v>4</v>
      </c>
      <c r="AJ184" s="242">
        <v>0</v>
      </c>
      <c r="AK184" s="242">
        <v>0</v>
      </c>
      <c r="AL184" s="243">
        <v>2</v>
      </c>
      <c r="AM184" s="242">
        <v>1</v>
      </c>
      <c r="AN184" s="242">
        <v>1</v>
      </c>
      <c r="AO184" s="242">
        <v>6</v>
      </c>
      <c r="AP184" s="242">
        <v>0</v>
      </c>
      <c r="AQ184" s="244">
        <v>0</v>
      </c>
    </row>
    <row r="185" spans="1:43" x14ac:dyDescent="0.2">
      <c r="A185" s="224">
        <v>177</v>
      </c>
      <c r="B185" s="224">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25">
        <v>0</v>
      </c>
      <c r="W185" s="241">
        <v>0</v>
      </c>
      <c r="X185" s="242">
        <v>0</v>
      </c>
      <c r="Y185" s="242">
        <v>0</v>
      </c>
      <c r="Z185" s="242">
        <v>0</v>
      </c>
      <c r="AA185" s="242">
        <v>0</v>
      </c>
      <c r="AB185" s="242">
        <v>0</v>
      </c>
      <c r="AC185" s="242">
        <v>0</v>
      </c>
      <c r="AD185" s="242">
        <v>0</v>
      </c>
      <c r="AE185" s="242">
        <v>0</v>
      </c>
      <c r="AF185" s="242">
        <v>0</v>
      </c>
      <c r="AG185" s="242">
        <v>0</v>
      </c>
      <c r="AH185" s="242">
        <v>0</v>
      </c>
      <c r="AI185" s="242">
        <v>0</v>
      </c>
      <c r="AJ185" s="242">
        <v>0</v>
      </c>
      <c r="AK185" s="242">
        <v>0</v>
      </c>
      <c r="AL185" s="243">
        <v>0</v>
      </c>
      <c r="AM185" s="242">
        <v>0</v>
      </c>
      <c r="AN185" s="242">
        <v>0</v>
      </c>
      <c r="AO185" s="242">
        <v>0</v>
      </c>
      <c r="AP185" s="242">
        <v>0</v>
      </c>
      <c r="AQ185" s="244">
        <v>0</v>
      </c>
    </row>
    <row r="186" spans="1:43" x14ac:dyDescent="0.2">
      <c r="A186" s="224">
        <v>178</v>
      </c>
      <c r="B186" s="224">
        <v>180</v>
      </c>
      <c r="C186" s="21">
        <v>0</v>
      </c>
      <c r="D186" s="21">
        <v>0</v>
      </c>
      <c r="E186" s="21">
        <v>36</v>
      </c>
      <c r="F186" s="21">
        <v>0</v>
      </c>
      <c r="G186" s="21">
        <v>0</v>
      </c>
      <c r="H186" s="21">
        <v>0</v>
      </c>
      <c r="I186" s="21">
        <v>0</v>
      </c>
      <c r="J186" s="21">
        <v>0</v>
      </c>
      <c r="K186" s="21">
        <v>174</v>
      </c>
      <c r="L186" s="21">
        <v>0</v>
      </c>
      <c r="M186" s="21">
        <v>0</v>
      </c>
      <c r="N186" s="21">
        <v>79</v>
      </c>
      <c r="O186" s="21">
        <v>0</v>
      </c>
      <c r="P186" s="21">
        <v>0</v>
      </c>
      <c r="Q186" s="21">
        <v>0</v>
      </c>
      <c r="R186" s="21">
        <v>0</v>
      </c>
      <c r="S186" s="21">
        <v>0</v>
      </c>
      <c r="T186" s="21">
        <v>0</v>
      </c>
      <c r="U186" s="21">
        <v>0</v>
      </c>
      <c r="V186" s="225">
        <v>0</v>
      </c>
      <c r="W186" s="241">
        <v>16</v>
      </c>
      <c r="X186" s="242">
        <v>0</v>
      </c>
      <c r="Y186" s="242">
        <v>0</v>
      </c>
      <c r="Z186" s="242">
        <v>3</v>
      </c>
      <c r="AA186" s="242">
        <v>0</v>
      </c>
      <c r="AB186" s="242">
        <v>0</v>
      </c>
      <c r="AC186" s="242">
        <v>0</v>
      </c>
      <c r="AD186" s="242">
        <v>0</v>
      </c>
      <c r="AE186" s="242">
        <v>0</v>
      </c>
      <c r="AF186" s="242">
        <v>14</v>
      </c>
      <c r="AG186" s="242">
        <v>0</v>
      </c>
      <c r="AH186" s="242">
        <v>0</v>
      </c>
      <c r="AI186" s="242">
        <v>8</v>
      </c>
      <c r="AJ186" s="242">
        <v>0</v>
      </c>
      <c r="AK186" s="242">
        <v>0</v>
      </c>
      <c r="AL186" s="243">
        <v>0</v>
      </c>
      <c r="AM186" s="242">
        <v>0</v>
      </c>
      <c r="AN186" s="242">
        <v>0</v>
      </c>
      <c r="AO186" s="242">
        <v>0</v>
      </c>
      <c r="AP186" s="242">
        <v>0</v>
      </c>
      <c r="AQ186" s="244">
        <v>0</v>
      </c>
    </row>
    <row r="187" spans="1:43" x14ac:dyDescent="0.2">
      <c r="A187" s="224">
        <v>179</v>
      </c>
      <c r="B187" s="224">
        <v>609</v>
      </c>
      <c r="C187" s="21">
        <v>115.5</v>
      </c>
      <c r="D187" s="21">
        <v>0</v>
      </c>
      <c r="E187" s="21">
        <v>337.5</v>
      </c>
      <c r="F187" s="21">
        <v>64</v>
      </c>
      <c r="G187" s="21">
        <v>0</v>
      </c>
      <c r="H187" s="21">
        <v>234</v>
      </c>
      <c r="I187" s="21">
        <v>44.5</v>
      </c>
      <c r="J187" s="21">
        <v>0</v>
      </c>
      <c r="K187" s="21">
        <v>515.5</v>
      </c>
      <c r="L187" s="21">
        <v>98</v>
      </c>
      <c r="M187" s="21">
        <v>0</v>
      </c>
      <c r="N187" s="21">
        <v>28</v>
      </c>
      <c r="O187" s="21">
        <v>6</v>
      </c>
      <c r="P187" s="21">
        <v>0</v>
      </c>
      <c r="Q187" s="21">
        <v>9.5</v>
      </c>
      <c r="R187" s="21">
        <v>2</v>
      </c>
      <c r="S187" s="21">
        <v>0</v>
      </c>
      <c r="T187" s="21">
        <v>0</v>
      </c>
      <c r="U187" s="21">
        <v>0</v>
      </c>
      <c r="V187" s="225">
        <v>0</v>
      </c>
      <c r="W187" s="241">
        <v>55</v>
      </c>
      <c r="X187" s="242">
        <v>10</v>
      </c>
      <c r="Y187" s="242">
        <v>0</v>
      </c>
      <c r="Z187" s="242">
        <v>30</v>
      </c>
      <c r="AA187" s="242">
        <v>6</v>
      </c>
      <c r="AB187" s="242">
        <v>0</v>
      </c>
      <c r="AC187" s="242">
        <v>21</v>
      </c>
      <c r="AD187" s="242">
        <v>4</v>
      </c>
      <c r="AE187" s="242">
        <v>0</v>
      </c>
      <c r="AF187" s="242">
        <v>46</v>
      </c>
      <c r="AG187" s="242">
        <v>9</v>
      </c>
      <c r="AH187" s="242">
        <v>0</v>
      </c>
      <c r="AI187" s="242">
        <v>2</v>
      </c>
      <c r="AJ187" s="242">
        <v>1</v>
      </c>
      <c r="AK187" s="242">
        <v>0</v>
      </c>
      <c r="AL187" s="243">
        <v>1</v>
      </c>
      <c r="AM187" s="242">
        <v>1</v>
      </c>
      <c r="AN187" s="242">
        <v>0</v>
      </c>
      <c r="AO187" s="242">
        <v>0</v>
      </c>
      <c r="AP187" s="242">
        <v>0</v>
      </c>
      <c r="AQ187" s="244">
        <v>0</v>
      </c>
    </row>
    <row r="188" spans="1:43" x14ac:dyDescent="0.2">
      <c r="A188" s="224">
        <v>180</v>
      </c>
      <c r="B188" s="224">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25">
        <v>0</v>
      </c>
      <c r="W188" s="241">
        <v>0</v>
      </c>
      <c r="X188" s="242">
        <v>0</v>
      </c>
      <c r="Y188" s="242">
        <v>0</v>
      </c>
      <c r="Z188" s="242">
        <v>0</v>
      </c>
      <c r="AA188" s="242">
        <v>0</v>
      </c>
      <c r="AB188" s="242">
        <v>0</v>
      </c>
      <c r="AC188" s="242">
        <v>0</v>
      </c>
      <c r="AD188" s="242">
        <v>0</v>
      </c>
      <c r="AE188" s="242">
        <v>0</v>
      </c>
      <c r="AF188" s="242">
        <v>0</v>
      </c>
      <c r="AG188" s="242">
        <v>0</v>
      </c>
      <c r="AH188" s="242">
        <v>0</v>
      </c>
      <c r="AI188" s="242">
        <v>0</v>
      </c>
      <c r="AJ188" s="242">
        <v>0</v>
      </c>
      <c r="AK188" s="242">
        <v>0</v>
      </c>
      <c r="AL188" s="243">
        <v>0</v>
      </c>
      <c r="AM188" s="242">
        <v>0</v>
      </c>
      <c r="AN188" s="242">
        <v>0</v>
      </c>
      <c r="AO188" s="242">
        <v>0</v>
      </c>
      <c r="AP188" s="242">
        <v>0</v>
      </c>
      <c r="AQ188" s="244">
        <v>0</v>
      </c>
    </row>
    <row r="189" spans="1:43" x14ac:dyDescent="0.2">
      <c r="A189" s="224">
        <v>181</v>
      </c>
      <c r="B189" s="224">
        <v>1140</v>
      </c>
      <c r="C189" s="21">
        <v>192</v>
      </c>
      <c r="D189" s="21">
        <v>0</v>
      </c>
      <c r="E189" s="21">
        <v>530</v>
      </c>
      <c r="F189" s="21">
        <v>16</v>
      </c>
      <c r="G189" s="21">
        <v>0</v>
      </c>
      <c r="H189" s="21">
        <v>427</v>
      </c>
      <c r="I189" s="21">
        <v>60</v>
      </c>
      <c r="J189" s="21">
        <v>0</v>
      </c>
      <c r="K189" s="21">
        <v>850</v>
      </c>
      <c r="L189" s="21">
        <v>62</v>
      </c>
      <c r="M189" s="21">
        <v>0</v>
      </c>
      <c r="N189" s="21">
        <v>431</v>
      </c>
      <c r="O189" s="21">
        <v>36</v>
      </c>
      <c r="P189" s="21">
        <v>0</v>
      </c>
      <c r="Q189" s="21">
        <v>0</v>
      </c>
      <c r="R189" s="21">
        <v>0</v>
      </c>
      <c r="S189" s="21">
        <v>0</v>
      </c>
      <c r="T189" s="21">
        <v>0</v>
      </c>
      <c r="U189" s="21">
        <v>0</v>
      </c>
      <c r="V189" s="225">
        <v>0</v>
      </c>
      <c r="W189" s="241">
        <v>97</v>
      </c>
      <c r="X189" s="242">
        <v>22</v>
      </c>
      <c r="Y189" s="242">
        <v>0</v>
      </c>
      <c r="Z189" s="242">
        <v>39</v>
      </c>
      <c r="AA189" s="242">
        <v>2</v>
      </c>
      <c r="AB189" s="242">
        <v>0</v>
      </c>
      <c r="AC189" s="242">
        <v>36</v>
      </c>
      <c r="AD189" s="242">
        <v>4</v>
      </c>
      <c r="AE189" s="242">
        <v>0</v>
      </c>
      <c r="AF189" s="242">
        <v>75</v>
      </c>
      <c r="AG189" s="242">
        <v>6</v>
      </c>
      <c r="AH189" s="242">
        <v>0</v>
      </c>
      <c r="AI189" s="242">
        <v>43</v>
      </c>
      <c r="AJ189" s="242">
        <v>5</v>
      </c>
      <c r="AK189" s="242">
        <v>0</v>
      </c>
      <c r="AL189" s="243">
        <v>0</v>
      </c>
      <c r="AM189" s="242">
        <v>0</v>
      </c>
      <c r="AN189" s="242">
        <v>0</v>
      </c>
      <c r="AO189" s="242">
        <v>0</v>
      </c>
      <c r="AP189" s="242">
        <v>0</v>
      </c>
      <c r="AQ189" s="244">
        <v>0</v>
      </c>
    </row>
    <row r="190" spans="1:43" x14ac:dyDescent="0.2">
      <c r="A190" s="224">
        <v>182</v>
      </c>
      <c r="B190" s="224">
        <v>516</v>
      </c>
      <c r="C190" s="21">
        <v>250</v>
      </c>
      <c r="D190" s="21">
        <v>0</v>
      </c>
      <c r="E190" s="21">
        <v>225</v>
      </c>
      <c r="F190" s="21">
        <v>34</v>
      </c>
      <c r="G190" s="21">
        <v>0</v>
      </c>
      <c r="H190" s="21">
        <v>294</v>
      </c>
      <c r="I190" s="21">
        <v>34</v>
      </c>
      <c r="J190" s="21">
        <v>0</v>
      </c>
      <c r="K190" s="21">
        <v>686</v>
      </c>
      <c r="L190" s="21">
        <v>5</v>
      </c>
      <c r="M190" s="21">
        <v>0</v>
      </c>
      <c r="N190" s="21">
        <v>81</v>
      </c>
      <c r="O190" s="21">
        <v>7</v>
      </c>
      <c r="P190" s="21">
        <v>0</v>
      </c>
      <c r="Q190" s="21">
        <v>0</v>
      </c>
      <c r="R190" s="21">
        <v>0</v>
      </c>
      <c r="S190" s="21">
        <v>0</v>
      </c>
      <c r="T190" s="21">
        <v>19</v>
      </c>
      <c r="U190" s="21">
        <v>0</v>
      </c>
      <c r="V190" s="225">
        <v>0</v>
      </c>
      <c r="W190" s="241">
        <v>45</v>
      </c>
      <c r="X190" s="242">
        <v>20</v>
      </c>
      <c r="Y190" s="242">
        <v>0</v>
      </c>
      <c r="Z190" s="242">
        <v>25</v>
      </c>
      <c r="AA190" s="242">
        <v>4</v>
      </c>
      <c r="AB190" s="242">
        <v>0</v>
      </c>
      <c r="AC190" s="242">
        <v>31</v>
      </c>
      <c r="AD190" s="242">
        <v>4</v>
      </c>
      <c r="AE190" s="242">
        <v>0</v>
      </c>
      <c r="AF190" s="242">
        <v>50</v>
      </c>
      <c r="AG190" s="242">
        <v>2</v>
      </c>
      <c r="AH190" s="242">
        <v>0</v>
      </c>
      <c r="AI190" s="242">
        <v>7</v>
      </c>
      <c r="AJ190" s="242">
        <v>3</v>
      </c>
      <c r="AK190" s="242">
        <v>0</v>
      </c>
      <c r="AL190" s="243">
        <v>0</v>
      </c>
      <c r="AM190" s="242">
        <v>0</v>
      </c>
      <c r="AN190" s="242">
        <v>0</v>
      </c>
      <c r="AO190" s="242">
        <v>1</v>
      </c>
      <c r="AP190" s="242">
        <v>0</v>
      </c>
      <c r="AQ190" s="244">
        <v>0</v>
      </c>
    </row>
    <row r="191" spans="1:43" x14ac:dyDescent="0.2">
      <c r="A191" s="224">
        <v>183</v>
      </c>
      <c r="B191" s="224">
        <v>0</v>
      </c>
      <c r="C191" s="21">
        <v>0</v>
      </c>
      <c r="D191" s="21">
        <v>0</v>
      </c>
      <c r="E191" s="21">
        <v>0</v>
      </c>
      <c r="F191" s="21">
        <v>0</v>
      </c>
      <c r="G191" s="21">
        <v>0</v>
      </c>
      <c r="H191" s="21">
        <v>0</v>
      </c>
      <c r="I191" s="21">
        <v>0</v>
      </c>
      <c r="J191" s="21">
        <v>0</v>
      </c>
      <c r="K191" s="21">
        <v>0</v>
      </c>
      <c r="L191" s="21">
        <v>0</v>
      </c>
      <c r="M191" s="21">
        <v>0</v>
      </c>
      <c r="N191" s="21">
        <v>0</v>
      </c>
      <c r="O191" s="21">
        <v>0</v>
      </c>
      <c r="P191" s="21">
        <v>0</v>
      </c>
      <c r="Q191" s="21">
        <v>0</v>
      </c>
      <c r="R191" s="21">
        <v>0</v>
      </c>
      <c r="S191" s="21">
        <v>0</v>
      </c>
      <c r="T191" s="21">
        <v>0</v>
      </c>
      <c r="U191" s="21">
        <v>0</v>
      </c>
      <c r="V191" s="225">
        <v>0</v>
      </c>
      <c r="W191" s="241">
        <v>0</v>
      </c>
      <c r="X191" s="242">
        <v>0</v>
      </c>
      <c r="Y191" s="242">
        <v>0</v>
      </c>
      <c r="Z191" s="242">
        <v>0</v>
      </c>
      <c r="AA191" s="242">
        <v>0</v>
      </c>
      <c r="AB191" s="242">
        <v>0</v>
      </c>
      <c r="AC191" s="242">
        <v>0</v>
      </c>
      <c r="AD191" s="242">
        <v>0</v>
      </c>
      <c r="AE191" s="242">
        <v>0</v>
      </c>
      <c r="AF191" s="242">
        <v>0</v>
      </c>
      <c r="AG191" s="242">
        <v>0</v>
      </c>
      <c r="AH191" s="242">
        <v>0</v>
      </c>
      <c r="AI191" s="242">
        <v>0</v>
      </c>
      <c r="AJ191" s="242">
        <v>0</v>
      </c>
      <c r="AK191" s="242">
        <v>0</v>
      </c>
      <c r="AL191" s="243">
        <v>0</v>
      </c>
      <c r="AM191" s="242">
        <v>0</v>
      </c>
      <c r="AN191" s="242">
        <v>0</v>
      </c>
      <c r="AO191" s="242">
        <v>0</v>
      </c>
      <c r="AP191" s="242">
        <v>0</v>
      </c>
      <c r="AQ191" s="244">
        <v>0</v>
      </c>
    </row>
    <row r="192" spans="1:43" x14ac:dyDescent="0.2">
      <c r="A192" s="224">
        <v>184</v>
      </c>
      <c r="B192" s="224">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25">
        <v>0</v>
      </c>
      <c r="W192" s="241">
        <v>0</v>
      </c>
      <c r="X192" s="242">
        <v>0</v>
      </c>
      <c r="Y192" s="242">
        <v>0</v>
      </c>
      <c r="Z192" s="242">
        <v>0</v>
      </c>
      <c r="AA192" s="242">
        <v>0</v>
      </c>
      <c r="AB192" s="242">
        <v>0</v>
      </c>
      <c r="AC192" s="242">
        <v>0</v>
      </c>
      <c r="AD192" s="242">
        <v>0</v>
      </c>
      <c r="AE192" s="242">
        <v>0</v>
      </c>
      <c r="AF192" s="242">
        <v>0</v>
      </c>
      <c r="AG192" s="242">
        <v>0</v>
      </c>
      <c r="AH192" s="242">
        <v>0</v>
      </c>
      <c r="AI192" s="242">
        <v>0</v>
      </c>
      <c r="AJ192" s="242">
        <v>0</v>
      </c>
      <c r="AK192" s="242">
        <v>0</v>
      </c>
      <c r="AL192" s="243">
        <v>0</v>
      </c>
      <c r="AM192" s="242">
        <v>0</v>
      </c>
      <c r="AN192" s="242">
        <v>0</v>
      </c>
      <c r="AO192" s="242">
        <v>0</v>
      </c>
      <c r="AP192" s="242">
        <v>0</v>
      </c>
      <c r="AQ192" s="244">
        <v>0</v>
      </c>
    </row>
    <row r="193" spans="1:43" x14ac:dyDescent="0.2">
      <c r="A193" s="224">
        <v>185</v>
      </c>
      <c r="B193" s="224">
        <v>0</v>
      </c>
      <c r="C193" s="21">
        <v>0</v>
      </c>
      <c r="D193" s="21">
        <v>0</v>
      </c>
      <c r="E193" s="21">
        <v>0</v>
      </c>
      <c r="F193" s="21">
        <v>0</v>
      </c>
      <c r="G193" s="21">
        <v>0</v>
      </c>
      <c r="H193" s="21">
        <v>0</v>
      </c>
      <c r="I193" s="21">
        <v>0</v>
      </c>
      <c r="J193" s="21">
        <v>0</v>
      </c>
      <c r="K193" s="21">
        <v>0</v>
      </c>
      <c r="L193" s="21">
        <v>0</v>
      </c>
      <c r="M193" s="21">
        <v>0</v>
      </c>
      <c r="N193" s="21">
        <v>0</v>
      </c>
      <c r="O193" s="21">
        <v>0</v>
      </c>
      <c r="P193" s="21">
        <v>0</v>
      </c>
      <c r="Q193" s="21">
        <v>0</v>
      </c>
      <c r="R193" s="21">
        <v>0</v>
      </c>
      <c r="S193" s="21">
        <v>0</v>
      </c>
      <c r="T193" s="21">
        <v>0</v>
      </c>
      <c r="U193" s="21">
        <v>0</v>
      </c>
      <c r="V193" s="225">
        <v>0</v>
      </c>
      <c r="W193" s="241">
        <v>0</v>
      </c>
      <c r="X193" s="242">
        <v>0</v>
      </c>
      <c r="Y193" s="242">
        <v>0</v>
      </c>
      <c r="Z193" s="242">
        <v>0</v>
      </c>
      <c r="AA193" s="242">
        <v>0</v>
      </c>
      <c r="AB193" s="242">
        <v>0</v>
      </c>
      <c r="AC193" s="242">
        <v>0</v>
      </c>
      <c r="AD193" s="242">
        <v>0</v>
      </c>
      <c r="AE193" s="242">
        <v>0</v>
      </c>
      <c r="AF193" s="242">
        <v>0</v>
      </c>
      <c r="AG193" s="242">
        <v>0</v>
      </c>
      <c r="AH193" s="242">
        <v>0</v>
      </c>
      <c r="AI193" s="242">
        <v>0</v>
      </c>
      <c r="AJ193" s="242">
        <v>0</v>
      </c>
      <c r="AK193" s="242">
        <v>0</v>
      </c>
      <c r="AL193" s="243">
        <v>0</v>
      </c>
      <c r="AM193" s="242">
        <v>0</v>
      </c>
      <c r="AN193" s="242">
        <v>0</v>
      </c>
      <c r="AO193" s="242">
        <v>0</v>
      </c>
      <c r="AP193" s="242">
        <v>0</v>
      </c>
      <c r="AQ193" s="244">
        <v>0</v>
      </c>
    </row>
    <row r="194" spans="1:43" x14ac:dyDescent="0.2">
      <c r="A194" s="224">
        <v>186</v>
      </c>
      <c r="B194" s="224">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25">
        <v>0</v>
      </c>
      <c r="W194" s="241">
        <v>0</v>
      </c>
      <c r="X194" s="242">
        <v>0</v>
      </c>
      <c r="Y194" s="242">
        <v>0</v>
      </c>
      <c r="Z194" s="242">
        <v>0</v>
      </c>
      <c r="AA194" s="242">
        <v>0</v>
      </c>
      <c r="AB194" s="242">
        <v>0</v>
      </c>
      <c r="AC194" s="242">
        <v>0</v>
      </c>
      <c r="AD194" s="242">
        <v>0</v>
      </c>
      <c r="AE194" s="242">
        <v>0</v>
      </c>
      <c r="AF194" s="242">
        <v>0</v>
      </c>
      <c r="AG194" s="242">
        <v>0</v>
      </c>
      <c r="AH194" s="242">
        <v>0</v>
      </c>
      <c r="AI194" s="242">
        <v>0</v>
      </c>
      <c r="AJ194" s="242">
        <v>0</v>
      </c>
      <c r="AK194" s="242">
        <v>0</v>
      </c>
      <c r="AL194" s="243">
        <v>0</v>
      </c>
      <c r="AM194" s="242">
        <v>0</v>
      </c>
      <c r="AN194" s="242">
        <v>0</v>
      </c>
      <c r="AO194" s="242">
        <v>0</v>
      </c>
      <c r="AP194" s="242">
        <v>0</v>
      </c>
      <c r="AQ194" s="244">
        <v>0</v>
      </c>
    </row>
    <row r="195" spans="1:43" x14ac:dyDescent="0.2">
      <c r="A195" s="224">
        <v>187</v>
      </c>
      <c r="B195" s="224">
        <v>6</v>
      </c>
      <c r="C195" s="21">
        <v>2669</v>
      </c>
      <c r="D195" s="21"/>
      <c r="E195" s="21">
        <v>24</v>
      </c>
      <c r="F195" s="21">
        <v>690</v>
      </c>
      <c r="G195" s="21"/>
      <c r="H195" s="21">
        <v>12</v>
      </c>
      <c r="I195" s="21">
        <v>610</v>
      </c>
      <c r="J195" s="21"/>
      <c r="K195" s="21">
        <v>68</v>
      </c>
      <c r="L195" s="21">
        <v>1411</v>
      </c>
      <c r="M195" s="21"/>
      <c r="N195" s="21">
        <v>20</v>
      </c>
      <c r="O195" s="21">
        <v>44</v>
      </c>
      <c r="P195" s="21"/>
      <c r="Q195" s="21"/>
      <c r="R195" s="21">
        <v>24</v>
      </c>
      <c r="S195" s="21"/>
      <c r="T195" s="21"/>
      <c r="U195" s="21"/>
      <c r="V195" s="225"/>
      <c r="W195" s="241">
        <v>1</v>
      </c>
      <c r="X195" s="242">
        <v>115</v>
      </c>
      <c r="Y195" s="242"/>
      <c r="Z195" s="242">
        <v>3</v>
      </c>
      <c r="AA195" s="242">
        <v>35</v>
      </c>
      <c r="AB195" s="242"/>
      <c r="AC195" s="242">
        <v>2</v>
      </c>
      <c r="AD195" s="242">
        <v>30</v>
      </c>
      <c r="AE195" s="242"/>
      <c r="AF195" s="242">
        <v>5</v>
      </c>
      <c r="AG195" s="242">
        <v>55</v>
      </c>
      <c r="AH195" s="242"/>
      <c r="AI195" s="242">
        <v>2</v>
      </c>
      <c r="AJ195" s="242">
        <v>4</v>
      </c>
      <c r="AK195" s="242"/>
      <c r="AL195" s="242"/>
      <c r="AM195" s="242">
        <v>1</v>
      </c>
      <c r="AN195" s="242"/>
      <c r="AO195" s="242"/>
      <c r="AP195" s="242"/>
      <c r="AQ195" s="244"/>
    </row>
    <row r="196" spans="1:43" x14ac:dyDescent="0.2">
      <c r="A196" s="224">
        <v>188</v>
      </c>
      <c r="B196" s="224">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25">
        <v>0</v>
      </c>
      <c r="W196" s="241">
        <v>0</v>
      </c>
      <c r="X196" s="242">
        <v>0</v>
      </c>
      <c r="Y196" s="242">
        <v>0</v>
      </c>
      <c r="Z196" s="242">
        <v>0</v>
      </c>
      <c r="AA196" s="242">
        <v>0</v>
      </c>
      <c r="AB196" s="242">
        <v>0</v>
      </c>
      <c r="AC196" s="242">
        <v>0</v>
      </c>
      <c r="AD196" s="242">
        <v>0</v>
      </c>
      <c r="AE196" s="242">
        <v>0</v>
      </c>
      <c r="AF196" s="242">
        <v>0</v>
      </c>
      <c r="AG196" s="242">
        <v>0</v>
      </c>
      <c r="AH196" s="242">
        <v>0</v>
      </c>
      <c r="AI196" s="242">
        <v>0</v>
      </c>
      <c r="AJ196" s="242">
        <v>0</v>
      </c>
      <c r="AK196" s="242">
        <v>0</v>
      </c>
      <c r="AL196" s="243">
        <v>0</v>
      </c>
      <c r="AM196" s="242">
        <v>0</v>
      </c>
      <c r="AN196" s="242">
        <v>0</v>
      </c>
      <c r="AO196" s="242">
        <v>0</v>
      </c>
      <c r="AP196" s="242">
        <v>0</v>
      </c>
      <c r="AQ196" s="244">
        <v>0</v>
      </c>
    </row>
    <row r="197" spans="1:43" x14ac:dyDescent="0.2">
      <c r="A197" s="224">
        <v>189</v>
      </c>
      <c r="B197" s="224">
        <v>0</v>
      </c>
      <c r="C197" s="21">
        <v>0</v>
      </c>
      <c r="D197" s="21">
        <v>0</v>
      </c>
      <c r="E197" s="21">
        <v>0</v>
      </c>
      <c r="F197" s="21">
        <v>0</v>
      </c>
      <c r="G197" s="21">
        <v>0</v>
      </c>
      <c r="H197" s="21">
        <v>0</v>
      </c>
      <c r="I197" s="21">
        <v>0</v>
      </c>
      <c r="J197" s="21">
        <v>0</v>
      </c>
      <c r="K197" s="21">
        <v>0</v>
      </c>
      <c r="L197" s="21">
        <v>0</v>
      </c>
      <c r="M197" s="21">
        <v>0</v>
      </c>
      <c r="N197" s="21">
        <v>0</v>
      </c>
      <c r="O197" s="21">
        <v>0</v>
      </c>
      <c r="P197" s="21">
        <v>0</v>
      </c>
      <c r="Q197" s="21">
        <v>0</v>
      </c>
      <c r="R197" s="21">
        <v>0</v>
      </c>
      <c r="S197" s="21">
        <v>0</v>
      </c>
      <c r="T197" s="21">
        <v>0</v>
      </c>
      <c r="U197" s="21">
        <v>0</v>
      </c>
      <c r="V197" s="225">
        <v>0</v>
      </c>
      <c r="W197" s="241">
        <v>0</v>
      </c>
      <c r="X197" s="242">
        <v>0</v>
      </c>
      <c r="Y197" s="242">
        <v>0</v>
      </c>
      <c r="Z197" s="242">
        <v>0</v>
      </c>
      <c r="AA197" s="242">
        <v>0</v>
      </c>
      <c r="AB197" s="242">
        <v>0</v>
      </c>
      <c r="AC197" s="242">
        <v>0</v>
      </c>
      <c r="AD197" s="242">
        <v>0</v>
      </c>
      <c r="AE197" s="242">
        <v>0</v>
      </c>
      <c r="AF197" s="242">
        <v>0</v>
      </c>
      <c r="AG197" s="242">
        <v>0</v>
      </c>
      <c r="AH197" s="242">
        <v>0</v>
      </c>
      <c r="AI197" s="242">
        <v>0</v>
      </c>
      <c r="AJ197" s="242">
        <v>0</v>
      </c>
      <c r="AK197" s="242">
        <v>0</v>
      </c>
      <c r="AL197" s="243">
        <v>0</v>
      </c>
      <c r="AM197" s="242">
        <v>0</v>
      </c>
      <c r="AN197" s="242">
        <v>0</v>
      </c>
      <c r="AO197" s="242">
        <v>0</v>
      </c>
      <c r="AP197" s="242">
        <v>0</v>
      </c>
      <c r="AQ197" s="244">
        <v>0</v>
      </c>
    </row>
    <row r="198" spans="1:43" x14ac:dyDescent="0.2">
      <c r="A198" s="224">
        <v>190</v>
      </c>
      <c r="B198" s="224">
        <v>0</v>
      </c>
      <c r="C198" s="21">
        <v>0</v>
      </c>
      <c r="D198" s="21">
        <v>0</v>
      </c>
      <c r="E198" s="21">
        <v>0</v>
      </c>
      <c r="F198" s="21">
        <v>0</v>
      </c>
      <c r="G198" s="21">
        <v>0</v>
      </c>
      <c r="H198" s="21">
        <v>0</v>
      </c>
      <c r="I198" s="21">
        <v>0</v>
      </c>
      <c r="J198" s="21">
        <v>0</v>
      </c>
      <c r="K198" s="21">
        <v>0</v>
      </c>
      <c r="L198" s="21">
        <v>0</v>
      </c>
      <c r="M198" s="21">
        <v>0</v>
      </c>
      <c r="N198" s="21">
        <v>0</v>
      </c>
      <c r="O198" s="21">
        <v>0</v>
      </c>
      <c r="P198" s="21">
        <v>0</v>
      </c>
      <c r="Q198" s="21">
        <v>0</v>
      </c>
      <c r="R198" s="21">
        <v>0</v>
      </c>
      <c r="S198" s="21">
        <v>0</v>
      </c>
      <c r="T198" s="21">
        <v>0</v>
      </c>
      <c r="U198" s="21">
        <v>0</v>
      </c>
      <c r="V198" s="225">
        <v>0</v>
      </c>
      <c r="W198" s="241">
        <v>0</v>
      </c>
      <c r="X198" s="242">
        <v>0</v>
      </c>
      <c r="Y198" s="242">
        <v>0</v>
      </c>
      <c r="Z198" s="242">
        <v>0</v>
      </c>
      <c r="AA198" s="242">
        <v>0</v>
      </c>
      <c r="AB198" s="242">
        <v>0</v>
      </c>
      <c r="AC198" s="242">
        <v>0</v>
      </c>
      <c r="AD198" s="242">
        <v>0</v>
      </c>
      <c r="AE198" s="242">
        <v>0</v>
      </c>
      <c r="AF198" s="242">
        <v>0</v>
      </c>
      <c r="AG198" s="242">
        <v>0</v>
      </c>
      <c r="AH198" s="242">
        <v>0</v>
      </c>
      <c r="AI198" s="242">
        <v>0</v>
      </c>
      <c r="AJ198" s="242">
        <v>0</v>
      </c>
      <c r="AK198" s="242">
        <v>0</v>
      </c>
      <c r="AL198" s="243">
        <v>0</v>
      </c>
      <c r="AM198" s="242">
        <v>0</v>
      </c>
      <c r="AN198" s="242">
        <v>0</v>
      </c>
      <c r="AO198" s="242">
        <v>0</v>
      </c>
      <c r="AP198" s="242">
        <v>0</v>
      </c>
      <c r="AQ198" s="244">
        <v>0</v>
      </c>
    </row>
    <row r="199" spans="1:43" x14ac:dyDescent="0.2">
      <c r="A199" s="224">
        <v>191</v>
      </c>
      <c r="B199" s="224">
        <v>443</v>
      </c>
      <c r="C199" s="21">
        <v>262</v>
      </c>
      <c r="D199" s="21">
        <v>0</v>
      </c>
      <c r="E199" s="21">
        <v>200</v>
      </c>
      <c r="F199" s="21">
        <v>50</v>
      </c>
      <c r="G199" s="21">
        <v>0</v>
      </c>
      <c r="H199" s="21">
        <v>209</v>
      </c>
      <c r="I199" s="21">
        <v>55</v>
      </c>
      <c r="J199" s="21">
        <v>0</v>
      </c>
      <c r="K199" s="21">
        <v>893</v>
      </c>
      <c r="L199" s="21">
        <v>47</v>
      </c>
      <c r="M199" s="21">
        <v>0</v>
      </c>
      <c r="N199" s="21">
        <v>380</v>
      </c>
      <c r="O199" s="21">
        <v>41</v>
      </c>
      <c r="P199" s="21">
        <v>0</v>
      </c>
      <c r="Q199" s="21">
        <v>0</v>
      </c>
      <c r="R199" s="21">
        <v>0</v>
      </c>
      <c r="S199" s="21">
        <v>0</v>
      </c>
      <c r="T199" s="21">
        <v>0</v>
      </c>
      <c r="U199" s="21">
        <v>0</v>
      </c>
      <c r="V199" s="225">
        <v>0</v>
      </c>
      <c r="W199" s="241">
        <v>49</v>
      </c>
      <c r="X199" s="242">
        <v>32</v>
      </c>
      <c r="Y199" s="242">
        <v>0</v>
      </c>
      <c r="Z199" s="242">
        <v>21</v>
      </c>
      <c r="AA199" s="242">
        <v>7</v>
      </c>
      <c r="AB199" s="242">
        <v>0</v>
      </c>
      <c r="AC199" s="242">
        <v>20</v>
      </c>
      <c r="AD199" s="242">
        <v>7</v>
      </c>
      <c r="AE199" s="242">
        <v>0</v>
      </c>
      <c r="AF199" s="242">
        <v>71</v>
      </c>
      <c r="AG199" s="242">
        <v>6</v>
      </c>
      <c r="AH199" s="242">
        <v>0</v>
      </c>
      <c r="AI199" s="242">
        <v>33</v>
      </c>
      <c r="AJ199" s="242">
        <v>2</v>
      </c>
      <c r="AK199" s="242">
        <v>0</v>
      </c>
      <c r="AL199" s="243">
        <v>0</v>
      </c>
      <c r="AM199" s="242">
        <v>0</v>
      </c>
      <c r="AN199" s="242">
        <v>0</v>
      </c>
      <c r="AO199" s="242">
        <v>0</v>
      </c>
      <c r="AP199" s="242">
        <v>0</v>
      </c>
      <c r="AQ199" s="244">
        <v>0</v>
      </c>
    </row>
    <row r="200" spans="1:43" x14ac:dyDescent="0.2">
      <c r="A200" s="224">
        <v>192</v>
      </c>
      <c r="B200" s="224">
        <v>0</v>
      </c>
      <c r="C200" s="21">
        <v>0</v>
      </c>
      <c r="D200" s="21">
        <v>0</v>
      </c>
      <c r="E200" s="21">
        <v>0</v>
      </c>
      <c r="F200" s="21">
        <v>0</v>
      </c>
      <c r="G200" s="21">
        <v>0</v>
      </c>
      <c r="H200" s="21">
        <v>0</v>
      </c>
      <c r="I200" s="21">
        <v>0</v>
      </c>
      <c r="J200" s="21">
        <v>0</v>
      </c>
      <c r="K200" s="21">
        <v>0</v>
      </c>
      <c r="L200" s="21">
        <v>0</v>
      </c>
      <c r="M200" s="21">
        <v>0</v>
      </c>
      <c r="N200" s="21">
        <v>0</v>
      </c>
      <c r="O200" s="21">
        <v>0</v>
      </c>
      <c r="P200" s="21">
        <v>0</v>
      </c>
      <c r="Q200" s="21">
        <v>0</v>
      </c>
      <c r="R200" s="21">
        <v>0</v>
      </c>
      <c r="S200" s="21">
        <v>0</v>
      </c>
      <c r="T200" s="21">
        <v>0</v>
      </c>
      <c r="U200" s="21">
        <v>0</v>
      </c>
      <c r="V200" s="225">
        <v>0</v>
      </c>
      <c r="W200" s="241">
        <v>0</v>
      </c>
      <c r="X200" s="242">
        <v>0</v>
      </c>
      <c r="Y200" s="242">
        <v>0</v>
      </c>
      <c r="Z200" s="242">
        <v>0</v>
      </c>
      <c r="AA200" s="242">
        <v>0</v>
      </c>
      <c r="AB200" s="242">
        <v>0</v>
      </c>
      <c r="AC200" s="242">
        <v>0</v>
      </c>
      <c r="AD200" s="242">
        <v>0</v>
      </c>
      <c r="AE200" s="242">
        <v>0</v>
      </c>
      <c r="AF200" s="242">
        <v>0</v>
      </c>
      <c r="AG200" s="242">
        <v>0</v>
      </c>
      <c r="AH200" s="242">
        <v>0</v>
      </c>
      <c r="AI200" s="242">
        <v>0</v>
      </c>
      <c r="AJ200" s="242">
        <v>0</v>
      </c>
      <c r="AK200" s="242">
        <v>0</v>
      </c>
      <c r="AL200" s="243">
        <v>0</v>
      </c>
      <c r="AM200" s="242">
        <v>0</v>
      </c>
      <c r="AN200" s="242">
        <v>0</v>
      </c>
      <c r="AO200" s="242">
        <v>0</v>
      </c>
      <c r="AP200" s="242">
        <v>0</v>
      </c>
      <c r="AQ200" s="244">
        <v>0</v>
      </c>
    </row>
    <row r="201" spans="1:43" x14ac:dyDescent="0.2">
      <c r="A201" s="224">
        <v>193</v>
      </c>
      <c r="B201" s="224">
        <v>279</v>
      </c>
      <c r="C201" s="21">
        <v>98</v>
      </c>
      <c r="D201" s="21">
        <v>0</v>
      </c>
      <c r="E201" s="21">
        <v>34</v>
      </c>
      <c r="F201" s="21">
        <v>11</v>
      </c>
      <c r="G201" s="21">
        <v>0</v>
      </c>
      <c r="H201" s="21">
        <v>100</v>
      </c>
      <c r="I201" s="21">
        <v>34</v>
      </c>
      <c r="J201" s="21">
        <v>0</v>
      </c>
      <c r="K201" s="21">
        <v>21</v>
      </c>
      <c r="L201" s="21">
        <v>0</v>
      </c>
      <c r="M201" s="21">
        <v>0</v>
      </c>
      <c r="N201" s="21">
        <v>22</v>
      </c>
      <c r="O201" s="21">
        <v>21</v>
      </c>
      <c r="P201" s="21">
        <v>0</v>
      </c>
      <c r="Q201" s="21">
        <v>0</v>
      </c>
      <c r="R201" s="21">
        <v>0</v>
      </c>
      <c r="S201" s="21">
        <v>0</v>
      </c>
      <c r="T201" s="21">
        <v>57</v>
      </c>
      <c r="U201" s="21">
        <v>0</v>
      </c>
      <c r="V201" s="225">
        <v>0</v>
      </c>
      <c r="W201" s="241">
        <v>28</v>
      </c>
      <c r="X201" s="242">
        <v>8</v>
      </c>
      <c r="Y201" s="242">
        <v>0</v>
      </c>
      <c r="Z201" s="242">
        <v>3</v>
      </c>
      <c r="AA201" s="242">
        <v>1</v>
      </c>
      <c r="AB201" s="242">
        <v>0</v>
      </c>
      <c r="AC201" s="242">
        <v>10</v>
      </c>
      <c r="AD201" s="242">
        <v>4</v>
      </c>
      <c r="AE201" s="242">
        <v>0</v>
      </c>
      <c r="AF201" s="242">
        <v>2</v>
      </c>
      <c r="AG201" s="242">
        <v>0</v>
      </c>
      <c r="AH201" s="242">
        <v>0</v>
      </c>
      <c r="AI201" s="242">
        <v>3</v>
      </c>
      <c r="AJ201" s="242">
        <v>2</v>
      </c>
      <c r="AK201" s="242">
        <v>0</v>
      </c>
      <c r="AL201" s="243">
        <v>0</v>
      </c>
      <c r="AM201" s="242">
        <v>0</v>
      </c>
      <c r="AN201" s="242">
        <v>0</v>
      </c>
      <c r="AO201" s="242">
        <v>8</v>
      </c>
      <c r="AP201" s="242">
        <v>0</v>
      </c>
      <c r="AQ201" s="244">
        <v>0</v>
      </c>
    </row>
    <row r="202" spans="1:43" x14ac:dyDescent="0.2">
      <c r="A202" s="224">
        <v>194</v>
      </c>
      <c r="B202" s="224">
        <v>0</v>
      </c>
      <c r="C202" s="21">
        <v>0</v>
      </c>
      <c r="D202" s="21">
        <v>0</v>
      </c>
      <c r="E202" s="21">
        <v>0</v>
      </c>
      <c r="F202" s="21">
        <v>0</v>
      </c>
      <c r="G202" s="21">
        <v>0</v>
      </c>
      <c r="H202" s="21">
        <v>0</v>
      </c>
      <c r="I202" s="21">
        <v>0</v>
      </c>
      <c r="J202" s="21">
        <v>0</v>
      </c>
      <c r="K202" s="21">
        <v>0</v>
      </c>
      <c r="L202" s="21">
        <v>0</v>
      </c>
      <c r="M202" s="21">
        <v>0</v>
      </c>
      <c r="N202" s="21">
        <v>0</v>
      </c>
      <c r="O202" s="21">
        <v>0</v>
      </c>
      <c r="P202" s="21">
        <v>0</v>
      </c>
      <c r="Q202" s="21">
        <v>0</v>
      </c>
      <c r="R202" s="21">
        <v>0</v>
      </c>
      <c r="S202" s="21">
        <v>0</v>
      </c>
      <c r="T202" s="21">
        <v>0</v>
      </c>
      <c r="U202" s="21">
        <v>0</v>
      </c>
      <c r="V202" s="225">
        <v>0</v>
      </c>
      <c r="W202" s="241">
        <v>0</v>
      </c>
      <c r="X202" s="242">
        <v>0</v>
      </c>
      <c r="Y202" s="242">
        <v>0</v>
      </c>
      <c r="Z202" s="242">
        <v>0</v>
      </c>
      <c r="AA202" s="242">
        <v>0</v>
      </c>
      <c r="AB202" s="242">
        <v>0</v>
      </c>
      <c r="AC202" s="242">
        <v>0</v>
      </c>
      <c r="AD202" s="242">
        <v>0</v>
      </c>
      <c r="AE202" s="242">
        <v>0</v>
      </c>
      <c r="AF202" s="242">
        <v>0</v>
      </c>
      <c r="AG202" s="242">
        <v>0</v>
      </c>
      <c r="AH202" s="242">
        <v>0</v>
      </c>
      <c r="AI202" s="242">
        <v>0</v>
      </c>
      <c r="AJ202" s="242">
        <v>0</v>
      </c>
      <c r="AK202" s="242">
        <v>0</v>
      </c>
      <c r="AL202" s="243">
        <v>0</v>
      </c>
      <c r="AM202" s="242">
        <v>0</v>
      </c>
      <c r="AN202" s="242">
        <v>0</v>
      </c>
      <c r="AO202" s="242">
        <v>0</v>
      </c>
      <c r="AP202" s="242">
        <v>0</v>
      </c>
      <c r="AQ202" s="244">
        <v>0</v>
      </c>
    </row>
    <row r="203" spans="1:43" x14ac:dyDescent="0.2">
      <c r="A203" s="224">
        <v>195</v>
      </c>
      <c r="B203" s="224">
        <v>0</v>
      </c>
      <c r="C203" s="21">
        <v>0</v>
      </c>
      <c r="D203" s="21">
        <v>0</v>
      </c>
      <c r="E203" s="21">
        <v>0</v>
      </c>
      <c r="F203" s="21">
        <v>0</v>
      </c>
      <c r="G203" s="21">
        <v>0</v>
      </c>
      <c r="H203" s="21">
        <v>0</v>
      </c>
      <c r="I203" s="21">
        <v>0</v>
      </c>
      <c r="J203" s="21">
        <v>0</v>
      </c>
      <c r="K203" s="21">
        <v>0</v>
      </c>
      <c r="L203" s="21">
        <v>0</v>
      </c>
      <c r="M203" s="21">
        <v>0</v>
      </c>
      <c r="N203" s="21">
        <v>0</v>
      </c>
      <c r="O203" s="21">
        <v>0</v>
      </c>
      <c r="P203" s="21">
        <v>0</v>
      </c>
      <c r="Q203" s="21">
        <v>0</v>
      </c>
      <c r="R203" s="21">
        <v>0</v>
      </c>
      <c r="S203" s="21">
        <v>0</v>
      </c>
      <c r="T203" s="21">
        <v>0</v>
      </c>
      <c r="U203" s="21">
        <v>0</v>
      </c>
      <c r="V203" s="225">
        <v>0</v>
      </c>
      <c r="W203" s="241">
        <v>0</v>
      </c>
      <c r="X203" s="242">
        <v>0</v>
      </c>
      <c r="Y203" s="242">
        <v>0</v>
      </c>
      <c r="Z203" s="242">
        <v>0</v>
      </c>
      <c r="AA203" s="242">
        <v>0</v>
      </c>
      <c r="AB203" s="242">
        <v>0</v>
      </c>
      <c r="AC203" s="242">
        <v>0</v>
      </c>
      <c r="AD203" s="242">
        <v>0</v>
      </c>
      <c r="AE203" s="242">
        <v>0</v>
      </c>
      <c r="AF203" s="242">
        <v>0</v>
      </c>
      <c r="AG203" s="242">
        <v>0</v>
      </c>
      <c r="AH203" s="242">
        <v>0</v>
      </c>
      <c r="AI203" s="242">
        <v>0</v>
      </c>
      <c r="AJ203" s="242">
        <v>0</v>
      </c>
      <c r="AK203" s="242">
        <v>0</v>
      </c>
      <c r="AL203" s="243">
        <v>0</v>
      </c>
      <c r="AM203" s="242">
        <v>0</v>
      </c>
      <c r="AN203" s="242">
        <v>0</v>
      </c>
      <c r="AO203" s="242">
        <v>0</v>
      </c>
      <c r="AP203" s="242">
        <v>0</v>
      </c>
      <c r="AQ203" s="244">
        <v>0</v>
      </c>
    </row>
    <row r="204" spans="1:43" x14ac:dyDescent="0.2">
      <c r="A204" s="224">
        <v>196</v>
      </c>
      <c r="B204" s="224">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25">
        <v>0</v>
      </c>
      <c r="W204" s="241">
        <v>0</v>
      </c>
      <c r="X204" s="242">
        <v>0</v>
      </c>
      <c r="Y204" s="242">
        <v>0</v>
      </c>
      <c r="Z204" s="242">
        <v>0</v>
      </c>
      <c r="AA204" s="242">
        <v>0</v>
      </c>
      <c r="AB204" s="242">
        <v>0</v>
      </c>
      <c r="AC204" s="242">
        <v>0</v>
      </c>
      <c r="AD204" s="242">
        <v>0</v>
      </c>
      <c r="AE204" s="242">
        <v>0</v>
      </c>
      <c r="AF204" s="242">
        <v>0</v>
      </c>
      <c r="AG204" s="242">
        <v>0</v>
      </c>
      <c r="AH204" s="242">
        <v>0</v>
      </c>
      <c r="AI204" s="242">
        <v>0</v>
      </c>
      <c r="AJ204" s="242">
        <v>0</v>
      </c>
      <c r="AK204" s="242">
        <v>0</v>
      </c>
      <c r="AL204" s="243">
        <v>0</v>
      </c>
      <c r="AM204" s="242">
        <v>0</v>
      </c>
      <c r="AN204" s="242">
        <v>0</v>
      </c>
      <c r="AO204" s="242">
        <v>0</v>
      </c>
      <c r="AP204" s="242">
        <v>0</v>
      </c>
      <c r="AQ204" s="244">
        <v>0</v>
      </c>
    </row>
    <row r="205" spans="1:43" x14ac:dyDescent="0.2">
      <c r="A205" s="224">
        <v>197</v>
      </c>
      <c r="B205" s="224">
        <v>0</v>
      </c>
      <c r="C205" s="21">
        <v>0</v>
      </c>
      <c r="D205" s="21">
        <v>0</v>
      </c>
      <c r="E205" s="21">
        <v>0</v>
      </c>
      <c r="F205" s="21">
        <v>0</v>
      </c>
      <c r="G205" s="21">
        <v>0</v>
      </c>
      <c r="H205" s="21">
        <v>0</v>
      </c>
      <c r="I205" s="21">
        <v>0</v>
      </c>
      <c r="J205" s="21">
        <v>0</v>
      </c>
      <c r="K205" s="21">
        <v>0</v>
      </c>
      <c r="L205" s="21">
        <v>0</v>
      </c>
      <c r="M205" s="21">
        <v>0</v>
      </c>
      <c r="N205" s="21">
        <v>0</v>
      </c>
      <c r="O205" s="21">
        <v>140</v>
      </c>
      <c r="P205" s="21">
        <v>0</v>
      </c>
      <c r="Q205" s="21">
        <v>0</v>
      </c>
      <c r="R205" s="21">
        <v>0</v>
      </c>
      <c r="S205" s="21">
        <v>0</v>
      </c>
      <c r="T205" s="21">
        <v>0</v>
      </c>
      <c r="U205" s="21">
        <v>0</v>
      </c>
      <c r="V205" s="225">
        <v>0</v>
      </c>
      <c r="W205" s="241">
        <v>0</v>
      </c>
      <c r="X205" s="242">
        <v>0</v>
      </c>
      <c r="Y205" s="242">
        <v>0</v>
      </c>
      <c r="Z205" s="242">
        <v>0</v>
      </c>
      <c r="AA205" s="242">
        <v>0</v>
      </c>
      <c r="AB205" s="242">
        <v>0</v>
      </c>
      <c r="AC205" s="242">
        <v>0</v>
      </c>
      <c r="AD205" s="242">
        <v>0</v>
      </c>
      <c r="AE205" s="242">
        <v>0</v>
      </c>
      <c r="AF205" s="242">
        <v>0</v>
      </c>
      <c r="AG205" s="242">
        <v>0</v>
      </c>
      <c r="AH205" s="242">
        <v>0</v>
      </c>
      <c r="AI205" s="242">
        <v>0</v>
      </c>
      <c r="AJ205" s="242">
        <v>17</v>
      </c>
      <c r="AK205" s="242">
        <v>0</v>
      </c>
      <c r="AL205" s="243">
        <v>0</v>
      </c>
      <c r="AM205" s="242">
        <v>0</v>
      </c>
      <c r="AN205" s="242">
        <v>0</v>
      </c>
      <c r="AO205" s="242">
        <v>0</v>
      </c>
      <c r="AP205" s="242">
        <v>0</v>
      </c>
      <c r="AQ205" s="244">
        <v>0</v>
      </c>
    </row>
    <row r="206" spans="1:43" x14ac:dyDescent="0.2">
      <c r="A206" s="224">
        <v>198</v>
      </c>
      <c r="B206" s="224">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25">
        <v>0</v>
      </c>
      <c r="W206" s="241">
        <v>0</v>
      </c>
      <c r="X206" s="242">
        <v>0</v>
      </c>
      <c r="Y206" s="242">
        <v>0</v>
      </c>
      <c r="Z206" s="242">
        <v>0</v>
      </c>
      <c r="AA206" s="242">
        <v>0</v>
      </c>
      <c r="AB206" s="242">
        <v>0</v>
      </c>
      <c r="AC206" s="242">
        <v>0</v>
      </c>
      <c r="AD206" s="242">
        <v>0</v>
      </c>
      <c r="AE206" s="242">
        <v>0</v>
      </c>
      <c r="AF206" s="242">
        <v>0</v>
      </c>
      <c r="AG206" s="242">
        <v>0</v>
      </c>
      <c r="AH206" s="242">
        <v>0</v>
      </c>
      <c r="AI206" s="242">
        <v>0</v>
      </c>
      <c r="AJ206" s="242">
        <v>0</v>
      </c>
      <c r="AK206" s="242">
        <v>0</v>
      </c>
      <c r="AL206" s="243">
        <v>0</v>
      </c>
      <c r="AM206" s="242">
        <v>0</v>
      </c>
      <c r="AN206" s="242">
        <v>0</v>
      </c>
      <c r="AO206" s="242">
        <v>0</v>
      </c>
      <c r="AP206" s="242">
        <v>0</v>
      </c>
      <c r="AQ206" s="244">
        <v>0</v>
      </c>
    </row>
    <row r="207" spans="1:43" x14ac:dyDescent="0.2">
      <c r="A207" s="224">
        <v>199</v>
      </c>
      <c r="B207" s="224">
        <v>0</v>
      </c>
      <c r="C207" s="21">
        <v>0</v>
      </c>
      <c r="D207" s="21">
        <v>0</v>
      </c>
      <c r="E207" s="21">
        <v>0</v>
      </c>
      <c r="F207" s="21">
        <v>0</v>
      </c>
      <c r="G207" s="21">
        <v>0</v>
      </c>
      <c r="H207" s="21">
        <v>0</v>
      </c>
      <c r="I207" s="21">
        <v>0</v>
      </c>
      <c r="J207" s="21">
        <v>0</v>
      </c>
      <c r="K207" s="21">
        <v>0</v>
      </c>
      <c r="L207" s="21">
        <v>0</v>
      </c>
      <c r="M207" s="21">
        <v>0</v>
      </c>
      <c r="N207" s="21">
        <v>0</v>
      </c>
      <c r="O207" s="21">
        <v>0</v>
      </c>
      <c r="P207" s="21">
        <v>0</v>
      </c>
      <c r="Q207" s="21">
        <v>0</v>
      </c>
      <c r="R207" s="21">
        <v>0</v>
      </c>
      <c r="S207" s="21">
        <v>0</v>
      </c>
      <c r="T207" s="21">
        <v>0</v>
      </c>
      <c r="U207" s="21">
        <v>0</v>
      </c>
      <c r="V207" s="225">
        <v>0</v>
      </c>
      <c r="W207" s="241">
        <v>0</v>
      </c>
      <c r="X207" s="242">
        <v>0</v>
      </c>
      <c r="Y207" s="242">
        <v>0</v>
      </c>
      <c r="Z207" s="242">
        <v>0</v>
      </c>
      <c r="AA207" s="242">
        <v>0</v>
      </c>
      <c r="AB207" s="242">
        <v>0</v>
      </c>
      <c r="AC207" s="242">
        <v>0</v>
      </c>
      <c r="AD207" s="242">
        <v>0</v>
      </c>
      <c r="AE207" s="242">
        <v>0</v>
      </c>
      <c r="AF207" s="242">
        <v>0</v>
      </c>
      <c r="AG207" s="242">
        <v>0</v>
      </c>
      <c r="AH207" s="242">
        <v>0</v>
      </c>
      <c r="AI207" s="242">
        <v>0</v>
      </c>
      <c r="AJ207" s="242">
        <v>0</v>
      </c>
      <c r="AK207" s="242">
        <v>0</v>
      </c>
      <c r="AL207" s="243">
        <v>0</v>
      </c>
      <c r="AM207" s="242">
        <v>0</v>
      </c>
      <c r="AN207" s="242">
        <v>0</v>
      </c>
      <c r="AO207" s="242">
        <v>0</v>
      </c>
      <c r="AP207" s="242">
        <v>0</v>
      </c>
      <c r="AQ207" s="244">
        <v>0</v>
      </c>
    </row>
    <row r="208" spans="1:43" x14ac:dyDescent="0.2">
      <c r="A208" s="224">
        <v>200</v>
      </c>
      <c r="B208" s="224">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25">
        <v>0</v>
      </c>
      <c r="W208" s="241">
        <v>0</v>
      </c>
      <c r="X208" s="242">
        <v>0</v>
      </c>
      <c r="Y208" s="242">
        <v>0</v>
      </c>
      <c r="Z208" s="242">
        <v>0</v>
      </c>
      <c r="AA208" s="242">
        <v>0</v>
      </c>
      <c r="AB208" s="242">
        <v>0</v>
      </c>
      <c r="AC208" s="242">
        <v>0</v>
      </c>
      <c r="AD208" s="242">
        <v>0</v>
      </c>
      <c r="AE208" s="242">
        <v>0</v>
      </c>
      <c r="AF208" s="242">
        <v>0</v>
      </c>
      <c r="AG208" s="242">
        <v>0</v>
      </c>
      <c r="AH208" s="242">
        <v>0</v>
      </c>
      <c r="AI208" s="242">
        <v>0</v>
      </c>
      <c r="AJ208" s="242">
        <v>0</v>
      </c>
      <c r="AK208" s="242">
        <v>0</v>
      </c>
      <c r="AL208" s="243">
        <v>0</v>
      </c>
      <c r="AM208" s="242">
        <v>0</v>
      </c>
      <c r="AN208" s="242">
        <v>0</v>
      </c>
      <c r="AO208" s="242">
        <v>0</v>
      </c>
      <c r="AP208" s="242">
        <v>0</v>
      </c>
      <c r="AQ208" s="244">
        <v>0</v>
      </c>
    </row>
    <row r="209" spans="1:43" x14ac:dyDescent="0.2">
      <c r="A209" s="224">
        <v>201</v>
      </c>
      <c r="B209" s="224">
        <v>0</v>
      </c>
      <c r="C209" s="21">
        <v>0</v>
      </c>
      <c r="D209" s="21">
        <v>0</v>
      </c>
      <c r="E209" s="21">
        <v>0</v>
      </c>
      <c r="F209" s="21">
        <v>0</v>
      </c>
      <c r="G209" s="21">
        <v>0</v>
      </c>
      <c r="H209" s="21">
        <v>0</v>
      </c>
      <c r="I209" s="21">
        <v>0</v>
      </c>
      <c r="J209" s="21">
        <v>0</v>
      </c>
      <c r="K209" s="21">
        <v>0</v>
      </c>
      <c r="L209" s="21">
        <v>0</v>
      </c>
      <c r="M209" s="21">
        <v>0</v>
      </c>
      <c r="N209" s="21">
        <v>0</v>
      </c>
      <c r="O209" s="21">
        <v>0</v>
      </c>
      <c r="P209" s="21">
        <v>0</v>
      </c>
      <c r="Q209" s="21">
        <v>0</v>
      </c>
      <c r="R209" s="21">
        <v>0</v>
      </c>
      <c r="S209" s="21">
        <v>0</v>
      </c>
      <c r="T209" s="21">
        <v>0</v>
      </c>
      <c r="U209" s="21">
        <v>0</v>
      </c>
      <c r="V209" s="225">
        <v>0</v>
      </c>
      <c r="W209" s="241">
        <v>0</v>
      </c>
      <c r="X209" s="242">
        <v>0</v>
      </c>
      <c r="Y209" s="242">
        <v>0</v>
      </c>
      <c r="Z209" s="242">
        <v>0</v>
      </c>
      <c r="AA209" s="242">
        <v>0</v>
      </c>
      <c r="AB209" s="242">
        <v>0</v>
      </c>
      <c r="AC209" s="242">
        <v>0</v>
      </c>
      <c r="AD209" s="242">
        <v>0</v>
      </c>
      <c r="AE209" s="242">
        <v>0</v>
      </c>
      <c r="AF209" s="242">
        <v>0</v>
      </c>
      <c r="AG209" s="242">
        <v>0</v>
      </c>
      <c r="AH209" s="242">
        <v>0</v>
      </c>
      <c r="AI209" s="242">
        <v>0</v>
      </c>
      <c r="AJ209" s="242">
        <v>0</v>
      </c>
      <c r="AK209" s="242">
        <v>0</v>
      </c>
      <c r="AL209" s="243">
        <v>0</v>
      </c>
      <c r="AM209" s="242">
        <v>0</v>
      </c>
      <c r="AN209" s="242">
        <v>0</v>
      </c>
      <c r="AO209" s="242">
        <v>0</v>
      </c>
      <c r="AP209" s="242">
        <v>0</v>
      </c>
      <c r="AQ209" s="244">
        <v>0</v>
      </c>
    </row>
    <row r="210" spans="1:43" x14ac:dyDescent="0.2">
      <c r="A210" s="224">
        <v>202</v>
      </c>
      <c r="B210" s="224">
        <v>418</v>
      </c>
      <c r="C210" s="21">
        <v>0</v>
      </c>
      <c r="D210" s="21">
        <v>0</v>
      </c>
      <c r="E210" s="21">
        <v>382</v>
      </c>
      <c r="F210" s="21">
        <v>0</v>
      </c>
      <c r="G210" s="21">
        <v>0</v>
      </c>
      <c r="H210" s="21">
        <v>89</v>
      </c>
      <c r="I210" s="21">
        <v>0</v>
      </c>
      <c r="J210" s="21">
        <v>0</v>
      </c>
      <c r="K210" s="21">
        <v>138</v>
      </c>
      <c r="L210" s="21">
        <v>0</v>
      </c>
      <c r="M210" s="21">
        <v>0</v>
      </c>
      <c r="N210" s="21">
        <v>0</v>
      </c>
      <c r="O210" s="21">
        <v>0</v>
      </c>
      <c r="P210" s="21">
        <v>0</v>
      </c>
      <c r="Q210" s="21">
        <v>0</v>
      </c>
      <c r="R210" s="21">
        <v>0</v>
      </c>
      <c r="S210" s="21">
        <v>0</v>
      </c>
      <c r="T210" s="21">
        <v>0</v>
      </c>
      <c r="U210" s="21">
        <v>0</v>
      </c>
      <c r="V210" s="225">
        <v>0</v>
      </c>
      <c r="W210" s="241">
        <v>50</v>
      </c>
      <c r="X210" s="242">
        <v>0</v>
      </c>
      <c r="Y210" s="242">
        <v>0</v>
      </c>
      <c r="Z210" s="242">
        <v>49</v>
      </c>
      <c r="AA210" s="242">
        <v>0</v>
      </c>
      <c r="AB210" s="242">
        <v>0</v>
      </c>
      <c r="AC210" s="242">
        <v>11</v>
      </c>
      <c r="AD210" s="242">
        <v>0</v>
      </c>
      <c r="AE210" s="242">
        <v>0</v>
      </c>
      <c r="AF210" s="242">
        <v>12</v>
      </c>
      <c r="AG210" s="242">
        <v>0</v>
      </c>
      <c r="AH210" s="242">
        <v>0</v>
      </c>
      <c r="AI210" s="242">
        <v>0</v>
      </c>
      <c r="AJ210" s="242">
        <v>0</v>
      </c>
      <c r="AK210" s="242">
        <v>0</v>
      </c>
      <c r="AL210" s="243">
        <v>0</v>
      </c>
      <c r="AM210" s="242">
        <v>0</v>
      </c>
      <c r="AN210" s="242">
        <v>0</v>
      </c>
      <c r="AO210" s="242">
        <v>0</v>
      </c>
      <c r="AP210" s="242">
        <v>0</v>
      </c>
      <c r="AQ210" s="244">
        <v>0</v>
      </c>
    </row>
    <row r="211" spans="1:43" x14ac:dyDescent="0.2">
      <c r="A211" s="224">
        <v>203</v>
      </c>
      <c r="B211" s="224">
        <v>0</v>
      </c>
      <c r="C211" s="21">
        <v>0</v>
      </c>
      <c r="D211" s="21">
        <v>0</v>
      </c>
      <c r="E211" s="21">
        <v>0</v>
      </c>
      <c r="F211" s="21">
        <v>0</v>
      </c>
      <c r="G211" s="21">
        <v>0</v>
      </c>
      <c r="H211" s="21">
        <v>0</v>
      </c>
      <c r="I211" s="21">
        <v>0</v>
      </c>
      <c r="J211" s="21">
        <v>0</v>
      </c>
      <c r="K211" s="21">
        <v>0</v>
      </c>
      <c r="L211" s="21">
        <v>0</v>
      </c>
      <c r="M211" s="21">
        <v>0</v>
      </c>
      <c r="N211" s="21">
        <v>0</v>
      </c>
      <c r="O211" s="21">
        <v>0</v>
      </c>
      <c r="P211" s="21">
        <v>0</v>
      </c>
      <c r="Q211" s="21">
        <v>0</v>
      </c>
      <c r="R211" s="21">
        <v>0</v>
      </c>
      <c r="S211" s="21">
        <v>0</v>
      </c>
      <c r="T211" s="21">
        <v>0</v>
      </c>
      <c r="U211" s="21">
        <v>0</v>
      </c>
      <c r="V211" s="225">
        <v>0</v>
      </c>
      <c r="W211" s="241">
        <v>0</v>
      </c>
      <c r="X211" s="242">
        <v>0</v>
      </c>
      <c r="Y211" s="242">
        <v>0</v>
      </c>
      <c r="Z211" s="242">
        <v>0</v>
      </c>
      <c r="AA211" s="242">
        <v>0</v>
      </c>
      <c r="AB211" s="242">
        <v>0</v>
      </c>
      <c r="AC211" s="242">
        <v>0</v>
      </c>
      <c r="AD211" s="242">
        <v>0</v>
      </c>
      <c r="AE211" s="242">
        <v>0</v>
      </c>
      <c r="AF211" s="242">
        <v>0</v>
      </c>
      <c r="AG211" s="242">
        <v>0</v>
      </c>
      <c r="AH211" s="242">
        <v>0</v>
      </c>
      <c r="AI211" s="242">
        <v>0</v>
      </c>
      <c r="AJ211" s="242">
        <v>0</v>
      </c>
      <c r="AK211" s="242">
        <v>0</v>
      </c>
      <c r="AL211" s="243">
        <v>0</v>
      </c>
      <c r="AM211" s="242">
        <v>0</v>
      </c>
      <c r="AN211" s="242">
        <v>0</v>
      </c>
      <c r="AO211" s="242">
        <v>0</v>
      </c>
      <c r="AP211" s="242">
        <v>0</v>
      </c>
      <c r="AQ211" s="244">
        <v>0</v>
      </c>
    </row>
    <row r="212" spans="1:43" x14ac:dyDescent="0.2">
      <c r="A212" s="224">
        <v>204</v>
      </c>
      <c r="B212" s="224">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25">
        <v>0</v>
      </c>
      <c r="W212" s="241">
        <v>0</v>
      </c>
      <c r="X212" s="242">
        <v>0</v>
      </c>
      <c r="Y212" s="242">
        <v>0</v>
      </c>
      <c r="Z212" s="242">
        <v>0</v>
      </c>
      <c r="AA212" s="242">
        <v>0</v>
      </c>
      <c r="AB212" s="242">
        <v>0</v>
      </c>
      <c r="AC212" s="242">
        <v>0</v>
      </c>
      <c r="AD212" s="242">
        <v>0</v>
      </c>
      <c r="AE212" s="242">
        <v>0</v>
      </c>
      <c r="AF212" s="242">
        <v>0</v>
      </c>
      <c r="AG212" s="242">
        <v>0</v>
      </c>
      <c r="AH212" s="242">
        <v>0</v>
      </c>
      <c r="AI212" s="242">
        <v>0</v>
      </c>
      <c r="AJ212" s="242">
        <v>0</v>
      </c>
      <c r="AK212" s="242">
        <v>0</v>
      </c>
      <c r="AL212" s="243">
        <v>0</v>
      </c>
      <c r="AM212" s="242">
        <v>0</v>
      </c>
      <c r="AN212" s="242">
        <v>0</v>
      </c>
      <c r="AO212" s="242">
        <v>0</v>
      </c>
      <c r="AP212" s="242">
        <v>0</v>
      </c>
      <c r="AQ212" s="244">
        <v>0</v>
      </c>
    </row>
    <row r="213" spans="1:43" x14ac:dyDescent="0.2">
      <c r="A213" s="224">
        <v>205</v>
      </c>
      <c r="B213" s="224">
        <v>346.97216000000003</v>
      </c>
      <c r="C213" s="21">
        <v>93.347840000000048</v>
      </c>
      <c r="D213" s="21">
        <v>0</v>
      </c>
      <c r="E213" s="21">
        <v>119.52383999999998</v>
      </c>
      <c r="F213" s="21">
        <v>32.156160000000014</v>
      </c>
      <c r="G213" s="21">
        <v>0</v>
      </c>
      <c r="H213" s="21">
        <v>89.264639999999986</v>
      </c>
      <c r="I213" s="21">
        <v>24.015360000000008</v>
      </c>
      <c r="J213" s="21">
        <v>0</v>
      </c>
      <c r="K213" s="21">
        <v>276.87798400000003</v>
      </c>
      <c r="L213" s="21">
        <v>74.49001600000004</v>
      </c>
      <c r="M213" s="21">
        <v>0</v>
      </c>
      <c r="N213" s="21">
        <v>51.692800000000005</v>
      </c>
      <c r="O213" s="21">
        <v>13.907200000000003</v>
      </c>
      <c r="P213" s="21">
        <v>0</v>
      </c>
      <c r="Q213" s="21">
        <v>3.0259199999999997</v>
      </c>
      <c r="R213" s="21">
        <v>0.81408000000000025</v>
      </c>
      <c r="S213" s="21">
        <v>0</v>
      </c>
      <c r="T213" s="21">
        <v>40.849919999999997</v>
      </c>
      <c r="U213" s="21">
        <v>10.990080000000004</v>
      </c>
      <c r="V213" s="225">
        <v>0</v>
      </c>
      <c r="W213" s="245">
        <v>44.915999999999997</v>
      </c>
      <c r="X213" s="246">
        <v>12.084000000000005</v>
      </c>
      <c r="Y213" s="246">
        <v>0</v>
      </c>
      <c r="Z213" s="246">
        <v>16.547999999999998</v>
      </c>
      <c r="AA213" s="246">
        <v>4.4520000000000017</v>
      </c>
      <c r="AB213" s="246">
        <v>0</v>
      </c>
      <c r="AC213" s="246">
        <v>15.759999999999998</v>
      </c>
      <c r="AD213" s="246">
        <v>4.240000000000002</v>
      </c>
      <c r="AE213" s="246">
        <v>0</v>
      </c>
      <c r="AF213" s="246">
        <v>39.4</v>
      </c>
      <c r="AG213" s="246">
        <v>10.600000000000003</v>
      </c>
      <c r="AH213" s="246">
        <v>0</v>
      </c>
      <c r="AI213" s="246">
        <v>8.6679999999999993</v>
      </c>
      <c r="AJ213" s="246">
        <v>2.3320000000000007</v>
      </c>
      <c r="AK213" s="246">
        <v>0</v>
      </c>
      <c r="AL213" s="247">
        <v>0.78799999999999992</v>
      </c>
      <c r="AM213" s="246">
        <v>0.21200000000000008</v>
      </c>
      <c r="AN213" s="246">
        <v>0</v>
      </c>
      <c r="AO213" s="246">
        <v>6.3039999999999994</v>
      </c>
      <c r="AP213" s="246">
        <v>1.6960000000000006</v>
      </c>
      <c r="AQ213" s="248">
        <v>0</v>
      </c>
    </row>
    <row r="214" spans="1:43" x14ac:dyDescent="0.2">
      <c r="A214" s="224">
        <v>206</v>
      </c>
      <c r="B214" s="224">
        <v>0</v>
      </c>
      <c r="C214" s="21">
        <v>0</v>
      </c>
      <c r="D214" s="21">
        <v>0</v>
      </c>
      <c r="E214" s="21">
        <v>0</v>
      </c>
      <c r="F214" s="21">
        <v>0</v>
      </c>
      <c r="G214" s="21">
        <v>0</v>
      </c>
      <c r="H214" s="21">
        <v>0</v>
      </c>
      <c r="I214" s="21">
        <v>0</v>
      </c>
      <c r="J214" s="21">
        <v>0</v>
      </c>
      <c r="K214" s="21">
        <v>0</v>
      </c>
      <c r="L214" s="21">
        <v>117</v>
      </c>
      <c r="M214" s="21">
        <v>0</v>
      </c>
      <c r="N214" s="21">
        <v>0</v>
      </c>
      <c r="O214" s="21">
        <v>123</v>
      </c>
      <c r="P214" s="21">
        <v>0</v>
      </c>
      <c r="Q214" s="21">
        <v>0</v>
      </c>
      <c r="R214" s="21">
        <v>0</v>
      </c>
      <c r="S214" s="21">
        <v>0</v>
      </c>
      <c r="T214" s="21">
        <v>0</v>
      </c>
      <c r="U214" s="21">
        <v>0</v>
      </c>
      <c r="V214" s="225">
        <v>0</v>
      </c>
      <c r="W214" s="241">
        <v>0</v>
      </c>
      <c r="X214" s="242">
        <v>0</v>
      </c>
      <c r="Y214" s="242">
        <v>0</v>
      </c>
      <c r="Z214" s="242">
        <v>0</v>
      </c>
      <c r="AA214" s="242">
        <v>0</v>
      </c>
      <c r="AB214" s="242">
        <v>0</v>
      </c>
      <c r="AC214" s="242">
        <v>0</v>
      </c>
      <c r="AD214" s="242">
        <v>0</v>
      </c>
      <c r="AE214" s="242">
        <v>0</v>
      </c>
      <c r="AF214" s="242">
        <v>0</v>
      </c>
      <c r="AG214" s="242">
        <v>14</v>
      </c>
      <c r="AH214" s="242">
        <v>0</v>
      </c>
      <c r="AI214" s="242">
        <v>0</v>
      </c>
      <c r="AJ214" s="242">
        <v>11</v>
      </c>
      <c r="AK214" s="242">
        <v>0</v>
      </c>
      <c r="AL214" s="243">
        <v>0</v>
      </c>
      <c r="AM214" s="242">
        <v>0</v>
      </c>
      <c r="AN214" s="242">
        <v>0</v>
      </c>
      <c r="AO214" s="242">
        <v>0</v>
      </c>
      <c r="AP214" s="242">
        <v>0</v>
      </c>
      <c r="AQ214" s="244">
        <v>0</v>
      </c>
    </row>
    <row r="215" spans="1:43" x14ac:dyDescent="0.2">
      <c r="A215" s="224">
        <v>207</v>
      </c>
      <c r="B215" s="224">
        <v>0</v>
      </c>
      <c r="C215" s="21">
        <v>0</v>
      </c>
      <c r="D215" s="21">
        <v>0</v>
      </c>
      <c r="E215" s="21">
        <v>0</v>
      </c>
      <c r="F215" s="21">
        <v>0</v>
      </c>
      <c r="G215" s="21">
        <v>0</v>
      </c>
      <c r="H215" s="21">
        <v>0</v>
      </c>
      <c r="I215" s="21">
        <v>0</v>
      </c>
      <c r="J215" s="21">
        <v>0</v>
      </c>
      <c r="K215" s="21">
        <v>0</v>
      </c>
      <c r="L215" s="21">
        <v>0</v>
      </c>
      <c r="M215" s="21">
        <v>0</v>
      </c>
      <c r="N215" s="21">
        <v>0</v>
      </c>
      <c r="O215" s="21">
        <v>0</v>
      </c>
      <c r="P215" s="21">
        <v>0</v>
      </c>
      <c r="Q215" s="21">
        <v>0</v>
      </c>
      <c r="R215" s="21">
        <v>0</v>
      </c>
      <c r="S215" s="21">
        <v>0</v>
      </c>
      <c r="T215" s="21">
        <v>0</v>
      </c>
      <c r="U215" s="21">
        <v>0</v>
      </c>
      <c r="V215" s="225">
        <v>0</v>
      </c>
      <c r="W215" s="241">
        <v>0</v>
      </c>
      <c r="X215" s="242">
        <v>0</v>
      </c>
      <c r="Y215" s="242">
        <v>0</v>
      </c>
      <c r="Z215" s="242">
        <v>0</v>
      </c>
      <c r="AA215" s="242">
        <v>0</v>
      </c>
      <c r="AB215" s="242">
        <v>0</v>
      </c>
      <c r="AC215" s="242">
        <v>0</v>
      </c>
      <c r="AD215" s="242">
        <v>0</v>
      </c>
      <c r="AE215" s="242">
        <v>0</v>
      </c>
      <c r="AF215" s="242">
        <v>0</v>
      </c>
      <c r="AG215" s="242">
        <v>0</v>
      </c>
      <c r="AH215" s="242">
        <v>0</v>
      </c>
      <c r="AI215" s="242">
        <v>0</v>
      </c>
      <c r="AJ215" s="242">
        <v>0</v>
      </c>
      <c r="AK215" s="242">
        <v>0</v>
      </c>
      <c r="AL215" s="243">
        <v>0</v>
      </c>
      <c r="AM215" s="242">
        <v>0</v>
      </c>
      <c r="AN215" s="242">
        <v>0</v>
      </c>
      <c r="AO215" s="242">
        <v>0</v>
      </c>
      <c r="AP215" s="242">
        <v>0</v>
      </c>
      <c r="AQ215" s="244">
        <v>0</v>
      </c>
    </row>
    <row r="216" spans="1:43" x14ac:dyDescent="0.2">
      <c r="A216" s="224">
        <v>208</v>
      </c>
      <c r="B216" s="224">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25">
        <v>0</v>
      </c>
      <c r="W216" s="241">
        <v>0</v>
      </c>
      <c r="X216" s="242">
        <v>0</v>
      </c>
      <c r="Y216" s="242">
        <v>0</v>
      </c>
      <c r="Z216" s="242">
        <v>0</v>
      </c>
      <c r="AA216" s="242">
        <v>0</v>
      </c>
      <c r="AB216" s="242">
        <v>0</v>
      </c>
      <c r="AC216" s="242">
        <v>0</v>
      </c>
      <c r="AD216" s="242">
        <v>0</v>
      </c>
      <c r="AE216" s="242">
        <v>0</v>
      </c>
      <c r="AF216" s="242">
        <v>0</v>
      </c>
      <c r="AG216" s="242">
        <v>0</v>
      </c>
      <c r="AH216" s="242">
        <v>0</v>
      </c>
      <c r="AI216" s="242">
        <v>0</v>
      </c>
      <c r="AJ216" s="242">
        <v>0</v>
      </c>
      <c r="AK216" s="242">
        <v>0</v>
      </c>
      <c r="AL216" s="243">
        <v>0</v>
      </c>
      <c r="AM216" s="242">
        <v>0</v>
      </c>
      <c r="AN216" s="242">
        <v>0</v>
      </c>
      <c r="AO216" s="242">
        <v>0</v>
      </c>
      <c r="AP216" s="242">
        <v>0</v>
      </c>
      <c r="AQ216" s="244">
        <v>0</v>
      </c>
    </row>
    <row r="217" spans="1:43" x14ac:dyDescent="0.2">
      <c r="A217" s="224">
        <v>209</v>
      </c>
      <c r="B217" s="224">
        <v>0</v>
      </c>
      <c r="C217" s="21">
        <v>0</v>
      </c>
      <c r="D217" s="21">
        <v>0</v>
      </c>
      <c r="E217" s="21">
        <v>0</v>
      </c>
      <c r="F217" s="21">
        <v>0</v>
      </c>
      <c r="G217" s="21">
        <v>0</v>
      </c>
      <c r="H217" s="21">
        <v>0</v>
      </c>
      <c r="I217" s="21">
        <v>0</v>
      </c>
      <c r="J217" s="21">
        <v>0</v>
      </c>
      <c r="K217" s="21">
        <v>0</v>
      </c>
      <c r="L217" s="21">
        <v>0</v>
      </c>
      <c r="M217" s="21">
        <v>0</v>
      </c>
      <c r="N217" s="21">
        <v>0</v>
      </c>
      <c r="O217" s="21">
        <v>0</v>
      </c>
      <c r="P217" s="21">
        <v>0</v>
      </c>
      <c r="Q217" s="21">
        <v>0</v>
      </c>
      <c r="R217" s="21">
        <v>0</v>
      </c>
      <c r="S217" s="21">
        <v>0</v>
      </c>
      <c r="T217" s="21">
        <v>0</v>
      </c>
      <c r="U217" s="21">
        <v>0</v>
      </c>
      <c r="V217" s="225">
        <v>0</v>
      </c>
      <c r="W217" s="241">
        <v>0</v>
      </c>
      <c r="X217" s="242">
        <v>0</v>
      </c>
      <c r="Y217" s="242">
        <v>0</v>
      </c>
      <c r="Z217" s="242">
        <v>0</v>
      </c>
      <c r="AA217" s="242">
        <v>0</v>
      </c>
      <c r="AB217" s="242">
        <v>0</v>
      </c>
      <c r="AC217" s="242">
        <v>0</v>
      </c>
      <c r="AD217" s="242">
        <v>0</v>
      </c>
      <c r="AE217" s="242">
        <v>0</v>
      </c>
      <c r="AF217" s="242">
        <v>0</v>
      </c>
      <c r="AG217" s="242">
        <v>0</v>
      </c>
      <c r="AH217" s="242">
        <v>0</v>
      </c>
      <c r="AI217" s="242">
        <v>0</v>
      </c>
      <c r="AJ217" s="242">
        <v>0</v>
      </c>
      <c r="AK217" s="242">
        <v>0</v>
      </c>
      <c r="AL217" s="243">
        <v>0</v>
      </c>
      <c r="AM217" s="242">
        <v>0</v>
      </c>
      <c r="AN217" s="242">
        <v>0</v>
      </c>
      <c r="AO217" s="242">
        <v>0</v>
      </c>
      <c r="AP217" s="242">
        <v>0</v>
      </c>
      <c r="AQ217" s="244">
        <v>0</v>
      </c>
    </row>
    <row r="218" spans="1:43" x14ac:dyDescent="0.2">
      <c r="A218" s="224">
        <v>210</v>
      </c>
      <c r="B218" s="224">
        <v>0</v>
      </c>
      <c r="C218" s="21">
        <v>0</v>
      </c>
      <c r="D218" s="21">
        <v>0</v>
      </c>
      <c r="E218" s="21">
        <v>5</v>
      </c>
      <c r="F218" s="21">
        <v>0</v>
      </c>
      <c r="G218" s="21">
        <v>0</v>
      </c>
      <c r="H218" s="21">
        <v>0</v>
      </c>
      <c r="I218" s="21">
        <v>0</v>
      </c>
      <c r="J218" s="21">
        <v>0</v>
      </c>
      <c r="K218" s="21">
        <v>56</v>
      </c>
      <c r="L218" s="21">
        <v>0</v>
      </c>
      <c r="M218" s="21">
        <v>0</v>
      </c>
      <c r="N218" s="21">
        <v>0</v>
      </c>
      <c r="O218" s="21">
        <v>0</v>
      </c>
      <c r="P218" s="21">
        <v>0</v>
      </c>
      <c r="Q218" s="21">
        <v>0</v>
      </c>
      <c r="R218" s="21">
        <v>0</v>
      </c>
      <c r="S218" s="21">
        <v>0</v>
      </c>
      <c r="T218" s="21">
        <v>0</v>
      </c>
      <c r="U218" s="21">
        <v>0</v>
      </c>
      <c r="V218" s="225">
        <v>0</v>
      </c>
      <c r="W218" s="241">
        <v>0</v>
      </c>
      <c r="X218" s="242">
        <v>0</v>
      </c>
      <c r="Y218" s="242">
        <v>0</v>
      </c>
      <c r="Z218" s="242">
        <v>1</v>
      </c>
      <c r="AA218" s="242">
        <v>0</v>
      </c>
      <c r="AB218" s="242">
        <v>0</v>
      </c>
      <c r="AC218" s="242">
        <v>0</v>
      </c>
      <c r="AD218" s="242">
        <v>0</v>
      </c>
      <c r="AE218" s="242">
        <v>0</v>
      </c>
      <c r="AF218" s="242">
        <v>5</v>
      </c>
      <c r="AG218" s="242">
        <v>0</v>
      </c>
      <c r="AH218" s="242">
        <v>0</v>
      </c>
      <c r="AI218" s="242">
        <v>0</v>
      </c>
      <c r="AJ218" s="242">
        <v>0</v>
      </c>
      <c r="AK218" s="242">
        <v>0</v>
      </c>
      <c r="AL218" s="243">
        <v>0</v>
      </c>
      <c r="AM218" s="242">
        <v>0</v>
      </c>
      <c r="AN218" s="242">
        <v>0</v>
      </c>
      <c r="AO218" s="242">
        <v>0</v>
      </c>
      <c r="AP218" s="242">
        <v>0</v>
      </c>
      <c r="AQ218" s="244">
        <v>0</v>
      </c>
    </row>
    <row r="219" spans="1:43" x14ac:dyDescent="0.2">
      <c r="A219" s="224">
        <v>211</v>
      </c>
      <c r="B219" s="224">
        <v>701</v>
      </c>
      <c r="C219" s="21">
        <v>72</v>
      </c>
      <c r="D219" s="21">
        <v>0</v>
      </c>
      <c r="E219" s="21">
        <v>301</v>
      </c>
      <c r="F219" s="21">
        <v>38</v>
      </c>
      <c r="G219" s="21">
        <v>0</v>
      </c>
      <c r="H219" s="21">
        <v>432</v>
      </c>
      <c r="I219" s="21">
        <v>0</v>
      </c>
      <c r="J219" s="21">
        <v>0</v>
      </c>
      <c r="K219" s="21">
        <v>79</v>
      </c>
      <c r="L219" s="21">
        <v>0</v>
      </c>
      <c r="M219" s="21">
        <v>0</v>
      </c>
      <c r="N219" s="21">
        <v>0</v>
      </c>
      <c r="O219" s="21">
        <v>0</v>
      </c>
      <c r="P219" s="21">
        <v>0</v>
      </c>
      <c r="Q219" s="21">
        <v>0</v>
      </c>
      <c r="R219" s="21">
        <v>0</v>
      </c>
      <c r="S219" s="21">
        <v>0</v>
      </c>
      <c r="T219" s="21">
        <v>0</v>
      </c>
      <c r="U219" s="21">
        <v>0</v>
      </c>
      <c r="V219" s="225">
        <v>0</v>
      </c>
      <c r="W219" s="241">
        <v>62</v>
      </c>
      <c r="X219" s="242">
        <v>7</v>
      </c>
      <c r="Y219" s="242">
        <v>0</v>
      </c>
      <c r="Z219" s="242">
        <v>32</v>
      </c>
      <c r="AA219" s="242">
        <v>3</v>
      </c>
      <c r="AB219" s="242">
        <v>0</v>
      </c>
      <c r="AC219" s="242">
        <v>42</v>
      </c>
      <c r="AD219" s="242">
        <v>0</v>
      </c>
      <c r="AE219" s="242">
        <v>0</v>
      </c>
      <c r="AF219" s="242">
        <v>8</v>
      </c>
      <c r="AG219" s="242">
        <v>0</v>
      </c>
      <c r="AH219" s="242">
        <v>0</v>
      </c>
      <c r="AI219" s="242">
        <v>0</v>
      </c>
      <c r="AJ219" s="242">
        <v>0</v>
      </c>
      <c r="AK219" s="242">
        <v>0</v>
      </c>
      <c r="AL219" s="243">
        <v>0</v>
      </c>
      <c r="AM219" s="242">
        <v>0</v>
      </c>
      <c r="AN219" s="242">
        <v>0</v>
      </c>
      <c r="AO219" s="242">
        <v>0</v>
      </c>
      <c r="AP219" s="242">
        <v>0</v>
      </c>
      <c r="AQ219" s="244">
        <v>0</v>
      </c>
    </row>
    <row r="220" spans="1:43" x14ac:dyDescent="0.2">
      <c r="A220" s="224">
        <v>212</v>
      </c>
      <c r="B220" s="224">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25">
        <v>0</v>
      </c>
      <c r="W220" s="241">
        <v>0</v>
      </c>
      <c r="X220" s="242">
        <v>0</v>
      </c>
      <c r="Y220" s="242">
        <v>0</v>
      </c>
      <c r="Z220" s="242">
        <v>0</v>
      </c>
      <c r="AA220" s="242">
        <v>0</v>
      </c>
      <c r="AB220" s="242">
        <v>0</v>
      </c>
      <c r="AC220" s="242">
        <v>0</v>
      </c>
      <c r="AD220" s="242">
        <v>0</v>
      </c>
      <c r="AE220" s="242">
        <v>0</v>
      </c>
      <c r="AF220" s="242">
        <v>0</v>
      </c>
      <c r="AG220" s="242">
        <v>0</v>
      </c>
      <c r="AH220" s="242">
        <v>0</v>
      </c>
      <c r="AI220" s="242">
        <v>0</v>
      </c>
      <c r="AJ220" s="242">
        <v>0</v>
      </c>
      <c r="AK220" s="242">
        <v>0</v>
      </c>
      <c r="AL220" s="243">
        <v>0</v>
      </c>
      <c r="AM220" s="242">
        <v>0</v>
      </c>
      <c r="AN220" s="242">
        <v>0</v>
      </c>
      <c r="AO220" s="242">
        <v>0</v>
      </c>
      <c r="AP220" s="242">
        <v>0</v>
      </c>
      <c r="AQ220" s="244">
        <v>0</v>
      </c>
    </row>
    <row r="221" spans="1:43" x14ac:dyDescent="0.2">
      <c r="A221" s="224">
        <v>213</v>
      </c>
      <c r="B221" s="224">
        <v>0</v>
      </c>
      <c r="C221" s="21">
        <v>0</v>
      </c>
      <c r="D221" s="21">
        <v>0</v>
      </c>
      <c r="E221" s="21">
        <v>0</v>
      </c>
      <c r="F221" s="21">
        <v>0</v>
      </c>
      <c r="G221" s="21">
        <v>0</v>
      </c>
      <c r="H221" s="21">
        <v>0</v>
      </c>
      <c r="I221" s="21">
        <v>0</v>
      </c>
      <c r="J221" s="21">
        <v>0</v>
      </c>
      <c r="K221" s="21">
        <v>0</v>
      </c>
      <c r="L221" s="21">
        <v>0</v>
      </c>
      <c r="M221" s="21">
        <v>0</v>
      </c>
      <c r="N221" s="21">
        <v>0</v>
      </c>
      <c r="O221" s="21">
        <v>0</v>
      </c>
      <c r="P221" s="21">
        <v>0</v>
      </c>
      <c r="Q221" s="21">
        <v>0</v>
      </c>
      <c r="R221" s="21">
        <v>0</v>
      </c>
      <c r="S221" s="21">
        <v>0</v>
      </c>
      <c r="T221" s="21">
        <v>0</v>
      </c>
      <c r="U221" s="21">
        <v>0</v>
      </c>
      <c r="V221" s="225">
        <v>0</v>
      </c>
      <c r="W221" s="241">
        <v>0</v>
      </c>
      <c r="X221" s="242">
        <v>0</v>
      </c>
      <c r="Y221" s="242">
        <v>0</v>
      </c>
      <c r="Z221" s="242">
        <v>0</v>
      </c>
      <c r="AA221" s="242">
        <v>0</v>
      </c>
      <c r="AB221" s="242">
        <v>0</v>
      </c>
      <c r="AC221" s="242">
        <v>0</v>
      </c>
      <c r="AD221" s="242">
        <v>0</v>
      </c>
      <c r="AE221" s="242">
        <v>0</v>
      </c>
      <c r="AF221" s="242">
        <v>0</v>
      </c>
      <c r="AG221" s="242">
        <v>0</v>
      </c>
      <c r="AH221" s="242">
        <v>0</v>
      </c>
      <c r="AI221" s="242">
        <v>0</v>
      </c>
      <c r="AJ221" s="242">
        <v>0</v>
      </c>
      <c r="AK221" s="242">
        <v>0</v>
      </c>
      <c r="AL221" s="243">
        <v>0</v>
      </c>
      <c r="AM221" s="242">
        <v>0</v>
      </c>
      <c r="AN221" s="242">
        <v>0</v>
      </c>
      <c r="AO221" s="242">
        <v>0</v>
      </c>
      <c r="AP221" s="242">
        <v>0</v>
      </c>
      <c r="AQ221" s="244">
        <v>0</v>
      </c>
    </row>
    <row r="222" spans="1:43" x14ac:dyDescent="0.2">
      <c r="A222" s="224">
        <v>214</v>
      </c>
      <c r="B222" s="224">
        <v>0</v>
      </c>
      <c r="C222" s="21">
        <v>0</v>
      </c>
      <c r="D222" s="21">
        <v>0</v>
      </c>
      <c r="E222" s="21">
        <v>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25">
        <v>0</v>
      </c>
      <c r="W222" s="241">
        <v>0</v>
      </c>
      <c r="X222" s="242">
        <v>0</v>
      </c>
      <c r="Y222" s="242">
        <v>0</v>
      </c>
      <c r="Z222" s="242">
        <v>0</v>
      </c>
      <c r="AA222" s="242">
        <v>0</v>
      </c>
      <c r="AB222" s="242">
        <v>0</v>
      </c>
      <c r="AC222" s="242">
        <v>0</v>
      </c>
      <c r="AD222" s="242">
        <v>0</v>
      </c>
      <c r="AE222" s="242">
        <v>0</v>
      </c>
      <c r="AF222" s="242">
        <v>0</v>
      </c>
      <c r="AG222" s="242">
        <v>0</v>
      </c>
      <c r="AH222" s="242">
        <v>0</v>
      </c>
      <c r="AI222" s="242">
        <v>0</v>
      </c>
      <c r="AJ222" s="242">
        <v>0</v>
      </c>
      <c r="AK222" s="242">
        <v>0</v>
      </c>
      <c r="AL222" s="243">
        <v>0</v>
      </c>
      <c r="AM222" s="242">
        <v>0</v>
      </c>
      <c r="AN222" s="242">
        <v>0</v>
      </c>
      <c r="AO222" s="242">
        <v>0</v>
      </c>
      <c r="AP222" s="242">
        <v>0</v>
      </c>
      <c r="AQ222" s="244">
        <v>0</v>
      </c>
    </row>
    <row r="223" spans="1:43" x14ac:dyDescent="0.2">
      <c r="A223" s="224">
        <v>215</v>
      </c>
      <c r="B223" s="224">
        <v>0</v>
      </c>
      <c r="C223" s="21">
        <v>0</v>
      </c>
      <c r="D223" s="21">
        <v>0</v>
      </c>
      <c r="E223" s="21">
        <v>0</v>
      </c>
      <c r="F223" s="21">
        <v>0</v>
      </c>
      <c r="G223" s="21">
        <v>0</v>
      </c>
      <c r="H223" s="21">
        <v>0</v>
      </c>
      <c r="I223" s="21">
        <v>0</v>
      </c>
      <c r="J223" s="21">
        <v>0</v>
      </c>
      <c r="K223" s="21">
        <v>0</v>
      </c>
      <c r="L223" s="21">
        <v>0</v>
      </c>
      <c r="M223" s="21">
        <v>0</v>
      </c>
      <c r="N223" s="21">
        <v>0</v>
      </c>
      <c r="O223" s="21">
        <v>0</v>
      </c>
      <c r="P223" s="21">
        <v>0</v>
      </c>
      <c r="Q223" s="21">
        <v>0</v>
      </c>
      <c r="R223" s="21">
        <v>0</v>
      </c>
      <c r="S223" s="21">
        <v>0</v>
      </c>
      <c r="T223" s="21">
        <v>0</v>
      </c>
      <c r="U223" s="21">
        <v>0</v>
      </c>
      <c r="V223" s="225">
        <v>0</v>
      </c>
      <c r="W223" s="241">
        <v>0</v>
      </c>
      <c r="X223" s="242">
        <v>0</v>
      </c>
      <c r="Y223" s="242">
        <v>0</v>
      </c>
      <c r="Z223" s="242">
        <v>0</v>
      </c>
      <c r="AA223" s="242">
        <v>0</v>
      </c>
      <c r="AB223" s="242">
        <v>0</v>
      </c>
      <c r="AC223" s="242">
        <v>0</v>
      </c>
      <c r="AD223" s="242">
        <v>0</v>
      </c>
      <c r="AE223" s="242">
        <v>0</v>
      </c>
      <c r="AF223" s="242">
        <v>0</v>
      </c>
      <c r="AG223" s="242">
        <v>0</v>
      </c>
      <c r="AH223" s="242">
        <v>0</v>
      </c>
      <c r="AI223" s="242">
        <v>0</v>
      </c>
      <c r="AJ223" s="242">
        <v>0</v>
      </c>
      <c r="AK223" s="242">
        <v>0</v>
      </c>
      <c r="AL223" s="243">
        <v>0</v>
      </c>
      <c r="AM223" s="242">
        <v>0</v>
      </c>
      <c r="AN223" s="242">
        <v>0</v>
      </c>
      <c r="AO223" s="242">
        <v>0</v>
      </c>
      <c r="AP223" s="242">
        <v>0</v>
      </c>
      <c r="AQ223" s="244">
        <v>0</v>
      </c>
    </row>
    <row r="224" spans="1:43" x14ac:dyDescent="0.2">
      <c r="A224" s="224">
        <v>216</v>
      </c>
      <c r="B224" s="224">
        <v>0</v>
      </c>
      <c r="C224" s="21">
        <v>0</v>
      </c>
      <c r="D224" s="21">
        <v>0</v>
      </c>
      <c r="E224" s="21">
        <v>0</v>
      </c>
      <c r="F224" s="21">
        <v>0</v>
      </c>
      <c r="G224" s="21">
        <v>0</v>
      </c>
      <c r="H224" s="21">
        <v>0</v>
      </c>
      <c r="I224" s="21">
        <v>0</v>
      </c>
      <c r="J224" s="21">
        <v>0</v>
      </c>
      <c r="K224" s="21">
        <v>0</v>
      </c>
      <c r="L224" s="21">
        <v>0</v>
      </c>
      <c r="M224" s="21">
        <v>0</v>
      </c>
      <c r="N224" s="21">
        <v>0</v>
      </c>
      <c r="O224" s="21">
        <v>0</v>
      </c>
      <c r="P224" s="21">
        <v>0</v>
      </c>
      <c r="Q224" s="21">
        <v>0</v>
      </c>
      <c r="R224" s="21">
        <v>0</v>
      </c>
      <c r="S224" s="21">
        <v>0</v>
      </c>
      <c r="T224" s="21">
        <v>0</v>
      </c>
      <c r="U224" s="21">
        <v>0</v>
      </c>
      <c r="V224" s="225">
        <v>0</v>
      </c>
      <c r="W224" s="241">
        <v>0</v>
      </c>
      <c r="X224" s="242">
        <v>0</v>
      </c>
      <c r="Y224" s="242">
        <v>0</v>
      </c>
      <c r="Z224" s="242">
        <v>0</v>
      </c>
      <c r="AA224" s="242">
        <v>0</v>
      </c>
      <c r="AB224" s="242">
        <v>0</v>
      </c>
      <c r="AC224" s="242">
        <v>0</v>
      </c>
      <c r="AD224" s="242">
        <v>0</v>
      </c>
      <c r="AE224" s="242">
        <v>0</v>
      </c>
      <c r="AF224" s="242">
        <v>0</v>
      </c>
      <c r="AG224" s="242">
        <v>0</v>
      </c>
      <c r="AH224" s="242">
        <v>0</v>
      </c>
      <c r="AI224" s="242">
        <v>0</v>
      </c>
      <c r="AJ224" s="242">
        <v>0</v>
      </c>
      <c r="AK224" s="242">
        <v>0</v>
      </c>
      <c r="AL224" s="243">
        <v>0</v>
      </c>
      <c r="AM224" s="242">
        <v>0</v>
      </c>
      <c r="AN224" s="242">
        <v>0</v>
      </c>
      <c r="AO224" s="242">
        <v>0</v>
      </c>
      <c r="AP224" s="242">
        <v>0</v>
      </c>
      <c r="AQ224" s="244">
        <v>0</v>
      </c>
    </row>
    <row r="225" spans="1:43" x14ac:dyDescent="0.2">
      <c r="A225" s="224">
        <v>217</v>
      </c>
      <c r="B225" s="224">
        <v>444</v>
      </c>
      <c r="C225" s="21">
        <v>60</v>
      </c>
      <c r="D225" s="21">
        <v>0</v>
      </c>
      <c r="E225" s="21">
        <v>143</v>
      </c>
      <c r="F225" s="21">
        <v>17</v>
      </c>
      <c r="G225" s="21">
        <v>0</v>
      </c>
      <c r="H225" s="21">
        <v>110</v>
      </c>
      <c r="I225" s="21">
        <v>6</v>
      </c>
      <c r="J225" s="21">
        <v>0</v>
      </c>
      <c r="K225" s="21">
        <v>175</v>
      </c>
      <c r="L225" s="21">
        <v>0</v>
      </c>
      <c r="M225" s="21">
        <v>0</v>
      </c>
      <c r="N225" s="21">
        <v>148</v>
      </c>
      <c r="O225" s="21">
        <v>11</v>
      </c>
      <c r="P225" s="21">
        <v>0</v>
      </c>
      <c r="Q225" s="21">
        <v>0</v>
      </c>
      <c r="R225" s="21">
        <v>0</v>
      </c>
      <c r="S225" s="21">
        <v>0</v>
      </c>
      <c r="T225" s="21">
        <v>0</v>
      </c>
      <c r="U225" s="21">
        <v>0</v>
      </c>
      <c r="V225" s="225">
        <v>0</v>
      </c>
      <c r="W225" s="241">
        <v>49</v>
      </c>
      <c r="X225" s="242">
        <v>7</v>
      </c>
      <c r="Y225" s="242">
        <v>0</v>
      </c>
      <c r="Z225" s="242">
        <v>13</v>
      </c>
      <c r="AA225" s="242">
        <v>3</v>
      </c>
      <c r="AB225" s="242">
        <v>0</v>
      </c>
      <c r="AC225" s="242">
        <v>11</v>
      </c>
      <c r="AD225" s="242">
        <v>1</v>
      </c>
      <c r="AE225" s="242">
        <v>0</v>
      </c>
      <c r="AF225" s="242">
        <v>14</v>
      </c>
      <c r="AG225" s="242">
        <v>0</v>
      </c>
      <c r="AH225" s="242">
        <v>0</v>
      </c>
      <c r="AI225" s="242">
        <v>13</v>
      </c>
      <c r="AJ225" s="242">
        <v>1</v>
      </c>
      <c r="AK225" s="242">
        <v>0</v>
      </c>
      <c r="AL225" s="243">
        <v>0</v>
      </c>
      <c r="AM225" s="242">
        <v>0</v>
      </c>
      <c r="AN225" s="242">
        <v>0</v>
      </c>
      <c r="AO225" s="242">
        <v>0</v>
      </c>
      <c r="AP225" s="242">
        <v>0</v>
      </c>
      <c r="AQ225" s="244">
        <v>0</v>
      </c>
    </row>
    <row r="226" spans="1:43" x14ac:dyDescent="0.2">
      <c r="A226" s="224">
        <v>218</v>
      </c>
      <c r="B226" s="224">
        <v>0</v>
      </c>
      <c r="C226" s="21">
        <v>0</v>
      </c>
      <c r="D226" s="21">
        <v>0</v>
      </c>
      <c r="E226" s="21">
        <v>0</v>
      </c>
      <c r="F226" s="21">
        <v>0</v>
      </c>
      <c r="G226" s="21">
        <v>0</v>
      </c>
      <c r="H226" s="21">
        <v>0</v>
      </c>
      <c r="I226" s="21">
        <v>0</v>
      </c>
      <c r="J226" s="21">
        <v>0</v>
      </c>
      <c r="K226" s="21">
        <v>0</v>
      </c>
      <c r="L226" s="21">
        <v>0</v>
      </c>
      <c r="M226" s="21">
        <v>0</v>
      </c>
      <c r="N226" s="21">
        <v>0</v>
      </c>
      <c r="O226" s="21">
        <v>0</v>
      </c>
      <c r="P226" s="21">
        <v>0</v>
      </c>
      <c r="Q226" s="21">
        <v>0</v>
      </c>
      <c r="R226" s="21">
        <v>0</v>
      </c>
      <c r="S226" s="21">
        <v>0</v>
      </c>
      <c r="T226" s="21">
        <v>0</v>
      </c>
      <c r="U226" s="21">
        <v>0</v>
      </c>
      <c r="V226" s="225">
        <v>0</v>
      </c>
      <c r="W226" s="241">
        <v>0</v>
      </c>
      <c r="X226" s="242">
        <v>0</v>
      </c>
      <c r="Y226" s="242">
        <v>0</v>
      </c>
      <c r="Z226" s="242">
        <v>0</v>
      </c>
      <c r="AA226" s="242">
        <v>0</v>
      </c>
      <c r="AB226" s="242">
        <v>0</v>
      </c>
      <c r="AC226" s="242">
        <v>0</v>
      </c>
      <c r="AD226" s="242">
        <v>0</v>
      </c>
      <c r="AE226" s="242">
        <v>0</v>
      </c>
      <c r="AF226" s="242">
        <v>0</v>
      </c>
      <c r="AG226" s="242">
        <v>0</v>
      </c>
      <c r="AH226" s="242">
        <v>0</v>
      </c>
      <c r="AI226" s="242">
        <v>0</v>
      </c>
      <c r="AJ226" s="242">
        <v>0</v>
      </c>
      <c r="AK226" s="242">
        <v>0</v>
      </c>
      <c r="AL226" s="243">
        <v>0</v>
      </c>
      <c r="AM226" s="242">
        <v>0</v>
      </c>
      <c r="AN226" s="242">
        <v>0</v>
      </c>
      <c r="AO226" s="242">
        <v>0</v>
      </c>
      <c r="AP226" s="242">
        <v>0</v>
      </c>
      <c r="AQ226" s="244">
        <v>0</v>
      </c>
    </row>
    <row r="227" spans="1:43" x14ac:dyDescent="0.2">
      <c r="A227" s="224">
        <v>219</v>
      </c>
      <c r="B227" s="224">
        <v>0</v>
      </c>
      <c r="C227" s="21">
        <v>0</v>
      </c>
      <c r="D227" s="21">
        <v>0</v>
      </c>
      <c r="E227" s="21">
        <v>0</v>
      </c>
      <c r="F227" s="21">
        <v>0</v>
      </c>
      <c r="G227" s="21">
        <v>0</v>
      </c>
      <c r="H227" s="21">
        <v>0</v>
      </c>
      <c r="I227" s="21">
        <v>0</v>
      </c>
      <c r="J227" s="21">
        <v>0</v>
      </c>
      <c r="K227" s="21">
        <v>61</v>
      </c>
      <c r="L227" s="21">
        <v>0</v>
      </c>
      <c r="M227" s="21">
        <v>0</v>
      </c>
      <c r="N227" s="21">
        <v>0</v>
      </c>
      <c r="O227" s="21">
        <v>0</v>
      </c>
      <c r="P227" s="21">
        <v>0</v>
      </c>
      <c r="Q227" s="21">
        <v>0</v>
      </c>
      <c r="R227" s="21">
        <v>0</v>
      </c>
      <c r="S227" s="21">
        <v>0</v>
      </c>
      <c r="T227" s="21">
        <v>0</v>
      </c>
      <c r="U227" s="21">
        <v>0</v>
      </c>
      <c r="V227" s="225">
        <v>0</v>
      </c>
      <c r="W227" s="241">
        <v>0</v>
      </c>
      <c r="X227" s="242">
        <v>0</v>
      </c>
      <c r="Y227" s="242">
        <v>0</v>
      </c>
      <c r="Z227" s="242">
        <v>0</v>
      </c>
      <c r="AA227" s="242">
        <v>0</v>
      </c>
      <c r="AB227" s="242">
        <v>0</v>
      </c>
      <c r="AC227" s="242">
        <v>0</v>
      </c>
      <c r="AD227" s="242">
        <v>0</v>
      </c>
      <c r="AE227" s="242">
        <v>0</v>
      </c>
      <c r="AF227" s="242">
        <v>6</v>
      </c>
      <c r="AG227" s="242">
        <v>0</v>
      </c>
      <c r="AH227" s="242">
        <v>0</v>
      </c>
      <c r="AI227" s="242">
        <v>0</v>
      </c>
      <c r="AJ227" s="242">
        <v>0</v>
      </c>
      <c r="AK227" s="242">
        <v>0</v>
      </c>
      <c r="AL227" s="243">
        <v>0</v>
      </c>
      <c r="AM227" s="242">
        <v>0</v>
      </c>
      <c r="AN227" s="242">
        <v>0</v>
      </c>
      <c r="AO227" s="242">
        <v>0</v>
      </c>
      <c r="AP227" s="242">
        <v>0</v>
      </c>
      <c r="AQ227" s="244">
        <v>0</v>
      </c>
    </row>
    <row r="228" spans="1:43" x14ac:dyDescent="0.2">
      <c r="A228" s="224">
        <v>220</v>
      </c>
      <c r="B228" s="224">
        <v>0</v>
      </c>
      <c r="C228" s="21">
        <v>0</v>
      </c>
      <c r="D228" s="21">
        <v>0</v>
      </c>
      <c r="E228" s="21">
        <v>0</v>
      </c>
      <c r="F228" s="21">
        <v>0</v>
      </c>
      <c r="G228" s="21">
        <v>0</v>
      </c>
      <c r="H228" s="21">
        <v>0</v>
      </c>
      <c r="I228" s="21">
        <v>0</v>
      </c>
      <c r="J228" s="21">
        <v>0</v>
      </c>
      <c r="K228" s="21">
        <v>0</v>
      </c>
      <c r="L228" s="21">
        <v>0</v>
      </c>
      <c r="M228" s="21">
        <v>0</v>
      </c>
      <c r="N228" s="21">
        <v>0</v>
      </c>
      <c r="O228" s="21">
        <v>0</v>
      </c>
      <c r="P228" s="21">
        <v>0</v>
      </c>
      <c r="Q228" s="21">
        <v>0</v>
      </c>
      <c r="R228" s="21">
        <v>0</v>
      </c>
      <c r="S228" s="21">
        <v>0</v>
      </c>
      <c r="T228" s="21">
        <v>0</v>
      </c>
      <c r="U228" s="21">
        <v>0</v>
      </c>
      <c r="V228" s="225">
        <v>0</v>
      </c>
      <c r="W228" s="241">
        <v>0</v>
      </c>
      <c r="X228" s="242">
        <v>0</v>
      </c>
      <c r="Y228" s="242">
        <v>0</v>
      </c>
      <c r="Z228" s="242">
        <v>0</v>
      </c>
      <c r="AA228" s="242">
        <v>0</v>
      </c>
      <c r="AB228" s="242">
        <v>0</v>
      </c>
      <c r="AC228" s="242">
        <v>0</v>
      </c>
      <c r="AD228" s="242">
        <v>0</v>
      </c>
      <c r="AE228" s="242">
        <v>0</v>
      </c>
      <c r="AF228" s="242">
        <v>0</v>
      </c>
      <c r="AG228" s="242">
        <v>0</v>
      </c>
      <c r="AH228" s="242">
        <v>0</v>
      </c>
      <c r="AI228" s="242">
        <v>0</v>
      </c>
      <c r="AJ228" s="242">
        <v>0</v>
      </c>
      <c r="AK228" s="242">
        <v>0</v>
      </c>
      <c r="AL228" s="243">
        <v>0</v>
      </c>
      <c r="AM228" s="242">
        <v>0</v>
      </c>
      <c r="AN228" s="242">
        <v>0</v>
      </c>
      <c r="AO228" s="242">
        <v>0</v>
      </c>
      <c r="AP228" s="242">
        <v>0</v>
      </c>
      <c r="AQ228" s="244">
        <v>0</v>
      </c>
    </row>
    <row r="229" spans="1:43" x14ac:dyDescent="0.2">
      <c r="A229" s="224">
        <v>221</v>
      </c>
      <c r="B229" s="224">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25">
        <v>0</v>
      </c>
      <c r="W229" s="241">
        <v>0</v>
      </c>
      <c r="X229" s="242">
        <v>0</v>
      </c>
      <c r="Y229" s="242">
        <v>0</v>
      </c>
      <c r="Z229" s="242">
        <v>0</v>
      </c>
      <c r="AA229" s="242">
        <v>0</v>
      </c>
      <c r="AB229" s="242">
        <v>0</v>
      </c>
      <c r="AC229" s="242">
        <v>0</v>
      </c>
      <c r="AD229" s="242">
        <v>0</v>
      </c>
      <c r="AE229" s="242">
        <v>0</v>
      </c>
      <c r="AF229" s="242">
        <v>0</v>
      </c>
      <c r="AG229" s="242">
        <v>0</v>
      </c>
      <c r="AH229" s="242">
        <v>0</v>
      </c>
      <c r="AI229" s="242">
        <v>0</v>
      </c>
      <c r="AJ229" s="242">
        <v>0</v>
      </c>
      <c r="AK229" s="242">
        <v>0</v>
      </c>
      <c r="AL229" s="243">
        <v>0</v>
      </c>
      <c r="AM229" s="242">
        <v>0</v>
      </c>
      <c r="AN229" s="242">
        <v>0</v>
      </c>
      <c r="AO229" s="242">
        <v>0</v>
      </c>
      <c r="AP229" s="242">
        <v>0</v>
      </c>
      <c r="AQ229" s="244">
        <v>0</v>
      </c>
    </row>
    <row r="230" spans="1:43" x14ac:dyDescent="0.2">
      <c r="A230" s="224">
        <v>222</v>
      </c>
      <c r="B230" s="224">
        <v>0</v>
      </c>
      <c r="C230" s="21">
        <v>0</v>
      </c>
      <c r="D230" s="21">
        <v>0</v>
      </c>
      <c r="E230" s="21">
        <v>0</v>
      </c>
      <c r="F230" s="21">
        <v>0</v>
      </c>
      <c r="G230" s="21">
        <v>0</v>
      </c>
      <c r="H230" s="21">
        <v>0</v>
      </c>
      <c r="I230" s="21">
        <v>0</v>
      </c>
      <c r="J230" s="21">
        <v>0</v>
      </c>
      <c r="K230" s="21">
        <v>0</v>
      </c>
      <c r="L230" s="21">
        <v>0</v>
      </c>
      <c r="M230" s="21">
        <v>0</v>
      </c>
      <c r="N230" s="21">
        <v>0</v>
      </c>
      <c r="O230" s="21">
        <v>0</v>
      </c>
      <c r="P230" s="21">
        <v>0</v>
      </c>
      <c r="Q230" s="21">
        <v>0</v>
      </c>
      <c r="R230" s="21">
        <v>0</v>
      </c>
      <c r="S230" s="21">
        <v>0</v>
      </c>
      <c r="T230" s="21">
        <v>0</v>
      </c>
      <c r="U230" s="21">
        <v>0</v>
      </c>
      <c r="V230" s="225">
        <v>0</v>
      </c>
      <c r="W230" s="241">
        <v>0</v>
      </c>
      <c r="X230" s="242">
        <v>0</v>
      </c>
      <c r="Y230" s="242">
        <v>0</v>
      </c>
      <c r="Z230" s="242">
        <v>0</v>
      </c>
      <c r="AA230" s="242">
        <v>0</v>
      </c>
      <c r="AB230" s="242">
        <v>0</v>
      </c>
      <c r="AC230" s="242">
        <v>0</v>
      </c>
      <c r="AD230" s="242">
        <v>0</v>
      </c>
      <c r="AE230" s="242">
        <v>0</v>
      </c>
      <c r="AF230" s="242">
        <v>0</v>
      </c>
      <c r="AG230" s="242">
        <v>0</v>
      </c>
      <c r="AH230" s="242">
        <v>0</v>
      </c>
      <c r="AI230" s="242">
        <v>0</v>
      </c>
      <c r="AJ230" s="242">
        <v>0</v>
      </c>
      <c r="AK230" s="242">
        <v>0</v>
      </c>
      <c r="AL230" s="243">
        <v>0</v>
      </c>
      <c r="AM230" s="242">
        <v>0</v>
      </c>
      <c r="AN230" s="242">
        <v>0</v>
      </c>
      <c r="AO230" s="242">
        <v>0</v>
      </c>
      <c r="AP230" s="242">
        <v>0</v>
      </c>
      <c r="AQ230" s="244">
        <v>0</v>
      </c>
    </row>
    <row r="231" spans="1:43" x14ac:dyDescent="0.2">
      <c r="A231" s="224">
        <v>223</v>
      </c>
      <c r="B231" s="224">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25">
        <v>0</v>
      </c>
      <c r="W231" s="241">
        <v>0</v>
      </c>
      <c r="X231" s="242">
        <v>0</v>
      </c>
      <c r="Y231" s="242">
        <v>0</v>
      </c>
      <c r="Z231" s="242">
        <v>0</v>
      </c>
      <c r="AA231" s="242">
        <v>0</v>
      </c>
      <c r="AB231" s="242">
        <v>0</v>
      </c>
      <c r="AC231" s="242">
        <v>0</v>
      </c>
      <c r="AD231" s="242">
        <v>0</v>
      </c>
      <c r="AE231" s="242">
        <v>0</v>
      </c>
      <c r="AF231" s="242">
        <v>0</v>
      </c>
      <c r="AG231" s="242">
        <v>0</v>
      </c>
      <c r="AH231" s="242">
        <v>0</v>
      </c>
      <c r="AI231" s="242">
        <v>0</v>
      </c>
      <c r="AJ231" s="242">
        <v>0</v>
      </c>
      <c r="AK231" s="242">
        <v>0</v>
      </c>
      <c r="AL231" s="243">
        <v>0</v>
      </c>
      <c r="AM231" s="242">
        <v>0</v>
      </c>
      <c r="AN231" s="242">
        <v>0</v>
      </c>
      <c r="AO231" s="242">
        <v>0</v>
      </c>
      <c r="AP231" s="242">
        <v>0</v>
      </c>
      <c r="AQ231" s="244">
        <v>0</v>
      </c>
    </row>
    <row r="232" spans="1:43" x14ac:dyDescent="0.2">
      <c r="A232" s="224">
        <v>224</v>
      </c>
      <c r="B232" s="224">
        <v>3009</v>
      </c>
      <c r="C232" s="21">
        <v>743</v>
      </c>
      <c r="D232" s="21">
        <v>0</v>
      </c>
      <c r="E232" s="21">
        <v>525</v>
      </c>
      <c r="F232" s="21">
        <v>80</v>
      </c>
      <c r="G232" s="21">
        <v>0</v>
      </c>
      <c r="H232" s="21">
        <v>354</v>
      </c>
      <c r="I232" s="21">
        <v>102</v>
      </c>
      <c r="J232" s="21">
        <v>0</v>
      </c>
      <c r="K232" s="21">
        <v>927</v>
      </c>
      <c r="L232" s="21">
        <v>48</v>
      </c>
      <c r="M232" s="21">
        <v>0</v>
      </c>
      <c r="N232" s="21">
        <v>465</v>
      </c>
      <c r="O232" s="21">
        <v>30</v>
      </c>
      <c r="P232" s="21">
        <v>0</v>
      </c>
      <c r="Q232" s="21">
        <v>0</v>
      </c>
      <c r="R232" s="21">
        <v>4</v>
      </c>
      <c r="S232" s="21">
        <v>0</v>
      </c>
      <c r="T232" s="21">
        <v>320</v>
      </c>
      <c r="U232" s="21">
        <v>18</v>
      </c>
      <c r="V232" s="225">
        <v>0</v>
      </c>
      <c r="W232" s="241">
        <v>355</v>
      </c>
      <c r="X232" s="242"/>
      <c r="Y232" s="242">
        <v>0</v>
      </c>
      <c r="Z232" s="242">
        <v>56</v>
      </c>
      <c r="AA232" s="242">
        <v>0</v>
      </c>
      <c r="AB232" s="242">
        <v>0</v>
      </c>
      <c r="AC232" s="242">
        <v>0</v>
      </c>
      <c r="AD232" s="242">
        <v>0</v>
      </c>
      <c r="AE232" s="242">
        <v>0</v>
      </c>
      <c r="AF232" s="242">
        <v>61</v>
      </c>
      <c r="AG232" s="242">
        <v>0</v>
      </c>
      <c r="AH232" s="242">
        <v>0</v>
      </c>
      <c r="AI232" s="242">
        <v>48</v>
      </c>
      <c r="AJ232" s="242">
        <v>0</v>
      </c>
      <c r="AK232" s="242">
        <v>0</v>
      </c>
      <c r="AL232" s="243">
        <v>0</v>
      </c>
      <c r="AM232" s="242">
        <v>1</v>
      </c>
      <c r="AN232" s="242">
        <v>0</v>
      </c>
      <c r="AO232" s="242">
        <v>28</v>
      </c>
      <c r="AP232" s="242">
        <v>0</v>
      </c>
      <c r="AQ232" s="244">
        <v>0</v>
      </c>
    </row>
    <row r="233" spans="1:43" x14ac:dyDescent="0.2">
      <c r="A233" s="224">
        <v>225</v>
      </c>
      <c r="B233" s="224">
        <v>0</v>
      </c>
      <c r="C233" s="21">
        <v>0</v>
      </c>
      <c r="D233" s="21">
        <v>0</v>
      </c>
      <c r="E233" s="21">
        <v>0</v>
      </c>
      <c r="F233" s="21">
        <v>0</v>
      </c>
      <c r="G233" s="21">
        <v>0</v>
      </c>
      <c r="H233" s="21">
        <v>0</v>
      </c>
      <c r="I233" s="21">
        <v>0</v>
      </c>
      <c r="J233" s="21">
        <v>0</v>
      </c>
      <c r="K233" s="21">
        <v>0</v>
      </c>
      <c r="L233" s="21">
        <v>0</v>
      </c>
      <c r="M233" s="21">
        <v>0</v>
      </c>
      <c r="N233" s="21">
        <v>0</v>
      </c>
      <c r="O233" s="21">
        <v>0</v>
      </c>
      <c r="P233" s="21">
        <v>0</v>
      </c>
      <c r="Q233" s="21">
        <v>0</v>
      </c>
      <c r="R233" s="21">
        <v>0</v>
      </c>
      <c r="S233" s="21">
        <v>0</v>
      </c>
      <c r="T233" s="21">
        <v>0</v>
      </c>
      <c r="U233" s="21">
        <v>0</v>
      </c>
      <c r="V233" s="225">
        <v>0</v>
      </c>
      <c r="W233" s="241">
        <v>0</v>
      </c>
      <c r="X233" s="242">
        <v>0</v>
      </c>
      <c r="Y233" s="242">
        <v>0</v>
      </c>
      <c r="Z233" s="242">
        <v>0</v>
      </c>
      <c r="AA233" s="242">
        <v>0</v>
      </c>
      <c r="AB233" s="242">
        <v>0</v>
      </c>
      <c r="AC233" s="242">
        <v>0</v>
      </c>
      <c r="AD233" s="242">
        <v>0</v>
      </c>
      <c r="AE233" s="242">
        <v>0</v>
      </c>
      <c r="AF233" s="242">
        <v>0</v>
      </c>
      <c r="AG233" s="242">
        <v>0</v>
      </c>
      <c r="AH233" s="242">
        <v>0</v>
      </c>
      <c r="AI233" s="242">
        <v>0</v>
      </c>
      <c r="AJ233" s="242">
        <v>0</v>
      </c>
      <c r="AK233" s="242">
        <v>0</v>
      </c>
      <c r="AL233" s="243">
        <v>0</v>
      </c>
      <c r="AM233" s="242">
        <v>0</v>
      </c>
      <c r="AN233" s="242">
        <v>0</v>
      </c>
      <c r="AO233" s="242">
        <v>0</v>
      </c>
      <c r="AP233" s="242">
        <v>0</v>
      </c>
      <c r="AQ233" s="244">
        <v>0</v>
      </c>
    </row>
    <row r="234" spans="1:43" x14ac:dyDescent="0.2">
      <c r="A234" s="224">
        <v>226</v>
      </c>
      <c r="B234" s="224">
        <v>0</v>
      </c>
      <c r="C234" s="21">
        <v>0</v>
      </c>
      <c r="D234" s="21">
        <v>0</v>
      </c>
      <c r="E234" s="21">
        <v>0</v>
      </c>
      <c r="F234" s="21">
        <v>0</v>
      </c>
      <c r="G234" s="21">
        <v>0</v>
      </c>
      <c r="H234" s="21">
        <v>0</v>
      </c>
      <c r="I234" s="21">
        <v>0</v>
      </c>
      <c r="J234" s="21">
        <v>0</v>
      </c>
      <c r="K234" s="21">
        <v>0</v>
      </c>
      <c r="L234" s="21">
        <v>0</v>
      </c>
      <c r="M234" s="21">
        <v>0</v>
      </c>
      <c r="N234" s="21">
        <v>0</v>
      </c>
      <c r="O234" s="21">
        <v>0</v>
      </c>
      <c r="P234" s="21">
        <v>0</v>
      </c>
      <c r="Q234" s="21">
        <v>0</v>
      </c>
      <c r="R234" s="21">
        <v>0</v>
      </c>
      <c r="S234" s="21">
        <v>0</v>
      </c>
      <c r="T234" s="21">
        <v>0</v>
      </c>
      <c r="U234" s="21">
        <v>0</v>
      </c>
      <c r="V234" s="225">
        <v>0</v>
      </c>
      <c r="W234" s="241">
        <v>0</v>
      </c>
      <c r="X234" s="242">
        <v>0</v>
      </c>
      <c r="Y234" s="242">
        <v>0</v>
      </c>
      <c r="Z234" s="242">
        <v>0</v>
      </c>
      <c r="AA234" s="242">
        <v>0</v>
      </c>
      <c r="AB234" s="242">
        <v>0</v>
      </c>
      <c r="AC234" s="242">
        <v>0</v>
      </c>
      <c r="AD234" s="242">
        <v>0</v>
      </c>
      <c r="AE234" s="242">
        <v>0</v>
      </c>
      <c r="AF234" s="242">
        <v>0</v>
      </c>
      <c r="AG234" s="242">
        <v>0</v>
      </c>
      <c r="AH234" s="242">
        <v>0</v>
      </c>
      <c r="AI234" s="242">
        <v>0</v>
      </c>
      <c r="AJ234" s="242">
        <v>0</v>
      </c>
      <c r="AK234" s="242">
        <v>0</v>
      </c>
      <c r="AL234" s="243">
        <v>0</v>
      </c>
      <c r="AM234" s="242">
        <v>0</v>
      </c>
      <c r="AN234" s="242">
        <v>0</v>
      </c>
      <c r="AO234" s="242">
        <v>0</v>
      </c>
      <c r="AP234" s="242">
        <v>0</v>
      </c>
      <c r="AQ234" s="244">
        <v>0</v>
      </c>
    </row>
    <row r="235" spans="1:43" x14ac:dyDescent="0.2">
      <c r="A235" s="224">
        <v>227</v>
      </c>
      <c r="B235" s="224">
        <v>1090</v>
      </c>
      <c r="C235" s="21">
        <v>757</v>
      </c>
      <c r="D235" s="21">
        <v>0</v>
      </c>
      <c r="E235" s="21">
        <v>0</v>
      </c>
      <c r="F235" s="21">
        <v>45</v>
      </c>
      <c r="G235" s="21">
        <v>0</v>
      </c>
      <c r="H235" s="21">
        <v>548</v>
      </c>
      <c r="I235" s="21">
        <v>207</v>
      </c>
      <c r="J235" s="21">
        <v>0</v>
      </c>
      <c r="K235" s="21">
        <v>1381</v>
      </c>
      <c r="L235" s="21">
        <v>104</v>
      </c>
      <c r="M235" s="21">
        <v>0</v>
      </c>
      <c r="N235" s="21">
        <v>24</v>
      </c>
      <c r="O235" s="21">
        <v>0</v>
      </c>
      <c r="P235" s="21">
        <v>0</v>
      </c>
      <c r="Q235" s="21">
        <v>0</v>
      </c>
      <c r="R235" s="21">
        <v>0</v>
      </c>
      <c r="S235" s="21">
        <v>0</v>
      </c>
      <c r="T235" s="21">
        <v>0</v>
      </c>
      <c r="U235" s="21">
        <v>0</v>
      </c>
      <c r="V235" s="225">
        <v>0</v>
      </c>
      <c r="W235" s="241">
        <v>55</v>
      </c>
      <c r="X235" s="242">
        <v>32</v>
      </c>
      <c r="Y235" s="242">
        <v>0</v>
      </c>
      <c r="Z235" s="242">
        <v>0</v>
      </c>
      <c r="AA235" s="242">
        <v>3</v>
      </c>
      <c r="AB235" s="242">
        <v>0</v>
      </c>
      <c r="AC235" s="242">
        <v>24</v>
      </c>
      <c r="AD235" s="242">
        <v>8</v>
      </c>
      <c r="AE235" s="242">
        <v>0</v>
      </c>
      <c r="AF235" s="242">
        <v>53</v>
      </c>
      <c r="AG235" s="242">
        <v>14</v>
      </c>
      <c r="AH235" s="242">
        <v>0</v>
      </c>
      <c r="AI235" s="242">
        <v>1</v>
      </c>
      <c r="AJ235" s="242">
        <v>0</v>
      </c>
      <c r="AK235" s="242">
        <v>0</v>
      </c>
      <c r="AL235" s="243">
        <v>0</v>
      </c>
      <c r="AM235" s="242">
        <v>0</v>
      </c>
      <c r="AN235" s="242">
        <v>0</v>
      </c>
      <c r="AO235" s="242">
        <v>0</v>
      </c>
      <c r="AP235" s="242">
        <v>0</v>
      </c>
      <c r="AQ235" s="244">
        <v>0</v>
      </c>
    </row>
    <row r="236" spans="1:43" x14ac:dyDescent="0.2">
      <c r="A236" s="224">
        <v>228</v>
      </c>
      <c r="B236" s="224">
        <v>0</v>
      </c>
      <c r="C236" s="21">
        <v>0</v>
      </c>
      <c r="D236" s="21">
        <v>0</v>
      </c>
      <c r="E236" s="21">
        <v>0</v>
      </c>
      <c r="F236" s="21">
        <v>0</v>
      </c>
      <c r="G236" s="21">
        <v>0</v>
      </c>
      <c r="H236" s="21">
        <v>0</v>
      </c>
      <c r="I236" s="21">
        <v>0</v>
      </c>
      <c r="J236" s="21">
        <v>0</v>
      </c>
      <c r="K236" s="21">
        <v>0</v>
      </c>
      <c r="L236" s="21">
        <v>0</v>
      </c>
      <c r="M236" s="21">
        <v>0</v>
      </c>
      <c r="N236" s="21">
        <v>0</v>
      </c>
      <c r="O236" s="21">
        <v>0</v>
      </c>
      <c r="P236" s="21">
        <v>0</v>
      </c>
      <c r="Q236" s="21">
        <v>0</v>
      </c>
      <c r="R236" s="21">
        <v>0</v>
      </c>
      <c r="S236" s="21">
        <v>0</v>
      </c>
      <c r="T236" s="21">
        <v>0</v>
      </c>
      <c r="U236" s="21">
        <v>0</v>
      </c>
      <c r="V236" s="225">
        <v>0</v>
      </c>
      <c r="W236" s="241">
        <v>0</v>
      </c>
      <c r="X236" s="242">
        <v>0</v>
      </c>
      <c r="Y236" s="242">
        <v>0</v>
      </c>
      <c r="Z236" s="242">
        <v>0</v>
      </c>
      <c r="AA236" s="242">
        <v>0</v>
      </c>
      <c r="AB236" s="242">
        <v>0</v>
      </c>
      <c r="AC236" s="242">
        <v>0</v>
      </c>
      <c r="AD236" s="242">
        <v>0</v>
      </c>
      <c r="AE236" s="242">
        <v>0</v>
      </c>
      <c r="AF236" s="242">
        <v>0</v>
      </c>
      <c r="AG236" s="242">
        <v>0</v>
      </c>
      <c r="AH236" s="242">
        <v>0</v>
      </c>
      <c r="AI236" s="242">
        <v>0</v>
      </c>
      <c r="AJ236" s="242">
        <v>0</v>
      </c>
      <c r="AK236" s="242">
        <v>0</v>
      </c>
      <c r="AL236" s="243">
        <v>0</v>
      </c>
      <c r="AM236" s="242">
        <v>0</v>
      </c>
      <c r="AN236" s="242">
        <v>0</v>
      </c>
      <c r="AO236" s="242">
        <v>0</v>
      </c>
      <c r="AP236" s="242">
        <v>0</v>
      </c>
      <c r="AQ236" s="244">
        <v>0</v>
      </c>
    </row>
    <row r="237" spans="1:43" x14ac:dyDescent="0.2">
      <c r="A237" s="224">
        <v>229</v>
      </c>
      <c r="B237" s="224">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25">
        <v>0</v>
      </c>
      <c r="W237" s="241">
        <v>0</v>
      </c>
      <c r="X237" s="242">
        <v>0</v>
      </c>
      <c r="Y237" s="242">
        <v>0</v>
      </c>
      <c r="Z237" s="242">
        <v>0</v>
      </c>
      <c r="AA237" s="242">
        <v>0</v>
      </c>
      <c r="AB237" s="242">
        <v>0</v>
      </c>
      <c r="AC237" s="242">
        <v>0</v>
      </c>
      <c r="AD237" s="242">
        <v>0</v>
      </c>
      <c r="AE237" s="242">
        <v>0</v>
      </c>
      <c r="AF237" s="242">
        <v>0</v>
      </c>
      <c r="AG237" s="242">
        <v>0</v>
      </c>
      <c r="AH237" s="242">
        <v>0</v>
      </c>
      <c r="AI237" s="242">
        <v>0</v>
      </c>
      <c r="AJ237" s="242">
        <v>0</v>
      </c>
      <c r="AK237" s="242">
        <v>0</v>
      </c>
      <c r="AL237" s="243">
        <v>0</v>
      </c>
      <c r="AM237" s="242">
        <v>0</v>
      </c>
      <c r="AN237" s="242">
        <v>0</v>
      </c>
      <c r="AO237" s="242">
        <v>0</v>
      </c>
      <c r="AP237" s="242">
        <v>0</v>
      </c>
      <c r="AQ237" s="244">
        <v>0</v>
      </c>
    </row>
    <row r="238" spans="1:43" x14ac:dyDescent="0.2">
      <c r="A238" s="224">
        <v>230</v>
      </c>
      <c r="B238" s="224">
        <v>23</v>
      </c>
      <c r="C238" s="21">
        <v>805</v>
      </c>
      <c r="D238" s="21">
        <v>0</v>
      </c>
      <c r="E238" s="21">
        <v>12</v>
      </c>
      <c r="F238" s="21">
        <v>322</v>
      </c>
      <c r="G238" s="21">
        <v>0</v>
      </c>
      <c r="H238" s="21">
        <v>0</v>
      </c>
      <c r="I238" s="21">
        <v>191</v>
      </c>
      <c r="J238" s="21">
        <v>0</v>
      </c>
      <c r="K238" s="21">
        <v>0</v>
      </c>
      <c r="L238" s="21">
        <v>77</v>
      </c>
      <c r="M238" s="21">
        <v>0</v>
      </c>
      <c r="N238" s="21">
        <v>9</v>
      </c>
      <c r="O238" s="21">
        <v>154</v>
      </c>
      <c r="P238" s="21">
        <v>0</v>
      </c>
      <c r="Q238" s="21">
        <v>0</v>
      </c>
      <c r="R238" s="21">
        <v>0</v>
      </c>
      <c r="S238" s="21">
        <v>0</v>
      </c>
      <c r="T238" s="21">
        <v>0</v>
      </c>
      <c r="U238" s="21">
        <v>0</v>
      </c>
      <c r="V238" s="225">
        <v>0</v>
      </c>
      <c r="W238" s="241">
        <v>2</v>
      </c>
      <c r="X238" s="242">
        <v>72</v>
      </c>
      <c r="Y238" s="242">
        <v>0</v>
      </c>
      <c r="Z238" s="242">
        <v>1</v>
      </c>
      <c r="AA238" s="242">
        <v>28</v>
      </c>
      <c r="AB238" s="242">
        <v>0</v>
      </c>
      <c r="AC238" s="242">
        <v>0</v>
      </c>
      <c r="AD238" s="242">
        <v>18</v>
      </c>
      <c r="AE238" s="242">
        <v>0</v>
      </c>
      <c r="AF238" s="242">
        <v>0</v>
      </c>
      <c r="AG238" s="242">
        <v>11</v>
      </c>
      <c r="AH238" s="242">
        <v>0</v>
      </c>
      <c r="AI238" s="242">
        <v>1</v>
      </c>
      <c r="AJ238" s="242">
        <v>14</v>
      </c>
      <c r="AK238" s="242">
        <v>0</v>
      </c>
      <c r="AL238" s="243">
        <v>0</v>
      </c>
      <c r="AM238" s="242">
        <v>0</v>
      </c>
      <c r="AN238" s="242">
        <v>0</v>
      </c>
      <c r="AO238" s="242">
        <v>0</v>
      </c>
      <c r="AP238" s="242">
        <v>0</v>
      </c>
      <c r="AQ238" s="244">
        <v>0</v>
      </c>
    </row>
    <row r="239" spans="1:43" x14ac:dyDescent="0.2">
      <c r="A239" s="224">
        <v>231</v>
      </c>
      <c r="B239" s="224">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25">
        <v>0</v>
      </c>
      <c r="W239" s="241">
        <v>0</v>
      </c>
      <c r="X239" s="242">
        <v>0</v>
      </c>
      <c r="Y239" s="242">
        <v>0</v>
      </c>
      <c r="Z239" s="242">
        <v>0</v>
      </c>
      <c r="AA239" s="242">
        <v>0</v>
      </c>
      <c r="AB239" s="242">
        <v>0</v>
      </c>
      <c r="AC239" s="242">
        <v>0</v>
      </c>
      <c r="AD239" s="242">
        <v>0</v>
      </c>
      <c r="AE239" s="242">
        <v>0</v>
      </c>
      <c r="AF239" s="242">
        <v>0</v>
      </c>
      <c r="AG239" s="242">
        <v>0</v>
      </c>
      <c r="AH239" s="242">
        <v>0</v>
      </c>
      <c r="AI239" s="242">
        <v>0</v>
      </c>
      <c r="AJ239" s="242">
        <v>0</v>
      </c>
      <c r="AK239" s="242">
        <v>0</v>
      </c>
      <c r="AL239" s="243">
        <v>0</v>
      </c>
      <c r="AM239" s="242">
        <v>0</v>
      </c>
      <c r="AN239" s="242">
        <v>0</v>
      </c>
      <c r="AO239" s="242">
        <v>0</v>
      </c>
      <c r="AP239" s="242">
        <v>0</v>
      </c>
      <c r="AQ239" s="244">
        <v>0</v>
      </c>
    </row>
    <row r="240" spans="1:43" x14ac:dyDescent="0.2">
      <c r="A240" s="224">
        <v>232</v>
      </c>
      <c r="B240" s="224">
        <v>157</v>
      </c>
      <c r="C240" s="21">
        <v>46</v>
      </c>
      <c r="D240" s="21">
        <v>0</v>
      </c>
      <c r="E240" s="21">
        <v>92</v>
      </c>
      <c r="F240" s="21">
        <v>24</v>
      </c>
      <c r="G240" s="21">
        <v>0</v>
      </c>
      <c r="H240" s="21">
        <v>24</v>
      </c>
      <c r="I240" s="21"/>
      <c r="J240" s="21">
        <v>0</v>
      </c>
      <c r="K240" s="21">
        <v>355</v>
      </c>
      <c r="L240" s="21">
        <v>6</v>
      </c>
      <c r="M240" s="21">
        <v>0</v>
      </c>
      <c r="N240" s="21">
        <v>120</v>
      </c>
      <c r="O240" s="21">
        <v>3</v>
      </c>
      <c r="P240" s="21">
        <v>0</v>
      </c>
      <c r="Q240" s="21">
        <v>0</v>
      </c>
      <c r="R240" s="21">
        <v>0</v>
      </c>
      <c r="S240" s="21">
        <v>0</v>
      </c>
      <c r="T240" s="21">
        <v>0</v>
      </c>
      <c r="U240" s="21">
        <v>0</v>
      </c>
      <c r="V240" s="225">
        <v>0</v>
      </c>
      <c r="W240" s="241">
        <v>17</v>
      </c>
      <c r="X240" s="242">
        <v>6</v>
      </c>
      <c r="Y240" s="242">
        <v>0</v>
      </c>
      <c r="Z240" s="242">
        <v>10</v>
      </c>
      <c r="AA240" s="242">
        <v>3</v>
      </c>
      <c r="AB240" s="242">
        <v>0</v>
      </c>
      <c r="AC240" s="242">
        <v>3</v>
      </c>
      <c r="AD240" s="242">
        <v>0</v>
      </c>
      <c r="AE240" s="242">
        <v>0</v>
      </c>
      <c r="AF240" s="242">
        <v>30</v>
      </c>
      <c r="AG240" s="242">
        <v>3</v>
      </c>
      <c r="AH240" s="242">
        <v>0</v>
      </c>
      <c r="AI240" s="242">
        <v>12</v>
      </c>
      <c r="AJ240" s="242">
        <v>1</v>
      </c>
      <c r="AK240" s="242">
        <v>0</v>
      </c>
      <c r="AL240" s="243">
        <v>0</v>
      </c>
      <c r="AM240" s="242">
        <v>0</v>
      </c>
      <c r="AN240" s="242">
        <v>0</v>
      </c>
      <c r="AO240" s="242">
        <v>0</v>
      </c>
      <c r="AP240" s="242">
        <v>0</v>
      </c>
      <c r="AQ240" s="244">
        <v>0</v>
      </c>
    </row>
    <row r="241" spans="1:43" x14ac:dyDescent="0.2">
      <c r="A241" s="224">
        <v>233</v>
      </c>
      <c r="B241" s="224">
        <v>801</v>
      </c>
      <c r="C241" s="21">
        <v>360</v>
      </c>
      <c r="D241" s="21">
        <v>0</v>
      </c>
      <c r="E241" s="21">
        <v>364</v>
      </c>
      <c r="F241" s="21">
        <v>97</v>
      </c>
      <c r="G241" s="21">
        <v>0</v>
      </c>
      <c r="H241" s="21">
        <v>334</v>
      </c>
      <c r="I241" s="21">
        <v>31</v>
      </c>
      <c r="J241" s="21">
        <v>0</v>
      </c>
      <c r="K241" s="21">
        <v>671</v>
      </c>
      <c r="L241" s="21">
        <v>28</v>
      </c>
      <c r="M241" s="21">
        <v>0</v>
      </c>
      <c r="N241" s="21">
        <v>190</v>
      </c>
      <c r="O241" s="21">
        <v>13</v>
      </c>
      <c r="P241" s="21">
        <v>0</v>
      </c>
      <c r="Q241" s="21">
        <v>0</v>
      </c>
      <c r="R241" s="21">
        <v>0</v>
      </c>
      <c r="S241" s="21">
        <v>0</v>
      </c>
      <c r="T241" s="21">
        <v>217</v>
      </c>
      <c r="U241" s="21">
        <v>0</v>
      </c>
      <c r="V241" s="225">
        <v>0</v>
      </c>
      <c r="W241" s="241">
        <v>63</v>
      </c>
      <c r="X241" s="242">
        <v>31</v>
      </c>
      <c r="Y241" s="242">
        <v>0</v>
      </c>
      <c r="Z241" s="242">
        <v>32</v>
      </c>
      <c r="AA241" s="242">
        <v>8</v>
      </c>
      <c r="AB241" s="242">
        <v>0</v>
      </c>
      <c r="AC241" s="242">
        <v>34</v>
      </c>
      <c r="AD241" s="242">
        <v>3</v>
      </c>
      <c r="AE241" s="242">
        <v>0</v>
      </c>
      <c r="AF241" s="242">
        <v>50</v>
      </c>
      <c r="AG241" s="242">
        <v>10</v>
      </c>
      <c r="AH241" s="242">
        <v>0</v>
      </c>
      <c r="AI241" s="242">
        <v>21</v>
      </c>
      <c r="AJ241" s="242">
        <v>1</v>
      </c>
      <c r="AK241" s="242">
        <v>0</v>
      </c>
      <c r="AL241" s="243">
        <v>0</v>
      </c>
      <c r="AM241" s="242">
        <v>0</v>
      </c>
      <c r="AN241" s="242">
        <v>0</v>
      </c>
      <c r="AO241" s="242">
        <v>20</v>
      </c>
      <c r="AP241" s="242">
        <v>0</v>
      </c>
      <c r="AQ241" s="244">
        <v>0</v>
      </c>
    </row>
    <row r="242" spans="1:43" x14ac:dyDescent="0.2">
      <c r="A242" s="224">
        <v>234</v>
      </c>
      <c r="B242" s="224">
        <v>0</v>
      </c>
      <c r="C242" s="21">
        <v>0</v>
      </c>
      <c r="D242" s="21">
        <v>0</v>
      </c>
      <c r="E242" s="21">
        <v>0</v>
      </c>
      <c r="F242" s="21">
        <v>0</v>
      </c>
      <c r="G242" s="21">
        <v>0</v>
      </c>
      <c r="H242" s="21">
        <v>0</v>
      </c>
      <c r="I242" s="21">
        <v>0</v>
      </c>
      <c r="J242" s="21">
        <v>0</v>
      </c>
      <c r="K242" s="21">
        <v>0</v>
      </c>
      <c r="L242" s="21">
        <v>0</v>
      </c>
      <c r="M242" s="21">
        <v>0</v>
      </c>
      <c r="N242" s="21">
        <v>0</v>
      </c>
      <c r="O242" s="21">
        <v>0</v>
      </c>
      <c r="P242" s="21">
        <v>0</v>
      </c>
      <c r="Q242" s="21">
        <v>0</v>
      </c>
      <c r="R242" s="21">
        <v>0</v>
      </c>
      <c r="S242" s="21">
        <v>0</v>
      </c>
      <c r="T242" s="21">
        <v>0</v>
      </c>
      <c r="U242" s="21">
        <v>0</v>
      </c>
      <c r="V242" s="225">
        <v>0</v>
      </c>
      <c r="W242" s="241">
        <v>0</v>
      </c>
      <c r="X242" s="242">
        <v>0</v>
      </c>
      <c r="Y242" s="242">
        <v>0</v>
      </c>
      <c r="Z242" s="242">
        <v>0</v>
      </c>
      <c r="AA242" s="242">
        <v>0</v>
      </c>
      <c r="AB242" s="242">
        <v>0</v>
      </c>
      <c r="AC242" s="242">
        <v>0</v>
      </c>
      <c r="AD242" s="242">
        <v>0</v>
      </c>
      <c r="AE242" s="242">
        <v>0</v>
      </c>
      <c r="AF242" s="242">
        <v>0</v>
      </c>
      <c r="AG242" s="242">
        <v>0</v>
      </c>
      <c r="AH242" s="242">
        <v>0</v>
      </c>
      <c r="AI242" s="242">
        <v>0</v>
      </c>
      <c r="AJ242" s="242">
        <v>0</v>
      </c>
      <c r="AK242" s="242">
        <v>0</v>
      </c>
      <c r="AL242" s="243">
        <v>0</v>
      </c>
      <c r="AM242" s="242">
        <v>0</v>
      </c>
      <c r="AN242" s="242">
        <v>0</v>
      </c>
      <c r="AO242" s="242">
        <v>0</v>
      </c>
      <c r="AP242" s="242">
        <v>0</v>
      </c>
      <c r="AQ242" s="244">
        <v>0</v>
      </c>
    </row>
    <row r="243" spans="1:43" x14ac:dyDescent="0.2">
      <c r="A243" s="224">
        <v>235</v>
      </c>
      <c r="B243" s="224">
        <v>0</v>
      </c>
      <c r="C243" s="21">
        <v>0</v>
      </c>
      <c r="D243" s="21">
        <v>0</v>
      </c>
      <c r="E243" s="21">
        <v>0</v>
      </c>
      <c r="F243" s="21">
        <v>0</v>
      </c>
      <c r="G243" s="21">
        <v>0</v>
      </c>
      <c r="H243" s="21">
        <v>0</v>
      </c>
      <c r="I243" s="21">
        <v>0</v>
      </c>
      <c r="J243" s="21">
        <v>0</v>
      </c>
      <c r="K243" s="21"/>
      <c r="L243" s="21">
        <v>0</v>
      </c>
      <c r="M243" s="21">
        <v>0</v>
      </c>
      <c r="N243" s="21">
        <v>336</v>
      </c>
      <c r="O243" s="21">
        <v>0</v>
      </c>
      <c r="P243" s="21">
        <v>0</v>
      </c>
      <c r="Q243" s="21">
        <v>0</v>
      </c>
      <c r="R243" s="21">
        <v>0</v>
      </c>
      <c r="S243" s="21">
        <v>0</v>
      </c>
      <c r="T243" s="21">
        <v>0</v>
      </c>
      <c r="U243" s="21">
        <v>0</v>
      </c>
      <c r="V243" s="225">
        <v>0</v>
      </c>
      <c r="W243" s="241">
        <v>0</v>
      </c>
      <c r="X243" s="242">
        <v>0</v>
      </c>
      <c r="Y243" s="242">
        <v>0</v>
      </c>
      <c r="Z243" s="242">
        <v>0</v>
      </c>
      <c r="AA243" s="242">
        <v>0</v>
      </c>
      <c r="AB243" s="242">
        <v>0</v>
      </c>
      <c r="AC243" s="242">
        <v>0</v>
      </c>
      <c r="AD243" s="242">
        <v>0</v>
      </c>
      <c r="AE243" s="242">
        <v>0</v>
      </c>
      <c r="AF243" s="242"/>
      <c r="AG243" s="242">
        <v>0</v>
      </c>
      <c r="AH243" s="242">
        <v>0</v>
      </c>
      <c r="AI243" s="242">
        <v>19</v>
      </c>
      <c r="AJ243" s="242">
        <v>0</v>
      </c>
      <c r="AK243" s="242">
        <v>0</v>
      </c>
      <c r="AL243" s="243">
        <v>0</v>
      </c>
      <c r="AM243" s="242">
        <v>0</v>
      </c>
      <c r="AN243" s="242">
        <v>0</v>
      </c>
      <c r="AO243" s="242">
        <v>0</v>
      </c>
      <c r="AP243" s="242">
        <v>0</v>
      </c>
      <c r="AQ243" s="244">
        <v>0</v>
      </c>
    </row>
    <row r="244" spans="1:43" x14ac:dyDescent="0.2">
      <c r="A244" s="224">
        <v>236</v>
      </c>
      <c r="B244" s="224">
        <v>2686</v>
      </c>
      <c r="C244" s="21">
        <v>0</v>
      </c>
      <c r="D244" s="21">
        <v>0</v>
      </c>
      <c r="E244" s="21">
        <v>770</v>
      </c>
      <c r="F244" s="21">
        <v>0</v>
      </c>
      <c r="G244" s="21">
        <v>0</v>
      </c>
      <c r="H244" s="21">
        <v>871</v>
      </c>
      <c r="I244" s="21">
        <v>0</v>
      </c>
      <c r="J244" s="21">
        <v>0</v>
      </c>
      <c r="K244" s="21">
        <v>0</v>
      </c>
      <c r="L244" s="21">
        <v>0</v>
      </c>
      <c r="M244" s="21">
        <v>0</v>
      </c>
      <c r="N244" s="21">
        <v>0</v>
      </c>
      <c r="O244" s="21">
        <v>0</v>
      </c>
      <c r="P244" s="21">
        <v>0</v>
      </c>
      <c r="Q244" s="21">
        <v>163</v>
      </c>
      <c r="R244" s="21">
        <v>0</v>
      </c>
      <c r="S244" s="21">
        <v>0</v>
      </c>
      <c r="T244" s="21">
        <v>15</v>
      </c>
      <c r="U244" s="21">
        <v>0</v>
      </c>
      <c r="V244" s="225">
        <v>0</v>
      </c>
      <c r="W244" s="241">
        <v>266</v>
      </c>
      <c r="X244" s="242">
        <v>0</v>
      </c>
      <c r="Y244" s="242">
        <v>0</v>
      </c>
      <c r="Z244" s="242">
        <v>77</v>
      </c>
      <c r="AA244" s="242">
        <v>0</v>
      </c>
      <c r="AB244" s="242">
        <v>0</v>
      </c>
      <c r="AC244" s="242">
        <v>84</v>
      </c>
      <c r="AD244" s="242">
        <v>0</v>
      </c>
      <c r="AE244" s="242">
        <v>0</v>
      </c>
      <c r="AF244" s="242">
        <v>0</v>
      </c>
      <c r="AG244" s="242">
        <v>0</v>
      </c>
      <c r="AH244" s="242">
        <v>0</v>
      </c>
      <c r="AI244" s="242">
        <v>0</v>
      </c>
      <c r="AJ244" s="242">
        <v>0</v>
      </c>
      <c r="AK244" s="242">
        <v>0</v>
      </c>
      <c r="AL244" s="243">
        <v>15</v>
      </c>
      <c r="AM244" s="242">
        <v>0</v>
      </c>
      <c r="AN244" s="242">
        <v>0</v>
      </c>
      <c r="AO244" s="242">
        <v>3</v>
      </c>
      <c r="AP244" s="242">
        <v>0</v>
      </c>
      <c r="AQ244" s="244">
        <v>0</v>
      </c>
    </row>
    <row r="245" spans="1:43" x14ac:dyDescent="0.2">
      <c r="A245" s="224">
        <v>237</v>
      </c>
      <c r="B245" s="224">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25">
        <v>0</v>
      </c>
      <c r="W245" s="241">
        <v>0</v>
      </c>
      <c r="X245" s="242">
        <v>0</v>
      </c>
      <c r="Y245" s="242">
        <v>0</v>
      </c>
      <c r="Z245" s="242">
        <v>0</v>
      </c>
      <c r="AA245" s="242">
        <v>0</v>
      </c>
      <c r="AB245" s="242">
        <v>0</v>
      </c>
      <c r="AC245" s="242">
        <v>0</v>
      </c>
      <c r="AD245" s="242">
        <v>0</v>
      </c>
      <c r="AE245" s="242">
        <v>0</v>
      </c>
      <c r="AF245" s="242">
        <v>0</v>
      </c>
      <c r="AG245" s="242">
        <v>0</v>
      </c>
      <c r="AH245" s="242">
        <v>0</v>
      </c>
      <c r="AI245" s="242">
        <v>0</v>
      </c>
      <c r="AJ245" s="242">
        <v>0</v>
      </c>
      <c r="AK245" s="242">
        <v>0</v>
      </c>
      <c r="AL245" s="243">
        <v>0</v>
      </c>
      <c r="AM245" s="242">
        <v>0</v>
      </c>
      <c r="AN245" s="242">
        <v>0</v>
      </c>
      <c r="AO245" s="242">
        <v>0</v>
      </c>
      <c r="AP245" s="242">
        <v>0</v>
      </c>
      <c r="AQ245" s="244">
        <v>0</v>
      </c>
    </row>
    <row r="246" spans="1:43" x14ac:dyDescent="0.2">
      <c r="A246" s="224">
        <v>238</v>
      </c>
      <c r="B246" s="224">
        <v>0</v>
      </c>
      <c r="C246" s="21">
        <v>0</v>
      </c>
      <c r="D246" s="21">
        <v>0</v>
      </c>
      <c r="E246" s="21">
        <v>0</v>
      </c>
      <c r="F246" s="21">
        <v>0</v>
      </c>
      <c r="G246" s="21">
        <v>0</v>
      </c>
      <c r="H246" s="21">
        <v>0</v>
      </c>
      <c r="I246" s="21">
        <v>0</v>
      </c>
      <c r="J246" s="21">
        <v>0</v>
      </c>
      <c r="K246" s="21">
        <v>0</v>
      </c>
      <c r="L246" s="21">
        <v>0</v>
      </c>
      <c r="M246" s="21">
        <v>0</v>
      </c>
      <c r="N246" s="21">
        <v>0</v>
      </c>
      <c r="O246" s="21">
        <v>0</v>
      </c>
      <c r="P246" s="21">
        <v>0</v>
      </c>
      <c r="Q246" s="21">
        <v>0</v>
      </c>
      <c r="R246" s="21">
        <v>0</v>
      </c>
      <c r="S246" s="21">
        <v>0</v>
      </c>
      <c r="T246" s="21">
        <v>0</v>
      </c>
      <c r="U246" s="21">
        <v>0</v>
      </c>
      <c r="V246" s="225">
        <v>0</v>
      </c>
      <c r="W246" s="241">
        <v>0</v>
      </c>
      <c r="X246" s="242">
        <v>0</v>
      </c>
      <c r="Y246" s="242">
        <v>0</v>
      </c>
      <c r="Z246" s="242">
        <v>0</v>
      </c>
      <c r="AA246" s="242">
        <v>0</v>
      </c>
      <c r="AB246" s="242">
        <v>0</v>
      </c>
      <c r="AC246" s="242">
        <v>0</v>
      </c>
      <c r="AD246" s="242">
        <v>0</v>
      </c>
      <c r="AE246" s="242">
        <v>0</v>
      </c>
      <c r="AF246" s="242">
        <v>0</v>
      </c>
      <c r="AG246" s="242">
        <v>0</v>
      </c>
      <c r="AH246" s="242">
        <v>0</v>
      </c>
      <c r="AI246" s="242">
        <v>0</v>
      </c>
      <c r="AJ246" s="242">
        <v>0</v>
      </c>
      <c r="AK246" s="242">
        <v>0</v>
      </c>
      <c r="AL246" s="243">
        <v>0</v>
      </c>
      <c r="AM246" s="242">
        <v>0</v>
      </c>
      <c r="AN246" s="242">
        <v>0</v>
      </c>
      <c r="AO246" s="242">
        <v>0</v>
      </c>
      <c r="AP246" s="242">
        <v>0</v>
      </c>
      <c r="AQ246" s="244">
        <v>0</v>
      </c>
    </row>
    <row r="247" spans="1:43" x14ac:dyDescent="0.2">
      <c r="A247" s="224">
        <v>239</v>
      </c>
      <c r="B247" s="224">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25">
        <v>0</v>
      </c>
      <c r="W247" s="241">
        <v>0</v>
      </c>
      <c r="X247" s="242">
        <v>0</v>
      </c>
      <c r="Y247" s="242">
        <v>0</v>
      </c>
      <c r="Z247" s="242">
        <v>0</v>
      </c>
      <c r="AA247" s="242">
        <v>0</v>
      </c>
      <c r="AB247" s="242">
        <v>0</v>
      </c>
      <c r="AC247" s="242">
        <v>0</v>
      </c>
      <c r="AD247" s="242">
        <v>0</v>
      </c>
      <c r="AE247" s="242">
        <v>0</v>
      </c>
      <c r="AF247" s="242">
        <v>0</v>
      </c>
      <c r="AG247" s="242">
        <v>0</v>
      </c>
      <c r="AH247" s="242">
        <v>0</v>
      </c>
      <c r="AI247" s="242">
        <v>0</v>
      </c>
      <c r="AJ247" s="242">
        <v>0</v>
      </c>
      <c r="AK247" s="242">
        <v>0</v>
      </c>
      <c r="AL247" s="243">
        <v>0</v>
      </c>
      <c r="AM247" s="242">
        <v>0</v>
      </c>
      <c r="AN247" s="242">
        <v>0</v>
      </c>
      <c r="AO247" s="242">
        <v>0</v>
      </c>
      <c r="AP247" s="242">
        <v>0</v>
      </c>
      <c r="AQ247" s="244">
        <v>0</v>
      </c>
    </row>
    <row r="248" spans="1:43" x14ac:dyDescent="0.2">
      <c r="A248" s="224">
        <v>240</v>
      </c>
      <c r="B248" s="224">
        <v>0</v>
      </c>
      <c r="C248" s="21">
        <v>0</v>
      </c>
      <c r="D248" s="21">
        <v>0</v>
      </c>
      <c r="E248" s="21">
        <v>0</v>
      </c>
      <c r="F248" s="21">
        <v>0</v>
      </c>
      <c r="G248" s="21">
        <v>0</v>
      </c>
      <c r="H248" s="21">
        <v>0</v>
      </c>
      <c r="I248" s="21">
        <v>0</v>
      </c>
      <c r="J248" s="21">
        <v>0</v>
      </c>
      <c r="K248" s="21">
        <v>0</v>
      </c>
      <c r="L248" s="21">
        <v>0</v>
      </c>
      <c r="M248" s="21">
        <v>0</v>
      </c>
      <c r="N248" s="21">
        <v>0</v>
      </c>
      <c r="O248" s="21">
        <v>0</v>
      </c>
      <c r="P248" s="21">
        <v>0</v>
      </c>
      <c r="Q248" s="21">
        <v>0</v>
      </c>
      <c r="R248" s="21">
        <v>0</v>
      </c>
      <c r="S248" s="21">
        <v>0</v>
      </c>
      <c r="T248" s="21">
        <v>0</v>
      </c>
      <c r="U248" s="21">
        <v>0</v>
      </c>
      <c r="V248" s="225">
        <v>0</v>
      </c>
      <c r="W248" s="241">
        <v>0</v>
      </c>
      <c r="X248" s="242">
        <v>0</v>
      </c>
      <c r="Y248" s="242">
        <v>0</v>
      </c>
      <c r="Z248" s="242">
        <v>0</v>
      </c>
      <c r="AA248" s="242">
        <v>0</v>
      </c>
      <c r="AB248" s="242">
        <v>0</v>
      </c>
      <c r="AC248" s="242">
        <v>0</v>
      </c>
      <c r="AD248" s="242">
        <v>0</v>
      </c>
      <c r="AE248" s="242">
        <v>0</v>
      </c>
      <c r="AF248" s="242">
        <v>0</v>
      </c>
      <c r="AG248" s="242">
        <v>0</v>
      </c>
      <c r="AH248" s="242">
        <v>0</v>
      </c>
      <c r="AI248" s="242">
        <v>0</v>
      </c>
      <c r="AJ248" s="242">
        <v>0</v>
      </c>
      <c r="AK248" s="242">
        <v>0</v>
      </c>
      <c r="AL248" s="243">
        <v>0</v>
      </c>
      <c r="AM248" s="242">
        <v>0</v>
      </c>
      <c r="AN248" s="242">
        <v>0</v>
      </c>
      <c r="AO248" s="242">
        <v>0</v>
      </c>
      <c r="AP248" s="242">
        <v>0</v>
      </c>
      <c r="AQ248" s="244">
        <v>0</v>
      </c>
    </row>
    <row r="249" spans="1:43" x14ac:dyDescent="0.2">
      <c r="A249" s="224">
        <v>241</v>
      </c>
      <c r="B249" s="224">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25">
        <v>0</v>
      </c>
      <c r="W249" s="241">
        <v>0</v>
      </c>
      <c r="X249" s="242">
        <v>0</v>
      </c>
      <c r="Y249" s="242">
        <v>0</v>
      </c>
      <c r="Z249" s="242">
        <v>0</v>
      </c>
      <c r="AA249" s="242">
        <v>0</v>
      </c>
      <c r="AB249" s="242">
        <v>0</v>
      </c>
      <c r="AC249" s="242">
        <v>0</v>
      </c>
      <c r="AD249" s="242">
        <v>0</v>
      </c>
      <c r="AE249" s="242">
        <v>0</v>
      </c>
      <c r="AF249" s="242">
        <v>0</v>
      </c>
      <c r="AG249" s="242">
        <v>0</v>
      </c>
      <c r="AH249" s="242">
        <v>0</v>
      </c>
      <c r="AI249" s="242">
        <v>0</v>
      </c>
      <c r="AJ249" s="242">
        <v>0</v>
      </c>
      <c r="AK249" s="242">
        <v>0</v>
      </c>
      <c r="AL249" s="243">
        <v>0</v>
      </c>
      <c r="AM249" s="242">
        <v>0</v>
      </c>
      <c r="AN249" s="242">
        <v>0</v>
      </c>
      <c r="AO249" s="242">
        <v>0</v>
      </c>
      <c r="AP249" s="242">
        <v>0</v>
      </c>
      <c r="AQ249" s="244">
        <v>0</v>
      </c>
    </row>
    <row r="250" spans="1:43" x14ac:dyDescent="0.2">
      <c r="A250" s="224">
        <v>242</v>
      </c>
      <c r="B250" s="224">
        <v>0</v>
      </c>
      <c r="C250" s="21">
        <v>0</v>
      </c>
      <c r="D250" s="21">
        <v>0</v>
      </c>
      <c r="E250" s="21">
        <v>0</v>
      </c>
      <c r="F250" s="21">
        <v>0</v>
      </c>
      <c r="G250" s="21">
        <v>0</v>
      </c>
      <c r="H250" s="21">
        <v>0</v>
      </c>
      <c r="I250" s="21">
        <v>0</v>
      </c>
      <c r="J250" s="21">
        <v>0</v>
      </c>
      <c r="K250" s="21">
        <v>0</v>
      </c>
      <c r="L250" s="21">
        <v>0</v>
      </c>
      <c r="M250" s="21">
        <v>0</v>
      </c>
      <c r="N250" s="21">
        <v>0</v>
      </c>
      <c r="O250" s="21">
        <v>0</v>
      </c>
      <c r="P250" s="21">
        <v>0</v>
      </c>
      <c r="Q250" s="21">
        <v>0</v>
      </c>
      <c r="R250" s="21">
        <v>0</v>
      </c>
      <c r="S250" s="21">
        <v>0</v>
      </c>
      <c r="T250" s="21">
        <v>0</v>
      </c>
      <c r="U250" s="21">
        <v>0</v>
      </c>
      <c r="V250" s="225">
        <v>0</v>
      </c>
      <c r="W250" s="241">
        <v>0</v>
      </c>
      <c r="X250" s="242">
        <v>0</v>
      </c>
      <c r="Y250" s="242">
        <v>0</v>
      </c>
      <c r="Z250" s="242">
        <v>0</v>
      </c>
      <c r="AA250" s="242">
        <v>0</v>
      </c>
      <c r="AB250" s="242">
        <v>0</v>
      </c>
      <c r="AC250" s="242">
        <v>0</v>
      </c>
      <c r="AD250" s="242">
        <v>0</v>
      </c>
      <c r="AE250" s="242">
        <v>0</v>
      </c>
      <c r="AF250" s="242">
        <v>0</v>
      </c>
      <c r="AG250" s="242">
        <v>0</v>
      </c>
      <c r="AH250" s="242">
        <v>0</v>
      </c>
      <c r="AI250" s="242">
        <v>0</v>
      </c>
      <c r="AJ250" s="242">
        <v>0</v>
      </c>
      <c r="AK250" s="242">
        <v>0</v>
      </c>
      <c r="AL250" s="243">
        <v>0</v>
      </c>
      <c r="AM250" s="242">
        <v>0</v>
      </c>
      <c r="AN250" s="242">
        <v>0</v>
      </c>
      <c r="AO250" s="242">
        <v>0</v>
      </c>
      <c r="AP250" s="242">
        <v>0</v>
      </c>
      <c r="AQ250" s="244">
        <v>0</v>
      </c>
    </row>
    <row r="251" spans="1:43" x14ac:dyDescent="0.2">
      <c r="A251" s="224">
        <v>243</v>
      </c>
      <c r="B251" s="224">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25">
        <v>0</v>
      </c>
      <c r="W251" s="241">
        <v>0</v>
      </c>
      <c r="X251" s="242">
        <v>0</v>
      </c>
      <c r="Y251" s="242">
        <v>0</v>
      </c>
      <c r="Z251" s="242">
        <v>0</v>
      </c>
      <c r="AA251" s="242">
        <v>0</v>
      </c>
      <c r="AB251" s="242">
        <v>0</v>
      </c>
      <c r="AC251" s="242">
        <v>0</v>
      </c>
      <c r="AD251" s="242">
        <v>0</v>
      </c>
      <c r="AE251" s="242">
        <v>0</v>
      </c>
      <c r="AF251" s="242">
        <v>0</v>
      </c>
      <c r="AG251" s="242">
        <v>0</v>
      </c>
      <c r="AH251" s="242">
        <v>0</v>
      </c>
      <c r="AI251" s="242">
        <v>0</v>
      </c>
      <c r="AJ251" s="242">
        <v>0</v>
      </c>
      <c r="AK251" s="242">
        <v>0</v>
      </c>
      <c r="AL251" s="243">
        <v>0</v>
      </c>
      <c r="AM251" s="242">
        <v>0</v>
      </c>
      <c r="AN251" s="242">
        <v>0</v>
      </c>
      <c r="AO251" s="242">
        <v>0</v>
      </c>
      <c r="AP251" s="242">
        <v>0</v>
      </c>
      <c r="AQ251" s="244">
        <v>0</v>
      </c>
    </row>
    <row r="252" spans="1:43" x14ac:dyDescent="0.2">
      <c r="A252" s="224">
        <v>244</v>
      </c>
      <c r="B252" s="224">
        <v>0</v>
      </c>
      <c r="C252" s="21">
        <v>0</v>
      </c>
      <c r="D252" s="21">
        <v>0</v>
      </c>
      <c r="E252" s="21">
        <v>0</v>
      </c>
      <c r="F252" s="21">
        <v>0</v>
      </c>
      <c r="G252" s="21">
        <v>0</v>
      </c>
      <c r="H252" s="21">
        <v>0</v>
      </c>
      <c r="I252" s="21">
        <v>0</v>
      </c>
      <c r="J252" s="21">
        <v>0</v>
      </c>
      <c r="K252" s="21">
        <v>0</v>
      </c>
      <c r="L252" s="21">
        <v>0</v>
      </c>
      <c r="M252" s="21">
        <v>0</v>
      </c>
      <c r="N252" s="21">
        <v>0</v>
      </c>
      <c r="O252" s="21">
        <v>0</v>
      </c>
      <c r="P252" s="21">
        <v>0</v>
      </c>
      <c r="Q252" s="21">
        <v>0</v>
      </c>
      <c r="R252" s="21">
        <v>0</v>
      </c>
      <c r="S252" s="21">
        <v>0</v>
      </c>
      <c r="T252" s="21">
        <v>0</v>
      </c>
      <c r="U252" s="21">
        <v>0</v>
      </c>
      <c r="V252" s="225">
        <v>0</v>
      </c>
      <c r="W252" s="241">
        <v>0</v>
      </c>
      <c r="X252" s="242">
        <v>0</v>
      </c>
      <c r="Y252" s="242">
        <v>0</v>
      </c>
      <c r="Z252" s="242">
        <v>0</v>
      </c>
      <c r="AA252" s="242">
        <v>0</v>
      </c>
      <c r="AB252" s="242">
        <v>0</v>
      </c>
      <c r="AC252" s="242">
        <v>0</v>
      </c>
      <c r="AD252" s="242">
        <v>0</v>
      </c>
      <c r="AE252" s="242">
        <v>0</v>
      </c>
      <c r="AF252" s="242">
        <v>0</v>
      </c>
      <c r="AG252" s="242">
        <v>0</v>
      </c>
      <c r="AH252" s="242">
        <v>0</v>
      </c>
      <c r="AI252" s="242">
        <v>0</v>
      </c>
      <c r="AJ252" s="242">
        <v>0</v>
      </c>
      <c r="AK252" s="242">
        <v>0</v>
      </c>
      <c r="AL252" s="243">
        <v>0</v>
      </c>
      <c r="AM252" s="242">
        <v>0</v>
      </c>
      <c r="AN252" s="242">
        <v>0</v>
      </c>
      <c r="AO252" s="242">
        <v>0</v>
      </c>
      <c r="AP252" s="242">
        <v>0</v>
      </c>
      <c r="AQ252" s="244">
        <v>0</v>
      </c>
    </row>
    <row r="253" spans="1:43" x14ac:dyDescent="0.2">
      <c r="A253" s="224">
        <v>245</v>
      </c>
      <c r="B253" s="224">
        <v>239</v>
      </c>
      <c r="C253" s="21">
        <v>143</v>
      </c>
      <c r="D253" s="21">
        <v>0</v>
      </c>
      <c r="E253" s="21">
        <v>281</v>
      </c>
      <c r="F253" s="21">
        <v>34</v>
      </c>
      <c r="G253" s="21">
        <v>0</v>
      </c>
      <c r="H253" s="21">
        <v>265</v>
      </c>
      <c r="I253" s="21">
        <v>29</v>
      </c>
      <c r="J253" s="21">
        <v>0</v>
      </c>
      <c r="K253" s="21">
        <v>975</v>
      </c>
      <c r="L253" s="21">
        <v>18</v>
      </c>
      <c r="M253" s="21">
        <v>0</v>
      </c>
      <c r="N253" s="21">
        <v>170</v>
      </c>
      <c r="O253" s="21">
        <v>40</v>
      </c>
      <c r="P253" s="21">
        <v>0</v>
      </c>
      <c r="Q253" s="21">
        <v>4</v>
      </c>
      <c r="R253" s="21">
        <v>0</v>
      </c>
      <c r="S253" s="21">
        <v>0</v>
      </c>
      <c r="T253" s="21">
        <v>16</v>
      </c>
      <c r="U253" s="21">
        <v>0</v>
      </c>
      <c r="V253" s="225">
        <v>0</v>
      </c>
      <c r="W253" s="241">
        <v>40</v>
      </c>
      <c r="X253" s="242">
        <v>7</v>
      </c>
      <c r="Y253" s="242">
        <v>0</v>
      </c>
      <c r="Z253" s="242">
        <v>14</v>
      </c>
      <c r="AA253" s="242">
        <v>2</v>
      </c>
      <c r="AB253" s="242">
        <v>0</v>
      </c>
      <c r="AC253" s="242">
        <v>13</v>
      </c>
      <c r="AD253" s="242">
        <v>1</v>
      </c>
      <c r="AE253" s="242">
        <v>0</v>
      </c>
      <c r="AF253" s="242">
        <v>30</v>
      </c>
      <c r="AG253" s="242">
        <v>1</v>
      </c>
      <c r="AH253" s="242">
        <v>0</v>
      </c>
      <c r="AI253" s="242">
        <v>8</v>
      </c>
      <c r="AJ253" s="242">
        <v>2</v>
      </c>
      <c r="AK253" s="242">
        <v>0</v>
      </c>
      <c r="AL253" s="243">
        <v>1</v>
      </c>
      <c r="AM253" s="242">
        <v>0</v>
      </c>
      <c r="AN253" s="242">
        <v>0</v>
      </c>
      <c r="AO253" s="242">
        <v>1</v>
      </c>
      <c r="AP253" s="242">
        <v>0</v>
      </c>
      <c r="AQ253" s="244">
        <v>0</v>
      </c>
    </row>
    <row r="254" spans="1:43" x14ac:dyDescent="0.2">
      <c r="A254" s="224">
        <v>246</v>
      </c>
      <c r="B254" s="224">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25">
        <v>0</v>
      </c>
      <c r="W254" s="241">
        <v>0</v>
      </c>
      <c r="X254" s="242">
        <v>0</v>
      </c>
      <c r="Y254" s="242">
        <v>0</v>
      </c>
      <c r="Z254" s="242">
        <v>0</v>
      </c>
      <c r="AA254" s="242">
        <v>0</v>
      </c>
      <c r="AB254" s="242">
        <v>0</v>
      </c>
      <c r="AC254" s="242">
        <v>0</v>
      </c>
      <c r="AD254" s="242">
        <v>0</v>
      </c>
      <c r="AE254" s="242">
        <v>0</v>
      </c>
      <c r="AF254" s="242">
        <v>0</v>
      </c>
      <c r="AG254" s="242">
        <v>0</v>
      </c>
      <c r="AH254" s="242">
        <v>0</v>
      </c>
      <c r="AI254" s="242">
        <v>0</v>
      </c>
      <c r="AJ254" s="242">
        <v>0</v>
      </c>
      <c r="AK254" s="242">
        <v>0</v>
      </c>
      <c r="AL254" s="243">
        <v>0</v>
      </c>
      <c r="AM254" s="242">
        <v>0</v>
      </c>
      <c r="AN254" s="242">
        <v>0</v>
      </c>
      <c r="AO254" s="242">
        <v>0</v>
      </c>
      <c r="AP254" s="242">
        <v>0</v>
      </c>
      <c r="AQ254" s="244">
        <v>0</v>
      </c>
    </row>
    <row r="255" spans="1:43" x14ac:dyDescent="0.2">
      <c r="A255" s="224">
        <v>247</v>
      </c>
      <c r="B255" s="224">
        <v>0</v>
      </c>
      <c r="C255" s="21">
        <v>0</v>
      </c>
      <c r="D255" s="21">
        <v>0</v>
      </c>
      <c r="E255" s="21">
        <v>0</v>
      </c>
      <c r="F255" s="21">
        <v>0</v>
      </c>
      <c r="G255" s="21">
        <v>0</v>
      </c>
      <c r="H255" s="21">
        <v>0</v>
      </c>
      <c r="I255" s="21">
        <v>0</v>
      </c>
      <c r="J255" s="21">
        <v>0</v>
      </c>
      <c r="K255" s="21">
        <v>0</v>
      </c>
      <c r="L255" s="21">
        <v>0</v>
      </c>
      <c r="M255" s="21">
        <v>0</v>
      </c>
      <c r="N255" s="21">
        <v>0</v>
      </c>
      <c r="O255" s="21">
        <v>0</v>
      </c>
      <c r="P255" s="21">
        <v>0</v>
      </c>
      <c r="Q255" s="21">
        <v>0</v>
      </c>
      <c r="R255" s="21">
        <v>0</v>
      </c>
      <c r="S255" s="21">
        <v>0</v>
      </c>
      <c r="T255" s="21">
        <v>0</v>
      </c>
      <c r="U255" s="21">
        <v>0</v>
      </c>
      <c r="V255" s="225">
        <v>0</v>
      </c>
      <c r="W255" s="241">
        <v>0</v>
      </c>
      <c r="X255" s="242">
        <v>0</v>
      </c>
      <c r="Y255" s="242">
        <v>0</v>
      </c>
      <c r="Z255" s="242">
        <v>0</v>
      </c>
      <c r="AA255" s="242">
        <v>0</v>
      </c>
      <c r="AB255" s="242">
        <v>0</v>
      </c>
      <c r="AC255" s="242">
        <v>0</v>
      </c>
      <c r="AD255" s="242">
        <v>0</v>
      </c>
      <c r="AE255" s="242">
        <v>0</v>
      </c>
      <c r="AF255" s="242">
        <v>0</v>
      </c>
      <c r="AG255" s="242">
        <v>0</v>
      </c>
      <c r="AH255" s="242">
        <v>0</v>
      </c>
      <c r="AI255" s="242">
        <v>0</v>
      </c>
      <c r="AJ255" s="242">
        <v>0</v>
      </c>
      <c r="AK255" s="242">
        <v>0</v>
      </c>
      <c r="AL255" s="243">
        <v>0</v>
      </c>
      <c r="AM255" s="242">
        <v>0</v>
      </c>
      <c r="AN255" s="242">
        <v>0</v>
      </c>
      <c r="AO255" s="242">
        <v>0</v>
      </c>
      <c r="AP255" s="242">
        <v>0</v>
      </c>
      <c r="AQ255" s="244">
        <v>0</v>
      </c>
    </row>
    <row r="256" spans="1:43" x14ac:dyDescent="0.2">
      <c r="A256" s="224">
        <v>248</v>
      </c>
      <c r="B256" s="224">
        <v>1204</v>
      </c>
      <c r="C256" s="21">
        <v>197</v>
      </c>
      <c r="D256" s="21">
        <v>0</v>
      </c>
      <c r="E256" s="21">
        <v>557</v>
      </c>
      <c r="F256" s="21">
        <v>91</v>
      </c>
      <c r="G256" s="21">
        <v>0</v>
      </c>
      <c r="H256" s="21">
        <v>446</v>
      </c>
      <c r="I256" s="21">
        <v>73</v>
      </c>
      <c r="J256" s="21">
        <v>0</v>
      </c>
      <c r="K256" s="21">
        <v>857</v>
      </c>
      <c r="L256" s="21">
        <v>140</v>
      </c>
      <c r="M256" s="21">
        <v>0</v>
      </c>
      <c r="N256" s="21">
        <v>79</v>
      </c>
      <c r="O256" s="21">
        <v>13</v>
      </c>
      <c r="P256" s="21">
        <v>0</v>
      </c>
      <c r="Q256" s="21">
        <v>5</v>
      </c>
      <c r="R256" s="21">
        <v>1</v>
      </c>
      <c r="S256" s="21">
        <v>0</v>
      </c>
      <c r="T256" s="21">
        <v>0</v>
      </c>
      <c r="U256" s="21">
        <v>0</v>
      </c>
      <c r="V256" s="225">
        <v>0</v>
      </c>
      <c r="W256" s="241">
        <v>116</v>
      </c>
      <c r="X256" s="242">
        <v>19</v>
      </c>
      <c r="Y256" s="242">
        <v>0</v>
      </c>
      <c r="Z256" s="242">
        <v>49</v>
      </c>
      <c r="AA256" s="242">
        <v>8</v>
      </c>
      <c r="AB256" s="242">
        <v>0</v>
      </c>
      <c r="AC256" s="242">
        <v>42</v>
      </c>
      <c r="AD256" s="242">
        <v>7</v>
      </c>
      <c r="AE256" s="242">
        <v>0</v>
      </c>
      <c r="AF256" s="242">
        <v>57</v>
      </c>
      <c r="AG256" s="242">
        <v>9</v>
      </c>
      <c r="AH256" s="242">
        <v>0</v>
      </c>
      <c r="AI256" s="242">
        <v>9</v>
      </c>
      <c r="AJ256" s="242">
        <v>1</v>
      </c>
      <c r="AK256" s="242">
        <v>0</v>
      </c>
      <c r="AL256" s="243">
        <v>1</v>
      </c>
      <c r="AM256" s="242">
        <v>1</v>
      </c>
      <c r="AN256" s="242">
        <v>0</v>
      </c>
      <c r="AO256" s="242">
        <v>0</v>
      </c>
      <c r="AP256" s="242">
        <v>0</v>
      </c>
      <c r="AQ256" s="244">
        <v>0</v>
      </c>
    </row>
    <row r="257" spans="1:43" x14ac:dyDescent="0.2">
      <c r="A257" s="224">
        <v>249</v>
      </c>
      <c r="B257" s="224">
        <v>2</v>
      </c>
      <c r="C257" s="21">
        <v>0</v>
      </c>
      <c r="D257" s="21">
        <v>0</v>
      </c>
      <c r="E257" s="21">
        <v>0</v>
      </c>
      <c r="F257" s="21">
        <v>0</v>
      </c>
      <c r="G257" s="21">
        <v>0</v>
      </c>
      <c r="H257" s="21">
        <v>0</v>
      </c>
      <c r="I257" s="21">
        <v>0</v>
      </c>
      <c r="J257" s="21">
        <v>0</v>
      </c>
      <c r="K257" s="21">
        <v>115</v>
      </c>
      <c r="L257" s="21">
        <v>0</v>
      </c>
      <c r="M257" s="21">
        <v>0</v>
      </c>
      <c r="N257" s="21">
        <v>102</v>
      </c>
      <c r="O257" s="21">
        <v>0</v>
      </c>
      <c r="P257" s="21">
        <v>0</v>
      </c>
      <c r="Q257" s="21">
        <v>0</v>
      </c>
      <c r="R257" s="21">
        <v>0</v>
      </c>
      <c r="S257" s="21">
        <v>0</v>
      </c>
      <c r="T257" s="21">
        <v>0</v>
      </c>
      <c r="U257" s="21">
        <v>0</v>
      </c>
      <c r="V257" s="225">
        <v>0</v>
      </c>
      <c r="W257" s="241">
        <v>2</v>
      </c>
      <c r="X257" s="242">
        <v>0</v>
      </c>
      <c r="Y257" s="242">
        <v>0</v>
      </c>
      <c r="Z257" s="242">
        <v>0</v>
      </c>
      <c r="AA257" s="242">
        <v>0</v>
      </c>
      <c r="AB257" s="242">
        <v>0</v>
      </c>
      <c r="AC257" s="242">
        <v>0</v>
      </c>
      <c r="AD257" s="242">
        <v>0</v>
      </c>
      <c r="AE257" s="242">
        <v>0</v>
      </c>
      <c r="AF257" s="242">
        <v>7</v>
      </c>
      <c r="AG257" s="242">
        <v>0</v>
      </c>
      <c r="AH257" s="242">
        <v>0</v>
      </c>
      <c r="AI257" s="242">
        <v>10</v>
      </c>
      <c r="AJ257" s="242">
        <v>0</v>
      </c>
      <c r="AK257" s="242">
        <v>0</v>
      </c>
      <c r="AL257" s="243">
        <v>0</v>
      </c>
      <c r="AM257" s="242">
        <v>0</v>
      </c>
      <c r="AN257" s="242">
        <v>0</v>
      </c>
      <c r="AO257" s="242">
        <v>0</v>
      </c>
      <c r="AP257" s="242">
        <v>0</v>
      </c>
      <c r="AQ257" s="244">
        <v>0</v>
      </c>
    </row>
    <row r="258" spans="1:43" x14ac:dyDescent="0.2">
      <c r="A258" s="224">
        <v>250</v>
      </c>
      <c r="B258" s="224">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25">
        <v>0</v>
      </c>
      <c r="W258" s="241">
        <v>0</v>
      </c>
      <c r="X258" s="242">
        <v>0</v>
      </c>
      <c r="Y258" s="242">
        <v>0</v>
      </c>
      <c r="Z258" s="242">
        <v>0</v>
      </c>
      <c r="AA258" s="242">
        <v>0</v>
      </c>
      <c r="AB258" s="242">
        <v>0</v>
      </c>
      <c r="AC258" s="242">
        <v>0</v>
      </c>
      <c r="AD258" s="242">
        <v>0</v>
      </c>
      <c r="AE258" s="242">
        <v>0</v>
      </c>
      <c r="AF258" s="242">
        <v>0</v>
      </c>
      <c r="AG258" s="242">
        <v>0</v>
      </c>
      <c r="AH258" s="242">
        <v>0</v>
      </c>
      <c r="AI258" s="242">
        <v>0</v>
      </c>
      <c r="AJ258" s="242">
        <v>0</v>
      </c>
      <c r="AK258" s="242">
        <v>0</v>
      </c>
      <c r="AL258" s="243">
        <v>0</v>
      </c>
      <c r="AM258" s="242">
        <v>0</v>
      </c>
      <c r="AN258" s="242">
        <v>0</v>
      </c>
      <c r="AO258" s="242">
        <v>0</v>
      </c>
      <c r="AP258" s="242">
        <v>0</v>
      </c>
      <c r="AQ258" s="244">
        <v>0</v>
      </c>
    </row>
    <row r="259" spans="1:43" x14ac:dyDescent="0.2">
      <c r="A259" s="224">
        <v>251</v>
      </c>
      <c r="B259" s="224">
        <v>0</v>
      </c>
      <c r="C259" s="21">
        <v>0</v>
      </c>
      <c r="D259" s="21">
        <v>0</v>
      </c>
      <c r="E259" s="21">
        <v>0</v>
      </c>
      <c r="F259" s="21">
        <v>0</v>
      </c>
      <c r="G259" s="21">
        <v>0</v>
      </c>
      <c r="H259" s="21">
        <v>0</v>
      </c>
      <c r="I259" s="21">
        <v>0</v>
      </c>
      <c r="J259" s="21">
        <v>0</v>
      </c>
      <c r="K259" s="21">
        <v>0</v>
      </c>
      <c r="L259" s="21">
        <v>0</v>
      </c>
      <c r="M259" s="21">
        <v>0</v>
      </c>
      <c r="N259" s="21">
        <v>0</v>
      </c>
      <c r="O259" s="21">
        <v>0</v>
      </c>
      <c r="P259" s="21">
        <v>0</v>
      </c>
      <c r="Q259" s="21">
        <v>0</v>
      </c>
      <c r="R259" s="21">
        <v>0</v>
      </c>
      <c r="S259" s="21">
        <v>0</v>
      </c>
      <c r="T259" s="21">
        <v>0</v>
      </c>
      <c r="U259" s="21">
        <v>0</v>
      </c>
      <c r="V259" s="225">
        <v>0</v>
      </c>
      <c r="W259" s="241">
        <v>0</v>
      </c>
      <c r="X259" s="242">
        <v>0</v>
      </c>
      <c r="Y259" s="242">
        <v>0</v>
      </c>
      <c r="Z259" s="242">
        <v>0</v>
      </c>
      <c r="AA259" s="242">
        <v>0</v>
      </c>
      <c r="AB259" s="242">
        <v>0</v>
      </c>
      <c r="AC259" s="242">
        <v>0</v>
      </c>
      <c r="AD259" s="242">
        <v>0</v>
      </c>
      <c r="AE259" s="242">
        <v>0</v>
      </c>
      <c r="AF259" s="242">
        <v>0</v>
      </c>
      <c r="AG259" s="242">
        <v>0</v>
      </c>
      <c r="AH259" s="242">
        <v>0</v>
      </c>
      <c r="AI259" s="242">
        <v>0</v>
      </c>
      <c r="AJ259" s="242">
        <v>0</v>
      </c>
      <c r="AK259" s="242">
        <v>0</v>
      </c>
      <c r="AL259" s="243">
        <v>0</v>
      </c>
      <c r="AM259" s="242">
        <v>0</v>
      </c>
      <c r="AN259" s="242">
        <v>0</v>
      </c>
      <c r="AO259" s="242">
        <v>0</v>
      </c>
      <c r="AP259" s="242">
        <v>0</v>
      </c>
      <c r="AQ259" s="244">
        <v>0</v>
      </c>
    </row>
    <row r="260" spans="1:43" x14ac:dyDescent="0.2">
      <c r="A260" s="224">
        <v>252</v>
      </c>
      <c r="B260" s="224">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25">
        <v>0</v>
      </c>
      <c r="W260" s="241">
        <v>0</v>
      </c>
      <c r="X260" s="242">
        <v>0</v>
      </c>
      <c r="Y260" s="242">
        <v>0</v>
      </c>
      <c r="Z260" s="242">
        <v>0</v>
      </c>
      <c r="AA260" s="242">
        <v>0</v>
      </c>
      <c r="AB260" s="242">
        <v>0</v>
      </c>
      <c r="AC260" s="242">
        <v>0</v>
      </c>
      <c r="AD260" s="242">
        <v>0</v>
      </c>
      <c r="AE260" s="242">
        <v>0</v>
      </c>
      <c r="AF260" s="242">
        <v>0</v>
      </c>
      <c r="AG260" s="242">
        <v>0</v>
      </c>
      <c r="AH260" s="242">
        <v>0</v>
      </c>
      <c r="AI260" s="242">
        <v>0</v>
      </c>
      <c r="AJ260" s="242">
        <v>0</v>
      </c>
      <c r="AK260" s="242">
        <v>0</v>
      </c>
      <c r="AL260" s="243">
        <v>0</v>
      </c>
      <c r="AM260" s="242">
        <v>0</v>
      </c>
      <c r="AN260" s="242">
        <v>0</v>
      </c>
      <c r="AO260" s="242">
        <v>0</v>
      </c>
      <c r="AP260" s="242">
        <v>0</v>
      </c>
      <c r="AQ260" s="244">
        <v>0</v>
      </c>
    </row>
    <row r="261" spans="1:43" x14ac:dyDescent="0.2">
      <c r="A261" s="224">
        <v>253</v>
      </c>
      <c r="B261" s="224">
        <v>705</v>
      </c>
      <c r="C261" s="21">
        <v>217</v>
      </c>
      <c r="D261" s="21">
        <v>0</v>
      </c>
      <c r="E261" s="21">
        <v>0</v>
      </c>
      <c r="F261" s="21">
        <v>0</v>
      </c>
      <c r="G261" s="21">
        <v>0</v>
      </c>
      <c r="H261" s="21">
        <v>0</v>
      </c>
      <c r="I261" s="21">
        <v>0</v>
      </c>
      <c r="J261" s="21">
        <v>0</v>
      </c>
      <c r="K261" s="21">
        <v>0</v>
      </c>
      <c r="L261" s="21">
        <v>0</v>
      </c>
      <c r="M261" s="21">
        <v>0</v>
      </c>
      <c r="N261" s="21">
        <v>0</v>
      </c>
      <c r="O261" s="21">
        <v>0</v>
      </c>
      <c r="P261" s="21">
        <v>0</v>
      </c>
      <c r="Q261" s="21">
        <v>0</v>
      </c>
      <c r="R261" s="21">
        <v>0</v>
      </c>
      <c r="S261" s="21">
        <v>0</v>
      </c>
      <c r="T261" s="21">
        <v>0</v>
      </c>
      <c r="U261" s="21">
        <v>0</v>
      </c>
      <c r="V261" s="225">
        <v>0</v>
      </c>
      <c r="W261" s="241">
        <v>75</v>
      </c>
      <c r="X261" s="242">
        <v>23</v>
      </c>
      <c r="Y261" s="242">
        <v>0</v>
      </c>
      <c r="Z261" s="242">
        <v>0</v>
      </c>
      <c r="AA261" s="242">
        <v>0</v>
      </c>
      <c r="AB261" s="242">
        <v>0</v>
      </c>
      <c r="AC261" s="242">
        <v>0</v>
      </c>
      <c r="AD261" s="242">
        <v>0</v>
      </c>
      <c r="AE261" s="242">
        <v>0</v>
      </c>
      <c r="AF261" s="242">
        <v>0</v>
      </c>
      <c r="AG261" s="242">
        <v>0</v>
      </c>
      <c r="AH261" s="242">
        <v>0</v>
      </c>
      <c r="AI261" s="242">
        <v>0</v>
      </c>
      <c r="AJ261" s="242">
        <v>0</v>
      </c>
      <c r="AK261" s="242">
        <v>0</v>
      </c>
      <c r="AL261" s="243">
        <v>0</v>
      </c>
      <c r="AM261" s="242">
        <v>0</v>
      </c>
      <c r="AN261" s="242">
        <v>0</v>
      </c>
      <c r="AO261" s="242">
        <v>0</v>
      </c>
      <c r="AP261" s="242">
        <v>0</v>
      </c>
      <c r="AQ261" s="244">
        <v>0</v>
      </c>
    </row>
    <row r="262" spans="1:43" x14ac:dyDescent="0.2">
      <c r="A262" s="224">
        <v>254</v>
      </c>
      <c r="B262" s="224">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25">
        <v>0</v>
      </c>
      <c r="W262" s="241">
        <v>0</v>
      </c>
      <c r="X262" s="242">
        <v>0</v>
      </c>
      <c r="Y262" s="242">
        <v>0</v>
      </c>
      <c r="Z262" s="242">
        <v>0</v>
      </c>
      <c r="AA262" s="242">
        <v>0</v>
      </c>
      <c r="AB262" s="242">
        <v>0</v>
      </c>
      <c r="AC262" s="242">
        <v>0</v>
      </c>
      <c r="AD262" s="242">
        <v>0</v>
      </c>
      <c r="AE262" s="242">
        <v>0</v>
      </c>
      <c r="AF262" s="242">
        <v>0</v>
      </c>
      <c r="AG262" s="242">
        <v>0</v>
      </c>
      <c r="AH262" s="242">
        <v>0</v>
      </c>
      <c r="AI262" s="242">
        <v>0</v>
      </c>
      <c r="AJ262" s="242">
        <v>0</v>
      </c>
      <c r="AK262" s="242">
        <v>0</v>
      </c>
      <c r="AL262" s="243">
        <v>0</v>
      </c>
      <c r="AM262" s="242">
        <v>0</v>
      </c>
      <c r="AN262" s="242">
        <v>0</v>
      </c>
      <c r="AO262" s="242">
        <v>0</v>
      </c>
      <c r="AP262" s="242">
        <v>0</v>
      </c>
      <c r="AQ262" s="244">
        <v>0</v>
      </c>
    </row>
    <row r="263" spans="1:43" x14ac:dyDescent="0.2">
      <c r="A263" s="224">
        <v>255</v>
      </c>
      <c r="B263" s="224">
        <v>0</v>
      </c>
      <c r="C263" s="21">
        <v>0</v>
      </c>
      <c r="D263" s="21">
        <v>0</v>
      </c>
      <c r="E263" s="21">
        <v>0</v>
      </c>
      <c r="F263" s="21">
        <v>0</v>
      </c>
      <c r="G263" s="21">
        <v>0</v>
      </c>
      <c r="H263" s="21">
        <v>0</v>
      </c>
      <c r="I263" s="21">
        <v>0</v>
      </c>
      <c r="J263" s="21">
        <v>0</v>
      </c>
      <c r="K263" s="21">
        <v>106</v>
      </c>
      <c r="L263" s="21">
        <v>15</v>
      </c>
      <c r="M263" s="21">
        <v>0</v>
      </c>
      <c r="N263" s="21">
        <v>0</v>
      </c>
      <c r="O263" s="21">
        <v>0</v>
      </c>
      <c r="P263" s="21">
        <v>0</v>
      </c>
      <c r="Q263" s="21">
        <v>0</v>
      </c>
      <c r="R263" s="21">
        <v>0</v>
      </c>
      <c r="S263" s="21">
        <v>0</v>
      </c>
      <c r="T263" s="21">
        <v>0</v>
      </c>
      <c r="U263" s="21">
        <v>0</v>
      </c>
      <c r="V263" s="225">
        <v>0</v>
      </c>
      <c r="W263" s="241">
        <v>0</v>
      </c>
      <c r="X263" s="242">
        <v>0</v>
      </c>
      <c r="Y263" s="242">
        <v>0</v>
      </c>
      <c r="Z263" s="242">
        <v>0</v>
      </c>
      <c r="AA263" s="242">
        <v>0</v>
      </c>
      <c r="AB263" s="242">
        <v>0</v>
      </c>
      <c r="AC263" s="242">
        <v>0</v>
      </c>
      <c r="AD263" s="242">
        <v>0</v>
      </c>
      <c r="AE263" s="242">
        <v>0</v>
      </c>
      <c r="AF263" s="242">
        <v>8</v>
      </c>
      <c r="AG263" s="242">
        <v>1</v>
      </c>
      <c r="AH263" s="242">
        <v>0</v>
      </c>
      <c r="AI263" s="242">
        <v>0</v>
      </c>
      <c r="AJ263" s="242">
        <v>0</v>
      </c>
      <c r="AK263" s="242">
        <v>0</v>
      </c>
      <c r="AL263" s="243">
        <v>0</v>
      </c>
      <c r="AM263" s="242">
        <v>0</v>
      </c>
      <c r="AN263" s="242">
        <v>0</v>
      </c>
      <c r="AO263" s="242">
        <v>0</v>
      </c>
      <c r="AP263" s="242">
        <v>0</v>
      </c>
      <c r="AQ263" s="244">
        <v>0</v>
      </c>
    </row>
    <row r="264" spans="1:43" x14ac:dyDescent="0.2">
      <c r="A264" s="224">
        <v>256</v>
      </c>
      <c r="B264" s="224">
        <v>0</v>
      </c>
      <c r="C264" s="21">
        <v>0</v>
      </c>
      <c r="D264" s="21">
        <v>0</v>
      </c>
      <c r="E264" s="21">
        <v>0</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25">
        <v>0</v>
      </c>
      <c r="W264" s="241">
        <v>0</v>
      </c>
      <c r="X264" s="242">
        <v>0</v>
      </c>
      <c r="Y264" s="242">
        <v>0</v>
      </c>
      <c r="Z264" s="242">
        <v>0</v>
      </c>
      <c r="AA264" s="242">
        <v>0</v>
      </c>
      <c r="AB264" s="242">
        <v>0</v>
      </c>
      <c r="AC264" s="242">
        <v>0</v>
      </c>
      <c r="AD264" s="242">
        <v>0</v>
      </c>
      <c r="AE264" s="242">
        <v>0</v>
      </c>
      <c r="AF264" s="242">
        <v>0</v>
      </c>
      <c r="AG264" s="242">
        <v>0</v>
      </c>
      <c r="AH264" s="242">
        <v>0</v>
      </c>
      <c r="AI264" s="242">
        <v>0</v>
      </c>
      <c r="AJ264" s="242">
        <v>0</v>
      </c>
      <c r="AK264" s="242">
        <v>0</v>
      </c>
      <c r="AL264" s="243">
        <v>0</v>
      </c>
      <c r="AM264" s="242">
        <v>0</v>
      </c>
      <c r="AN264" s="242">
        <v>0</v>
      </c>
      <c r="AO264" s="242">
        <v>0</v>
      </c>
      <c r="AP264" s="242">
        <v>0</v>
      </c>
      <c r="AQ264" s="244">
        <v>0</v>
      </c>
    </row>
    <row r="265" spans="1:43" x14ac:dyDescent="0.2">
      <c r="A265" s="224">
        <v>257</v>
      </c>
      <c r="B265" s="224">
        <v>0</v>
      </c>
      <c r="C265" s="21">
        <v>0</v>
      </c>
      <c r="D265" s="21">
        <v>0</v>
      </c>
      <c r="E265" s="21">
        <v>0</v>
      </c>
      <c r="F265" s="21">
        <v>0</v>
      </c>
      <c r="G265" s="21">
        <v>0</v>
      </c>
      <c r="H265" s="21">
        <v>0</v>
      </c>
      <c r="I265" s="21">
        <v>0</v>
      </c>
      <c r="J265" s="21">
        <v>0</v>
      </c>
      <c r="K265" s="21">
        <v>0</v>
      </c>
      <c r="L265" s="21">
        <v>0</v>
      </c>
      <c r="M265" s="21">
        <v>0</v>
      </c>
      <c r="N265" s="21">
        <v>0</v>
      </c>
      <c r="O265" s="21">
        <v>0</v>
      </c>
      <c r="P265" s="21">
        <v>0</v>
      </c>
      <c r="Q265" s="21">
        <v>0</v>
      </c>
      <c r="R265" s="21">
        <v>0</v>
      </c>
      <c r="S265" s="21">
        <v>0</v>
      </c>
      <c r="T265" s="21">
        <v>0</v>
      </c>
      <c r="U265" s="21">
        <v>0</v>
      </c>
      <c r="V265" s="225">
        <v>0</v>
      </c>
      <c r="W265" s="241">
        <v>0</v>
      </c>
      <c r="X265" s="242">
        <v>0</v>
      </c>
      <c r="Y265" s="242">
        <v>0</v>
      </c>
      <c r="Z265" s="242">
        <v>0</v>
      </c>
      <c r="AA265" s="242">
        <v>0</v>
      </c>
      <c r="AB265" s="242">
        <v>0</v>
      </c>
      <c r="AC265" s="242">
        <v>0</v>
      </c>
      <c r="AD265" s="242">
        <v>0</v>
      </c>
      <c r="AE265" s="242">
        <v>0</v>
      </c>
      <c r="AF265" s="242">
        <v>0</v>
      </c>
      <c r="AG265" s="242">
        <v>0</v>
      </c>
      <c r="AH265" s="242">
        <v>0</v>
      </c>
      <c r="AI265" s="242">
        <v>0</v>
      </c>
      <c r="AJ265" s="242">
        <v>0</v>
      </c>
      <c r="AK265" s="242">
        <v>0</v>
      </c>
      <c r="AL265" s="243">
        <v>0</v>
      </c>
      <c r="AM265" s="242">
        <v>0</v>
      </c>
      <c r="AN265" s="242">
        <v>0</v>
      </c>
      <c r="AO265" s="242">
        <v>0</v>
      </c>
      <c r="AP265" s="242">
        <v>0</v>
      </c>
      <c r="AQ265" s="244">
        <v>0</v>
      </c>
    </row>
    <row r="266" spans="1:43" x14ac:dyDescent="0.2">
      <c r="A266" s="224">
        <v>258</v>
      </c>
      <c r="B266" s="224">
        <v>0</v>
      </c>
      <c r="C266" s="21">
        <v>0</v>
      </c>
      <c r="D266" s="21">
        <v>0</v>
      </c>
      <c r="E266" s="21">
        <v>0</v>
      </c>
      <c r="F266" s="21">
        <v>0</v>
      </c>
      <c r="G266" s="21">
        <v>0</v>
      </c>
      <c r="H266" s="21">
        <v>0</v>
      </c>
      <c r="I266" s="21">
        <v>0</v>
      </c>
      <c r="J266" s="21">
        <v>0</v>
      </c>
      <c r="K266" s="21">
        <v>0</v>
      </c>
      <c r="L266" s="21">
        <v>0</v>
      </c>
      <c r="M266" s="21">
        <v>0</v>
      </c>
      <c r="N266" s="21">
        <v>0</v>
      </c>
      <c r="O266" s="21">
        <v>0</v>
      </c>
      <c r="P266" s="21">
        <v>0</v>
      </c>
      <c r="Q266" s="21">
        <v>0</v>
      </c>
      <c r="R266" s="21">
        <v>0</v>
      </c>
      <c r="S266" s="21">
        <v>0</v>
      </c>
      <c r="T266" s="21">
        <v>0</v>
      </c>
      <c r="U266" s="21">
        <v>0</v>
      </c>
      <c r="V266" s="225">
        <v>0</v>
      </c>
      <c r="W266" s="241">
        <v>0</v>
      </c>
      <c r="X266" s="242">
        <v>0</v>
      </c>
      <c r="Y266" s="242">
        <v>0</v>
      </c>
      <c r="Z266" s="242">
        <v>0</v>
      </c>
      <c r="AA266" s="242">
        <v>0</v>
      </c>
      <c r="AB266" s="242">
        <v>0</v>
      </c>
      <c r="AC266" s="242">
        <v>0</v>
      </c>
      <c r="AD266" s="242">
        <v>0</v>
      </c>
      <c r="AE266" s="242">
        <v>0</v>
      </c>
      <c r="AF266" s="242">
        <v>0</v>
      </c>
      <c r="AG266" s="242">
        <v>0</v>
      </c>
      <c r="AH266" s="242">
        <v>0</v>
      </c>
      <c r="AI266" s="242">
        <v>0</v>
      </c>
      <c r="AJ266" s="242">
        <v>0</v>
      </c>
      <c r="AK266" s="242">
        <v>0</v>
      </c>
      <c r="AL266" s="243">
        <v>0</v>
      </c>
      <c r="AM266" s="242">
        <v>0</v>
      </c>
      <c r="AN266" s="242">
        <v>0</v>
      </c>
      <c r="AO266" s="242">
        <v>0</v>
      </c>
      <c r="AP266" s="242">
        <v>0</v>
      </c>
      <c r="AQ266" s="244">
        <v>0</v>
      </c>
    </row>
    <row r="267" spans="1:43" x14ac:dyDescent="0.2">
      <c r="A267" s="224">
        <v>259</v>
      </c>
      <c r="B267" s="224">
        <v>0</v>
      </c>
      <c r="C267" s="21">
        <v>0</v>
      </c>
      <c r="D267" s="21">
        <v>0</v>
      </c>
      <c r="E267" s="21">
        <v>0</v>
      </c>
      <c r="F267" s="21">
        <v>0</v>
      </c>
      <c r="G267" s="21">
        <v>0</v>
      </c>
      <c r="H267" s="21">
        <v>0</v>
      </c>
      <c r="I267" s="21">
        <v>0</v>
      </c>
      <c r="J267" s="21">
        <v>0</v>
      </c>
      <c r="K267" s="21">
        <v>0</v>
      </c>
      <c r="L267" s="21">
        <v>0</v>
      </c>
      <c r="M267" s="21">
        <v>0</v>
      </c>
      <c r="N267" s="21">
        <v>0</v>
      </c>
      <c r="O267" s="21">
        <v>0</v>
      </c>
      <c r="P267" s="21">
        <v>0</v>
      </c>
      <c r="Q267" s="21">
        <v>0</v>
      </c>
      <c r="R267" s="21">
        <v>0</v>
      </c>
      <c r="S267" s="21">
        <v>0</v>
      </c>
      <c r="T267" s="21">
        <v>0</v>
      </c>
      <c r="U267" s="21">
        <v>0</v>
      </c>
      <c r="V267" s="225">
        <v>0</v>
      </c>
      <c r="W267" s="241">
        <v>0</v>
      </c>
      <c r="X267" s="242">
        <v>0</v>
      </c>
      <c r="Y267" s="242">
        <v>0</v>
      </c>
      <c r="Z267" s="242">
        <v>0</v>
      </c>
      <c r="AA267" s="242">
        <v>0</v>
      </c>
      <c r="AB267" s="242">
        <v>0</v>
      </c>
      <c r="AC267" s="242">
        <v>0</v>
      </c>
      <c r="AD267" s="242">
        <v>0</v>
      </c>
      <c r="AE267" s="242">
        <v>0</v>
      </c>
      <c r="AF267" s="242">
        <v>0</v>
      </c>
      <c r="AG267" s="242">
        <v>0</v>
      </c>
      <c r="AH267" s="242">
        <v>0</v>
      </c>
      <c r="AI267" s="242">
        <v>0</v>
      </c>
      <c r="AJ267" s="242">
        <v>0</v>
      </c>
      <c r="AK267" s="242">
        <v>0</v>
      </c>
      <c r="AL267" s="243">
        <v>0</v>
      </c>
      <c r="AM267" s="242">
        <v>0</v>
      </c>
      <c r="AN267" s="242">
        <v>0</v>
      </c>
      <c r="AO267" s="242">
        <v>0</v>
      </c>
      <c r="AP267" s="242">
        <v>0</v>
      </c>
      <c r="AQ267" s="244">
        <v>0</v>
      </c>
    </row>
    <row r="268" spans="1:43" x14ac:dyDescent="0.2">
      <c r="A268" s="224">
        <v>260</v>
      </c>
      <c r="B268" s="224">
        <v>0</v>
      </c>
      <c r="C268" s="21">
        <v>0</v>
      </c>
      <c r="D268" s="21">
        <v>0</v>
      </c>
      <c r="E268" s="21">
        <v>0</v>
      </c>
      <c r="F268" s="21">
        <v>0</v>
      </c>
      <c r="G268" s="21">
        <v>0</v>
      </c>
      <c r="H268" s="21">
        <v>0</v>
      </c>
      <c r="I268" s="21">
        <v>0</v>
      </c>
      <c r="J268" s="21">
        <v>0</v>
      </c>
      <c r="K268" s="21">
        <v>250</v>
      </c>
      <c r="L268" s="21">
        <v>13</v>
      </c>
      <c r="M268" s="21">
        <v>0</v>
      </c>
      <c r="N268" s="21">
        <v>80</v>
      </c>
      <c r="O268" s="21">
        <v>0</v>
      </c>
      <c r="P268" s="21">
        <v>0</v>
      </c>
      <c r="Q268" s="21">
        <v>0</v>
      </c>
      <c r="R268" s="21">
        <v>0</v>
      </c>
      <c r="S268" s="21">
        <v>0</v>
      </c>
      <c r="T268" s="21">
        <v>0</v>
      </c>
      <c r="U268" s="21">
        <v>0</v>
      </c>
      <c r="V268" s="225">
        <v>0</v>
      </c>
      <c r="W268" s="241">
        <v>0</v>
      </c>
      <c r="X268" s="242">
        <v>0</v>
      </c>
      <c r="Y268" s="242">
        <v>0</v>
      </c>
      <c r="Z268" s="242">
        <v>0</v>
      </c>
      <c r="AA268" s="242">
        <v>0</v>
      </c>
      <c r="AB268" s="242">
        <v>0</v>
      </c>
      <c r="AC268" s="242">
        <v>0</v>
      </c>
      <c r="AD268" s="242">
        <v>0</v>
      </c>
      <c r="AE268" s="242">
        <v>0</v>
      </c>
      <c r="AF268" s="242">
        <v>18</v>
      </c>
      <c r="AG268" s="242">
        <v>1</v>
      </c>
      <c r="AH268" s="242">
        <v>0</v>
      </c>
      <c r="AI268" s="242">
        <v>6</v>
      </c>
      <c r="AJ268" s="242">
        <v>0</v>
      </c>
      <c r="AK268" s="242">
        <v>0</v>
      </c>
      <c r="AL268" s="243">
        <v>0</v>
      </c>
      <c r="AM268" s="242">
        <v>0</v>
      </c>
      <c r="AN268" s="242">
        <v>0</v>
      </c>
      <c r="AO268" s="242">
        <v>0</v>
      </c>
      <c r="AP268" s="242">
        <v>0</v>
      </c>
      <c r="AQ268" s="244">
        <v>0</v>
      </c>
    </row>
    <row r="269" spans="1:43" x14ac:dyDescent="0.2">
      <c r="A269" s="224">
        <v>261</v>
      </c>
      <c r="B269" s="224">
        <v>0</v>
      </c>
      <c r="C269" s="21">
        <v>0</v>
      </c>
      <c r="D269" s="21">
        <v>0</v>
      </c>
      <c r="E269" s="21">
        <v>0</v>
      </c>
      <c r="F269" s="21">
        <v>0</v>
      </c>
      <c r="G269" s="21">
        <v>0</v>
      </c>
      <c r="H269" s="21">
        <v>0</v>
      </c>
      <c r="I269" s="21">
        <v>0</v>
      </c>
      <c r="J269" s="21">
        <v>0</v>
      </c>
      <c r="K269" s="21">
        <v>0</v>
      </c>
      <c r="L269" s="21">
        <v>0</v>
      </c>
      <c r="M269" s="21">
        <v>0</v>
      </c>
      <c r="N269" s="21">
        <v>0</v>
      </c>
      <c r="O269" s="21">
        <v>0</v>
      </c>
      <c r="P269" s="21">
        <v>0</v>
      </c>
      <c r="Q269" s="21">
        <v>0</v>
      </c>
      <c r="R269" s="21">
        <v>0</v>
      </c>
      <c r="S269" s="21">
        <v>0</v>
      </c>
      <c r="T269" s="21">
        <v>0</v>
      </c>
      <c r="U269" s="21">
        <v>0</v>
      </c>
      <c r="V269" s="225">
        <v>0</v>
      </c>
      <c r="W269" s="241">
        <v>0</v>
      </c>
      <c r="X269" s="242">
        <v>0</v>
      </c>
      <c r="Y269" s="242">
        <v>0</v>
      </c>
      <c r="Z269" s="242">
        <v>0</v>
      </c>
      <c r="AA269" s="242">
        <v>0</v>
      </c>
      <c r="AB269" s="242">
        <v>0</v>
      </c>
      <c r="AC269" s="242">
        <v>0</v>
      </c>
      <c r="AD269" s="242">
        <v>0</v>
      </c>
      <c r="AE269" s="242">
        <v>0</v>
      </c>
      <c r="AF269" s="242">
        <v>0</v>
      </c>
      <c r="AG269" s="242">
        <v>0</v>
      </c>
      <c r="AH269" s="242">
        <v>0</v>
      </c>
      <c r="AI269" s="242">
        <v>0</v>
      </c>
      <c r="AJ269" s="242">
        <v>0</v>
      </c>
      <c r="AK269" s="242">
        <v>0</v>
      </c>
      <c r="AL269" s="243">
        <v>0</v>
      </c>
      <c r="AM269" s="242">
        <v>0</v>
      </c>
      <c r="AN269" s="242">
        <v>0</v>
      </c>
      <c r="AO269" s="242">
        <v>0</v>
      </c>
      <c r="AP269" s="242">
        <v>0</v>
      </c>
      <c r="AQ269" s="244">
        <v>0</v>
      </c>
    </row>
    <row r="270" spans="1:43" x14ac:dyDescent="0.2">
      <c r="A270" s="224">
        <v>262</v>
      </c>
      <c r="B270" s="224">
        <v>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25">
        <v>0</v>
      </c>
      <c r="W270" s="241">
        <v>0</v>
      </c>
      <c r="X270" s="242">
        <v>0</v>
      </c>
      <c r="Y270" s="242">
        <v>0</v>
      </c>
      <c r="Z270" s="242">
        <v>0</v>
      </c>
      <c r="AA270" s="242">
        <v>0</v>
      </c>
      <c r="AB270" s="242">
        <v>0</v>
      </c>
      <c r="AC270" s="242">
        <v>0</v>
      </c>
      <c r="AD270" s="242">
        <v>0</v>
      </c>
      <c r="AE270" s="242">
        <v>0</v>
      </c>
      <c r="AF270" s="242">
        <v>0</v>
      </c>
      <c r="AG270" s="242">
        <v>0</v>
      </c>
      <c r="AH270" s="242">
        <v>0</v>
      </c>
      <c r="AI270" s="242">
        <v>0</v>
      </c>
      <c r="AJ270" s="242">
        <v>0</v>
      </c>
      <c r="AK270" s="242">
        <v>0</v>
      </c>
      <c r="AL270" s="243">
        <v>0</v>
      </c>
      <c r="AM270" s="242">
        <v>0</v>
      </c>
      <c r="AN270" s="242">
        <v>0</v>
      </c>
      <c r="AO270" s="242">
        <v>0</v>
      </c>
      <c r="AP270" s="242">
        <v>0</v>
      </c>
      <c r="AQ270" s="244">
        <v>0</v>
      </c>
    </row>
    <row r="271" spans="1:43" x14ac:dyDescent="0.2">
      <c r="A271" s="224">
        <v>263</v>
      </c>
      <c r="B271" s="224">
        <v>0</v>
      </c>
      <c r="C271" s="21">
        <v>0</v>
      </c>
      <c r="D271" s="21">
        <v>0</v>
      </c>
      <c r="E271" s="21">
        <v>0</v>
      </c>
      <c r="F271" s="21">
        <v>0</v>
      </c>
      <c r="G271" s="21">
        <v>0</v>
      </c>
      <c r="H271" s="21">
        <v>0</v>
      </c>
      <c r="I271" s="21">
        <v>0</v>
      </c>
      <c r="J271" s="21">
        <v>0</v>
      </c>
      <c r="K271" s="21">
        <v>0</v>
      </c>
      <c r="L271" s="21">
        <v>0</v>
      </c>
      <c r="M271" s="21">
        <v>0</v>
      </c>
      <c r="N271" s="21">
        <v>0</v>
      </c>
      <c r="O271" s="21">
        <v>0</v>
      </c>
      <c r="P271" s="21">
        <v>0</v>
      </c>
      <c r="Q271" s="21">
        <v>0</v>
      </c>
      <c r="R271" s="21">
        <v>0</v>
      </c>
      <c r="S271" s="21">
        <v>0</v>
      </c>
      <c r="T271" s="21">
        <v>0</v>
      </c>
      <c r="U271" s="21">
        <v>0</v>
      </c>
      <c r="V271" s="225">
        <v>0</v>
      </c>
      <c r="W271" s="241">
        <v>0</v>
      </c>
      <c r="X271" s="242">
        <v>0</v>
      </c>
      <c r="Y271" s="242">
        <v>0</v>
      </c>
      <c r="Z271" s="242">
        <v>0</v>
      </c>
      <c r="AA271" s="242">
        <v>0</v>
      </c>
      <c r="AB271" s="242">
        <v>0</v>
      </c>
      <c r="AC271" s="242">
        <v>0</v>
      </c>
      <c r="AD271" s="242">
        <v>0</v>
      </c>
      <c r="AE271" s="242">
        <v>0</v>
      </c>
      <c r="AF271" s="242">
        <v>0</v>
      </c>
      <c r="AG271" s="242">
        <v>0</v>
      </c>
      <c r="AH271" s="242">
        <v>0</v>
      </c>
      <c r="AI271" s="242">
        <v>0</v>
      </c>
      <c r="AJ271" s="242">
        <v>0</v>
      </c>
      <c r="AK271" s="242">
        <v>0</v>
      </c>
      <c r="AL271" s="243">
        <v>0</v>
      </c>
      <c r="AM271" s="242">
        <v>0</v>
      </c>
      <c r="AN271" s="242">
        <v>0</v>
      </c>
      <c r="AO271" s="242">
        <v>0</v>
      </c>
      <c r="AP271" s="242">
        <v>0</v>
      </c>
      <c r="AQ271" s="244">
        <v>0</v>
      </c>
    </row>
    <row r="272" spans="1:43" x14ac:dyDescent="0.2">
      <c r="A272" s="224">
        <v>264</v>
      </c>
      <c r="B272" s="224">
        <v>0</v>
      </c>
      <c r="C272" s="21">
        <v>0</v>
      </c>
      <c r="D272" s="21">
        <v>0</v>
      </c>
      <c r="E272" s="21">
        <v>0</v>
      </c>
      <c r="F272" s="21">
        <v>0</v>
      </c>
      <c r="G272" s="21">
        <v>0</v>
      </c>
      <c r="H272" s="21">
        <v>0</v>
      </c>
      <c r="I272" s="21">
        <v>0</v>
      </c>
      <c r="J272" s="21">
        <v>0</v>
      </c>
      <c r="K272" s="21">
        <v>0</v>
      </c>
      <c r="L272" s="21">
        <v>0</v>
      </c>
      <c r="M272" s="21">
        <v>0</v>
      </c>
      <c r="N272" s="21">
        <v>0</v>
      </c>
      <c r="O272" s="21">
        <v>0</v>
      </c>
      <c r="P272" s="21">
        <v>0</v>
      </c>
      <c r="Q272" s="21">
        <v>0</v>
      </c>
      <c r="R272" s="21">
        <v>0</v>
      </c>
      <c r="S272" s="21">
        <v>0</v>
      </c>
      <c r="T272" s="21">
        <v>0</v>
      </c>
      <c r="U272" s="21">
        <v>0</v>
      </c>
      <c r="V272" s="225">
        <v>0</v>
      </c>
      <c r="W272" s="241">
        <v>0</v>
      </c>
      <c r="X272" s="242">
        <v>0</v>
      </c>
      <c r="Y272" s="242">
        <v>0</v>
      </c>
      <c r="Z272" s="242">
        <v>0</v>
      </c>
      <c r="AA272" s="242">
        <v>0</v>
      </c>
      <c r="AB272" s="242">
        <v>0</v>
      </c>
      <c r="AC272" s="242">
        <v>0</v>
      </c>
      <c r="AD272" s="242">
        <v>0</v>
      </c>
      <c r="AE272" s="242">
        <v>0</v>
      </c>
      <c r="AF272" s="242">
        <v>0</v>
      </c>
      <c r="AG272" s="242">
        <v>0</v>
      </c>
      <c r="AH272" s="242">
        <v>0</v>
      </c>
      <c r="AI272" s="242">
        <v>0</v>
      </c>
      <c r="AJ272" s="242">
        <v>0</v>
      </c>
      <c r="AK272" s="242">
        <v>0</v>
      </c>
      <c r="AL272" s="243">
        <v>0</v>
      </c>
      <c r="AM272" s="242">
        <v>0</v>
      </c>
      <c r="AN272" s="242">
        <v>0</v>
      </c>
      <c r="AO272" s="242">
        <v>0</v>
      </c>
      <c r="AP272" s="242">
        <v>0</v>
      </c>
      <c r="AQ272" s="244">
        <v>0</v>
      </c>
    </row>
    <row r="273" spans="1:43" x14ac:dyDescent="0.2">
      <c r="A273" s="224">
        <v>265</v>
      </c>
      <c r="B273" s="224">
        <v>0</v>
      </c>
      <c r="C273" s="21">
        <v>0</v>
      </c>
      <c r="D273" s="21">
        <v>0</v>
      </c>
      <c r="E273" s="21">
        <v>0</v>
      </c>
      <c r="F273" s="21">
        <v>0</v>
      </c>
      <c r="G273" s="21">
        <v>0</v>
      </c>
      <c r="H273" s="21">
        <v>0</v>
      </c>
      <c r="I273" s="21">
        <v>0</v>
      </c>
      <c r="J273" s="21">
        <v>0</v>
      </c>
      <c r="K273" s="21">
        <v>0</v>
      </c>
      <c r="L273" s="21">
        <v>0</v>
      </c>
      <c r="M273" s="21">
        <v>0</v>
      </c>
      <c r="N273" s="21">
        <v>0</v>
      </c>
      <c r="O273" s="21">
        <v>0</v>
      </c>
      <c r="P273" s="21">
        <v>0</v>
      </c>
      <c r="Q273" s="21">
        <v>0</v>
      </c>
      <c r="R273" s="21">
        <v>0</v>
      </c>
      <c r="S273" s="21">
        <v>0</v>
      </c>
      <c r="T273" s="21">
        <v>0</v>
      </c>
      <c r="U273" s="21">
        <v>0</v>
      </c>
      <c r="V273" s="225">
        <v>0</v>
      </c>
      <c r="W273" s="241">
        <v>0</v>
      </c>
      <c r="X273" s="242">
        <v>0</v>
      </c>
      <c r="Y273" s="242">
        <v>0</v>
      </c>
      <c r="Z273" s="242">
        <v>0</v>
      </c>
      <c r="AA273" s="242">
        <v>0</v>
      </c>
      <c r="AB273" s="242">
        <v>0</v>
      </c>
      <c r="AC273" s="242">
        <v>0</v>
      </c>
      <c r="AD273" s="242">
        <v>0</v>
      </c>
      <c r="AE273" s="242">
        <v>0</v>
      </c>
      <c r="AF273" s="242">
        <v>0</v>
      </c>
      <c r="AG273" s="242">
        <v>0</v>
      </c>
      <c r="AH273" s="242">
        <v>0</v>
      </c>
      <c r="AI273" s="242">
        <v>0</v>
      </c>
      <c r="AJ273" s="242">
        <v>0</v>
      </c>
      <c r="AK273" s="242">
        <v>0</v>
      </c>
      <c r="AL273" s="243">
        <v>0</v>
      </c>
      <c r="AM273" s="242">
        <v>0</v>
      </c>
      <c r="AN273" s="242">
        <v>0</v>
      </c>
      <c r="AO273" s="242">
        <v>0</v>
      </c>
      <c r="AP273" s="242">
        <v>0</v>
      </c>
      <c r="AQ273" s="244">
        <v>0</v>
      </c>
    </row>
    <row r="274" spans="1:43" x14ac:dyDescent="0.2">
      <c r="A274" s="224">
        <v>266</v>
      </c>
      <c r="B274" s="224">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25">
        <v>0</v>
      </c>
      <c r="W274" s="241">
        <v>0</v>
      </c>
      <c r="X274" s="242">
        <v>0</v>
      </c>
      <c r="Y274" s="242">
        <v>0</v>
      </c>
      <c r="Z274" s="242">
        <v>0</v>
      </c>
      <c r="AA274" s="242">
        <v>0</v>
      </c>
      <c r="AB274" s="242">
        <v>0</v>
      </c>
      <c r="AC274" s="242">
        <v>0</v>
      </c>
      <c r="AD274" s="242">
        <v>0</v>
      </c>
      <c r="AE274" s="242">
        <v>0</v>
      </c>
      <c r="AF274" s="242">
        <v>0</v>
      </c>
      <c r="AG274" s="242">
        <v>0</v>
      </c>
      <c r="AH274" s="242">
        <v>0</v>
      </c>
      <c r="AI274" s="242">
        <v>0</v>
      </c>
      <c r="AJ274" s="242">
        <v>0</v>
      </c>
      <c r="AK274" s="242">
        <v>0</v>
      </c>
      <c r="AL274" s="243">
        <v>0</v>
      </c>
      <c r="AM274" s="242">
        <v>0</v>
      </c>
      <c r="AN274" s="242">
        <v>0</v>
      </c>
      <c r="AO274" s="242">
        <v>0</v>
      </c>
      <c r="AP274" s="242">
        <v>0</v>
      </c>
      <c r="AQ274" s="244">
        <v>0</v>
      </c>
    </row>
    <row r="275" spans="1:43" x14ac:dyDescent="0.2">
      <c r="A275" s="224">
        <v>267</v>
      </c>
      <c r="B275" s="224">
        <v>0</v>
      </c>
      <c r="C275" s="21">
        <v>0</v>
      </c>
      <c r="D275" s="21">
        <v>0</v>
      </c>
      <c r="E275" s="21">
        <v>0</v>
      </c>
      <c r="F275" s="21">
        <v>0</v>
      </c>
      <c r="G275" s="21">
        <v>0</v>
      </c>
      <c r="H275" s="21">
        <v>0</v>
      </c>
      <c r="I275" s="21">
        <v>0</v>
      </c>
      <c r="J275" s="21">
        <v>0</v>
      </c>
      <c r="K275" s="21">
        <v>0</v>
      </c>
      <c r="L275" s="21">
        <v>0</v>
      </c>
      <c r="M275" s="21">
        <v>0</v>
      </c>
      <c r="N275" s="21">
        <v>0</v>
      </c>
      <c r="O275" s="21">
        <v>0</v>
      </c>
      <c r="P275" s="21">
        <v>0</v>
      </c>
      <c r="Q275" s="21">
        <v>0</v>
      </c>
      <c r="R275" s="21">
        <v>0</v>
      </c>
      <c r="S275" s="21">
        <v>0</v>
      </c>
      <c r="T275" s="21">
        <v>0</v>
      </c>
      <c r="U275" s="21">
        <v>0</v>
      </c>
      <c r="V275" s="225">
        <v>0</v>
      </c>
      <c r="W275" s="241">
        <v>0</v>
      </c>
      <c r="X275" s="242">
        <v>0</v>
      </c>
      <c r="Y275" s="242">
        <v>0</v>
      </c>
      <c r="Z275" s="242">
        <v>0</v>
      </c>
      <c r="AA275" s="242">
        <v>0</v>
      </c>
      <c r="AB275" s="242">
        <v>0</v>
      </c>
      <c r="AC275" s="242">
        <v>0</v>
      </c>
      <c r="AD275" s="242">
        <v>0</v>
      </c>
      <c r="AE275" s="242">
        <v>0</v>
      </c>
      <c r="AF275" s="242">
        <v>0</v>
      </c>
      <c r="AG275" s="242">
        <v>0</v>
      </c>
      <c r="AH275" s="242">
        <v>0</v>
      </c>
      <c r="AI275" s="242">
        <v>0</v>
      </c>
      <c r="AJ275" s="242">
        <v>0</v>
      </c>
      <c r="AK275" s="242">
        <v>0</v>
      </c>
      <c r="AL275" s="243">
        <v>0</v>
      </c>
      <c r="AM275" s="242">
        <v>0</v>
      </c>
      <c r="AN275" s="242">
        <v>0</v>
      </c>
      <c r="AO275" s="242">
        <v>0</v>
      </c>
      <c r="AP275" s="242">
        <v>0</v>
      </c>
      <c r="AQ275" s="244">
        <v>0</v>
      </c>
    </row>
    <row r="276" spans="1:43" ht="13.5" thickBot="1" x14ac:dyDescent="0.25">
      <c r="A276" s="312">
        <v>268</v>
      </c>
      <c r="B276" s="226">
        <v>0</v>
      </c>
      <c r="C276" s="227">
        <v>0</v>
      </c>
      <c r="D276" s="227">
        <v>0</v>
      </c>
      <c r="E276" s="227">
        <v>0</v>
      </c>
      <c r="F276" s="227">
        <v>0</v>
      </c>
      <c r="G276" s="227">
        <v>0</v>
      </c>
      <c r="H276" s="227">
        <v>0</v>
      </c>
      <c r="I276" s="227">
        <v>0</v>
      </c>
      <c r="J276" s="227">
        <v>0</v>
      </c>
      <c r="K276" s="227">
        <v>0</v>
      </c>
      <c r="L276" s="227">
        <v>0</v>
      </c>
      <c r="M276" s="227">
        <v>0</v>
      </c>
      <c r="N276" s="227">
        <v>0</v>
      </c>
      <c r="O276" s="227">
        <v>0</v>
      </c>
      <c r="P276" s="227">
        <v>0</v>
      </c>
      <c r="Q276" s="227">
        <v>0</v>
      </c>
      <c r="R276" s="227">
        <v>0</v>
      </c>
      <c r="S276" s="227">
        <v>0</v>
      </c>
      <c r="T276" s="227">
        <v>0</v>
      </c>
      <c r="U276" s="227">
        <v>0</v>
      </c>
      <c r="V276" s="228">
        <v>0</v>
      </c>
      <c r="W276" s="249">
        <v>0</v>
      </c>
      <c r="X276" s="250">
        <v>0</v>
      </c>
      <c r="Y276" s="250">
        <v>0</v>
      </c>
      <c r="Z276" s="250">
        <v>0</v>
      </c>
      <c r="AA276" s="250">
        <v>0</v>
      </c>
      <c r="AB276" s="250">
        <v>0</v>
      </c>
      <c r="AC276" s="250">
        <v>0</v>
      </c>
      <c r="AD276" s="250">
        <v>0</v>
      </c>
      <c r="AE276" s="250">
        <v>0</v>
      </c>
      <c r="AF276" s="250">
        <v>0</v>
      </c>
      <c r="AG276" s="250">
        <v>0</v>
      </c>
      <c r="AH276" s="250">
        <v>0</v>
      </c>
      <c r="AI276" s="250">
        <v>0</v>
      </c>
      <c r="AJ276" s="250">
        <v>0</v>
      </c>
      <c r="AK276" s="250">
        <v>0</v>
      </c>
      <c r="AL276" s="251">
        <v>0</v>
      </c>
      <c r="AM276" s="250">
        <v>0</v>
      </c>
      <c r="AN276" s="250">
        <v>0</v>
      </c>
      <c r="AO276" s="250">
        <v>0</v>
      </c>
      <c r="AP276" s="250">
        <v>0</v>
      </c>
      <c r="AQ276" s="252">
        <v>0</v>
      </c>
    </row>
    <row r="278" spans="1:43" x14ac:dyDescent="0.2">
      <c r="W278" s="85"/>
      <c r="X278" s="85"/>
      <c r="Y278" s="85"/>
      <c r="Z278" s="85"/>
      <c r="AA278" s="85"/>
      <c r="AB278" s="85"/>
      <c r="AC278" s="85"/>
      <c r="AD278" s="85"/>
      <c r="AE278" s="85"/>
      <c r="AF278" s="85"/>
      <c r="AG278" s="85"/>
      <c r="AH278" s="85"/>
      <c r="AI278" s="85"/>
      <c r="AJ278" s="85"/>
      <c r="AK278" s="85"/>
      <c r="AL278" s="85"/>
      <c r="AM278" s="85"/>
      <c r="AN278" s="85"/>
      <c r="AO278" s="85"/>
      <c r="AP278" s="85"/>
      <c r="AQ278" s="85"/>
    </row>
    <row r="279" spans="1:43" x14ac:dyDescent="0.2">
      <c r="W279" s="85"/>
      <c r="X279" s="85"/>
      <c r="Y279" s="85"/>
      <c r="Z279" s="85"/>
      <c r="AA279" s="85"/>
      <c r="AB279" s="85"/>
      <c r="AC279" s="85"/>
      <c r="AD279" s="85"/>
      <c r="AE279" s="85"/>
      <c r="AF279" s="85"/>
      <c r="AG279" s="85"/>
      <c r="AH279" s="85"/>
      <c r="AI279" s="85"/>
      <c r="AJ279" s="85"/>
      <c r="AK279" s="85"/>
      <c r="AL279" s="85"/>
      <c r="AM279" s="85"/>
      <c r="AN279" s="85"/>
      <c r="AO279" s="85"/>
      <c r="AP279" s="85"/>
      <c r="AQ279" s="85"/>
    </row>
  </sheetData>
  <sheetProtection password="9D1A" sheet="1" objects="1" scenarios="1"/>
  <mergeCells count="26">
    <mergeCell ref="AO4:AQ4"/>
    <mergeCell ref="W2:AE2"/>
    <mergeCell ref="AF2:AN2"/>
    <mergeCell ref="AO2:AQ2"/>
    <mergeCell ref="W3:AE3"/>
    <mergeCell ref="AF3:AN3"/>
    <mergeCell ref="AO3:AQ3"/>
    <mergeCell ref="W4:Y4"/>
    <mergeCell ref="Z4:AB4"/>
    <mergeCell ref="AI4:AK4"/>
    <mergeCell ref="AC4:AE4"/>
    <mergeCell ref="AF4:AH4"/>
    <mergeCell ref="AL4:AN4"/>
    <mergeCell ref="T4:V4"/>
    <mergeCell ref="K4:M4"/>
    <mergeCell ref="B2:J2"/>
    <mergeCell ref="K2:S2"/>
    <mergeCell ref="T2:V2"/>
    <mergeCell ref="B3:J3"/>
    <mergeCell ref="K3:S3"/>
    <mergeCell ref="T3:V3"/>
    <mergeCell ref="B4:D4"/>
    <mergeCell ref="E4:G4"/>
    <mergeCell ref="H4:J4"/>
    <mergeCell ref="N4:P4"/>
    <mergeCell ref="Q4:S4"/>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6"/>
  <sheetViews>
    <sheetView workbookViewId="0">
      <selection activeCell="J10" sqref="J10"/>
    </sheetView>
  </sheetViews>
  <sheetFormatPr defaultRowHeight="12.75" x14ac:dyDescent="0.2"/>
  <cols>
    <col min="1" max="1" width="13.7109375" style="29" customWidth="1"/>
    <col min="2" max="7" width="19.5703125" style="29" customWidth="1"/>
    <col min="8" max="16384" width="9.140625" style="29"/>
  </cols>
  <sheetData>
    <row r="1" spans="1:7" ht="12.75" customHeight="1" x14ac:dyDescent="0.2">
      <c r="A1" s="365" t="s">
        <v>279</v>
      </c>
      <c r="B1" s="92" t="s">
        <v>120</v>
      </c>
      <c r="C1" s="275"/>
      <c r="D1" s="276"/>
      <c r="E1" s="95" t="s">
        <v>121</v>
      </c>
      <c r="F1" s="277"/>
      <c r="G1" s="278"/>
    </row>
    <row r="2" spans="1:7" x14ac:dyDescent="0.2">
      <c r="A2" s="222"/>
      <c r="B2" s="449">
        <v>193351</v>
      </c>
      <c r="C2" s="450"/>
      <c r="D2" s="453"/>
      <c r="E2" s="461">
        <v>193351</v>
      </c>
      <c r="F2" s="452"/>
      <c r="G2" s="454"/>
    </row>
    <row r="3" spans="1:7" x14ac:dyDescent="0.2">
      <c r="A3" s="222"/>
      <c r="B3" s="449" t="s">
        <v>67</v>
      </c>
      <c r="C3" s="450"/>
      <c r="D3" s="453"/>
      <c r="E3" s="461" t="s">
        <v>67</v>
      </c>
      <c r="F3" s="452"/>
      <c r="G3" s="454"/>
    </row>
    <row r="4" spans="1:7" x14ac:dyDescent="0.2">
      <c r="A4" s="222"/>
      <c r="B4" s="449" t="s">
        <v>26</v>
      </c>
      <c r="C4" s="450" t="s">
        <v>68</v>
      </c>
      <c r="D4" s="453" t="s">
        <v>69</v>
      </c>
      <c r="E4" s="461" t="s">
        <v>26</v>
      </c>
      <c r="F4" s="452" t="s">
        <v>68</v>
      </c>
      <c r="G4" s="454" t="s">
        <v>69</v>
      </c>
    </row>
    <row r="5" spans="1:7" x14ac:dyDescent="0.2">
      <c r="A5" s="222"/>
      <c r="B5" s="99" t="s">
        <v>205</v>
      </c>
      <c r="C5" s="100" t="s">
        <v>205</v>
      </c>
      <c r="D5" s="101" t="s">
        <v>205</v>
      </c>
      <c r="E5" s="102" t="s">
        <v>205</v>
      </c>
      <c r="F5" s="103" t="s">
        <v>205</v>
      </c>
      <c r="G5" s="104" t="s">
        <v>205</v>
      </c>
    </row>
    <row r="6" spans="1:7" x14ac:dyDescent="0.2">
      <c r="A6" s="222"/>
      <c r="B6" s="105">
        <v>15578720</v>
      </c>
      <c r="C6" s="106">
        <v>15578720</v>
      </c>
      <c r="D6" s="107">
        <v>15578720</v>
      </c>
      <c r="E6" s="108">
        <v>15578720</v>
      </c>
      <c r="F6" s="109">
        <v>15578720</v>
      </c>
      <c r="G6" s="110">
        <v>15578720</v>
      </c>
    </row>
    <row r="7" spans="1:7" x14ac:dyDescent="0.2">
      <c r="A7" s="222"/>
      <c r="B7" s="105" t="s">
        <v>206</v>
      </c>
      <c r="C7" s="106" t="s">
        <v>206</v>
      </c>
      <c r="D7" s="107" t="s">
        <v>206</v>
      </c>
      <c r="E7" s="108" t="s">
        <v>206</v>
      </c>
      <c r="F7" s="109" t="s">
        <v>206</v>
      </c>
      <c r="G7" s="110" t="s">
        <v>206</v>
      </c>
    </row>
    <row r="8" spans="1:7" ht="13.5" thickBot="1" x14ac:dyDescent="0.25">
      <c r="A8" s="223"/>
      <c r="B8" s="112" t="s">
        <v>207</v>
      </c>
      <c r="C8" s="113" t="s">
        <v>207</v>
      </c>
      <c r="D8" s="114" t="s">
        <v>207</v>
      </c>
      <c r="E8" s="115" t="s">
        <v>207</v>
      </c>
      <c r="F8" s="116" t="s">
        <v>207</v>
      </c>
      <c r="G8" s="117" t="s">
        <v>207</v>
      </c>
    </row>
    <row r="9" spans="1:7" x14ac:dyDescent="0.2">
      <c r="A9" s="384">
        <v>1</v>
      </c>
      <c r="B9" s="224">
        <v>0</v>
      </c>
      <c r="C9" s="21">
        <v>0</v>
      </c>
      <c r="D9" s="225">
        <v>0</v>
      </c>
      <c r="E9" s="21">
        <v>0</v>
      </c>
      <c r="F9" s="21">
        <v>0</v>
      </c>
      <c r="G9" s="225">
        <v>0</v>
      </c>
    </row>
    <row r="10" spans="1:7" x14ac:dyDescent="0.2">
      <c r="A10" s="311">
        <v>2</v>
      </c>
      <c r="B10" s="224">
        <v>0</v>
      </c>
      <c r="C10" s="21">
        <v>0</v>
      </c>
      <c r="D10" s="225">
        <v>0</v>
      </c>
      <c r="E10" s="21">
        <v>0</v>
      </c>
      <c r="F10" s="21">
        <v>0</v>
      </c>
      <c r="G10" s="225">
        <v>0</v>
      </c>
    </row>
    <row r="11" spans="1:7" x14ac:dyDescent="0.2">
      <c r="A11" s="311">
        <v>3</v>
      </c>
      <c r="B11" s="224">
        <v>0</v>
      </c>
      <c r="C11" s="21">
        <v>0</v>
      </c>
      <c r="D11" s="225">
        <v>0</v>
      </c>
      <c r="E11" s="21">
        <v>0</v>
      </c>
      <c r="F11" s="21">
        <v>0</v>
      </c>
      <c r="G11" s="225">
        <v>0</v>
      </c>
    </row>
    <row r="12" spans="1:7" x14ac:dyDescent="0.2">
      <c r="A12" s="311">
        <v>4</v>
      </c>
      <c r="B12" s="224">
        <v>0</v>
      </c>
      <c r="C12" s="21">
        <v>0</v>
      </c>
      <c r="D12" s="225">
        <v>0</v>
      </c>
      <c r="E12" s="21">
        <v>0</v>
      </c>
      <c r="F12" s="21">
        <v>0</v>
      </c>
      <c r="G12" s="225">
        <v>0</v>
      </c>
    </row>
    <row r="13" spans="1:7" x14ac:dyDescent="0.2">
      <c r="A13" s="311">
        <v>5</v>
      </c>
      <c r="B13" s="224">
        <v>0</v>
      </c>
      <c r="C13" s="21">
        <v>0</v>
      </c>
      <c r="D13" s="225">
        <v>0</v>
      </c>
      <c r="E13" s="21">
        <v>0</v>
      </c>
      <c r="F13" s="21">
        <v>0</v>
      </c>
      <c r="G13" s="225">
        <v>0</v>
      </c>
    </row>
    <row r="14" spans="1:7" x14ac:dyDescent="0.2">
      <c r="A14" s="311">
        <v>6</v>
      </c>
      <c r="B14" s="224">
        <v>0</v>
      </c>
      <c r="C14" s="21">
        <v>0</v>
      </c>
      <c r="D14" s="225">
        <v>0</v>
      </c>
      <c r="E14" s="21">
        <v>0</v>
      </c>
      <c r="F14" s="21">
        <v>0</v>
      </c>
      <c r="G14" s="225">
        <v>0</v>
      </c>
    </row>
    <row r="15" spans="1:7" x14ac:dyDescent="0.2">
      <c r="A15" s="311">
        <v>7</v>
      </c>
      <c r="B15" s="224">
        <v>0</v>
      </c>
      <c r="C15" s="21">
        <v>0</v>
      </c>
      <c r="D15" s="225">
        <v>0</v>
      </c>
      <c r="E15" s="21">
        <v>0</v>
      </c>
      <c r="F15" s="21">
        <v>0</v>
      </c>
      <c r="G15" s="225">
        <v>0</v>
      </c>
    </row>
    <row r="16" spans="1:7" x14ac:dyDescent="0.2">
      <c r="A16" s="311">
        <v>8</v>
      </c>
      <c r="B16" s="224">
        <v>0</v>
      </c>
      <c r="C16" s="21">
        <v>0</v>
      </c>
      <c r="D16" s="225">
        <v>0</v>
      </c>
      <c r="E16" s="21">
        <v>0</v>
      </c>
      <c r="F16" s="21">
        <v>0</v>
      </c>
      <c r="G16" s="225">
        <v>0</v>
      </c>
    </row>
    <row r="17" spans="1:7" x14ac:dyDescent="0.2">
      <c r="A17" s="311">
        <v>9</v>
      </c>
      <c r="B17" s="224">
        <v>0</v>
      </c>
      <c r="C17" s="21">
        <v>0</v>
      </c>
      <c r="D17" s="225">
        <v>0</v>
      </c>
      <c r="E17" s="21">
        <v>0</v>
      </c>
      <c r="F17" s="21">
        <v>0</v>
      </c>
      <c r="G17" s="225">
        <v>0</v>
      </c>
    </row>
    <row r="18" spans="1:7" x14ac:dyDescent="0.2">
      <c r="A18" s="311">
        <v>10</v>
      </c>
      <c r="B18" s="224">
        <v>0</v>
      </c>
      <c r="C18" s="21">
        <v>0</v>
      </c>
      <c r="D18" s="225">
        <v>0</v>
      </c>
      <c r="E18" s="21">
        <v>0</v>
      </c>
      <c r="F18" s="21">
        <v>0</v>
      </c>
      <c r="G18" s="225">
        <v>0</v>
      </c>
    </row>
    <row r="19" spans="1:7" x14ac:dyDescent="0.2">
      <c r="A19" s="311">
        <v>11</v>
      </c>
      <c r="B19" s="224">
        <v>0</v>
      </c>
      <c r="C19" s="21">
        <v>0</v>
      </c>
      <c r="D19" s="225">
        <v>0</v>
      </c>
      <c r="E19" s="21">
        <v>0</v>
      </c>
      <c r="F19" s="21">
        <v>0</v>
      </c>
      <c r="G19" s="225">
        <v>0</v>
      </c>
    </row>
    <row r="20" spans="1:7" x14ac:dyDescent="0.2">
      <c r="A20" s="311">
        <v>12</v>
      </c>
      <c r="B20" s="224">
        <v>0</v>
      </c>
      <c r="C20" s="21">
        <v>0</v>
      </c>
      <c r="D20" s="225">
        <v>0</v>
      </c>
      <c r="E20" s="21">
        <v>0</v>
      </c>
      <c r="F20" s="21">
        <v>0</v>
      </c>
      <c r="G20" s="225">
        <v>0</v>
      </c>
    </row>
    <row r="21" spans="1:7" x14ac:dyDescent="0.2">
      <c r="A21" s="311">
        <v>13</v>
      </c>
      <c r="B21" s="224">
        <v>0</v>
      </c>
      <c r="C21" s="21">
        <v>0</v>
      </c>
      <c r="D21" s="225">
        <v>0</v>
      </c>
      <c r="E21" s="21">
        <v>0</v>
      </c>
      <c r="F21" s="21">
        <v>0</v>
      </c>
      <c r="G21" s="225">
        <v>0</v>
      </c>
    </row>
    <row r="22" spans="1:7" x14ac:dyDescent="0.2">
      <c r="A22" s="311">
        <v>14</v>
      </c>
      <c r="B22" s="224">
        <v>20</v>
      </c>
      <c r="C22" s="21">
        <v>10</v>
      </c>
      <c r="D22" s="225">
        <v>20</v>
      </c>
      <c r="E22" s="21">
        <v>10</v>
      </c>
      <c r="F22" s="21">
        <v>4</v>
      </c>
      <c r="G22" s="225">
        <v>5</v>
      </c>
    </row>
    <row r="23" spans="1:7" x14ac:dyDescent="0.2">
      <c r="A23" s="311">
        <v>15</v>
      </c>
      <c r="B23" s="224">
        <v>0</v>
      </c>
      <c r="C23" s="21">
        <v>0</v>
      </c>
      <c r="D23" s="225">
        <v>0</v>
      </c>
      <c r="E23" s="21">
        <v>0</v>
      </c>
      <c r="F23" s="21">
        <v>0</v>
      </c>
      <c r="G23" s="225">
        <v>0</v>
      </c>
    </row>
    <row r="24" spans="1:7" x14ac:dyDescent="0.2">
      <c r="A24" s="311">
        <v>16</v>
      </c>
      <c r="B24" s="224">
        <v>0</v>
      </c>
      <c r="C24" s="21">
        <v>0</v>
      </c>
      <c r="D24" s="225">
        <v>0</v>
      </c>
      <c r="E24" s="21">
        <v>0</v>
      </c>
      <c r="F24" s="21">
        <v>0</v>
      </c>
      <c r="G24" s="225">
        <v>0</v>
      </c>
    </row>
    <row r="25" spans="1:7" x14ac:dyDescent="0.2">
      <c r="A25" s="311">
        <v>17</v>
      </c>
      <c r="B25" s="224">
        <v>108</v>
      </c>
      <c r="C25" s="21">
        <v>9</v>
      </c>
      <c r="D25" s="225">
        <v>24</v>
      </c>
      <c r="E25" s="21">
        <v>31</v>
      </c>
      <c r="F25" s="21">
        <v>2</v>
      </c>
      <c r="G25" s="225">
        <v>6</v>
      </c>
    </row>
    <row r="26" spans="1:7" x14ac:dyDescent="0.2">
      <c r="A26" s="311">
        <v>18</v>
      </c>
      <c r="B26" s="224">
        <v>1</v>
      </c>
      <c r="C26" s="21">
        <v>8</v>
      </c>
      <c r="D26" s="225">
        <v>8</v>
      </c>
      <c r="E26" s="21">
        <v>1</v>
      </c>
      <c r="F26" s="21">
        <v>3</v>
      </c>
      <c r="G26" s="225">
        <v>2</v>
      </c>
    </row>
    <row r="27" spans="1:7" x14ac:dyDescent="0.2">
      <c r="A27" s="311">
        <v>19</v>
      </c>
      <c r="B27" s="224">
        <v>9</v>
      </c>
      <c r="C27" s="21"/>
      <c r="D27" s="225"/>
      <c r="E27" s="21">
        <v>3</v>
      </c>
      <c r="F27" s="21"/>
      <c r="G27" s="225"/>
    </row>
    <row r="28" spans="1:7" x14ac:dyDescent="0.2">
      <c r="A28" s="311">
        <v>20</v>
      </c>
      <c r="B28" s="224">
        <v>0</v>
      </c>
      <c r="C28" s="21">
        <v>0</v>
      </c>
      <c r="D28" s="225">
        <v>0</v>
      </c>
      <c r="E28" s="21">
        <v>0</v>
      </c>
      <c r="F28" s="21">
        <v>0</v>
      </c>
      <c r="G28" s="225">
        <v>0</v>
      </c>
    </row>
    <row r="29" spans="1:7" x14ac:dyDescent="0.2">
      <c r="A29" s="311">
        <v>21</v>
      </c>
      <c r="B29" s="224">
        <v>6</v>
      </c>
      <c r="C29" s="21">
        <v>9</v>
      </c>
      <c r="D29" s="225">
        <v>0</v>
      </c>
      <c r="E29" s="21">
        <v>1</v>
      </c>
      <c r="F29" s="21">
        <v>1</v>
      </c>
      <c r="G29" s="225">
        <v>0</v>
      </c>
    </row>
    <row r="30" spans="1:7" x14ac:dyDescent="0.2">
      <c r="A30" s="311">
        <v>22</v>
      </c>
      <c r="B30" s="224">
        <v>0</v>
      </c>
      <c r="C30" s="21">
        <v>0</v>
      </c>
      <c r="D30" s="225">
        <v>0</v>
      </c>
      <c r="E30" s="21">
        <v>0</v>
      </c>
      <c r="F30" s="21">
        <v>0</v>
      </c>
      <c r="G30" s="225">
        <v>0</v>
      </c>
    </row>
    <row r="31" spans="1:7" x14ac:dyDescent="0.2">
      <c r="A31" s="311">
        <v>23</v>
      </c>
      <c r="B31" s="224">
        <v>100</v>
      </c>
      <c r="C31" s="21">
        <v>64</v>
      </c>
      <c r="D31" s="225">
        <v>25</v>
      </c>
      <c r="E31" s="21">
        <v>32</v>
      </c>
      <c r="F31" s="21">
        <v>15</v>
      </c>
      <c r="G31" s="225">
        <v>9</v>
      </c>
    </row>
    <row r="32" spans="1:7" x14ac:dyDescent="0.2">
      <c r="A32" s="311">
        <v>24</v>
      </c>
      <c r="B32" s="224">
        <v>0</v>
      </c>
      <c r="C32" s="21">
        <v>0</v>
      </c>
      <c r="D32" s="225">
        <v>0</v>
      </c>
      <c r="E32" s="21">
        <v>0</v>
      </c>
      <c r="F32" s="21">
        <v>0</v>
      </c>
      <c r="G32" s="225">
        <v>0</v>
      </c>
    </row>
    <row r="33" spans="1:7" x14ac:dyDescent="0.2">
      <c r="A33" s="311">
        <v>25</v>
      </c>
      <c r="B33" s="224">
        <v>0</v>
      </c>
      <c r="C33" s="21">
        <v>0</v>
      </c>
      <c r="D33" s="225">
        <v>0</v>
      </c>
      <c r="E33" s="21">
        <v>0</v>
      </c>
      <c r="F33" s="21">
        <v>0</v>
      </c>
      <c r="G33" s="225">
        <v>0</v>
      </c>
    </row>
    <row r="34" spans="1:7" x14ac:dyDescent="0.2">
      <c r="A34" s="311">
        <v>26</v>
      </c>
      <c r="B34" s="224">
        <v>24</v>
      </c>
      <c r="C34" s="21">
        <v>0</v>
      </c>
      <c r="D34" s="225">
        <v>0</v>
      </c>
      <c r="E34" s="21">
        <v>5</v>
      </c>
      <c r="F34" s="21">
        <v>0</v>
      </c>
      <c r="G34" s="225">
        <v>0</v>
      </c>
    </row>
    <row r="35" spans="1:7" x14ac:dyDescent="0.2">
      <c r="A35" s="311">
        <v>27</v>
      </c>
      <c r="B35" s="224">
        <v>0</v>
      </c>
      <c r="C35" s="21">
        <v>0</v>
      </c>
      <c r="D35" s="225">
        <v>0</v>
      </c>
      <c r="E35" s="21">
        <v>0</v>
      </c>
      <c r="F35" s="21">
        <v>0</v>
      </c>
      <c r="G35" s="225">
        <v>0</v>
      </c>
    </row>
    <row r="36" spans="1:7" x14ac:dyDescent="0.2">
      <c r="A36" s="311">
        <v>28</v>
      </c>
      <c r="B36" s="224">
        <v>37</v>
      </c>
      <c r="C36" s="21">
        <v>4</v>
      </c>
      <c r="D36" s="225">
        <v>8</v>
      </c>
      <c r="E36" s="21">
        <v>10</v>
      </c>
      <c r="F36" s="21">
        <v>1</v>
      </c>
      <c r="G36" s="225">
        <v>2</v>
      </c>
    </row>
    <row r="37" spans="1:7" x14ac:dyDescent="0.2">
      <c r="A37" s="311">
        <v>29</v>
      </c>
      <c r="B37" s="224">
        <v>0</v>
      </c>
      <c r="C37" s="21">
        <v>0</v>
      </c>
      <c r="D37" s="225">
        <v>0</v>
      </c>
      <c r="E37" s="21">
        <v>0</v>
      </c>
      <c r="F37" s="21">
        <v>0</v>
      </c>
      <c r="G37" s="225">
        <v>0</v>
      </c>
    </row>
    <row r="38" spans="1:7" x14ac:dyDescent="0.2">
      <c r="A38" s="311">
        <v>30</v>
      </c>
      <c r="B38" s="224">
        <v>16</v>
      </c>
      <c r="C38" s="21">
        <v>14</v>
      </c>
      <c r="D38" s="225">
        <v>11</v>
      </c>
      <c r="E38" s="21">
        <v>4</v>
      </c>
      <c r="F38" s="21">
        <v>4</v>
      </c>
      <c r="G38" s="225">
        <v>4</v>
      </c>
    </row>
    <row r="39" spans="1:7" x14ac:dyDescent="0.2">
      <c r="A39" s="311">
        <v>31</v>
      </c>
      <c r="B39" s="224">
        <v>0</v>
      </c>
      <c r="C39" s="21">
        <v>0</v>
      </c>
      <c r="D39" s="225">
        <v>0</v>
      </c>
      <c r="E39" s="21">
        <v>0</v>
      </c>
      <c r="F39" s="21">
        <v>0</v>
      </c>
      <c r="G39" s="225">
        <v>0</v>
      </c>
    </row>
    <row r="40" spans="1:7" x14ac:dyDescent="0.2">
      <c r="A40" s="311">
        <v>32</v>
      </c>
      <c r="B40" s="224">
        <v>81</v>
      </c>
      <c r="C40" s="21">
        <v>23</v>
      </c>
      <c r="D40" s="225">
        <v>44</v>
      </c>
      <c r="E40" s="21">
        <v>32</v>
      </c>
      <c r="F40" s="21">
        <v>9</v>
      </c>
      <c r="G40" s="225">
        <v>16</v>
      </c>
    </row>
    <row r="41" spans="1:7" x14ac:dyDescent="0.2">
      <c r="A41" s="311">
        <v>33</v>
      </c>
      <c r="B41" s="224">
        <v>0</v>
      </c>
      <c r="C41" s="21">
        <v>0</v>
      </c>
      <c r="D41" s="225">
        <v>0</v>
      </c>
      <c r="E41" s="21">
        <v>0</v>
      </c>
      <c r="F41" s="21">
        <v>0</v>
      </c>
      <c r="G41" s="225">
        <v>0</v>
      </c>
    </row>
    <row r="42" spans="1:7" x14ac:dyDescent="0.2">
      <c r="A42" s="311">
        <v>34</v>
      </c>
      <c r="B42" s="224">
        <v>0</v>
      </c>
      <c r="C42" s="21">
        <v>0</v>
      </c>
      <c r="D42" s="225">
        <v>0</v>
      </c>
      <c r="E42" s="21">
        <v>0</v>
      </c>
      <c r="F42" s="21">
        <v>0</v>
      </c>
      <c r="G42" s="225">
        <v>0</v>
      </c>
    </row>
    <row r="43" spans="1:7" x14ac:dyDescent="0.2">
      <c r="A43" s="311">
        <v>35</v>
      </c>
      <c r="B43" s="224">
        <v>114</v>
      </c>
      <c r="C43" s="21">
        <v>48</v>
      </c>
      <c r="D43" s="225">
        <v>34</v>
      </c>
      <c r="E43" s="21">
        <v>35</v>
      </c>
      <c r="F43" s="21">
        <v>11</v>
      </c>
      <c r="G43" s="225">
        <v>6</v>
      </c>
    </row>
    <row r="44" spans="1:7" x14ac:dyDescent="0.2">
      <c r="A44" s="311">
        <v>36</v>
      </c>
      <c r="B44" s="224">
        <v>0</v>
      </c>
      <c r="C44" s="21">
        <v>0</v>
      </c>
      <c r="D44" s="225">
        <v>0</v>
      </c>
      <c r="E44" s="21">
        <v>0</v>
      </c>
      <c r="F44" s="21">
        <v>0</v>
      </c>
      <c r="G44" s="225">
        <v>0</v>
      </c>
    </row>
    <row r="45" spans="1:7" x14ac:dyDescent="0.2">
      <c r="A45" s="311">
        <v>37</v>
      </c>
      <c r="B45" s="224">
        <v>0</v>
      </c>
      <c r="C45" s="21">
        <v>0</v>
      </c>
      <c r="D45" s="225">
        <v>0</v>
      </c>
      <c r="E45" s="21">
        <v>0</v>
      </c>
      <c r="F45" s="21">
        <v>0</v>
      </c>
      <c r="G45" s="225">
        <v>0</v>
      </c>
    </row>
    <row r="46" spans="1:7" x14ac:dyDescent="0.2">
      <c r="A46" s="311">
        <v>38</v>
      </c>
      <c r="B46" s="224">
        <v>0</v>
      </c>
      <c r="C46" s="21">
        <v>0</v>
      </c>
      <c r="D46" s="225">
        <v>0</v>
      </c>
      <c r="E46" s="21">
        <v>0</v>
      </c>
      <c r="F46" s="21">
        <v>0</v>
      </c>
      <c r="G46" s="225">
        <v>0</v>
      </c>
    </row>
    <row r="47" spans="1:7" x14ac:dyDescent="0.2">
      <c r="A47" s="311">
        <v>39</v>
      </c>
      <c r="B47" s="224">
        <v>0</v>
      </c>
      <c r="C47" s="21">
        <v>0</v>
      </c>
      <c r="D47" s="225">
        <v>0</v>
      </c>
      <c r="E47" s="21">
        <v>0</v>
      </c>
      <c r="F47" s="21">
        <v>0</v>
      </c>
      <c r="G47" s="225">
        <v>0</v>
      </c>
    </row>
    <row r="48" spans="1:7" x14ac:dyDescent="0.2">
      <c r="A48" s="311">
        <v>40</v>
      </c>
      <c r="B48" s="224">
        <v>0</v>
      </c>
      <c r="C48" s="21">
        <v>0</v>
      </c>
      <c r="D48" s="225">
        <v>0</v>
      </c>
      <c r="E48" s="21">
        <v>0</v>
      </c>
      <c r="F48" s="21">
        <v>0</v>
      </c>
      <c r="G48" s="225">
        <v>0</v>
      </c>
    </row>
    <row r="49" spans="1:7" x14ac:dyDescent="0.2">
      <c r="A49" s="311">
        <v>41</v>
      </c>
      <c r="B49" s="224">
        <v>0</v>
      </c>
      <c r="C49" s="21">
        <v>0</v>
      </c>
      <c r="D49" s="225">
        <v>0</v>
      </c>
      <c r="E49" s="21">
        <v>0</v>
      </c>
      <c r="F49" s="21">
        <v>0</v>
      </c>
      <c r="G49" s="225">
        <v>0</v>
      </c>
    </row>
    <row r="50" spans="1:7" x14ac:dyDescent="0.2">
      <c r="A50" s="311">
        <v>42</v>
      </c>
      <c r="B50" s="224">
        <v>0</v>
      </c>
      <c r="C50" s="21">
        <v>0</v>
      </c>
      <c r="D50" s="225">
        <v>0</v>
      </c>
      <c r="E50" s="21">
        <v>0</v>
      </c>
      <c r="F50" s="21">
        <v>0</v>
      </c>
      <c r="G50" s="225">
        <v>0</v>
      </c>
    </row>
    <row r="51" spans="1:7" x14ac:dyDescent="0.2">
      <c r="A51" s="311">
        <v>43</v>
      </c>
      <c r="B51" s="224">
        <v>0</v>
      </c>
      <c r="C51" s="21">
        <v>0</v>
      </c>
      <c r="D51" s="225">
        <v>0</v>
      </c>
      <c r="E51" s="21">
        <v>0</v>
      </c>
      <c r="F51" s="21">
        <v>0</v>
      </c>
      <c r="G51" s="225">
        <v>0</v>
      </c>
    </row>
    <row r="52" spans="1:7" x14ac:dyDescent="0.2">
      <c r="A52" s="311">
        <v>44</v>
      </c>
      <c r="B52" s="224">
        <v>39</v>
      </c>
      <c r="C52" s="21">
        <v>5</v>
      </c>
      <c r="D52" s="225">
        <v>5</v>
      </c>
      <c r="E52" s="21">
        <v>10</v>
      </c>
      <c r="F52" s="21">
        <v>1</v>
      </c>
      <c r="G52" s="225">
        <v>1</v>
      </c>
    </row>
    <row r="53" spans="1:7" x14ac:dyDescent="0.2">
      <c r="A53" s="311">
        <v>45</v>
      </c>
      <c r="B53" s="224">
        <v>0</v>
      </c>
      <c r="C53" s="21">
        <v>0</v>
      </c>
      <c r="D53" s="225">
        <v>0</v>
      </c>
      <c r="E53" s="21">
        <v>0</v>
      </c>
      <c r="F53" s="21">
        <v>0</v>
      </c>
      <c r="G53" s="225">
        <v>0</v>
      </c>
    </row>
    <row r="54" spans="1:7" x14ac:dyDescent="0.2">
      <c r="A54" s="311">
        <v>46</v>
      </c>
      <c r="B54" s="224">
        <v>0</v>
      </c>
      <c r="C54" s="21">
        <v>0</v>
      </c>
      <c r="D54" s="225">
        <v>0</v>
      </c>
      <c r="E54" s="21">
        <v>0</v>
      </c>
      <c r="F54" s="21">
        <v>0</v>
      </c>
      <c r="G54" s="225">
        <v>0</v>
      </c>
    </row>
    <row r="55" spans="1:7" x14ac:dyDescent="0.2">
      <c r="A55" s="311">
        <v>47</v>
      </c>
      <c r="B55" s="224">
        <v>0</v>
      </c>
      <c r="C55" s="21">
        <v>0</v>
      </c>
      <c r="D55" s="225">
        <v>0</v>
      </c>
      <c r="E55" s="21">
        <v>0</v>
      </c>
      <c r="F55" s="21">
        <v>0</v>
      </c>
      <c r="G55" s="225">
        <v>0</v>
      </c>
    </row>
    <row r="56" spans="1:7" x14ac:dyDescent="0.2">
      <c r="A56" s="311">
        <v>48</v>
      </c>
      <c r="B56" s="224">
        <v>0</v>
      </c>
      <c r="C56" s="21">
        <v>0</v>
      </c>
      <c r="D56" s="225">
        <v>0</v>
      </c>
      <c r="E56" s="21">
        <v>0</v>
      </c>
      <c r="F56" s="21">
        <v>0</v>
      </c>
      <c r="G56" s="225">
        <v>0</v>
      </c>
    </row>
    <row r="57" spans="1:7" x14ac:dyDescent="0.2">
      <c r="A57" s="311">
        <v>49</v>
      </c>
      <c r="B57" s="224">
        <v>0</v>
      </c>
      <c r="C57" s="21">
        <v>0</v>
      </c>
      <c r="D57" s="225">
        <v>0</v>
      </c>
      <c r="E57" s="21">
        <v>0</v>
      </c>
      <c r="F57" s="21">
        <v>0</v>
      </c>
      <c r="G57" s="225">
        <v>0</v>
      </c>
    </row>
    <row r="58" spans="1:7" x14ac:dyDescent="0.2">
      <c r="A58" s="311">
        <v>50</v>
      </c>
      <c r="B58" s="224">
        <v>0</v>
      </c>
      <c r="C58" s="21">
        <v>0</v>
      </c>
      <c r="D58" s="225">
        <v>0</v>
      </c>
      <c r="E58" s="21">
        <v>0</v>
      </c>
      <c r="F58" s="21">
        <v>0</v>
      </c>
      <c r="G58" s="225">
        <v>0</v>
      </c>
    </row>
    <row r="59" spans="1:7" x14ac:dyDescent="0.2">
      <c r="A59" s="311">
        <v>51</v>
      </c>
      <c r="B59" s="224">
        <v>0</v>
      </c>
      <c r="C59" s="21">
        <v>0</v>
      </c>
      <c r="D59" s="225">
        <v>0</v>
      </c>
      <c r="E59" s="21">
        <v>0</v>
      </c>
      <c r="F59" s="21">
        <v>0</v>
      </c>
      <c r="G59" s="225">
        <v>0</v>
      </c>
    </row>
    <row r="60" spans="1:7" x14ac:dyDescent="0.2">
      <c r="A60" s="311">
        <v>52</v>
      </c>
      <c r="B60" s="224">
        <v>52</v>
      </c>
      <c r="C60" s="21">
        <v>0</v>
      </c>
      <c r="D60" s="225">
        <v>5</v>
      </c>
      <c r="E60" s="21">
        <v>13</v>
      </c>
      <c r="F60" s="21">
        <v>0</v>
      </c>
      <c r="G60" s="225">
        <v>1</v>
      </c>
    </row>
    <row r="61" spans="1:7" x14ac:dyDescent="0.2">
      <c r="A61" s="311">
        <v>53</v>
      </c>
      <c r="B61" s="224">
        <v>0</v>
      </c>
      <c r="C61" s="21">
        <v>0</v>
      </c>
      <c r="D61" s="225">
        <v>0</v>
      </c>
      <c r="E61" s="21">
        <v>0</v>
      </c>
      <c r="F61" s="21">
        <v>0</v>
      </c>
      <c r="G61" s="225">
        <v>0</v>
      </c>
    </row>
    <row r="62" spans="1:7" x14ac:dyDescent="0.2">
      <c r="A62" s="311">
        <v>54</v>
      </c>
      <c r="B62" s="224">
        <v>32</v>
      </c>
      <c r="C62" s="21">
        <v>7</v>
      </c>
      <c r="D62" s="225">
        <v>25</v>
      </c>
      <c r="E62" s="21">
        <v>9</v>
      </c>
      <c r="F62" s="21">
        <v>3</v>
      </c>
      <c r="G62" s="225">
        <v>7</v>
      </c>
    </row>
    <row r="63" spans="1:7" x14ac:dyDescent="0.2">
      <c r="A63" s="311">
        <v>55</v>
      </c>
      <c r="B63" s="224">
        <v>0</v>
      </c>
      <c r="C63" s="21">
        <v>0</v>
      </c>
      <c r="D63" s="225">
        <v>0</v>
      </c>
      <c r="E63" s="21">
        <v>0</v>
      </c>
      <c r="F63" s="21">
        <v>0</v>
      </c>
      <c r="G63" s="225">
        <v>0</v>
      </c>
    </row>
    <row r="64" spans="1:7" x14ac:dyDescent="0.2">
      <c r="A64" s="311">
        <v>56</v>
      </c>
      <c r="B64" s="224">
        <v>0</v>
      </c>
      <c r="C64" s="21">
        <v>0</v>
      </c>
      <c r="D64" s="225">
        <v>0</v>
      </c>
      <c r="E64" s="21">
        <v>0</v>
      </c>
      <c r="F64" s="21">
        <v>0</v>
      </c>
      <c r="G64" s="225">
        <v>0</v>
      </c>
    </row>
    <row r="65" spans="1:7" x14ac:dyDescent="0.2">
      <c r="A65" s="311">
        <v>57</v>
      </c>
      <c r="B65" s="224">
        <v>0</v>
      </c>
      <c r="C65" s="21">
        <v>0</v>
      </c>
      <c r="D65" s="225">
        <v>0</v>
      </c>
      <c r="E65" s="21">
        <v>0</v>
      </c>
      <c r="F65" s="21">
        <v>0</v>
      </c>
      <c r="G65" s="225">
        <v>0</v>
      </c>
    </row>
    <row r="66" spans="1:7" x14ac:dyDescent="0.2">
      <c r="A66" s="311">
        <v>58</v>
      </c>
      <c r="B66" s="224">
        <v>4</v>
      </c>
      <c r="C66" s="21">
        <v>2</v>
      </c>
      <c r="D66" s="225">
        <v>3</v>
      </c>
      <c r="E66" s="21">
        <v>2</v>
      </c>
      <c r="F66" s="21">
        <v>1</v>
      </c>
      <c r="G66" s="225">
        <v>3</v>
      </c>
    </row>
    <row r="67" spans="1:7" x14ac:dyDescent="0.2">
      <c r="A67" s="311">
        <v>59</v>
      </c>
      <c r="B67" s="224">
        <v>0</v>
      </c>
      <c r="C67" s="21">
        <v>0</v>
      </c>
      <c r="D67" s="225">
        <v>0</v>
      </c>
      <c r="E67" s="21">
        <v>0</v>
      </c>
      <c r="F67" s="21">
        <v>0</v>
      </c>
      <c r="G67" s="225">
        <v>0</v>
      </c>
    </row>
    <row r="68" spans="1:7" x14ac:dyDescent="0.2">
      <c r="A68" s="311">
        <v>60</v>
      </c>
      <c r="B68" s="224">
        <v>0</v>
      </c>
      <c r="C68" s="21">
        <v>0</v>
      </c>
      <c r="D68" s="225">
        <v>0</v>
      </c>
      <c r="E68" s="21">
        <v>0</v>
      </c>
      <c r="F68" s="21">
        <v>0</v>
      </c>
      <c r="G68" s="225">
        <v>0</v>
      </c>
    </row>
    <row r="69" spans="1:7" x14ac:dyDescent="0.2">
      <c r="A69" s="311">
        <v>61</v>
      </c>
      <c r="B69" s="224">
        <v>6</v>
      </c>
      <c r="C69" s="21">
        <v>5</v>
      </c>
      <c r="D69" s="225">
        <v>4</v>
      </c>
      <c r="E69" s="21">
        <v>2</v>
      </c>
      <c r="F69" s="21">
        <v>2</v>
      </c>
      <c r="G69" s="225">
        <v>1</v>
      </c>
    </row>
    <row r="70" spans="1:7" x14ac:dyDescent="0.2">
      <c r="A70" s="311">
        <v>62</v>
      </c>
      <c r="B70" s="224">
        <v>0</v>
      </c>
      <c r="C70" s="21">
        <v>0</v>
      </c>
      <c r="D70" s="225">
        <v>0</v>
      </c>
      <c r="E70" s="21">
        <v>0</v>
      </c>
      <c r="F70" s="21">
        <v>0</v>
      </c>
      <c r="G70" s="225">
        <v>0</v>
      </c>
    </row>
    <row r="71" spans="1:7" x14ac:dyDescent="0.2">
      <c r="A71" s="311">
        <v>63</v>
      </c>
      <c r="B71" s="224">
        <v>1</v>
      </c>
      <c r="C71" s="21">
        <v>1</v>
      </c>
      <c r="D71" s="225">
        <v>1</v>
      </c>
      <c r="E71" s="21">
        <v>1</v>
      </c>
      <c r="F71" s="21">
        <v>1</v>
      </c>
      <c r="G71" s="225">
        <v>1</v>
      </c>
    </row>
    <row r="72" spans="1:7" x14ac:dyDescent="0.2">
      <c r="A72" s="311">
        <v>64</v>
      </c>
      <c r="B72" s="224">
        <v>0</v>
      </c>
      <c r="C72" s="21">
        <v>0</v>
      </c>
      <c r="D72" s="225">
        <v>0</v>
      </c>
      <c r="E72" s="21">
        <v>0</v>
      </c>
      <c r="F72" s="21">
        <v>0</v>
      </c>
      <c r="G72" s="225">
        <v>0</v>
      </c>
    </row>
    <row r="73" spans="1:7" x14ac:dyDescent="0.2">
      <c r="A73" s="311">
        <v>65</v>
      </c>
      <c r="B73" s="224">
        <v>0</v>
      </c>
      <c r="C73" s="21">
        <v>0</v>
      </c>
      <c r="D73" s="225">
        <v>0</v>
      </c>
      <c r="E73" s="21">
        <v>0</v>
      </c>
      <c r="F73" s="21">
        <v>0</v>
      </c>
      <c r="G73" s="225">
        <v>0</v>
      </c>
    </row>
    <row r="74" spans="1:7" x14ac:dyDescent="0.2">
      <c r="A74" s="311">
        <v>66</v>
      </c>
      <c r="B74" s="224">
        <v>0</v>
      </c>
      <c r="C74" s="21">
        <v>0</v>
      </c>
      <c r="D74" s="225">
        <v>0</v>
      </c>
      <c r="E74" s="21">
        <v>0</v>
      </c>
      <c r="F74" s="21">
        <v>0</v>
      </c>
      <c r="G74" s="225">
        <v>0</v>
      </c>
    </row>
    <row r="75" spans="1:7" x14ac:dyDescent="0.2">
      <c r="A75" s="311">
        <v>67</v>
      </c>
      <c r="B75" s="224">
        <v>0</v>
      </c>
      <c r="C75" s="21">
        <v>0</v>
      </c>
      <c r="D75" s="225">
        <v>0</v>
      </c>
      <c r="E75" s="21">
        <v>0</v>
      </c>
      <c r="F75" s="21">
        <v>0</v>
      </c>
      <c r="G75" s="225">
        <v>0</v>
      </c>
    </row>
    <row r="76" spans="1:7" x14ac:dyDescent="0.2">
      <c r="A76" s="311">
        <v>68</v>
      </c>
      <c r="B76" s="224">
        <v>0</v>
      </c>
      <c r="C76" s="21">
        <v>0</v>
      </c>
      <c r="D76" s="225">
        <v>0</v>
      </c>
      <c r="E76" s="21">
        <v>0</v>
      </c>
      <c r="F76" s="21">
        <v>0</v>
      </c>
      <c r="G76" s="225">
        <v>0</v>
      </c>
    </row>
    <row r="77" spans="1:7" x14ac:dyDescent="0.2">
      <c r="A77" s="311">
        <v>69</v>
      </c>
      <c r="B77" s="224">
        <v>0</v>
      </c>
      <c r="C77" s="21">
        <v>0</v>
      </c>
      <c r="D77" s="225">
        <v>0</v>
      </c>
      <c r="E77" s="21">
        <v>0</v>
      </c>
      <c r="F77" s="21">
        <v>0</v>
      </c>
      <c r="G77" s="225">
        <v>0</v>
      </c>
    </row>
    <row r="78" spans="1:7" x14ac:dyDescent="0.2">
      <c r="A78" s="311">
        <v>70</v>
      </c>
      <c r="B78" s="224">
        <v>0</v>
      </c>
      <c r="C78" s="21">
        <v>0</v>
      </c>
      <c r="D78" s="225">
        <v>0</v>
      </c>
      <c r="E78" s="21">
        <v>0</v>
      </c>
      <c r="F78" s="21">
        <v>0</v>
      </c>
      <c r="G78" s="225">
        <v>0</v>
      </c>
    </row>
    <row r="79" spans="1:7" x14ac:dyDescent="0.2">
      <c r="A79" s="311">
        <v>71</v>
      </c>
      <c r="B79" s="224">
        <v>0</v>
      </c>
      <c r="C79" s="21">
        <v>0</v>
      </c>
      <c r="D79" s="225">
        <v>0</v>
      </c>
      <c r="E79" s="21">
        <v>0</v>
      </c>
      <c r="F79" s="21">
        <v>0</v>
      </c>
      <c r="G79" s="225">
        <v>0</v>
      </c>
    </row>
    <row r="80" spans="1:7" x14ac:dyDescent="0.2">
      <c r="A80" s="311">
        <v>72</v>
      </c>
      <c r="B80" s="224">
        <v>0</v>
      </c>
      <c r="C80" s="21">
        <v>0</v>
      </c>
      <c r="D80" s="225">
        <v>0</v>
      </c>
      <c r="E80" s="21">
        <v>0</v>
      </c>
      <c r="F80" s="21">
        <v>0</v>
      </c>
      <c r="G80" s="225">
        <v>0</v>
      </c>
    </row>
    <row r="81" spans="1:7" x14ac:dyDescent="0.2">
      <c r="A81" s="311">
        <v>73</v>
      </c>
      <c r="B81" s="224">
        <v>0</v>
      </c>
      <c r="C81" s="21">
        <v>0</v>
      </c>
      <c r="D81" s="225">
        <v>0</v>
      </c>
      <c r="E81" s="21">
        <v>0</v>
      </c>
      <c r="F81" s="21">
        <v>0</v>
      </c>
      <c r="G81" s="225">
        <v>0</v>
      </c>
    </row>
    <row r="82" spans="1:7" x14ac:dyDescent="0.2">
      <c r="A82" s="311">
        <v>74</v>
      </c>
      <c r="B82" s="224">
        <v>0</v>
      </c>
      <c r="C82" s="21">
        <v>0</v>
      </c>
      <c r="D82" s="225">
        <v>0</v>
      </c>
      <c r="E82" s="21">
        <v>0</v>
      </c>
      <c r="F82" s="21">
        <v>0</v>
      </c>
      <c r="G82" s="225">
        <v>0</v>
      </c>
    </row>
    <row r="83" spans="1:7" x14ac:dyDescent="0.2">
      <c r="A83" s="311">
        <v>75</v>
      </c>
      <c r="B83" s="224">
        <v>12.083333333333334</v>
      </c>
      <c r="C83" s="21">
        <v>2.5833333333333335</v>
      </c>
      <c r="D83" s="225">
        <v>1.0833333333333333</v>
      </c>
      <c r="E83" s="21">
        <v>13</v>
      </c>
      <c r="F83" s="21">
        <v>3</v>
      </c>
      <c r="G83" s="225">
        <v>1</v>
      </c>
    </row>
    <row r="84" spans="1:7" x14ac:dyDescent="0.2">
      <c r="A84" s="311">
        <v>76</v>
      </c>
      <c r="B84" s="224">
        <v>0</v>
      </c>
      <c r="C84" s="21">
        <v>0</v>
      </c>
      <c r="D84" s="225">
        <v>0</v>
      </c>
      <c r="E84" s="21">
        <v>0</v>
      </c>
      <c r="F84" s="21">
        <v>0</v>
      </c>
      <c r="G84" s="225">
        <v>0</v>
      </c>
    </row>
    <row r="85" spans="1:7" x14ac:dyDescent="0.2">
      <c r="A85" s="311">
        <v>77</v>
      </c>
      <c r="B85" s="224">
        <v>0</v>
      </c>
      <c r="C85" s="21">
        <v>0</v>
      </c>
      <c r="D85" s="225">
        <v>0</v>
      </c>
      <c r="E85" s="21">
        <v>0</v>
      </c>
      <c r="F85" s="21">
        <v>0</v>
      </c>
      <c r="G85" s="225">
        <v>0</v>
      </c>
    </row>
    <row r="86" spans="1:7" x14ac:dyDescent="0.2">
      <c r="A86" s="311">
        <v>78</v>
      </c>
      <c r="B86" s="224">
        <v>4</v>
      </c>
      <c r="C86" s="21">
        <v>0</v>
      </c>
      <c r="D86" s="225">
        <v>8</v>
      </c>
      <c r="E86" s="21">
        <v>1</v>
      </c>
      <c r="F86" s="21">
        <v>0</v>
      </c>
      <c r="G86" s="225">
        <v>2</v>
      </c>
    </row>
    <row r="87" spans="1:7" x14ac:dyDescent="0.2">
      <c r="A87" s="311">
        <v>79</v>
      </c>
      <c r="B87" s="224">
        <v>0</v>
      </c>
      <c r="C87" s="21">
        <v>0</v>
      </c>
      <c r="D87" s="225">
        <v>0</v>
      </c>
      <c r="E87" s="21">
        <v>0</v>
      </c>
      <c r="F87" s="21">
        <v>0</v>
      </c>
      <c r="G87" s="225">
        <v>0</v>
      </c>
    </row>
    <row r="88" spans="1:7" x14ac:dyDescent="0.2">
      <c r="A88" s="311">
        <v>80</v>
      </c>
      <c r="B88" s="224">
        <v>0</v>
      </c>
      <c r="C88" s="21">
        <v>0</v>
      </c>
      <c r="D88" s="225">
        <v>0</v>
      </c>
      <c r="E88" s="21">
        <v>0</v>
      </c>
      <c r="F88" s="21">
        <v>0</v>
      </c>
      <c r="G88" s="225">
        <v>0</v>
      </c>
    </row>
    <row r="89" spans="1:7" x14ac:dyDescent="0.2">
      <c r="A89" s="311">
        <v>81</v>
      </c>
      <c r="B89" s="224">
        <v>0</v>
      </c>
      <c r="C89" s="21">
        <v>0</v>
      </c>
      <c r="D89" s="225">
        <v>0</v>
      </c>
      <c r="E89" s="21">
        <v>0</v>
      </c>
      <c r="F89" s="21">
        <v>0</v>
      </c>
      <c r="G89" s="225">
        <v>0</v>
      </c>
    </row>
    <row r="90" spans="1:7" x14ac:dyDescent="0.2">
      <c r="A90" s="311">
        <v>82</v>
      </c>
      <c r="B90" s="224">
        <v>0</v>
      </c>
      <c r="C90" s="21">
        <v>0</v>
      </c>
      <c r="D90" s="225">
        <v>0</v>
      </c>
      <c r="E90" s="21">
        <v>0</v>
      </c>
      <c r="F90" s="21">
        <v>0</v>
      </c>
      <c r="G90" s="225">
        <v>0</v>
      </c>
    </row>
    <row r="91" spans="1:7" x14ac:dyDescent="0.2">
      <c r="A91" s="311">
        <v>83</v>
      </c>
      <c r="B91" s="224">
        <v>0</v>
      </c>
      <c r="C91" s="21">
        <v>0</v>
      </c>
      <c r="D91" s="225">
        <v>0</v>
      </c>
      <c r="E91" s="21">
        <v>0</v>
      </c>
      <c r="F91" s="21">
        <v>0</v>
      </c>
      <c r="G91" s="225">
        <v>0</v>
      </c>
    </row>
    <row r="92" spans="1:7" x14ac:dyDescent="0.2">
      <c r="A92" s="311">
        <v>84</v>
      </c>
      <c r="B92" s="224">
        <v>49</v>
      </c>
      <c r="C92" s="21">
        <v>6</v>
      </c>
      <c r="D92" s="225">
        <v>6</v>
      </c>
      <c r="E92" s="21">
        <v>23</v>
      </c>
      <c r="F92" s="21">
        <v>2</v>
      </c>
      <c r="G92" s="225">
        <v>2</v>
      </c>
    </row>
    <row r="93" spans="1:7" x14ac:dyDescent="0.2">
      <c r="A93" s="311">
        <v>85</v>
      </c>
      <c r="B93" s="224">
        <v>0</v>
      </c>
      <c r="C93" s="21">
        <v>0</v>
      </c>
      <c r="D93" s="225">
        <v>0</v>
      </c>
      <c r="E93" s="21">
        <v>0</v>
      </c>
      <c r="F93" s="21">
        <v>0</v>
      </c>
      <c r="G93" s="225">
        <v>0</v>
      </c>
    </row>
    <row r="94" spans="1:7" x14ac:dyDescent="0.2">
      <c r="A94" s="311">
        <v>86</v>
      </c>
      <c r="B94" s="224">
        <v>0</v>
      </c>
      <c r="C94" s="21">
        <v>0</v>
      </c>
      <c r="D94" s="225">
        <v>0</v>
      </c>
      <c r="E94" s="21">
        <v>0</v>
      </c>
      <c r="F94" s="21">
        <v>0</v>
      </c>
      <c r="G94" s="225">
        <v>0</v>
      </c>
    </row>
    <row r="95" spans="1:7" x14ac:dyDescent="0.2">
      <c r="A95" s="311">
        <v>87</v>
      </c>
      <c r="B95" s="224">
        <v>0</v>
      </c>
      <c r="C95" s="21">
        <v>0</v>
      </c>
      <c r="D95" s="225">
        <v>0</v>
      </c>
      <c r="E95" s="21">
        <v>0</v>
      </c>
      <c r="F95" s="21">
        <v>0</v>
      </c>
      <c r="G95" s="225">
        <v>0</v>
      </c>
    </row>
    <row r="96" spans="1:7" x14ac:dyDescent="0.2">
      <c r="A96" s="311">
        <v>88</v>
      </c>
      <c r="B96" s="224">
        <v>0</v>
      </c>
      <c r="C96" s="21">
        <v>0</v>
      </c>
      <c r="D96" s="225">
        <v>0</v>
      </c>
      <c r="E96" s="21">
        <v>0</v>
      </c>
      <c r="F96" s="21">
        <v>0</v>
      </c>
      <c r="G96" s="225">
        <v>0</v>
      </c>
    </row>
    <row r="97" spans="1:7" x14ac:dyDescent="0.2">
      <c r="A97" s="311">
        <v>89</v>
      </c>
      <c r="B97" s="224">
        <v>0</v>
      </c>
      <c r="C97" s="21">
        <v>0</v>
      </c>
      <c r="D97" s="225">
        <v>0</v>
      </c>
      <c r="E97" s="21">
        <v>0</v>
      </c>
      <c r="F97" s="21">
        <v>0</v>
      </c>
      <c r="G97" s="225">
        <v>0</v>
      </c>
    </row>
    <row r="98" spans="1:7" x14ac:dyDescent="0.2">
      <c r="A98" s="311">
        <v>90</v>
      </c>
      <c r="B98" s="224">
        <v>0</v>
      </c>
      <c r="C98" s="21">
        <v>0</v>
      </c>
      <c r="D98" s="225">
        <v>0</v>
      </c>
      <c r="E98" s="21">
        <v>0</v>
      </c>
      <c r="F98" s="21">
        <v>0</v>
      </c>
      <c r="G98" s="225">
        <v>0</v>
      </c>
    </row>
    <row r="99" spans="1:7" x14ac:dyDescent="0.2">
      <c r="A99" s="311">
        <v>91</v>
      </c>
      <c r="B99" s="224">
        <v>17</v>
      </c>
      <c r="C99" s="21">
        <v>28</v>
      </c>
      <c r="D99" s="225">
        <v>24</v>
      </c>
      <c r="E99" s="21">
        <v>6</v>
      </c>
      <c r="F99" s="21">
        <v>8</v>
      </c>
      <c r="G99" s="225">
        <v>6</v>
      </c>
    </row>
    <row r="100" spans="1:7" x14ac:dyDescent="0.2">
      <c r="A100" s="311">
        <v>92</v>
      </c>
      <c r="B100" s="224">
        <v>30</v>
      </c>
      <c r="C100" s="21">
        <v>14</v>
      </c>
      <c r="D100" s="225">
        <v>13</v>
      </c>
      <c r="E100" s="21">
        <v>12</v>
      </c>
      <c r="F100" s="21">
        <v>7</v>
      </c>
      <c r="G100" s="225">
        <v>5</v>
      </c>
    </row>
    <row r="101" spans="1:7" x14ac:dyDescent="0.2">
      <c r="A101" s="311">
        <v>93</v>
      </c>
      <c r="B101" s="224">
        <v>55</v>
      </c>
      <c r="C101" s="21">
        <v>0</v>
      </c>
      <c r="D101" s="225">
        <v>0</v>
      </c>
      <c r="E101" s="21">
        <v>13</v>
      </c>
      <c r="F101" s="21">
        <v>0</v>
      </c>
      <c r="G101" s="225">
        <v>0</v>
      </c>
    </row>
    <row r="102" spans="1:7" x14ac:dyDescent="0.2">
      <c r="A102" s="311">
        <v>94</v>
      </c>
      <c r="B102" s="224">
        <v>0</v>
      </c>
      <c r="C102" s="21">
        <v>0</v>
      </c>
      <c r="D102" s="225">
        <v>0</v>
      </c>
      <c r="E102" s="21">
        <v>0</v>
      </c>
      <c r="F102" s="21">
        <v>0</v>
      </c>
      <c r="G102" s="225">
        <v>0</v>
      </c>
    </row>
    <row r="103" spans="1:7" x14ac:dyDescent="0.2">
      <c r="A103" s="311">
        <v>95</v>
      </c>
      <c r="B103" s="224">
        <v>31</v>
      </c>
      <c r="C103" s="21">
        <v>0</v>
      </c>
      <c r="D103" s="225">
        <v>0</v>
      </c>
      <c r="E103" s="21">
        <v>3</v>
      </c>
      <c r="F103" s="21">
        <v>0</v>
      </c>
      <c r="G103" s="225">
        <v>0</v>
      </c>
    </row>
    <row r="104" spans="1:7" x14ac:dyDescent="0.2">
      <c r="A104" s="311">
        <v>96</v>
      </c>
      <c r="B104" s="224">
        <v>0</v>
      </c>
      <c r="C104" s="21">
        <v>0</v>
      </c>
      <c r="D104" s="225">
        <v>0</v>
      </c>
      <c r="E104" s="21">
        <v>0</v>
      </c>
      <c r="F104" s="21">
        <v>0</v>
      </c>
      <c r="G104" s="225">
        <v>0</v>
      </c>
    </row>
    <row r="105" spans="1:7" x14ac:dyDescent="0.2">
      <c r="A105" s="311">
        <v>97</v>
      </c>
      <c r="B105" s="224">
        <v>59</v>
      </c>
      <c r="C105" s="21">
        <v>31</v>
      </c>
      <c r="D105" s="225">
        <v>13</v>
      </c>
      <c r="E105" s="21">
        <v>20</v>
      </c>
      <c r="F105" s="21">
        <v>8</v>
      </c>
      <c r="G105" s="225">
        <v>4</v>
      </c>
    </row>
    <row r="106" spans="1:7" x14ac:dyDescent="0.2">
      <c r="A106" s="311">
        <v>98</v>
      </c>
      <c r="B106" s="224">
        <v>0</v>
      </c>
      <c r="C106" s="21">
        <v>0</v>
      </c>
      <c r="D106" s="225">
        <v>0</v>
      </c>
      <c r="E106" s="21">
        <v>0</v>
      </c>
      <c r="F106" s="21">
        <v>0</v>
      </c>
      <c r="G106" s="225">
        <v>0</v>
      </c>
    </row>
    <row r="107" spans="1:7" x14ac:dyDescent="0.2">
      <c r="A107" s="311">
        <v>99</v>
      </c>
      <c r="B107" s="224">
        <v>0</v>
      </c>
      <c r="C107" s="21">
        <v>0</v>
      </c>
      <c r="D107" s="225">
        <v>0</v>
      </c>
      <c r="E107" s="21">
        <v>0</v>
      </c>
      <c r="F107" s="21">
        <v>0</v>
      </c>
      <c r="G107" s="225">
        <v>0</v>
      </c>
    </row>
    <row r="108" spans="1:7" x14ac:dyDescent="0.2">
      <c r="A108" s="311">
        <v>100</v>
      </c>
      <c r="B108" s="224">
        <v>0</v>
      </c>
      <c r="C108" s="21">
        <v>0</v>
      </c>
      <c r="D108" s="225">
        <v>0</v>
      </c>
      <c r="E108" s="21">
        <v>0</v>
      </c>
      <c r="F108" s="21">
        <v>0</v>
      </c>
      <c r="G108" s="225">
        <v>0</v>
      </c>
    </row>
    <row r="109" spans="1:7" x14ac:dyDescent="0.2">
      <c r="A109" s="311">
        <v>101</v>
      </c>
      <c r="B109" s="224">
        <v>0</v>
      </c>
      <c r="C109" s="21">
        <v>0</v>
      </c>
      <c r="D109" s="225">
        <v>0</v>
      </c>
      <c r="E109" s="21">
        <v>0</v>
      </c>
      <c r="F109" s="21">
        <v>0</v>
      </c>
      <c r="G109" s="225">
        <v>0</v>
      </c>
    </row>
    <row r="110" spans="1:7" x14ac:dyDescent="0.2">
      <c r="A110" s="311">
        <v>102</v>
      </c>
      <c r="B110" s="224">
        <v>0</v>
      </c>
      <c r="C110" s="21">
        <v>0</v>
      </c>
      <c r="D110" s="225">
        <v>0</v>
      </c>
      <c r="E110" s="21">
        <v>0</v>
      </c>
      <c r="F110" s="21">
        <v>0</v>
      </c>
      <c r="G110" s="225">
        <v>0</v>
      </c>
    </row>
    <row r="111" spans="1:7" x14ac:dyDescent="0.2">
      <c r="A111" s="311">
        <v>103</v>
      </c>
      <c r="B111" s="224">
        <v>0</v>
      </c>
      <c r="C111" s="21">
        <v>0</v>
      </c>
      <c r="D111" s="225">
        <v>0</v>
      </c>
      <c r="E111" s="21">
        <v>0</v>
      </c>
      <c r="F111" s="21">
        <v>0</v>
      </c>
      <c r="G111" s="225">
        <v>0</v>
      </c>
    </row>
    <row r="112" spans="1:7" x14ac:dyDescent="0.2">
      <c r="A112" s="311">
        <v>104</v>
      </c>
      <c r="B112" s="224">
        <v>0</v>
      </c>
      <c r="C112" s="21">
        <v>0</v>
      </c>
      <c r="D112" s="225">
        <v>0</v>
      </c>
      <c r="E112" s="21">
        <v>0</v>
      </c>
      <c r="F112" s="21">
        <v>0</v>
      </c>
      <c r="G112" s="225">
        <v>0</v>
      </c>
    </row>
    <row r="113" spans="1:7" x14ac:dyDescent="0.2">
      <c r="A113" s="311">
        <v>105</v>
      </c>
      <c r="B113" s="224">
        <v>57</v>
      </c>
      <c r="C113" s="21">
        <v>98</v>
      </c>
      <c r="D113" s="225">
        <v>85</v>
      </c>
      <c r="E113" s="21">
        <v>25</v>
      </c>
      <c r="F113" s="21">
        <v>35</v>
      </c>
      <c r="G113" s="225">
        <v>39</v>
      </c>
    </row>
    <row r="114" spans="1:7" x14ac:dyDescent="0.2">
      <c r="A114" s="311">
        <v>106</v>
      </c>
      <c r="B114" s="224">
        <v>53</v>
      </c>
      <c r="C114" s="21">
        <v>3</v>
      </c>
      <c r="D114" s="225">
        <v>4</v>
      </c>
      <c r="E114" s="21">
        <v>16</v>
      </c>
      <c r="F114" s="21">
        <v>1</v>
      </c>
      <c r="G114" s="225">
        <v>1</v>
      </c>
    </row>
    <row r="115" spans="1:7" x14ac:dyDescent="0.2">
      <c r="A115" s="311">
        <v>107</v>
      </c>
      <c r="B115" s="224">
        <v>0</v>
      </c>
      <c r="C115" s="21">
        <v>0</v>
      </c>
      <c r="D115" s="225">
        <v>0</v>
      </c>
      <c r="E115" s="21">
        <v>0</v>
      </c>
      <c r="F115" s="21">
        <v>0</v>
      </c>
      <c r="G115" s="225">
        <v>0</v>
      </c>
    </row>
    <row r="116" spans="1:7" x14ac:dyDescent="0.2">
      <c r="A116" s="311">
        <v>108</v>
      </c>
      <c r="B116" s="224">
        <v>0</v>
      </c>
      <c r="C116" s="21">
        <v>0</v>
      </c>
      <c r="D116" s="225">
        <v>0</v>
      </c>
      <c r="E116" s="21">
        <v>0</v>
      </c>
      <c r="F116" s="21">
        <v>0</v>
      </c>
      <c r="G116" s="225">
        <v>0</v>
      </c>
    </row>
    <row r="117" spans="1:7" x14ac:dyDescent="0.2">
      <c r="A117" s="311">
        <v>109</v>
      </c>
      <c r="B117" s="224">
        <v>0</v>
      </c>
      <c r="C117" s="21">
        <v>0</v>
      </c>
      <c r="D117" s="225">
        <v>0</v>
      </c>
      <c r="E117" s="21">
        <v>0</v>
      </c>
      <c r="F117" s="21">
        <v>0</v>
      </c>
      <c r="G117" s="225">
        <v>0</v>
      </c>
    </row>
    <row r="118" spans="1:7" x14ac:dyDescent="0.2">
      <c r="A118" s="311">
        <v>110</v>
      </c>
      <c r="B118" s="224">
        <v>0</v>
      </c>
      <c r="C118" s="21">
        <v>0</v>
      </c>
      <c r="D118" s="225">
        <v>0</v>
      </c>
      <c r="E118" s="21">
        <v>0</v>
      </c>
      <c r="F118" s="21">
        <v>0</v>
      </c>
      <c r="G118" s="225">
        <v>0</v>
      </c>
    </row>
    <row r="119" spans="1:7" x14ac:dyDescent="0.2">
      <c r="A119" s="311">
        <v>111</v>
      </c>
      <c r="B119" s="224">
        <v>0</v>
      </c>
      <c r="C119" s="21">
        <v>0</v>
      </c>
      <c r="D119" s="225">
        <v>0</v>
      </c>
      <c r="E119" s="21">
        <v>0</v>
      </c>
      <c r="F119" s="21">
        <v>0</v>
      </c>
      <c r="G119" s="225">
        <v>0</v>
      </c>
    </row>
    <row r="120" spans="1:7" x14ac:dyDescent="0.2">
      <c r="A120" s="311">
        <v>112</v>
      </c>
      <c r="B120" s="224">
        <v>0</v>
      </c>
      <c r="C120" s="21">
        <v>0</v>
      </c>
      <c r="D120" s="225">
        <v>0</v>
      </c>
      <c r="E120" s="21">
        <v>0</v>
      </c>
      <c r="F120" s="21">
        <v>0</v>
      </c>
      <c r="G120" s="225">
        <v>0</v>
      </c>
    </row>
    <row r="121" spans="1:7" x14ac:dyDescent="0.2">
      <c r="A121" s="311">
        <v>113</v>
      </c>
      <c r="B121" s="224">
        <v>0</v>
      </c>
      <c r="C121" s="21">
        <v>0</v>
      </c>
      <c r="D121" s="225">
        <v>0</v>
      </c>
      <c r="E121" s="21">
        <v>0</v>
      </c>
      <c r="F121" s="21">
        <v>0</v>
      </c>
      <c r="G121" s="225">
        <v>0</v>
      </c>
    </row>
    <row r="122" spans="1:7" x14ac:dyDescent="0.2">
      <c r="A122" s="311">
        <v>114</v>
      </c>
      <c r="B122" s="224">
        <v>0</v>
      </c>
      <c r="C122" s="21">
        <v>0</v>
      </c>
      <c r="D122" s="225">
        <v>0</v>
      </c>
      <c r="E122" s="21">
        <v>0</v>
      </c>
      <c r="F122" s="21">
        <v>0</v>
      </c>
      <c r="G122" s="225">
        <v>0</v>
      </c>
    </row>
    <row r="123" spans="1:7" x14ac:dyDescent="0.2">
      <c r="A123" s="311">
        <v>115</v>
      </c>
      <c r="B123" s="224">
        <v>0</v>
      </c>
      <c r="C123" s="21">
        <v>0</v>
      </c>
      <c r="D123" s="225">
        <v>0</v>
      </c>
      <c r="E123" s="21">
        <v>0</v>
      </c>
      <c r="F123" s="21">
        <v>0</v>
      </c>
      <c r="G123" s="225">
        <v>0</v>
      </c>
    </row>
    <row r="124" spans="1:7" x14ac:dyDescent="0.2">
      <c r="A124" s="311">
        <v>116</v>
      </c>
      <c r="B124" s="224">
        <v>0</v>
      </c>
      <c r="C124" s="21">
        <v>0</v>
      </c>
      <c r="D124" s="225">
        <v>0</v>
      </c>
      <c r="E124" s="21">
        <v>0</v>
      </c>
      <c r="F124" s="21">
        <v>0</v>
      </c>
      <c r="G124" s="225">
        <v>0</v>
      </c>
    </row>
    <row r="125" spans="1:7" x14ac:dyDescent="0.2">
      <c r="A125" s="311">
        <v>117</v>
      </c>
      <c r="B125" s="224">
        <v>0</v>
      </c>
      <c r="C125" s="21">
        <v>0</v>
      </c>
      <c r="D125" s="225">
        <v>0</v>
      </c>
      <c r="E125" s="21">
        <v>0</v>
      </c>
      <c r="F125" s="21">
        <v>0</v>
      </c>
      <c r="G125" s="225">
        <v>0</v>
      </c>
    </row>
    <row r="126" spans="1:7" x14ac:dyDescent="0.2">
      <c r="A126" s="311">
        <v>118</v>
      </c>
      <c r="B126" s="224">
        <v>0</v>
      </c>
      <c r="C126" s="21">
        <v>0</v>
      </c>
      <c r="D126" s="225">
        <v>0</v>
      </c>
      <c r="E126" s="21">
        <v>0</v>
      </c>
      <c r="F126" s="21">
        <v>0</v>
      </c>
      <c r="G126" s="225">
        <v>0</v>
      </c>
    </row>
    <row r="127" spans="1:7" x14ac:dyDescent="0.2">
      <c r="A127" s="311">
        <v>119</v>
      </c>
      <c r="B127" s="224">
        <v>0</v>
      </c>
      <c r="C127" s="21">
        <v>0</v>
      </c>
      <c r="D127" s="225">
        <v>0</v>
      </c>
      <c r="E127" s="21">
        <v>0</v>
      </c>
      <c r="F127" s="21">
        <v>0</v>
      </c>
      <c r="G127" s="225">
        <v>0</v>
      </c>
    </row>
    <row r="128" spans="1:7" x14ac:dyDescent="0.2">
      <c r="A128" s="311">
        <v>120</v>
      </c>
      <c r="B128" s="224">
        <v>0</v>
      </c>
      <c r="C128" s="21">
        <v>0</v>
      </c>
      <c r="D128" s="225">
        <v>0</v>
      </c>
      <c r="E128" s="21">
        <v>0</v>
      </c>
      <c r="F128" s="21">
        <v>0</v>
      </c>
      <c r="G128" s="225">
        <v>0</v>
      </c>
    </row>
    <row r="129" spans="1:7" x14ac:dyDescent="0.2">
      <c r="A129" s="311">
        <v>121</v>
      </c>
      <c r="B129" s="224">
        <v>26</v>
      </c>
      <c r="C129" s="21">
        <v>2</v>
      </c>
      <c r="D129" s="225">
        <v>5</v>
      </c>
      <c r="E129" s="21">
        <v>7</v>
      </c>
      <c r="F129" s="21">
        <v>2</v>
      </c>
      <c r="G129" s="225">
        <v>2</v>
      </c>
    </row>
    <row r="130" spans="1:7" x14ac:dyDescent="0.2">
      <c r="A130" s="311">
        <v>122</v>
      </c>
      <c r="B130" s="224">
        <v>0</v>
      </c>
      <c r="C130" s="21">
        <v>0</v>
      </c>
      <c r="D130" s="225">
        <v>0</v>
      </c>
      <c r="E130" s="21">
        <v>0</v>
      </c>
      <c r="F130" s="21">
        <v>0</v>
      </c>
      <c r="G130" s="225">
        <v>0</v>
      </c>
    </row>
    <row r="131" spans="1:7" x14ac:dyDescent="0.2">
      <c r="A131" s="311">
        <v>123</v>
      </c>
      <c r="B131" s="224">
        <v>0</v>
      </c>
      <c r="C131" s="21">
        <v>0</v>
      </c>
      <c r="D131" s="225">
        <v>0</v>
      </c>
      <c r="E131" s="21">
        <v>0</v>
      </c>
      <c r="F131" s="21">
        <v>0</v>
      </c>
      <c r="G131" s="225">
        <v>0</v>
      </c>
    </row>
    <row r="132" spans="1:7" x14ac:dyDescent="0.2">
      <c r="A132" s="311">
        <v>124</v>
      </c>
      <c r="B132" s="224">
        <v>0</v>
      </c>
      <c r="C132" s="21">
        <v>0</v>
      </c>
      <c r="D132" s="225">
        <v>0</v>
      </c>
      <c r="E132" s="21">
        <v>0</v>
      </c>
      <c r="F132" s="21">
        <v>0</v>
      </c>
      <c r="G132" s="225">
        <v>0</v>
      </c>
    </row>
    <row r="133" spans="1:7" x14ac:dyDescent="0.2">
      <c r="A133" s="311">
        <v>125</v>
      </c>
      <c r="B133" s="224">
        <v>0</v>
      </c>
      <c r="C133" s="21">
        <v>0</v>
      </c>
      <c r="D133" s="225">
        <v>0</v>
      </c>
      <c r="E133" s="21">
        <v>0</v>
      </c>
      <c r="F133" s="21">
        <v>0</v>
      </c>
      <c r="G133" s="225">
        <v>0</v>
      </c>
    </row>
    <row r="134" spans="1:7" x14ac:dyDescent="0.2">
      <c r="A134" s="311">
        <v>126</v>
      </c>
      <c r="B134" s="224">
        <v>0</v>
      </c>
      <c r="C134" s="21">
        <v>0</v>
      </c>
      <c r="D134" s="225">
        <v>0</v>
      </c>
      <c r="E134" s="21">
        <v>0</v>
      </c>
      <c r="F134" s="21">
        <v>0</v>
      </c>
      <c r="G134" s="225">
        <v>0</v>
      </c>
    </row>
    <row r="135" spans="1:7" x14ac:dyDescent="0.2">
      <c r="A135" s="311">
        <v>127</v>
      </c>
      <c r="B135" s="224">
        <v>7</v>
      </c>
      <c r="C135" s="21">
        <v>0</v>
      </c>
      <c r="D135" s="225">
        <v>0</v>
      </c>
      <c r="E135" s="21">
        <v>2</v>
      </c>
      <c r="F135" s="21">
        <v>0</v>
      </c>
      <c r="G135" s="225">
        <v>0</v>
      </c>
    </row>
    <row r="136" spans="1:7" x14ac:dyDescent="0.2">
      <c r="A136" s="311">
        <v>128</v>
      </c>
      <c r="B136" s="224">
        <v>0</v>
      </c>
      <c r="C136" s="21">
        <v>0</v>
      </c>
      <c r="D136" s="225">
        <v>0</v>
      </c>
      <c r="E136" s="21">
        <v>0</v>
      </c>
      <c r="F136" s="21">
        <v>0</v>
      </c>
      <c r="G136" s="225">
        <v>0</v>
      </c>
    </row>
    <row r="137" spans="1:7" x14ac:dyDescent="0.2">
      <c r="A137" s="311">
        <v>129</v>
      </c>
      <c r="B137" s="224">
        <v>0</v>
      </c>
      <c r="C137" s="21">
        <v>0</v>
      </c>
      <c r="D137" s="225">
        <v>0</v>
      </c>
      <c r="E137" s="21">
        <v>0</v>
      </c>
      <c r="F137" s="21">
        <v>0</v>
      </c>
      <c r="G137" s="225">
        <v>0</v>
      </c>
    </row>
    <row r="138" spans="1:7" x14ac:dyDescent="0.2">
      <c r="A138" s="311">
        <v>130</v>
      </c>
      <c r="B138" s="224">
        <v>0</v>
      </c>
      <c r="C138" s="21">
        <v>0</v>
      </c>
      <c r="D138" s="225">
        <v>0</v>
      </c>
      <c r="E138" s="21">
        <v>0</v>
      </c>
      <c r="F138" s="21">
        <v>0</v>
      </c>
      <c r="G138" s="225">
        <v>0</v>
      </c>
    </row>
    <row r="139" spans="1:7" x14ac:dyDescent="0.2">
      <c r="A139" s="311">
        <v>131</v>
      </c>
      <c r="B139" s="224">
        <v>75</v>
      </c>
      <c r="C139" s="21">
        <v>88</v>
      </c>
      <c r="D139" s="225">
        <v>24</v>
      </c>
      <c r="E139" s="21">
        <v>25</v>
      </c>
      <c r="F139" s="21">
        <v>29</v>
      </c>
      <c r="G139" s="225">
        <v>8</v>
      </c>
    </row>
    <row r="140" spans="1:7" x14ac:dyDescent="0.2">
      <c r="A140" s="311">
        <v>132</v>
      </c>
      <c r="B140" s="224">
        <v>0</v>
      </c>
      <c r="C140" s="21">
        <v>0</v>
      </c>
      <c r="D140" s="225">
        <v>0</v>
      </c>
      <c r="E140" s="21">
        <v>0</v>
      </c>
      <c r="F140" s="21">
        <v>0</v>
      </c>
      <c r="G140" s="225">
        <v>0</v>
      </c>
    </row>
    <row r="141" spans="1:7" x14ac:dyDescent="0.2">
      <c r="A141" s="311">
        <v>133</v>
      </c>
      <c r="B141" s="224">
        <v>37</v>
      </c>
      <c r="C141" s="21">
        <v>18</v>
      </c>
      <c r="D141" s="225">
        <v>17</v>
      </c>
      <c r="E141" s="21">
        <v>11</v>
      </c>
      <c r="F141" s="21">
        <v>8</v>
      </c>
      <c r="G141" s="225">
        <v>7</v>
      </c>
    </row>
    <row r="142" spans="1:7" x14ac:dyDescent="0.2">
      <c r="A142" s="311">
        <v>134</v>
      </c>
      <c r="B142" s="224">
        <v>17</v>
      </c>
      <c r="C142" s="21">
        <v>1</v>
      </c>
      <c r="D142" s="225">
        <v>2</v>
      </c>
      <c r="E142" s="21">
        <v>6</v>
      </c>
      <c r="F142" s="21">
        <v>1</v>
      </c>
      <c r="G142" s="225">
        <v>2</v>
      </c>
    </row>
    <row r="143" spans="1:7" x14ac:dyDescent="0.2">
      <c r="A143" s="311">
        <v>135</v>
      </c>
      <c r="B143" s="224">
        <v>0</v>
      </c>
      <c r="C143" s="21">
        <v>0</v>
      </c>
      <c r="D143" s="225">
        <v>0</v>
      </c>
      <c r="E143" s="21">
        <v>0</v>
      </c>
      <c r="F143" s="21">
        <v>0</v>
      </c>
      <c r="G143" s="225">
        <v>0</v>
      </c>
    </row>
    <row r="144" spans="1:7" x14ac:dyDescent="0.2">
      <c r="A144" s="311">
        <v>136</v>
      </c>
      <c r="B144" s="224">
        <v>0</v>
      </c>
      <c r="C144" s="21">
        <v>0</v>
      </c>
      <c r="D144" s="225">
        <v>0</v>
      </c>
      <c r="E144" s="21">
        <v>0</v>
      </c>
      <c r="F144" s="21">
        <v>0</v>
      </c>
      <c r="G144" s="225">
        <v>0</v>
      </c>
    </row>
    <row r="145" spans="1:7" x14ac:dyDescent="0.2">
      <c r="A145" s="311">
        <v>137</v>
      </c>
      <c r="B145" s="224">
        <v>0</v>
      </c>
      <c r="C145" s="21">
        <v>0</v>
      </c>
      <c r="D145" s="225">
        <v>0</v>
      </c>
      <c r="E145" s="21">
        <v>0</v>
      </c>
      <c r="F145" s="21">
        <v>0</v>
      </c>
      <c r="G145" s="225">
        <v>0</v>
      </c>
    </row>
    <row r="146" spans="1:7" x14ac:dyDescent="0.2">
      <c r="A146" s="311">
        <v>138</v>
      </c>
      <c r="B146" s="224">
        <v>42</v>
      </c>
      <c r="C146" s="21">
        <v>12</v>
      </c>
      <c r="D146" s="225">
        <v>19</v>
      </c>
      <c r="E146" s="21">
        <v>21</v>
      </c>
      <c r="F146" s="21">
        <v>6</v>
      </c>
      <c r="G146" s="225">
        <v>10</v>
      </c>
    </row>
    <row r="147" spans="1:7" x14ac:dyDescent="0.2">
      <c r="A147" s="311">
        <v>139</v>
      </c>
      <c r="B147" s="224">
        <v>0</v>
      </c>
      <c r="C147" s="21">
        <v>0</v>
      </c>
      <c r="D147" s="225">
        <v>0</v>
      </c>
      <c r="E147" s="21">
        <v>0</v>
      </c>
      <c r="F147" s="21">
        <v>0</v>
      </c>
      <c r="G147" s="225">
        <v>0</v>
      </c>
    </row>
    <row r="148" spans="1:7" x14ac:dyDescent="0.2">
      <c r="A148" s="311">
        <v>140</v>
      </c>
      <c r="B148" s="224">
        <v>0</v>
      </c>
      <c r="C148" s="21">
        <v>0</v>
      </c>
      <c r="D148" s="225">
        <v>0</v>
      </c>
      <c r="E148" s="21">
        <v>0</v>
      </c>
      <c r="F148" s="21">
        <v>0</v>
      </c>
      <c r="G148" s="225">
        <v>0</v>
      </c>
    </row>
    <row r="149" spans="1:7" x14ac:dyDescent="0.2">
      <c r="A149" s="311">
        <v>141</v>
      </c>
      <c r="B149" s="224">
        <v>0</v>
      </c>
      <c r="C149" s="21">
        <v>0</v>
      </c>
      <c r="D149" s="225">
        <v>0</v>
      </c>
      <c r="E149" s="21">
        <v>0</v>
      </c>
      <c r="F149" s="21">
        <v>0</v>
      </c>
      <c r="G149" s="225">
        <v>0</v>
      </c>
    </row>
    <row r="150" spans="1:7" x14ac:dyDescent="0.2">
      <c r="A150" s="311">
        <v>142</v>
      </c>
      <c r="B150" s="224">
        <v>0</v>
      </c>
      <c r="C150" s="21">
        <v>0</v>
      </c>
      <c r="D150" s="225">
        <v>0</v>
      </c>
      <c r="E150" s="21">
        <v>0</v>
      </c>
      <c r="F150" s="21">
        <v>0</v>
      </c>
      <c r="G150" s="225">
        <v>0</v>
      </c>
    </row>
    <row r="151" spans="1:7" x14ac:dyDescent="0.2">
      <c r="A151" s="311">
        <v>143</v>
      </c>
      <c r="B151" s="224">
        <v>0</v>
      </c>
      <c r="C151" s="21">
        <v>0</v>
      </c>
      <c r="D151" s="225">
        <v>0</v>
      </c>
      <c r="E151" s="21">
        <v>0</v>
      </c>
      <c r="F151" s="21">
        <v>0</v>
      </c>
      <c r="G151" s="225">
        <v>0</v>
      </c>
    </row>
    <row r="152" spans="1:7" x14ac:dyDescent="0.2">
      <c r="A152" s="311">
        <v>144</v>
      </c>
      <c r="B152" s="224">
        <v>0</v>
      </c>
      <c r="C152" s="21">
        <v>0</v>
      </c>
      <c r="D152" s="225">
        <v>0</v>
      </c>
      <c r="E152" s="21">
        <v>0</v>
      </c>
      <c r="F152" s="21">
        <v>0</v>
      </c>
      <c r="G152" s="225">
        <v>0</v>
      </c>
    </row>
    <row r="153" spans="1:7" x14ac:dyDescent="0.2">
      <c r="A153" s="311">
        <v>145</v>
      </c>
      <c r="B153" s="224">
        <v>0</v>
      </c>
      <c r="C153" s="21">
        <v>0</v>
      </c>
      <c r="D153" s="225">
        <v>0</v>
      </c>
      <c r="E153" s="21">
        <v>0</v>
      </c>
      <c r="F153" s="21">
        <v>0</v>
      </c>
      <c r="G153" s="225">
        <v>0</v>
      </c>
    </row>
    <row r="154" spans="1:7" x14ac:dyDescent="0.2">
      <c r="A154" s="311">
        <v>146</v>
      </c>
      <c r="B154" s="224">
        <v>0</v>
      </c>
      <c r="C154" s="21">
        <v>0</v>
      </c>
      <c r="D154" s="225">
        <v>0</v>
      </c>
      <c r="E154" s="21">
        <v>0</v>
      </c>
      <c r="F154" s="21">
        <v>0</v>
      </c>
      <c r="G154" s="225">
        <v>0</v>
      </c>
    </row>
    <row r="155" spans="1:7" x14ac:dyDescent="0.2">
      <c r="A155" s="311">
        <v>147</v>
      </c>
      <c r="B155" s="224">
        <v>96.333333333333329</v>
      </c>
      <c r="C155" s="21">
        <v>19.666666666666668</v>
      </c>
      <c r="D155" s="225">
        <v>6.333333333333333</v>
      </c>
      <c r="E155" s="21">
        <v>28</v>
      </c>
      <c r="F155" s="21">
        <v>5</v>
      </c>
      <c r="G155" s="225">
        <v>5</v>
      </c>
    </row>
    <row r="156" spans="1:7" x14ac:dyDescent="0.2">
      <c r="A156" s="311">
        <v>148</v>
      </c>
      <c r="B156" s="224">
        <v>3</v>
      </c>
      <c r="C156" s="21">
        <v>9</v>
      </c>
      <c r="D156" s="225">
        <v>0</v>
      </c>
      <c r="E156" s="21">
        <v>1</v>
      </c>
      <c r="F156" s="21">
        <v>2</v>
      </c>
      <c r="G156" s="225">
        <v>0</v>
      </c>
    </row>
    <row r="157" spans="1:7" x14ac:dyDescent="0.2">
      <c r="A157" s="311">
        <v>149</v>
      </c>
      <c r="B157" s="224">
        <v>0</v>
      </c>
      <c r="C157" s="21">
        <v>0</v>
      </c>
      <c r="D157" s="225">
        <v>0</v>
      </c>
      <c r="E157" s="21">
        <v>0</v>
      </c>
      <c r="F157" s="21">
        <v>0</v>
      </c>
      <c r="G157" s="225">
        <v>0</v>
      </c>
    </row>
    <row r="158" spans="1:7" x14ac:dyDescent="0.2">
      <c r="A158" s="311">
        <v>150</v>
      </c>
      <c r="B158" s="224">
        <v>0</v>
      </c>
      <c r="C158" s="21">
        <v>0</v>
      </c>
      <c r="D158" s="225">
        <v>0</v>
      </c>
      <c r="E158" s="21">
        <v>0</v>
      </c>
      <c r="F158" s="21">
        <v>0</v>
      </c>
      <c r="G158" s="225">
        <v>0</v>
      </c>
    </row>
    <row r="159" spans="1:7" x14ac:dyDescent="0.2">
      <c r="A159" s="311">
        <v>151</v>
      </c>
      <c r="B159" s="224">
        <v>0</v>
      </c>
      <c r="C159" s="21">
        <v>0</v>
      </c>
      <c r="D159" s="225">
        <v>0</v>
      </c>
      <c r="E159" s="21">
        <v>0</v>
      </c>
      <c r="F159" s="21">
        <v>0</v>
      </c>
      <c r="G159" s="225">
        <v>0</v>
      </c>
    </row>
    <row r="160" spans="1:7" x14ac:dyDescent="0.2">
      <c r="A160" s="311">
        <v>152</v>
      </c>
      <c r="B160" s="224">
        <v>0</v>
      </c>
      <c r="C160" s="21">
        <v>0</v>
      </c>
      <c r="D160" s="225">
        <v>0</v>
      </c>
      <c r="E160" s="21">
        <v>0</v>
      </c>
      <c r="F160" s="21">
        <v>0</v>
      </c>
      <c r="G160" s="225">
        <v>0</v>
      </c>
    </row>
    <row r="161" spans="1:7" x14ac:dyDescent="0.2">
      <c r="A161" s="311">
        <v>153</v>
      </c>
      <c r="B161" s="224">
        <v>0</v>
      </c>
      <c r="C161" s="21">
        <v>0</v>
      </c>
      <c r="D161" s="225">
        <v>0</v>
      </c>
      <c r="E161" s="21">
        <v>0</v>
      </c>
      <c r="F161" s="21">
        <v>0</v>
      </c>
      <c r="G161" s="225">
        <v>0</v>
      </c>
    </row>
    <row r="162" spans="1:7" x14ac:dyDescent="0.2">
      <c r="A162" s="311">
        <v>154</v>
      </c>
      <c r="B162" s="224">
        <v>0</v>
      </c>
      <c r="C162" s="21">
        <v>0</v>
      </c>
      <c r="D162" s="225">
        <v>0</v>
      </c>
      <c r="E162" s="21">
        <v>0</v>
      </c>
      <c r="F162" s="21">
        <v>0</v>
      </c>
      <c r="G162" s="225">
        <v>0</v>
      </c>
    </row>
    <row r="163" spans="1:7" x14ac:dyDescent="0.2">
      <c r="A163" s="311">
        <v>155</v>
      </c>
      <c r="B163" s="224">
        <v>0</v>
      </c>
      <c r="C163" s="21">
        <v>0</v>
      </c>
      <c r="D163" s="225">
        <v>0</v>
      </c>
      <c r="E163" s="21">
        <v>0</v>
      </c>
      <c r="F163" s="21">
        <v>0</v>
      </c>
      <c r="G163" s="225">
        <v>0</v>
      </c>
    </row>
    <row r="164" spans="1:7" x14ac:dyDescent="0.2">
      <c r="A164" s="311">
        <v>156</v>
      </c>
      <c r="B164" s="224">
        <v>0</v>
      </c>
      <c r="C164" s="21">
        <v>0</v>
      </c>
      <c r="D164" s="225">
        <v>0</v>
      </c>
      <c r="E164" s="21">
        <v>0</v>
      </c>
      <c r="F164" s="21">
        <v>0</v>
      </c>
      <c r="G164" s="225">
        <v>0</v>
      </c>
    </row>
    <row r="165" spans="1:7" x14ac:dyDescent="0.2">
      <c r="A165" s="311">
        <v>157</v>
      </c>
      <c r="B165" s="224">
        <v>0</v>
      </c>
      <c r="C165" s="21">
        <v>0</v>
      </c>
      <c r="D165" s="225">
        <v>0</v>
      </c>
      <c r="E165" s="21">
        <v>0</v>
      </c>
      <c r="F165" s="21">
        <v>0</v>
      </c>
      <c r="G165" s="225">
        <v>0</v>
      </c>
    </row>
    <row r="166" spans="1:7" x14ac:dyDescent="0.2">
      <c r="A166" s="311">
        <v>158</v>
      </c>
      <c r="B166" s="224">
        <v>0</v>
      </c>
      <c r="C166" s="21">
        <v>0</v>
      </c>
      <c r="D166" s="225">
        <v>0</v>
      </c>
      <c r="E166" s="21">
        <v>0</v>
      </c>
      <c r="F166" s="21">
        <v>0</v>
      </c>
      <c r="G166" s="225">
        <v>0</v>
      </c>
    </row>
    <row r="167" spans="1:7" x14ac:dyDescent="0.2">
      <c r="A167" s="311">
        <v>159</v>
      </c>
      <c r="B167" s="224" t="s">
        <v>128</v>
      </c>
      <c r="C167" s="21" t="s">
        <v>128</v>
      </c>
      <c r="D167" s="225" t="s">
        <v>128</v>
      </c>
      <c r="E167" s="21" t="s">
        <v>128</v>
      </c>
      <c r="F167" s="21" t="s">
        <v>128</v>
      </c>
      <c r="G167" s="225" t="s">
        <v>128</v>
      </c>
    </row>
    <row r="168" spans="1:7" x14ac:dyDescent="0.2">
      <c r="A168" s="311">
        <v>160</v>
      </c>
      <c r="B168" s="224">
        <v>0</v>
      </c>
      <c r="C168" s="21">
        <v>0</v>
      </c>
      <c r="D168" s="225">
        <v>0</v>
      </c>
      <c r="E168" s="21">
        <v>0</v>
      </c>
      <c r="F168" s="21">
        <v>0</v>
      </c>
      <c r="G168" s="225">
        <v>0</v>
      </c>
    </row>
    <row r="169" spans="1:7" x14ac:dyDescent="0.2">
      <c r="A169" s="311">
        <v>161</v>
      </c>
      <c r="B169" s="224">
        <v>53</v>
      </c>
      <c r="C169" s="21">
        <v>46.3</v>
      </c>
      <c r="D169" s="225">
        <v>11.3</v>
      </c>
      <c r="E169" s="21">
        <v>13</v>
      </c>
      <c r="F169" s="21">
        <v>13</v>
      </c>
      <c r="G169" s="225">
        <v>3</v>
      </c>
    </row>
    <row r="170" spans="1:7" x14ac:dyDescent="0.2">
      <c r="A170" s="311">
        <v>162</v>
      </c>
      <c r="B170" s="224">
        <v>0</v>
      </c>
      <c r="C170" s="21">
        <v>7</v>
      </c>
      <c r="D170" s="225">
        <v>0</v>
      </c>
      <c r="E170" s="21">
        <v>0</v>
      </c>
      <c r="F170" s="21">
        <v>2</v>
      </c>
      <c r="G170" s="225">
        <v>0</v>
      </c>
    </row>
    <row r="171" spans="1:7" x14ac:dyDescent="0.2">
      <c r="A171" s="311">
        <v>163</v>
      </c>
      <c r="B171" s="224">
        <v>0</v>
      </c>
      <c r="C171" s="21">
        <v>0</v>
      </c>
      <c r="D171" s="225">
        <v>0</v>
      </c>
      <c r="E171" s="21">
        <v>0</v>
      </c>
      <c r="F171" s="21">
        <v>0</v>
      </c>
      <c r="G171" s="225">
        <v>0</v>
      </c>
    </row>
    <row r="172" spans="1:7" x14ac:dyDescent="0.2">
      <c r="A172" s="311">
        <v>164</v>
      </c>
      <c r="B172" s="224">
        <v>0</v>
      </c>
      <c r="C172" s="21">
        <v>0</v>
      </c>
      <c r="D172" s="225">
        <v>0</v>
      </c>
      <c r="E172" s="21">
        <v>0</v>
      </c>
      <c r="F172" s="21">
        <v>0</v>
      </c>
      <c r="G172" s="225">
        <v>0</v>
      </c>
    </row>
    <row r="173" spans="1:7" x14ac:dyDescent="0.2">
      <c r="A173" s="311">
        <v>165</v>
      </c>
      <c r="B173" s="224">
        <v>0</v>
      </c>
      <c r="C173" s="21">
        <v>0</v>
      </c>
      <c r="D173" s="225">
        <v>0</v>
      </c>
      <c r="E173" s="21">
        <v>0</v>
      </c>
      <c r="F173" s="21">
        <v>0</v>
      </c>
      <c r="G173" s="225">
        <v>0</v>
      </c>
    </row>
    <row r="174" spans="1:7" x14ac:dyDescent="0.2">
      <c r="A174" s="311">
        <v>166</v>
      </c>
      <c r="B174" s="224">
        <v>0</v>
      </c>
      <c r="C174" s="21">
        <v>0</v>
      </c>
      <c r="D174" s="225">
        <v>0</v>
      </c>
      <c r="E174" s="21">
        <v>0</v>
      </c>
      <c r="F174" s="21">
        <v>0</v>
      </c>
      <c r="G174" s="225">
        <v>0</v>
      </c>
    </row>
    <row r="175" spans="1:7" x14ac:dyDescent="0.2">
      <c r="A175" s="311">
        <v>167</v>
      </c>
      <c r="B175" s="224">
        <v>0</v>
      </c>
      <c r="C175" s="21">
        <v>0</v>
      </c>
      <c r="D175" s="225">
        <v>0</v>
      </c>
      <c r="E175" s="21">
        <v>0</v>
      </c>
      <c r="F175" s="21">
        <v>0</v>
      </c>
      <c r="G175" s="225">
        <v>0</v>
      </c>
    </row>
    <row r="176" spans="1:7" x14ac:dyDescent="0.2">
      <c r="A176" s="311">
        <v>168</v>
      </c>
      <c r="B176" s="224">
        <v>4</v>
      </c>
      <c r="C176" s="21">
        <v>4</v>
      </c>
      <c r="D176" s="225">
        <v>10</v>
      </c>
      <c r="E176" s="21">
        <v>1</v>
      </c>
      <c r="F176" s="21">
        <v>2</v>
      </c>
      <c r="G176" s="225">
        <v>3</v>
      </c>
    </row>
    <row r="177" spans="1:7" x14ac:dyDescent="0.2">
      <c r="A177" s="311">
        <v>169</v>
      </c>
      <c r="B177" s="224">
        <v>0</v>
      </c>
      <c r="C177" s="21">
        <v>0</v>
      </c>
      <c r="D177" s="225">
        <v>0</v>
      </c>
      <c r="E177" s="21">
        <v>0</v>
      </c>
      <c r="F177" s="21">
        <v>0</v>
      </c>
      <c r="G177" s="225">
        <v>0</v>
      </c>
    </row>
    <row r="178" spans="1:7" x14ac:dyDescent="0.2">
      <c r="A178" s="311">
        <v>170</v>
      </c>
      <c r="B178" s="224">
        <v>0</v>
      </c>
      <c r="C178" s="21">
        <v>0</v>
      </c>
      <c r="D178" s="225">
        <v>0</v>
      </c>
      <c r="E178" s="21">
        <v>0</v>
      </c>
      <c r="F178" s="21">
        <v>0</v>
      </c>
      <c r="G178" s="225">
        <v>0</v>
      </c>
    </row>
    <row r="179" spans="1:7" x14ac:dyDescent="0.2">
      <c r="A179" s="311">
        <v>171</v>
      </c>
      <c r="B179" s="224">
        <v>0</v>
      </c>
      <c r="C179" s="21">
        <v>0</v>
      </c>
      <c r="D179" s="225">
        <v>0</v>
      </c>
      <c r="E179" s="21">
        <v>0</v>
      </c>
      <c r="F179" s="21">
        <v>0</v>
      </c>
      <c r="G179" s="225">
        <v>0</v>
      </c>
    </row>
    <row r="180" spans="1:7" x14ac:dyDescent="0.2">
      <c r="A180" s="311">
        <v>172</v>
      </c>
      <c r="B180" s="224">
        <v>14</v>
      </c>
      <c r="C180" s="21">
        <v>8</v>
      </c>
      <c r="D180" s="225">
        <v>1</v>
      </c>
      <c r="E180" s="21">
        <v>6</v>
      </c>
      <c r="F180" s="21">
        <v>3</v>
      </c>
      <c r="G180" s="225">
        <v>1</v>
      </c>
    </row>
    <row r="181" spans="1:7" x14ac:dyDescent="0.2">
      <c r="A181" s="311">
        <v>173</v>
      </c>
      <c r="B181" s="224">
        <v>176</v>
      </c>
      <c r="C181" s="21">
        <v>11</v>
      </c>
      <c r="D181" s="225">
        <v>25</v>
      </c>
      <c r="E181" s="21">
        <v>15</v>
      </c>
      <c r="F181" s="21">
        <v>1</v>
      </c>
      <c r="G181" s="225">
        <v>2</v>
      </c>
    </row>
    <row r="182" spans="1:7" x14ac:dyDescent="0.2">
      <c r="A182" s="311">
        <v>174</v>
      </c>
      <c r="B182" s="224">
        <v>0</v>
      </c>
      <c r="C182" s="21">
        <v>0</v>
      </c>
      <c r="D182" s="225">
        <v>0</v>
      </c>
      <c r="E182" s="21">
        <v>0</v>
      </c>
      <c r="F182" s="21">
        <v>0</v>
      </c>
      <c r="G182" s="225">
        <v>0</v>
      </c>
    </row>
    <row r="183" spans="1:7" x14ac:dyDescent="0.2">
      <c r="A183" s="311">
        <v>175</v>
      </c>
      <c r="B183" s="224">
        <v>0</v>
      </c>
      <c r="C183" s="21">
        <v>0</v>
      </c>
      <c r="D183" s="225">
        <v>0</v>
      </c>
      <c r="E183" s="21">
        <v>0</v>
      </c>
      <c r="F183" s="21">
        <v>0</v>
      </c>
      <c r="G183" s="225">
        <v>0</v>
      </c>
    </row>
    <row r="184" spans="1:7" x14ac:dyDescent="0.2">
      <c r="A184" s="311">
        <v>176</v>
      </c>
      <c r="B184" s="224">
        <v>143</v>
      </c>
      <c r="C184" s="21">
        <v>113</v>
      </c>
      <c r="D184" s="225">
        <v>190</v>
      </c>
      <c r="E184" s="21">
        <v>17</v>
      </c>
      <c r="F184" s="21">
        <v>12</v>
      </c>
      <c r="G184" s="225">
        <v>24</v>
      </c>
    </row>
    <row r="185" spans="1:7" x14ac:dyDescent="0.2">
      <c r="A185" s="311">
        <v>177</v>
      </c>
      <c r="B185" s="224">
        <v>0</v>
      </c>
      <c r="C185" s="21">
        <v>0</v>
      </c>
      <c r="D185" s="225">
        <v>0</v>
      </c>
      <c r="E185" s="21">
        <v>0</v>
      </c>
      <c r="F185" s="21">
        <v>0</v>
      </c>
      <c r="G185" s="225">
        <v>0</v>
      </c>
    </row>
    <row r="186" spans="1:7" x14ac:dyDescent="0.2">
      <c r="A186" s="311">
        <v>178</v>
      </c>
      <c r="B186" s="224">
        <v>0</v>
      </c>
      <c r="C186" s="21">
        <v>0</v>
      </c>
      <c r="D186" s="225">
        <v>0</v>
      </c>
      <c r="E186" s="21">
        <v>0</v>
      </c>
      <c r="F186" s="21">
        <v>0</v>
      </c>
      <c r="G186" s="225">
        <v>0</v>
      </c>
    </row>
    <row r="187" spans="1:7" x14ac:dyDescent="0.2">
      <c r="A187" s="311">
        <v>179</v>
      </c>
      <c r="B187" s="224">
        <v>0</v>
      </c>
      <c r="C187" s="21">
        <v>0</v>
      </c>
      <c r="D187" s="225">
        <v>0</v>
      </c>
      <c r="E187" s="21">
        <v>0</v>
      </c>
      <c r="F187" s="21">
        <v>0</v>
      </c>
      <c r="G187" s="225">
        <v>0</v>
      </c>
    </row>
    <row r="188" spans="1:7" x14ac:dyDescent="0.2">
      <c r="A188" s="311">
        <v>180</v>
      </c>
      <c r="B188" s="224">
        <v>2</v>
      </c>
      <c r="C188" s="21">
        <v>0</v>
      </c>
      <c r="D188" s="225">
        <v>3</v>
      </c>
      <c r="E188" s="21">
        <v>2</v>
      </c>
      <c r="F188" s="21">
        <v>0</v>
      </c>
      <c r="G188" s="225">
        <v>1</v>
      </c>
    </row>
    <row r="189" spans="1:7" x14ac:dyDescent="0.2">
      <c r="A189" s="311">
        <v>181</v>
      </c>
      <c r="B189" s="224">
        <v>0</v>
      </c>
      <c r="C189" s="21">
        <v>0</v>
      </c>
      <c r="D189" s="225">
        <v>0</v>
      </c>
      <c r="E189" s="21">
        <v>0</v>
      </c>
      <c r="F189" s="21">
        <v>0</v>
      </c>
      <c r="G189" s="225">
        <v>0</v>
      </c>
    </row>
    <row r="190" spans="1:7" x14ac:dyDescent="0.2">
      <c r="A190" s="311">
        <v>182</v>
      </c>
      <c r="B190" s="224">
        <v>0</v>
      </c>
      <c r="C190" s="21">
        <v>0</v>
      </c>
      <c r="D190" s="225">
        <v>0</v>
      </c>
      <c r="E190" s="21">
        <v>0</v>
      </c>
      <c r="F190" s="21">
        <v>0</v>
      </c>
      <c r="G190" s="225">
        <v>0</v>
      </c>
    </row>
    <row r="191" spans="1:7" x14ac:dyDescent="0.2">
      <c r="A191" s="311">
        <v>183</v>
      </c>
      <c r="B191" s="224">
        <v>0</v>
      </c>
      <c r="C191" s="21">
        <v>0</v>
      </c>
      <c r="D191" s="225">
        <v>0</v>
      </c>
      <c r="E191" s="21">
        <v>0</v>
      </c>
      <c r="F191" s="21">
        <v>0</v>
      </c>
      <c r="G191" s="225">
        <v>0</v>
      </c>
    </row>
    <row r="192" spans="1:7" x14ac:dyDescent="0.2">
      <c r="A192" s="311">
        <v>184</v>
      </c>
      <c r="B192" s="224">
        <v>0</v>
      </c>
      <c r="C192" s="21">
        <v>0</v>
      </c>
      <c r="D192" s="225">
        <v>0</v>
      </c>
      <c r="E192" s="21">
        <v>0</v>
      </c>
      <c r="F192" s="21">
        <v>0</v>
      </c>
      <c r="G192" s="225">
        <v>0</v>
      </c>
    </row>
    <row r="193" spans="1:7" x14ac:dyDescent="0.2">
      <c r="A193" s="311">
        <v>185</v>
      </c>
      <c r="B193" s="224">
        <v>0</v>
      </c>
      <c r="C193" s="21">
        <v>0</v>
      </c>
      <c r="D193" s="225">
        <v>0</v>
      </c>
      <c r="E193" s="21">
        <v>0</v>
      </c>
      <c r="F193" s="21">
        <v>0</v>
      </c>
      <c r="G193" s="225">
        <v>0</v>
      </c>
    </row>
    <row r="194" spans="1:7" x14ac:dyDescent="0.2">
      <c r="A194" s="311">
        <v>186</v>
      </c>
      <c r="B194" s="224">
        <v>0</v>
      </c>
      <c r="C194" s="21">
        <v>0</v>
      </c>
      <c r="D194" s="225">
        <v>0</v>
      </c>
      <c r="E194" s="21">
        <v>0</v>
      </c>
      <c r="F194" s="21">
        <v>0</v>
      </c>
      <c r="G194" s="225">
        <v>0</v>
      </c>
    </row>
    <row r="195" spans="1:7" x14ac:dyDescent="0.2">
      <c r="A195" s="311">
        <v>187</v>
      </c>
      <c r="B195" s="224">
        <v>0</v>
      </c>
      <c r="C195" s="21">
        <v>0</v>
      </c>
      <c r="D195" s="225">
        <v>0</v>
      </c>
      <c r="E195" s="21">
        <v>0</v>
      </c>
      <c r="F195" s="21">
        <v>0</v>
      </c>
      <c r="G195" s="225">
        <v>0</v>
      </c>
    </row>
    <row r="196" spans="1:7" x14ac:dyDescent="0.2">
      <c r="A196" s="311">
        <v>188</v>
      </c>
      <c r="B196" s="224">
        <v>0</v>
      </c>
      <c r="C196" s="21">
        <v>0</v>
      </c>
      <c r="D196" s="225">
        <v>0</v>
      </c>
      <c r="E196" s="21">
        <v>0</v>
      </c>
      <c r="F196" s="21">
        <v>0</v>
      </c>
      <c r="G196" s="225">
        <v>0</v>
      </c>
    </row>
    <row r="197" spans="1:7" x14ac:dyDescent="0.2">
      <c r="A197" s="311">
        <v>189</v>
      </c>
      <c r="B197" s="224">
        <v>0</v>
      </c>
      <c r="C197" s="21">
        <v>0</v>
      </c>
      <c r="D197" s="225">
        <v>0</v>
      </c>
      <c r="E197" s="21">
        <v>0</v>
      </c>
      <c r="F197" s="21">
        <v>0</v>
      </c>
      <c r="G197" s="225">
        <v>0</v>
      </c>
    </row>
    <row r="198" spans="1:7" x14ac:dyDescent="0.2">
      <c r="A198" s="311">
        <v>190</v>
      </c>
      <c r="B198" s="224">
        <v>0</v>
      </c>
      <c r="C198" s="21">
        <v>0</v>
      </c>
      <c r="D198" s="225">
        <v>0</v>
      </c>
      <c r="E198" s="21">
        <v>0</v>
      </c>
      <c r="F198" s="21">
        <v>0</v>
      </c>
      <c r="G198" s="225">
        <v>0</v>
      </c>
    </row>
    <row r="199" spans="1:7" x14ac:dyDescent="0.2">
      <c r="A199" s="311">
        <v>191</v>
      </c>
      <c r="B199" s="224">
        <v>37</v>
      </c>
      <c r="C199" s="21">
        <v>5</v>
      </c>
      <c r="D199" s="225">
        <v>1</v>
      </c>
      <c r="E199" s="21">
        <v>10</v>
      </c>
      <c r="F199" s="21">
        <v>1</v>
      </c>
      <c r="G199" s="225">
        <v>1</v>
      </c>
    </row>
    <row r="200" spans="1:7" x14ac:dyDescent="0.2">
      <c r="A200" s="311">
        <v>192</v>
      </c>
      <c r="B200" s="224">
        <v>0</v>
      </c>
      <c r="C200" s="21">
        <v>0</v>
      </c>
      <c r="D200" s="225">
        <v>0</v>
      </c>
      <c r="E200" s="21">
        <v>0</v>
      </c>
      <c r="F200" s="21">
        <v>0</v>
      </c>
      <c r="G200" s="225">
        <v>0</v>
      </c>
    </row>
    <row r="201" spans="1:7" x14ac:dyDescent="0.2">
      <c r="A201" s="311">
        <v>193</v>
      </c>
      <c r="B201" s="224">
        <v>0</v>
      </c>
      <c r="C201" s="21">
        <v>0</v>
      </c>
      <c r="D201" s="225">
        <v>0</v>
      </c>
      <c r="E201" s="21">
        <v>0</v>
      </c>
      <c r="F201" s="21">
        <v>0</v>
      </c>
      <c r="G201" s="225">
        <v>0</v>
      </c>
    </row>
    <row r="202" spans="1:7" x14ac:dyDescent="0.2">
      <c r="A202" s="311">
        <v>194</v>
      </c>
      <c r="B202" s="224">
        <v>31</v>
      </c>
      <c r="C202" s="21">
        <v>23</v>
      </c>
      <c r="D202" s="225">
        <v>11</v>
      </c>
      <c r="E202" s="21">
        <v>7</v>
      </c>
      <c r="F202" s="21">
        <v>5</v>
      </c>
      <c r="G202" s="225">
        <v>2</v>
      </c>
    </row>
    <row r="203" spans="1:7" x14ac:dyDescent="0.2">
      <c r="A203" s="311">
        <v>195</v>
      </c>
      <c r="B203" s="224">
        <v>0</v>
      </c>
      <c r="C203" s="21">
        <v>0</v>
      </c>
      <c r="D203" s="225">
        <v>0</v>
      </c>
      <c r="E203" s="21">
        <v>0</v>
      </c>
      <c r="F203" s="21">
        <v>0</v>
      </c>
      <c r="G203" s="225">
        <v>0</v>
      </c>
    </row>
    <row r="204" spans="1:7" x14ac:dyDescent="0.2">
      <c r="A204" s="311">
        <v>196</v>
      </c>
      <c r="B204" s="224">
        <v>0</v>
      </c>
      <c r="C204" s="21">
        <v>0</v>
      </c>
      <c r="D204" s="225">
        <v>0</v>
      </c>
      <c r="E204" s="21">
        <v>0</v>
      </c>
      <c r="F204" s="21">
        <v>0</v>
      </c>
      <c r="G204" s="225">
        <v>0</v>
      </c>
    </row>
    <row r="205" spans="1:7" x14ac:dyDescent="0.2">
      <c r="A205" s="311">
        <v>197</v>
      </c>
      <c r="B205" s="224">
        <v>2</v>
      </c>
      <c r="C205" s="21">
        <v>12</v>
      </c>
      <c r="D205" s="225">
        <v>6</v>
      </c>
      <c r="E205" s="21">
        <v>2</v>
      </c>
      <c r="F205" s="21">
        <v>4</v>
      </c>
      <c r="G205" s="225">
        <v>3</v>
      </c>
    </row>
    <row r="206" spans="1:7" x14ac:dyDescent="0.2">
      <c r="A206" s="311">
        <v>198</v>
      </c>
      <c r="B206" s="224">
        <v>28</v>
      </c>
      <c r="C206" s="21">
        <v>35</v>
      </c>
      <c r="D206" s="225">
        <v>7</v>
      </c>
      <c r="E206" s="21">
        <v>10</v>
      </c>
      <c r="F206" s="21">
        <v>5</v>
      </c>
      <c r="G206" s="225">
        <v>2</v>
      </c>
    </row>
    <row r="207" spans="1:7" x14ac:dyDescent="0.2">
      <c r="A207" s="311">
        <v>199</v>
      </c>
      <c r="B207" s="224">
        <v>0</v>
      </c>
      <c r="C207" s="21">
        <v>0</v>
      </c>
      <c r="D207" s="225">
        <v>0</v>
      </c>
      <c r="E207" s="21">
        <v>0</v>
      </c>
      <c r="F207" s="21">
        <v>0</v>
      </c>
      <c r="G207" s="225">
        <v>0</v>
      </c>
    </row>
    <row r="208" spans="1:7" x14ac:dyDescent="0.2">
      <c r="A208" s="311">
        <v>200</v>
      </c>
      <c r="B208" s="224">
        <v>0</v>
      </c>
      <c r="C208" s="21">
        <v>0</v>
      </c>
      <c r="D208" s="225">
        <v>0</v>
      </c>
      <c r="E208" s="21">
        <v>0</v>
      </c>
      <c r="F208" s="21">
        <v>0</v>
      </c>
      <c r="G208" s="225">
        <v>0</v>
      </c>
    </row>
    <row r="209" spans="1:7" x14ac:dyDescent="0.2">
      <c r="A209" s="311">
        <v>201</v>
      </c>
      <c r="B209" s="224">
        <v>0</v>
      </c>
      <c r="C209" s="21">
        <v>0</v>
      </c>
      <c r="D209" s="225">
        <v>0</v>
      </c>
      <c r="E209" s="21">
        <v>0</v>
      </c>
      <c r="F209" s="21">
        <v>0</v>
      </c>
      <c r="G209" s="225">
        <v>0</v>
      </c>
    </row>
    <row r="210" spans="1:7" x14ac:dyDescent="0.2">
      <c r="A210" s="311">
        <v>202</v>
      </c>
      <c r="B210" s="224">
        <v>0</v>
      </c>
      <c r="C210" s="21">
        <v>0</v>
      </c>
      <c r="D210" s="225">
        <v>0</v>
      </c>
      <c r="E210" s="21">
        <v>0</v>
      </c>
      <c r="F210" s="21">
        <v>0</v>
      </c>
      <c r="G210" s="225">
        <v>0</v>
      </c>
    </row>
    <row r="211" spans="1:7" x14ac:dyDescent="0.2">
      <c r="A211" s="311">
        <v>203</v>
      </c>
      <c r="B211" s="224">
        <v>25</v>
      </c>
      <c r="C211" s="21">
        <v>6</v>
      </c>
      <c r="D211" s="225">
        <v>11</v>
      </c>
      <c r="E211" s="21">
        <v>8</v>
      </c>
      <c r="F211" s="21">
        <v>3</v>
      </c>
      <c r="G211" s="225">
        <v>2</v>
      </c>
    </row>
    <row r="212" spans="1:7" x14ac:dyDescent="0.2">
      <c r="A212" s="311">
        <v>204</v>
      </c>
      <c r="B212" s="224">
        <v>0</v>
      </c>
      <c r="C212" s="21">
        <v>0</v>
      </c>
      <c r="D212" s="225">
        <v>0</v>
      </c>
      <c r="E212" s="21">
        <v>0</v>
      </c>
      <c r="F212" s="21">
        <v>0</v>
      </c>
      <c r="G212" s="225">
        <v>0</v>
      </c>
    </row>
    <row r="213" spans="1:7" x14ac:dyDescent="0.2">
      <c r="A213" s="311">
        <v>205</v>
      </c>
      <c r="B213" s="224">
        <v>0</v>
      </c>
      <c r="C213" s="21">
        <v>0</v>
      </c>
      <c r="D213" s="225">
        <v>0</v>
      </c>
      <c r="E213" s="21">
        <v>0</v>
      </c>
      <c r="F213" s="21">
        <v>0</v>
      </c>
      <c r="G213" s="225">
        <v>0</v>
      </c>
    </row>
    <row r="214" spans="1:7" x14ac:dyDescent="0.2">
      <c r="A214" s="311">
        <v>206</v>
      </c>
      <c r="B214" s="224">
        <v>0</v>
      </c>
      <c r="C214" s="21">
        <v>0</v>
      </c>
      <c r="D214" s="225">
        <v>0</v>
      </c>
      <c r="E214" s="21">
        <v>0</v>
      </c>
      <c r="F214" s="21">
        <v>0</v>
      </c>
      <c r="G214" s="225">
        <v>0</v>
      </c>
    </row>
    <row r="215" spans="1:7" x14ac:dyDescent="0.2">
      <c r="A215" s="311">
        <v>207</v>
      </c>
      <c r="B215" s="224">
        <v>0</v>
      </c>
      <c r="C215" s="21">
        <v>0</v>
      </c>
      <c r="D215" s="225">
        <v>0</v>
      </c>
      <c r="E215" s="21">
        <v>0</v>
      </c>
      <c r="F215" s="21">
        <v>0</v>
      </c>
      <c r="G215" s="225">
        <v>0</v>
      </c>
    </row>
    <row r="216" spans="1:7" x14ac:dyDescent="0.2">
      <c r="A216" s="311">
        <v>208</v>
      </c>
      <c r="B216" s="224">
        <v>0</v>
      </c>
      <c r="C216" s="21">
        <v>0</v>
      </c>
      <c r="D216" s="225">
        <v>0</v>
      </c>
      <c r="E216" s="21">
        <v>0</v>
      </c>
      <c r="F216" s="21">
        <v>0</v>
      </c>
      <c r="G216" s="225">
        <v>0</v>
      </c>
    </row>
    <row r="217" spans="1:7" x14ac:dyDescent="0.2">
      <c r="A217" s="311">
        <v>209</v>
      </c>
      <c r="B217" s="224">
        <v>63</v>
      </c>
      <c r="C217" s="21">
        <v>38</v>
      </c>
      <c r="D217" s="225">
        <v>12</v>
      </c>
      <c r="E217" s="21">
        <v>7</v>
      </c>
      <c r="F217" s="21">
        <v>3</v>
      </c>
      <c r="G217" s="225">
        <v>1</v>
      </c>
    </row>
    <row r="218" spans="1:7" x14ac:dyDescent="0.2">
      <c r="A218" s="311">
        <v>210</v>
      </c>
      <c r="B218" s="224">
        <v>0</v>
      </c>
      <c r="C218" s="21">
        <v>0</v>
      </c>
      <c r="D218" s="225">
        <v>0</v>
      </c>
      <c r="E218" s="21">
        <v>0</v>
      </c>
      <c r="F218" s="21">
        <v>0</v>
      </c>
      <c r="G218" s="225">
        <v>0</v>
      </c>
    </row>
    <row r="219" spans="1:7" x14ac:dyDescent="0.2">
      <c r="A219" s="311">
        <v>211</v>
      </c>
      <c r="B219" s="224">
        <v>0</v>
      </c>
      <c r="C219" s="21">
        <v>0</v>
      </c>
      <c r="D219" s="225">
        <v>0</v>
      </c>
      <c r="E219" s="21">
        <v>0</v>
      </c>
      <c r="F219" s="21">
        <v>0</v>
      </c>
      <c r="G219" s="225">
        <v>0</v>
      </c>
    </row>
    <row r="220" spans="1:7" x14ac:dyDescent="0.2">
      <c r="A220" s="311">
        <v>212</v>
      </c>
      <c r="B220" s="224">
        <v>11</v>
      </c>
      <c r="C220" s="21">
        <v>4</v>
      </c>
      <c r="D220" s="225">
        <v>1</v>
      </c>
      <c r="E220" s="21">
        <v>8</v>
      </c>
      <c r="F220" s="21">
        <v>1</v>
      </c>
      <c r="G220" s="225">
        <v>1</v>
      </c>
    </row>
    <row r="221" spans="1:7" x14ac:dyDescent="0.2">
      <c r="A221" s="311">
        <v>213</v>
      </c>
      <c r="B221" s="224">
        <v>0</v>
      </c>
      <c r="C221" s="21">
        <v>0</v>
      </c>
      <c r="D221" s="225">
        <v>0</v>
      </c>
      <c r="E221" s="21">
        <v>0</v>
      </c>
      <c r="F221" s="21">
        <v>0</v>
      </c>
      <c r="G221" s="225">
        <v>0</v>
      </c>
    </row>
    <row r="222" spans="1:7" x14ac:dyDescent="0.2">
      <c r="A222" s="311">
        <v>214</v>
      </c>
      <c r="B222" s="224">
        <v>0</v>
      </c>
      <c r="C222" s="21">
        <v>0</v>
      </c>
      <c r="D222" s="225">
        <v>0</v>
      </c>
      <c r="E222" s="21">
        <v>0</v>
      </c>
      <c r="F222" s="21">
        <v>0</v>
      </c>
      <c r="G222" s="225">
        <v>0</v>
      </c>
    </row>
    <row r="223" spans="1:7" x14ac:dyDescent="0.2">
      <c r="A223" s="311">
        <v>215</v>
      </c>
      <c r="B223" s="224">
        <v>177</v>
      </c>
      <c r="C223" s="21">
        <v>18</v>
      </c>
      <c r="D223" s="225">
        <v>9</v>
      </c>
      <c r="E223" s="21">
        <v>36</v>
      </c>
      <c r="F223" s="21">
        <v>7</v>
      </c>
      <c r="G223" s="225">
        <v>2</v>
      </c>
    </row>
    <row r="224" spans="1:7" x14ac:dyDescent="0.2">
      <c r="A224" s="311">
        <v>216</v>
      </c>
      <c r="B224" s="224">
        <v>0</v>
      </c>
      <c r="C224" s="21">
        <v>0</v>
      </c>
      <c r="D224" s="225">
        <v>0</v>
      </c>
      <c r="E224" s="21">
        <v>0</v>
      </c>
      <c r="F224" s="21">
        <v>0</v>
      </c>
      <c r="G224" s="225">
        <v>0</v>
      </c>
    </row>
    <row r="225" spans="1:7" x14ac:dyDescent="0.2">
      <c r="A225" s="311">
        <v>217</v>
      </c>
      <c r="B225" s="224">
        <v>0</v>
      </c>
      <c r="C225" s="21">
        <v>0</v>
      </c>
      <c r="D225" s="225">
        <v>0</v>
      </c>
      <c r="E225" s="21">
        <v>0</v>
      </c>
      <c r="F225" s="21">
        <v>0</v>
      </c>
      <c r="G225" s="225">
        <v>0</v>
      </c>
    </row>
    <row r="226" spans="1:7" x14ac:dyDescent="0.2">
      <c r="A226" s="311">
        <v>218</v>
      </c>
      <c r="B226" s="224">
        <v>0</v>
      </c>
      <c r="C226" s="21">
        <v>0</v>
      </c>
      <c r="D226" s="225">
        <v>0</v>
      </c>
      <c r="E226" s="21">
        <v>0</v>
      </c>
      <c r="F226" s="21">
        <v>0</v>
      </c>
      <c r="G226" s="225">
        <v>0</v>
      </c>
    </row>
    <row r="227" spans="1:7" x14ac:dyDescent="0.2">
      <c r="A227" s="311">
        <v>219</v>
      </c>
      <c r="B227" s="224">
        <v>0</v>
      </c>
      <c r="C227" s="21">
        <v>0</v>
      </c>
      <c r="D227" s="225">
        <v>0</v>
      </c>
      <c r="E227" s="21">
        <v>0</v>
      </c>
      <c r="F227" s="21">
        <v>0</v>
      </c>
      <c r="G227" s="225">
        <v>0</v>
      </c>
    </row>
    <row r="228" spans="1:7" x14ac:dyDescent="0.2">
      <c r="A228" s="311">
        <v>220</v>
      </c>
      <c r="B228" s="224">
        <v>0</v>
      </c>
      <c r="C228" s="21">
        <v>0</v>
      </c>
      <c r="D228" s="225">
        <v>0</v>
      </c>
      <c r="E228" s="21">
        <v>0</v>
      </c>
      <c r="F228" s="21">
        <v>0</v>
      </c>
      <c r="G228" s="225">
        <v>0</v>
      </c>
    </row>
    <row r="229" spans="1:7" x14ac:dyDescent="0.2">
      <c r="A229" s="311">
        <v>221</v>
      </c>
      <c r="B229" s="224">
        <v>7</v>
      </c>
      <c r="C229" s="21">
        <v>2</v>
      </c>
      <c r="D229" s="225">
        <v>0</v>
      </c>
      <c r="E229" s="21">
        <v>2</v>
      </c>
      <c r="F229" s="21">
        <v>1</v>
      </c>
      <c r="G229" s="225">
        <v>0</v>
      </c>
    </row>
    <row r="230" spans="1:7" x14ac:dyDescent="0.2">
      <c r="A230" s="311">
        <v>222</v>
      </c>
      <c r="B230" s="224">
        <v>0</v>
      </c>
      <c r="C230" s="21">
        <v>0</v>
      </c>
      <c r="D230" s="225">
        <v>0</v>
      </c>
      <c r="E230" s="21">
        <v>0</v>
      </c>
      <c r="F230" s="21">
        <v>0</v>
      </c>
      <c r="G230" s="225">
        <v>0</v>
      </c>
    </row>
    <row r="231" spans="1:7" x14ac:dyDescent="0.2">
      <c r="A231" s="311">
        <v>223</v>
      </c>
      <c r="B231" s="224">
        <v>0</v>
      </c>
      <c r="C231" s="21">
        <v>0</v>
      </c>
      <c r="D231" s="225">
        <v>0</v>
      </c>
      <c r="E231" s="21">
        <v>0</v>
      </c>
      <c r="F231" s="21">
        <v>0</v>
      </c>
      <c r="G231" s="225">
        <v>0</v>
      </c>
    </row>
    <row r="232" spans="1:7" x14ac:dyDescent="0.2">
      <c r="A232" s="311">
        <v>224</v>
      </c>
      <c r="B232" s="224">
        <v>0</v>
      </c>
      <c r="C232" s="21">
        <v>0</v>
      </c>
      <c r="D232" s="225">
        <v>0</v>
      </c>
      <c r="E232" s="21">
        <v>0</v>
      </c>
      <c r="F232" s="21">
        <v>0</v>
      </c>
      <c r="G232" s="225">
        <v>0</v>
      </c>
    </row>
    <row r="233" spans="1:7" x14ac:dyDescent="0.2">
      <c r="A233" s="311">
        <v>225</v>
      </c>
      <c r="B233" s="224">
        <v>16.3</v>
      </c>
      <c r="C233" s="21">
        <v>5</v>
      </c>
      <c r="D233" s="225">
        <v>8</v>
      </c>
      <c r="E233" s="21">
        <v>10</v>
      </c>
      <c r="F233" s="21">
        <v>1</v>
      </c>
      <c r="G233" s="225">
        <v>6</v>
      </c>
    </row>
    <row r="234" spans="1:7" x14ac:dyDescent="0.2">
      <c r="A234" s="311">
        <v>226</v>
      </c>
      <c r="B234" s="224">
        <v>0</v>
      </c>
      <c r="C234" s="21">
        <v>0</v>
      </c>
      <c r="D234" s="225">
        <v>0</v>
      </c>
      <c r="E234" s="21">
        <v>0</v>
      </c>
      <c r="F234" s="21">
        <v>0</v>
      </c>
      <c r="G234" s="225">
        <v>0</v>
      </c>
    </row>
    <row r="235" spans="1:7" x14ac:dyDescent="0.2">
      <c r="A235" s="311">
        <v>227</v>
      </c>
      <c r="B235" s="224">
        <v>0</v>
      </c>
      <c r="C235" s="21">
        <v>0</v>
      </c>
      <c r="D235" s="225">
        <v>0</v>
      </c>
      <c r="E235" s="21">
        <v>0</v>
      </c>
      <c r="F235" s="21">
        <v>0</v>
      </c>
      <c r="G235" s="225">
        <v>0</v>
      </c>
    </row>
    <row r="236" spans="1:7" x14ac:dyDescent="0.2">
      <c r="A236" s="311">
        <v>228</v>
      </c>
      <c r="B236" s="224">
        <v>0</v>
      </c>
      <c r="C236" s="21">
        <v>0</v>
      </c>
      <c r="D236" s="225">
        <v>0</v>
      </c>
      <c r="E236" s="21">
        <v>0</v>
      </c>
      <c r="F236" s="21">
        <v>0</v>
      </c>
      <c r="G236" s="225">
        <v>0</v>
      </c>
    </row>
    <row r="237" spans="1:7" x14ac:dyDescent="0.2">
      <c r="A237" s="311">
        <v>229</v>
      </c>
      <c r="B237" s="224">
        <v>0</v>
      </c>
      <c r="C237" s="21">
        <v>0</v>
      </c>
      <c r="D237" s="225">
        <v>0</v>
      </c>
      <c r="E237" s="21">
        <v>0</v>
      </c>
      <c r="F237" s="21">
        <v>0</v>
      </c>
      <c r="G237" s="225">
        <v>0</v>
      </c>
    </row>
    <row r="238" spans="1:7" x14ac:dyDescent="0.2">
      <c r="A238" s="311">
        <v>230</v>
      </c>
      <c r="B238" s="224">
        <v>0</v>
      </c>
      <c r="C238" s="21">
        <v>0</v>
      </c>
      <c r="D238" s="225">
        <v>0</v>
      </c>
      <c r="E238" s="21">
        <v>0</v>
      </c>
      <c r="F238" s="21">
        <v>0</v>
      </c>
      <c r="G238" s="225">
        <v>0</v>
      </c>
    </row>
    <row r="239" spans="1:7" x14ac:dyDescent="0.2">
      <c r="A239" s="311">
        <v>231</v>
      </c>
      <c r="B239" s="224">
        <v>64</v>
      </c>
      <c r="C239" s="21">
        <v>60</v>
      </c>
      <c r="D239" s="225">
        <v>44</v>
      </c>
      <c r="E239" s="21">
        <v>15</v>
      </c>
      <c r="F239" s="21">
        <v>14</v>
      </c>
      <c r="G239" s="225">
        <v>10</v>
      </c>
    </row>
    <row r="240" spans="1:7" x14ac:dyDescent="0.2">
      <c r="A240" s="311">
        <v>232</v>
      </c>
      <c r="B240" s="224">
        <v>0</v>
      </c>
      <c r="C240" s="21">
        <v>0</v>
      </c>
      <c r="D240" s="225">
        <v>0</v>
      </c>
      <c r="E240" s="21">
        <v>0</v>
      </c>
      <c r="F240" s="21">
        <v>0</v>
      </c>
      <c r="G240" s="225">
        <v>0</v>
      </c>
    </row>
    <row r="241" spans="1:7" x14ac:dyDescent="0.2">
      <c r="A241" s="311">
        <v>233</v>
      </c>
      <c r="B241" s="224">
        <v>0</v>
      </c>
      <c r="C241" s="21">
        <v>0</v>
      </c>
      <c r="D241" s="225">
        <v>0</v>
      </c>
      <c r="E241" s="21">
        <v>0</v>
      </c>
      <c r="F241" s="21">
        <v>0</v>
      </c>
      <c r="G241" s="225">
        <v>0</v>
      </c>
    </row>
    <row r="242" spans="1:7" x14ac:dyDescent="0.2">
      <c r="A242" s="311">
        <v>234</v>
      </c>
      <c r="B242" s="224">
        <v>0</v>
      </c>
      <c r="C242" s="21">
        <v>0</v>
      </c>
      <c r="D242" s="225">
        <v>0</v>
      </c>
      <c r="E242" s="21">
        <v>0</v>
      </c>
      <c r="F242" s="21">
        <v>0</v>
      </c>
      <c r="G242" s="225">
        <v>0</v>
      </c>
    </row>
    <row r="243" spans="1:7" x14ac:dyDescent="0.2">
      <c r="A243" s="311">
        <v>235</v>
      </c>
      <c r="B243" s="224">
        <v>0</v>
      </c>
      <c r="C243" s="21">
        <v>0</v>
      </c>
      <c r="D243" s="225">
        <v>0</v>
      </c>
      <c r="E243" s="21">
        <v>0</v>
      </c>
      <c r="F243" s="21">
        <v>0</v>
      </c>
      <c r="G243" s="225">
        <v>0</v>
      </c>
    </row>
    <row r="244" spans="1:7" x14ac:dyDescent="0.2">
      <c r="A244" s="311">
        <v>236</v>
      </c>
      <c r="B244" s="224">
        <v>17</v>
      </c>
      <c r="C244" s="21">
        <v>23</v>
      </c>
      <c r="D244" s="225">
        <v>11</v>
      </c>
      <c r="E244" s="21">
        <v>6</v>
      </c>
      <c r="F244" s="21">
        <v>6</v>
      </c>
      <c r="G244" s="225">
        <v>4</v>
      </c>
    </row>
    <row r="245" spans="1:7" x14ac:dyDescent="0.2">
      <c r="A245" s="311">
        <v>237</v>
      </c>
      <c r="B245" s="224">
        <v>0</v>
      </c>
      <c r="C245" s="21">
        <v>0</v>
      </c>
      <c r="D245" s="225">
        <v>0</v>
      </c>
      <c r="E245" s="21">
        <v>0</v>
      </c>
      <c r="F245" s="21">
        <v>0</v>
      </c>
      <c r="G245" s="225">
        <v>0</v>
      </c>
    </row>
    <row r="246" spans="1:7" x14ac:dyDescent="0.2">
      <c r="A246" s="311">
        <v>238</v>
      </c>
      <c r="B246" s="224">
        <v>0</v>
      </c>
      <c r="C246" s="21">
        <v>0</v>
      </c>
      <c r="D246" s="225">
        <v>0</v>
      </c>
      <c r="E246" s="21">
        <v>0</v>
      </c>
      <c r="F246" s="21">
        <v>0</v>
      </c>
      <c r="G246" s="225">
        <v>0</v>
      </c>
    </row>
    <row r="247" spans="1:7" x14ac:dyDescent="0.2">
      <c r="A247" s="311">
        <v>239</v>
      </c>
      <c r="B247" s="224">
        <v>0</v>
      </c>
      <c r="C247" s="21">
        <v>0</v>
      </c>
      <c r="D247" s="225">
        <v>0</v>
      </c>
      <c r="E247" s="21">
        <v>0</v>
      </c>
      <c r="F247" s="21">
        <v>0</v>
      </c>
      <c r="G247" s="225">
        <v>0</v>
      </c>
    </row>
    <row r="248" spans="1:7" x14ac:dyDescent="0.2">
      <c r="A248" s="311">
        <v>240</v>
      </c>
      <c r="B248" s="224">
        <v>0</v>
      </c>
      <c r="C248" s="21">
        <v>0</v>
      </c>
      <c r="D248" s="225">
        <v>0</v>
      </c>
      <c r="E248" s="21">
        <v>0</v>
      </c>
      <c r="F248" s="21">
        <v>0</v>
      </c>
      <c r="G248" s="225">
        <v>0</v>
      </c>
    </row>
    <row r="249" spans="1:7" x14ac:dyDescent="0.2">
      <c r="A249" s="311">
        <v>241</v>
      </c>
      <c r="B249" s="224">
        <v>0</v>
      </c>
      <c r="C249" s="21">
        <v>0</v>
      </c>
      <c r="D249" s="225">
        <v>0</v>
      </c>
      <c r="E249" s="21">
        <v>0</v>
      </c>
      <c r="F249" s="21">
        <v>0</v>
      </c>
      <c r="G249" s="225">
        <v>0</v>
      </c>
    </row>
    <row r="250" spans="1:7" x14ac:dyDescent="0.2">
      <c r="A250" s="311">
        <v>242</v>
      </c>
      <c r="B250" s="224">
        <v>0</v>
      </c>
      <c r="C250" s="21">
        <v>0</v>
      </c>
      <c r="D250" s="225">
        <v>0</v>
      </c>
      <c r="E250" s="21">
        <v>0</v>
      </c>
      <c r="F250" s="21">
        <v>0</v>
      </c>
      <c r="G250" s="225">
        <v>0</v>
      </c>
    </row>
    <row r="251" spans="1:7" x14ac:dyDescent="0.2">
      <c r="A251" s="311">
        <v>243</v>
      </c>
      <c r="B251" s="224">
        <v>0</v>
      </c>
      <c r="C251" s="21">
        <v>0</v>
      </c>
      <c r="D251" s="225">
        <v>0</v>
      </c>
      <c r="E251" s="21">
        <v>0</v>
      </c>
      <c r="F251" s="21">
        <v>0</v>
      </c>
      <c r="G251" s="225">
        <v>0</v>
      </c>
    </row>
    <row r="252" spans="1:7" x14ac:dyDescent="0.2">
      <c r="A252" s="311">
        <v>244</v>
      </c>
      <c r="B252" s="224">
        <v>0</v>
      </c>
      <c r="C252" s="21">
        <v>0</v>
      </c>
      <c r="D252" s="225">
        <v>0</v>
      </c>
      <c r="E252" s="21">
        <v>0</v>
      </c>
      <c r="F252" s="21">
        <v>0</v>
      </c>
      <c r="G252" s="225">
        <v>0</v>
      </c>
    </row>
    <row r="253" spans="1:7" x14ac:dyDescent="0.2">
      <c r="A253" s="311">
        <v>245</v>
      </c>
      <c r="B253" s="224">
        <v>0</v>
      </c>
      <c r="C253" s="21">
        <v>0</v>
      </c>
      <c r="D253" s="225">
        <v>0</v>
      </c>
      <c r="E253" s="21">
        <v>0</v>
      </c>
      <c r="F253" s="21">
        <v>0</v>
      </c>
      <c r="G253" s="225">
        <v>0</v>
      </c>
    </row>
    <row r="254" spans="1:7" x14ac:dyDescent="0.2">
      <c r="A254" s="311">
        <v>246</v>
      </c>
      <c r="B254" s="224">
        <v>0</v>
      </c>
      <c r="C254" s="21">
        <v>0</v>
      </c>
      <c r="D254" s="225">
        <v>0</v>
      </c>
      <c r="E254" s="21">
        <v>0</v>
      </c>
      <c r="F254" s="21">
        <v>0</v>
      </c>
      <c r="G254" s="225">
        <v>0</v>
      </c>
    </row>
    <row r="255" spans="1:7" x14ac:dyDescent="0.2">
      <c r="A255" s="311">
        <v>247</v>
      </c>
      <c r="B255" s="224">
        <v>0</v>
      </c>
      <c r="C255" s="21">
        <v>0</v>
      </c>
      <c r="D255" s="225">
        <v>0</v>
      </c>
      <c r="E255" s="21">
        <v>0</v>
      </c>
      <c r="F255" s="21">
        <v>0</v>
      </c>
      <c r="G255" s="225">
        <v>0</v>
      </c>
    </row>
    <row r="256" spans="1:7" x14ac:dyDescent="0.2">
      <c r="A256" s="311">
        <v>248</v>
      </c>
      <c r="B256" s="224">
        <v>0</v>
      </c>
      <c r="C256" s="21">
        <v>0</v>
      </c>
      <c r="D256" s="225">
        <v>0</v>
      </c>
      <c r="E256" s="21">
        <v>0</v>
      </c>
      <c r="F256" s="21">
        <v>0</v>
      </c>
      <c r="G256" s="225">
        <v>0</v>
      </c>
    </row>
    <row r="257" spans="1:7" x14ac:dyDescent="0.2">
      <c r="A257" s="311">
        <v>249</v>
      </c>
      <c r="B257" s="224">
        <v>10</v>
      </c>
      <c r="C257" s="21">
        <v>2</v>
      </c>
      <c r="D257" s="225">
        <v>2</v>
      </c>
      <c r="E257" s="21">
        <v>7</v>
      </c>
      <c r="F257" s="21">
        <v>1</v>
      </c>
      <c r="G257" s="225">
        <v>1</v>
      </c>
    </row>
    <row r="258" spans="1:7" x14ac:dyDescent="0.2">
      <c r="A258" s="311">
        <v>250</v>
      </c>
      <c r="B258" s="224">
        <v>0</v>
      </c>
      <c r="C258" s="21">
        <v>0</v>
      </c>
      <c r="D258" s="225">
        <v>0</v>
      </c>
      <c r="E258" s="21">
        <v>0</v>
      </c>
      <c r="F258" s="21">
        <v>0</v>
      </c>
      <c r="G258" s="225">
        <v>0</v>
      </c>
    </row>
    <row r="259" spans="1:7" x14ac:dyDescent="0.2">
      <c r="A259" s="311">
        <v>251</v>
      </c>
      <c r="B259" s="224">
        <v>0</v>
      </c>
      <c r="C259" s="21">
        <v>0</v>
      </c>
      <c r="D259" s="225">
        <v>0</v>
      </c>
      <c r="E259" s="21">
        <v>0</v>
      </c>
      <c r="F259" s="21">
        <v>0</v>
      </c>
      <c r="G259" s="225">
        <v>0</v>
      </c>
    </row>
    <row r="260" spans="1:7" x14ac:dyDescent="0.2">
      <c r="A260" s="311">
        <v>252</v>
      </c>
      <c r="B260" s="224">
        <v>0</v>
      </c>
      <c r="C260" s="21">
        <v>0</v>
      </c>
      <c r="D260" s="225">
        <v>0</v>
      </c>
      <c r="E260" s="21">
        <v>0</v>
      </c>
      <c r="F260" s="21">
        <v>0</v>
      </c>
      <c r="G260" s="225">
        <v>0</v>
      </c>
    </row>
    <row r="261" spans="1:7" x14ac:dyDescent="0.2">
      <c r="A261" s="311">
        <v>253</v>
      </c>
      <c r="B261" s="224">
        <v>2</v>
      </c>
      <c r="C261" s="21">
        <v>12</v>
      </c>
      <c r="D261" s="225">
        <v>7</v>
      </c>
      <c r="E261" s="21">
        <v>2</v>
      </c>
      <c r="F261" s="21">
        <v>4</v>
      </c>
      <c r="G261" s="225">
        <v>3</v>
      </c>
    </row>
    <row r="262" spans="1:7" x14ac:dyDescent="0.2">
      <c r="A262" s="311">
        <v>254</v>
      </c>
      <c r="B262" s="224">
        <v>0</v>
      </c>
      <c r="C262" s="21">
        <v>0</v>
      </c>
      <c r="D262" s="225">
        <v>0</v>
      </c>
      <c r="E262" s="21">
        <v>0</v>
      </c>
      <c r="F262" s="21">
        <v>0</v>
      </c>
      <c r="G262" s="225">
        <v>0</v>
      </c>
    </row>
    <row r="263" spans="1:7" x14ac:dyDescent="0.2">
      <c r="A263" s="311">
        <v>255</v>
      </c>
      <c r="B263" s="224">
        <v>0</v>
      </c>
      <c r="C263" s="21">
        <v>0</v>
      </c>
      <c r="D263" s="225">
        <v>0</v>
      </c>
      <c r="E263" s="21">
        <v>0</v>
      </c>
      <c r="F263" s="21">
        <v>0</v>
      </c>
      <c r="G263" s="225">
        <v>0</v>
      </c>
    </row>
    <row r="264" spans="1:7" x14ac:dyDescent="0.2">
      <c r="A264" s="311">
        <v>256</v>
      </c>
      <c r="B264" s="224">
        <v>0</v>
      </c>
      <c r="C264" s="21">
        <v>0</v>
      </c>
      <c r="D264" s="225">
        <v>0</v>
      </c>
      <c r="E264" s="21">
        <v>0</v>
      </c>
      <c r="F264" s="21">
        <v>0</v>
      </c>
      <c r="G264" s="225">
        <v>0</v>
      </c>
    </row>
    <row r="265" spans="1:7" x14ac:dyDescent="0.2">
      <c r="A265" s="311">
        <v>257</v>
      </c>
      <c r="B265" s="224">
        <v>0</v>
      </c>
      <c r="C265" s="21">
        <v>0</v>
      </c>
      <c r="D265" s="225">
        <v>0</v>
      </c>
      <c r="E265" s="21">
        <v>0</v>
      </c>
      <c r="F265" s="21">
        <v>0</v>
      </c>
      <c r="G265" s="225">
        <v>0</v>
      </c>
    </row>
    <row r="266" spans="1:7" x14ac:dyDescent="0.2">
      <c r="A266" s="311">
        <v>258</v>
      </c>
      <c r="B266" s="224">
        <v>0</v>
      </c>
      <c r="C266" s="21">
        <v>0</v>
      </c>
      <c r="D266" s="225">
        <v>0</v>
      </c>
      <c r="E266" s="21">
        <v>0</v>
      </c>
      <c r="F266" s="21">
        <v>0</v>
      </c>
      <c r="G266" s="225">
        <v>0</v>
      </c>
    </row>
    <row r="267" spans="1:7" x14ac:dyDescent="0.2">
      <c r="A267" s="311">
        <v>259</v>
      </c>
      <c r="B267" s="224">
        <v>0</v>
      </c>
      <c r="C267" s="21">
        <v>0</v>
      </c>
      <c r="D267" s="225">
        <v>0</v>
      </c>
      <c r="E267" s="21">
        <v>0</v>
      </c>
      <c r="F267" s="21">
        <v>0</v>
      </c>
      <c r="G267" s="225">
        <v>0</v>
      </c>
    </row>
    <row r="268" spans="1:7" x14ac:dyDescent="0.2">
      <c r="A268" s="311">
        <v>260</v>
      </c>
      <c r="B268" s="224">
        <v>0</v>
      </c>
      <c r="C268" s="21">
        <v>0</v>
      </c>
      <c r="D268" s="225">
        <v>0</v>
      </c>
      <c r="E268" s="21">
        <v>0</v>
      </c>
      <c r="F268" s="21">
        <v>0</v>
      </c>
      <c r="G268" s="225">
        <v>0</v>
      </c>
    </row>
    <row r="269" spans="1:7" x14ac:dyDescent="0.2">
      <c r="A269" s="311">
        <v>261</v>
      </c>
      <c r="B269" s="224">
        <v>0</v>
      </c>
      <c r="C269" s="21">
        <v>0</v>
      </c>
      <c r="D269" s="225">
        <v>0</v>
      </c>
      <c r="E269" s="21">
        <v>0</v>
      </c>
      <c r="F269" s="21">
        <v>0</v>
      </c>
      <c r="G269" s="225">
        <v>0</v>
      </c>
    </row>
    <row r="270" spans="1:7" x14ac:dyDescent="0.2">
      <c r="A270" s="311">
        <v>262</v>
      </c>
      <c r="B270" s="224">
        <v>0</v>
      </c>
      <c r="C270" s="21">
        <v>0</v>
      </c>
      <c r="D270" s="225">
        <v>0</v>
      </c>
      <c r="E270" s="21">
        <v>0</v>
      </c>
      <c r="F270" s="21">
        <v>0</v>
      </c>
      <c r="G270" s="225">
        <v>0</v>
      </c>
    </row>
    <row r="271" spans="1:7" x14ac:dyDescent="0.2">
      <c r="A271" s="311">
        <v>263</v>
      </c>
      <c r="B271" s="224">
        <v>0</v>
      </c>
      <c r="C271" s="21">
        <v>0</v>
      </c>
      <c r="D271" s="225">
        <v>0</v>
      </c>
      <c r="E271" s="21">
        <v>0</v>
      </c>
      <c r="F271" s="21">
        <v>0</v>
      </c>
      <c r="G271" s="225">
        <v>0</v>
      </c>
    </row>
    <row r="272" spans="1:7" x14ac:dyDescent="0.2">
      <c r="A272" s="311">
        <v>264</v>
      </c>
      <c r="B272" s="224">
        <v>0</v>
      </c>
      <c r="C272" s="21">
        <v>0</v>
      </c>
      <c r="D272" s="225">
        <v>0</v>
      </c>
      <c r="E272" s="21">
        <v>0</v>
      </c>
      <c r="F272" s="21">
        <v>0</v>
      </c>
      <c r="G272" s="225">
        <v>0</v>
      </c>
    </row>
    <row r="273" spans="1:7" x14ac:dyDescent="0.2">
      <c r="A273" s="311">
        <v>265</v>
      </c>
      <c r="B273" s="224">
        <v>0</v>
      </c>
      <c r="C273" s="21">
        <v>0</v>
      </c>
      <c r="D273" s="225">
        <v>0</v>
      </c>
      <c r="E273" s="21">
        <v>0</v>
      </c>
      <c r="F273" s="21">
        <v>0</v>
      </c>
      <c r="G273" s="225">
        <v>0</v>
      </c>
    </row>
    <row r="274" spans="1:7" x14ac:dyDescent="0.2">
      <c r="A274" s="311">
        <v>266</v>
      </c>
      <c r="B274" s="224">
        <v>0</v>
      </c>
      <c r="C274" s="21">
        <v>0</v>
      </c>
      <c r="D274" s="225">
        <v>0</v>
      </c>
      <c r="E274" s="21">
        <v>0</v>
      </c>
      <c r="F274" s="21">
        <v>0</v>
      </c>
      <c r="G274" s="225">
        <v>0</v>
      </c>
    </row>
    <row r="275" spans="1:7" x14ac:dyDescent="0.2">
      <c r="A275" s="311">
        <v>267</v>
      </c>
      <c r="B275" s="224">
        <v>0</v>
      </c>
      <c r="C275" s="21">
        <v>0</v>
      </c>
      <c r="D275" s="225">
        <v>0</v>
      </c>
      <c r="E275" s="21">
        <v>0</v>
      </c>
      <c r="F275" s="21">
        <v>0</v>
      </c>
      <c r="G275" s="225">
        <v>0</v>
      </c>
    </row>
    <row r="276" spans="1:7" ht="13.5" thickBot="1" x14ac:dyDescent="0.25">
      <c r="A276" s="312">
        <v>268</v>
      </c>
      <c r="B276" s="226">
        <v>0</v>
      </c>
      <c r="C276" s="227">
        <v>0</v>
      </c>
      <c r="D276" s="228">
        <v>0</v>
      </c>
      <c r="E276" s="227">
        <v>0</v>
      </c>
      <c r="F276" s="227">
        <v>0</v>
      </c>
      <c r="G276" s="228">
        <v>0</v>
      </c>
    </row>
  </sheetData>
  <sheetProtection password="9D1A" sheet="1" objects="1" scenarios="1"/>
  <mergeCells count="6">
    <mergeCell ref="B2:D2"/>
    <mergeCell ref="B3:D3"/>
    <mergeCell ref="B4:D4"/>
    <mergeCell ref="E2:G2"/>
    <mergeCell ref="E3:G3"/>
    <mergeCell ref="E4:G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9"/>
  <sheetViews>
    <sheetView workbookViewId="0">
      <selection sqref="A1:C1"/>
    </sheetView>
  </sheetViews>
  <sheetFormatPr defaultRowHeight="15" x14ac:dyDescent="0.25"/>
  <cols>
    <col min="1" max="1" width="29.140625" style="29" customWidth="1"/>
    <col min="2" max="3" width="26.28515625" customWidth="1"/>
    <col min="4" max="4" width="4.28515625" style="29" customWidth="1"/>
    <col min="5" max="6" width="26.28515625" customWidth="1"/>
    <col min="7" max="7" width="4.28515625" style="29" customWidth="1"/>
    <col min="8" max="9" width="26.28515625" customWidth="1"/>
  </cols>
  <sheetData>
    <row r="1" spans="1:9" ht="15.75" thickBot="1" x14ac:dyDescent="0.3">
      <c r="A1" s="4" t="s">
        <v>7</v>
      </c>
      <c r="B1" s="433" t="s">
        <v>339</v>
      </c>
      <c r="C1" s="6"/>
      <c r="E1" s="433" t="s">
        <v>339</v>
      </c>
      <c r="F1" s="6"/>
      <c r="H1" s="433" t="s">
        <v>339</v>
      </c>
      <c r="I1" s="6"/>
    </row>
    <row r="2" spans="1:9" x14ac:dyDescent="0.25">
      <c r="A2" s="77"/>
      <c r="B2" s="5" t="s">
        <v>67</v>
      </c>
      <c r="C2" s="6"/>
      <c r="E2" s="5" t="s">
        <v>67</v>
      </c>
      <c r="F2" s="6"/>
      <c r="H2" s="5" t="s">
        <v>67</v>
      </c>
      <c r="I2" s="6"/>
    </row>
    <row r="3" spans="1:9" x14ac:dyDescent="0.25">
      <c r="A3" s="77"/>
      <c r="B3" s="48" t="s">
        <v>26</v>
      </c>
      <c r="C3" s="49"/>
      <c r="D3" s="52"/>
      <c r="E3" s="48" t="s">
        <v>68</v>
      </c>
      <c r="F3" s="49"/>
      <c r="G3" s="52"/>
      <c r="H3" s="48" t="s">
        <v>69</v>
      </c>
      <c r="I3" s="49"/>
    </row>
    <row r="4" spans="1:9" ht="15.75" thickBot="1" x14ac:dyDescent="0.3">
      <c r="A4" s="11"/>
      <c r="B4" s="12" t="s">
        <v>13</v>
      </c>
      <c r="C4" s="13" t="s">
        <v>14</v>
      </c>
      <c r="E4" s="12" t="s">
        <v>13</v>
      </c>
      <c r="F4" s="13" t="s">
        <v>14</v>
      </c>
      <c r="H4" s="12" t="s">
        <v>13</v>
      </c>
      <c r="I4" s="13" t="s">
        <v>14</v>
      </c>
    </row>
    <row r="5" spans="1:9" x14ac:dyDescent="0.25">
      <c r="A5" s="14">
        <v>1</v>
      </c>
      <c r="B5" s="15">
        <v>3245.0814102564109</v>
      </c>
      <c r="C5" s="16">
        <v>3245.0814102564109</v>
      </c>
      <c r="E5" s="15">
        <v>3006.3627777777783</v>
      </c>
      <c r="F5" s="16">
        <v>3006.3627777777783</v>
      </c>
      <c r="H5" s="15">
        <v>3491.26</v>
      </c>
      <c r="I5" s="16">
        <v>3491.26</v>
      </c>
    </row>
    <row r="6" spans="1:9" x14ac:dyDescent="0.25">
      <c r="A6" s="17">
        <f>A5+1</f>
        <v>2</v>
      </c>
      <c r="B6" s="15">
        <v>3491.26</v>
      </c>
      <c r="C6" s="16">
        <v>3491.26</v>
      </c>
      <c r="E6" s="15">
        <v>3491.26</v>
      </c>
      <c r="F6" s="16">
        <v>3491.26</v>
      </c>
      <c r="H6" s="15">
        <v>3491.26</v>
      </c>
      <c r="I6" s="16">
        <v>3491.26</v>
      </c>
    </row>
    <row r="7" spans="1:9" x14ac:dyDescent="0.25">
      <c r="A7" s="17">
        <f t="shared" ref="A7:A59" si="0">A6+1</f>
        <v>3</v>
      </c>
      <c r="B7" s="15">
        <v>3491.26</v>
      </c>
      <c r="C7" s="16">
        <v>3491.26</v>
      </c>
      <c r="E7" s="15">
        <v>3491.26</v>
      </c>
      <c r="F7" s="16">
        <v>3491.26</v>
      </c>
      <c r="H7" s="15">
        <v>3491.26</v>
      </c>
      <c r="I7" s="16">
        <v>3491.26</v>
      </c>
    </row>
    <row r="8" spans="1:9" x14ac:dyDescent="0.25">
      <c r="A8" s="17">
        <f t="shared" si="0"/>
        <v>4</v>
      </c>
      <c r="B8" s="15">
        <v>3491.26</v>
      </c>
      <c r="C8" s="16">
        <v>3491.26</v>
      </c>
      <c r="E8" s="15">
        <v>3491.26</v>
      </c>
      <c r="F8" s="16">
        <v>3491.26</v>
      </c>
      <c r="H8" s="15">
        <v>3491.26</v>
      </c>
      <c r="I8" s="16">
        <v>3491.26</v>
      </c>
    </row>
    <row r="9" spans="1:9" x14ac:dyDescent="0.25">
      <c r="A9" s="17">
        <f t="shared" si="0"/>
        <v>5</v>
      </c>
      <c r="B9" s="15">
        <v>3491.26</v>
      </c>
      <c r="C9" s="16">
        <v>3491.26</v>
      </c>
      <c r="E9" s="15">
        <v>6982.5199999999995</v>
      </c>
      <c r="F9" s="16">
        <v>6982.5199999999995</v>
      </c>
      <c r="H9" s="15">
        <v>3491.26</v>
      </c>
      <c r="I9" s="16">
        <v>3491.26</v>
      </c>
    </row>
    <row r="10" spans="1:9" x14ac:dyDescent="0.25">
      <c r="A10" s="17">
        <f t="shared" si="0"/>
        <v>6</v>
      </c>
      <c r="B10" s="15">
        <v>3491.26</v>
      </c>
      <c r="C10" s="16">
        <v>3491.26</v>
      </c>
      <c r="E10" s="15">
        <v>6982.52</v>
      </c>
      <c r="F10" s="16">
        <v>6982.52</v>
      </c>
      <c r="H10" s="15">
        <v>3491.26</v>
      </c>
      <c r="I10" s="16">
        <v>3491.26</v>
      </c>
    </row>
    <row r="11" spans="1:9" x14ac:dyDescent="0.25">
      <c r="A11" s="17">
        <f t="shared" si="0"/>
        <v>7</v>
      </c>
      <c r="B11" s="15">
        <v>4800.4825000000001</v>
      </c>
      <c r="C11" s="16">
        <v>4800.4825000000001</v>
      </c>
      <c r="E11" s="15">
        <v>6982.52</v>
      </c>
      <c r="F11" s="16">
        <v>6982.52</v>
      </c>
      <c r="H11" s="15">
        <v>3782.1983333333333</v>
      </c>
      <c r="I11" s="16">
        <v>3782.1983333333333</v>
      </c>
    </row>
    <row r="12" spans="1:9" x14ac:dyDescent="0.25">
      <c r="A12" s="17">
        <f t="shared" si="0"/>
        <v>8</v>
      </c>
      <c r="B12" s="15">
        <v>4987.5142857142864</v>
      </c>
      <c r="C12" s="16">
        <v>4987.5142857142864</v>
      </c>
      <c r="E12" s="15">
        <v>6982.52</v>
      </c>
      <c r="F12" s="16">
        <v>6982.52</v>
      </c>
      <c r="H12" s="15">
        <v>4422.2626666666674</v>
      </c>
      <c r="I12" s="16">
        <v>4422.2626666666674</v>
      </c>
    </row>
    <row r="13" spans="1:9" x14ac:dyDescent="0.25">
      <c r="A13" s="17">
        <f t="shared" si="0"/>
        <v>9</v>
      </c>
      <c r="B13" s="15">
        <v>5690.7538000000004</v>
      </c>
      <c r="C13" s="16">
        <v>5690.7538000000004</v>
      </c>
      <c r="E13" s="15">
        <v>6982.52</v>
      </c>
      <c r="F13" s="16">
        <v>6982.52</v>
      </c>
      <c r="H13" s="15">
        <v>4655.0133333333333</v>
      </c>
      <c r="I13" s="16">
        <v>4655.0133333333333</v>
      </c>
    </row>
    <row r="14" spans="1:9" x14ac:dyDescent="0.25">
      <c r="A14" s="17">
        <f t="shared" si="0"/>
        <v>10</v>
      </c>
      <c r="B14" s="15">
        <v>6982.52</v>
      </c>
      <c r="C14" s="16">
        <v>6982.52</v>
      </c>
      <c r="E14" s="15">
        <v>6982.52</v>
      </c>
      <c r="F14" s="16">
        <v>6982.52</v>
      </c>
      <c r="H14" s="15">
        <v>6633.3940000000002</v>
      </c>
      <c r="I14" s="16">
        <v>6633.3940000000002</v>
      </c>
    </row>
    <row r="15" spans="1:9" x14ac:dyDescent="0.25">
      <c r="A15" s="17">
        <f t="shared" si="0"/>
        <v>11</v>
      </c>
      <c r="B15" s="15">
        <v>6982.52</v>
      </c>
      <c r="C15" s="16">
        <v>6982.52</v>
      </c>
      <c r="E15" s="15">
        <v>6982.52</v>
      </c>
      <c r="F15" s="16">
        <v>6982.52</v>
      </c>
      <c r="H15" s="15">
        <v>6982.52</v>
      </c>
      <c r="I15" s="16">
        <v>6982.52</v>
      </c>
    </row>
    <row r="16" spans="1:9" x14ac:dyDescent="0.25">
      <c r="A16" s="17">
        <f t="shared" si="0"/>
        <v>12</v>
      </c>
      <c r="B16" s="15">
        <v>6982.5200000000013</v>
      </c>
      <c r="C16" s="16">
        <v>6982.5200000000013</v>
      </c>
      <c r="E16" s="15">
        <v>7855.3350000000009</v>
      </c>
      <c r="F16" s="16">
        <v>7855.3350000000009</v>
      </c>
      <c r="H16" s="15">
        <v>6982.52</v>
      </c>
      <c r="I16" s="16">
        <v>6982.52</v>
      </c>
    </row>
    <row r="17" spans="1:9" x14ac:dyDescent="0.25">
      <c r="A17" s="17">
        <f t="shared" si="0"/>
        <v>13</v>
      </c>
      <c r="B17" s="15">
        <v>7437.901739130436</v>
      </c>
      <c r="C17" s="16">
        <v>7437.901739130436</v>
      </c>
      <c r="E17" s="15">
        <v>8146.2733333333335</v>
      </c>
      <c r="F17" s="16">
        <v>8146.2733333333335</v>
      </c>
      <c r="H17" s="15">
        <v>7609.1564102564107</v>
      </c>
      <c r="I17" s="16">
        <v>7609.1564102564107</v>
      </c>
    </row>
    <row r="18" spans="1:9" x14ac:dyDescent="0.25">
      <c r="A18" s="17">
        <f t="shared" si="0"/>
        <v>14</v>
      </c>
      <c r="B18" s="15">
        <v>7960.0727999999999</v>
      </c>
      <c r="C18" s="16">
        <v>7960.0727999999999</v>
      </c>
      <c r="E18" s="15">
        <v>8728.1500000000015</v>
      </c>
      <c r="F18" s="16">
        <v>8728.1500000000015</v>
      </c>
      <c r="H18" s="15">
        <v>8146.2733333333335</v>
      </c>
      <c r="I18" s="16">
        <v>8146.2733333333335</v>
      </c>
    </row>
    <row r="19" spans="1:9" x14ac:dyDescent="0.25">
      <c r="A19" s="17">
        <f t="shared" si="0"/>
        <v>15</v>
      </c>
      <c r="B19" s="15">
        <v>8146.2733333333335</v>
      </c>
      <c r="C19" s="16">
        <v>8146.2733333333335</v>
      </c>
      <c r="E19" s="15">
        <v>8728.1500000000015</v>
      </c>
      <c r="F19" s="16">
        <v>8728.1500000000015</v>
      </c>
      <c r="H19" s="15">
        <v>8478.7742857142857</v>
      </c>
      <c r="I19" s="16">
        <v>8478.7742857142857</v>
      </c>
    </row>
    <row r="20" spans="1:9" x14ac:dyDescent="0.25">
      <c r="A20" s="17">
        <f>A19+1</f>
        <v>16</v>
      </c>
      <c r="B20" s="15">
        <v>8728.15</v>
      </c>
      <c r="C20" s="16">
        <v>8728.15</v>
      </c>
      <c r="E20" s="15">
        <v>8922.1088888888899</v>
      </c>
      <c r="F20" s="16">
        <v>8922.1088888888899</v>
      </c>
      <c r="H20" s="15">
        <v>8728.1500000000015</v>
      </c>
      <c r="I20" s="16">
        <v>8728.1500000000015</v>
      </c>
    </row>
    <row r="21" spans="1:9" x14ac:dyDescent="0.25">
      <c r="A21" s="17">
        <f t="shared" si="0"/>
        <v>17</v>
      </c>
      <c r="B21" s="15">
        <v>8837.2518749999999</v>
      </c>
      <c r="C21" s="16">
        <v>8837.2518749999999</v>
      </c>
      <c r="E21" s="15">
        <v>8977.5257142857154</v>
      </c>
      <c r="F21" s="16">
        <v>8977.5257142857154</v>
      </c>
      <c r="H21" s="15">
        <v>9077.2760000000017</v>
      </c>
      <c r="I21" s="16">
        <v>9077.2760000000017</v>
      </c>
    </row>
    <row r="22" spans="1:9" x14ac:dyDescent="0.25">
      <c r="A22" s="17">
        <f t="shared" si="0"/>
        <v>18</v>
      </c>
      <c r="B22" s="15">
        <v>9775.5280000000002</v>
      </c>
      <c r="C22" s="16">
        <v>9775.5280000000002</v>
      </c>
      <c r="E22" s="15">
        <v>9310.0266666666666</v>
      </c>
      <c r="F22" s="16">
        <v>9310.0266666666666</v>
      </c>
      <c r="H22" s="15">
        <v>9600.9650000000001</v>
      </c>
      <c r="I22" s="16">
        <v>9600.9650000000001</v>
      </c>
    </row>
    <row r="23" spans="1:9" x14ac:dyDescent="0.25">
      <c r="A23" s="17">
        <f t="shared" si="0"/>
        <v>19</v>
      </c>
      <c r="B23" s="15">
        <v>9891.9033333333336</v>
      </c>
      <c r="C23" s="16">
        <v>9891.9033333333336</v>
      </c>
      <c r="E23" s="15">
        <v>9310.0266666666666</v>
      </c>
      <c r="F23" s="16">
        <v>9310.0266666666666</v>
      </c>
      <c r="H23" s="15">
        <v>9600.9650000000001</v>
      </c>
      <c r="I23" s="16">
        <v>9600.9650000000001</v>
      </c>
    </row>
    <row r="24" spans="1:9" x14ac:dyDescent="0.25">
      <c r="A24" s="17">
        <f t="shared" si="0"/>
        <v>20</v>
      </c>
      <c r="B24" s="15">
        <v>9891.9033333333336</v>
      </c>
      <c r="C24" s="16">
        <v>9891.9033333333336</v>
      </c>
      <c r="E24" s="15">
        <v>9775.5280000000002</v>
      </c>
      <c r="F24" s="16">
        <v>9775.5280000000002</v>
      </c>
      <c r="H24" s="15">
        <v>9600.9650000000001</v>
      </c>
      <c r="I24" s="16">
        <v>9600.9650000000001</v>
      </c>
    </row>
    <row r="25" spans="1:9" x14ac:dyDescent="0.25">
      <c r="A25" s="17">
        <f t="shared" si="0"/>
        <v>21</v>
      </c>
      <c r="B25" s="15">
        <v>9891.9033333333336</v>
      </c>
      <c r="C25" s="16">
        <v>9891.9033333333336</v>
      </c>
      <c r="E25" s="15">
        <v>10473.780000000001</v>
      </c>
      <c r="F25" s="16">
        <v>10473.780000000001</v>
      </c>
      <c r="H25" s="15">
        <v>9697.9444444444453</v>
      </c>
      <c r="I25" s="16">
        <v>9697.9444444444453</v>
      </c>
    </row>
    <row r="26" spans="1:9" x14ac:dyDescent="0.25">
      <c r="A26" s="17">
        <f t="shared" si="0"/>
        <v>22</v>
      </c>
      <c r="B26" s="15">
        <v>10299.217000000001</v>
      </c>
      <c r="C26" s="16">
        <v>10299.217000000001</v>
      </c>
      <c r="E26" s="15">
        <v>10473.780000000001</v>
      </c>
      <c r="F26" s="16">
        <v>10473.780000000001</v>
      </c>
      <c r="H26" s="15">
        <v>10473.780000000001</v>
      </c>
      <c r="I26" s="16">
        <v>10473.780000000001</v>
      </c>
    </row>
    <row r="27" spans="1:9" x14ac:dyDescent="0.25">
      <c r="A27" s="17">
        <f t="shared" si="0"/>
        <v>23</v>
      </c>
      <c r="B27" s="15">
        <v>10473.780000000001</v>
      </c>
      <c r="C27" s="16">
        <v>10473.780000000001</v>
      </c>
      <c r="E27" s="15">
        <v>10473.780000000001</v>
      </c>
      <c r="F27" s="16">
        <v>10473.780000000001</v>
      </c>
      <c r="H27" s="15">
        <v>10473.780000000001</v>
      </c>
      <c r="I27" s="16">
        <v>10473.780000000001</v>
      </c>
    </row>
    <row r="28" spans="1:9" x14ac:dyDescent="0.25">
      <c r="A28" s="17">
        <f t="shared" si="0"/>
        <v>24</v>
      </c>
      <c r="B28" s="15">
        <v>10473.780000000001</v>
      </c>
      <c r="C28" s="16">
        <v>10473.780000000001</v>
      </c>
      <c r="E28" s="15">
        <v>10473.780000000001</v>
      </c>
      <c r="F28" s="16">
        <v>10473.780000000001</v>
      </c>
      <c r="H28" s="15">
        <v>10473.780000000001</v>
      </c>
      <c r="I28" s="16">
        <v>10473.780000000001</v>
      </c>
    </row>
    <row r="29" spans="1:9" x14ac:dyDescent="0.25">
      <c r="A29" s="17">
        <f t="shared" si="0"/>
        <v>25</v>
      </c>
      <c r="B29" s="15">
        <v>10473.780000000001</v>
      </c>
      <c r="C29" s="16">
        <v>10473.780000000001</v>
      </c>
      <c r="E29" s="15">
        <v>10594.16827586207</v>
      </c>
      <c r="F29" s="16">
        <v>10594.16827586207</v>
      </c>
      <c r="H29" s="15">
        <v>11346.595000000001</v>
      </c>
      <c r="I29" s="16">
        <v>11346.595000000001</v>
      </c>
    </row>
    <row r="30" spans="1:9" x14ac:dyDescent="0.25">
      <c r="A30" s="17">
        <f t="shared" si="0"/>
        <v>26</v>
      </c>
      <c r="B30" s="15">
        <v>10473.780000000001</v>
      </c>
      <c r="C30" s="16">
        <v>10473.780000000001</v>
      </c>
      <c r="E30" s="15">
        <v>12219.41</v>
      </c>
      <c r="F30" s="16">
        <v>12219.41</v>
      </c>
      <c r="H30" s="15">
        <v>11637.533333333335</v>
      </c>
      <c r="I30" s="16">
        <v>11637.533333333335</v>
      </c>
    </row>
    <row r="31" spans="1:9" x14ac:dyDescent="0.25">
      <c r="A31" s="17">
        <f t="shared" si="0"/>
        <v>27</v>
      </c>
      <c r="B31" s="15">
        <v>10910.1875</v>
      </c>
      <c r="C31" s="16">
        <v>10910.1875</v>
      </c>
      <c r="E31" s="15">
        <v>12219.41</v>
      </c>
      <c r="F31" s="16">
        <v>12219.41</v>
      </c>
      <c r="H31" s="15">
        <v>12219.41</v>
      </c>
      <c r="I31" s="16">
        <v>12219.41</v>
      </c>
    </row>
    <row r="32" spans="1:9" x14ac:dyDescent="0.25">
      <c r="A32" s="17">
        <f t="shared" si="0"/>
        <v>28</v>
      </c>
      <c r="B32" s="15">
        <v>10910.1875</v>
      </c>
      <c r="C32" s="16">
        <v>10910.1875</v>
      </c>
      <c r="E32" s="15">
        <v>12219.41</v>
      </c>
      <c r="F32" s="16">
        <v>12219.41</v>
      </c>
      <c r="H32" s="15">
        <v>12468.785714285714</v>
      </c>
      <c r="I32" s="16">
        <v>12468.785714285714</v>
      </c>
    </row>
    <row r="33" spans="1:9" x14ac:dyDescent="0.25">
      <c r="A33" s="17">
        <f t="shared" si="0"/>
        <v>29</v>
      </c>
      <c r="B33" s="15">
        <v>11371.532571428572</v>
      </c>
      <c r="C33" s="16">
        <v>11371.532571428572</v>
      </c>
      <c r="E33" s="15">
        <v>12434.256769230768</v>
      </c>
      <c r="F33" s="16">
        <v>12434.256769230768</v>
      </c>
      <c r="H33" s="15">
        <v>13150.412666666669</v>
      </c>
      <c r="I33" s="16">
        <v>13150.412666666669</v>
      </c>
    </row>
    <row r="34" spans="1:9" x14ac:dyDescent="0.25">
      <c r="A34" s="17">
        <f t="shared" si="0"/>
        <v>30</v>
      </c>
      <c r="B34" s="15">
        <v>11564.79875</v>
      </c>
      <c r="C34" s="16">
        <v>11564.79875</v>
      </c>
      <c r="E34" s="15">
        <v>13383.163333333336</v>
      </c>
      <c r="F34" s="16">
        <v>13383.163333333336</v>
      </c>
      <c r="H34" s="15">
        <v>13965.04</v>
      </c>
      <c r="I34" s="16">
        <v>13965.04</v>
      </c>
    </row>
    <row r="35" spans="1:9" x14ac:dyDescent="0.25">
      <c r="A35" s="17">
        <f t="shared" si="0"/>
        <v>31</v>
      </c>
      <c r="B35" s="15">
        <v>11743.329090909092</v>
      </c>
      <c r="C35" s="16">
        <v>11743.329090909092</v>
      </c>
      <c r="E35" s="15">
        <v>13528.632500000002</v>
      </c>
      <c r="F35" s="16">
        <v>13528.632500000002</v>
      </c>
      <c r="H35" s="15">
        <v>13965.04</v>
      </c>
      <c r="I35" s="16">
        <v>13965.04</v>
      </c>
    </row>
    <row r="36" spans="1:9" x14ac:dyDescent="0.25">
      <c r="A36" s="17">
        <f t="shared" si="0"/>
        <v>32</v>
      </c>
      <c r="B36" s="15">
        <v>12011.596904761904</v>
      </c>
      <c r="C36" s="16">
        <v>12011.596904761904</v>
      </c>
      <c r="E36" s="15">
        <v>13732.289333333334</v>
      </c>
      <c r="F36" s="16">
        <v>13732.289333333334</v>
      </c>
      <c r="H36" s="15">
        <v>13965.04</v>
      </c>
      <c r="I36" s="16">
        <v>13965.04</v>
      </c>
    </row>
    <row r="37" spans="1:9" x14ac:dyDescent="0.25">
      <c r="A37" s="17">
        <f t="shared" si="0"/>
        <v>33</v>
      </c>
      <c r="B37" s="15">
        <v>12163.09935483871</v>
      </c>
      <c r="C37" s="16">
        <v>12163.09935483871</v>
      </c>
      <c r="E37" s="15">
        <v>13965.04</v>
      </c>
      <c r="F37" s="16">
        <v>13965.04</v>
      </c>
      <c r="H37" s="15">
        <v>13965.04</v>
      </c>
      <c r="I37" s="16">
        <v>13965.04</v>
      </c>
    </row>
    <row r="38" spans="1:9" x14ac:dyDescent="0.25">
      <c r="A38" s="17">
        <f t="shared" si="0"/>
        <v>34</v>
      </c>
      <c r="B38" s="15">
        <v>12219.41</v>
      </c>
      <c r="C38" s="16">
        <v>12219.41</v>
      </c>
      <c r="E38" s="15">
        <v>13965.04</v>
      </c>
      <c r="F38" s="16">
        <v>13965.04</v>
      </c>
      <c r="H38" s="15">
        <v>13965.04</v>
      </c>
      <c r="I38" s="16">
        <v>13965.04</v>
      </c>
    </row>
    <row r="39" spans="1:9" x14ac:dyDescent="0.25">
      <c r="A39" s="17">
        <f t="shared" si="0"/>
        <v>35</v>
      </c>
      <c r="B39" s="15">
        <v>12219.41</v>
      </c>
      <c r="C39" s="16">
        <v>12219.41</v>
      </c>
      <c r="E39" s="15">
        <v>14896.042666666668</v>
      </c>
      <c r="F39" s="16">
        <v>14896.042666666668</v>
      </c>
      <c r="H39" s="15">
        <v>13965.04</v>
      </c>
      <c r="I39" s="16">
        <v>13965.04</v>
      </c>
    </row>
    <row r="40" spans="1:9" x14ac:dyDescent="0.25">
      <c r="A40" s="17">
        <f t="shared" si="0"/>
        <v>36</v>
      </c>
      <c r="B40" s="15">
        <v>12413.36888888889</v>
      </c>
      <c r="C40" s="16">
        <v>12413.36888888889</v>
      </c>
      <c r="D40" s="10"/>
      <c r="E40" s="15">
        <v>14962.542857142858</v>
      </c>
      <c r="F40" s="16">
        <v>14962.542857142858</v>
      </c>
      <c r="G40" s="10"/>
      <c r="H40" s="15">
        <v>13965.04</v>
      </c>
      <c r="I40" s="16">
        <v>13965.04</v>
      </c>
    </row>
    <row r="41" spans="1:9" x14ac:dyDescent="0.25">
      <c r="A41" s="17">
        <f t="shared" si="0"/>
        <v>37</v>
      </c>
      <c r="B41" s="15">
        <v>12917.662</v>
      </c>
      <c r="C41" s="16">
        <v>12917.662</v>
      </c>
      <c r="D41" s="10"/>
      <c r="E41" s="15">
        <v>15234.589090909092</v>
      </c>
      <c r="F41" s="16">
        <v>15234.589090909092</v>
      </c>
      <c r="G41" s="10"/>
      <c r="H41" s="15">
        <v>13965.040000000003</v>
      </c>
      <c r="I41" s="16">
        <v>13965.040000000003</v>
      </c>
    </row>
    <row r="42" spans="1:9" x14ac:dyDescent="0.25">
      <c r="A42" s="17">
        <f t="shared" si="0"/>
        <v>38</v>
      </c>
      <c r="B42" s="15">
        <v>12917.662</v>
      </c>
      <c r="C42" s="16">
        <v>12917.662</v>
      </c>
      <c r="D42" s="10"/>
      <c r="E42" s="15">
        <v>15710.670000000002</v>
      </c>
      <c r="F42" s="16">
        <v>15710.670000000002</v>
      </c>
      <c r="G42" s="10"/>
      <c r="H42" s="15">
        <v>15361.544</v>
      </c>
      <c r="I42" s="16">
        <v>15361.544</v>
      </c>
    </row>
    <row r="43" spans="1:9" x14ac:dyDescent="0.25">
      <c r="A43" s="17">
        <f t="shared" si="0"/>
        <v>39</v>
      </c>
      <c r="B43" s="15">
        <v>12967.537142857143</v>
      </c>
      <c r="C43" s="16">
        <v>12967.537142857143</v>
      </c>
      <c r="D43" s="10"/>
      <c r="E43" s="15">
        <v>15710.670000000002</v>
      </c>
      <c r="F43" s="16">
        <v>15710.670000000002</v>
      </c>
      <c r="G43" s="10"/>
      <c r="H43" s="15">
        <v>15710.670000000002</v>
      </c>
      <c r="I43" s="16">
        <v>15710.670000000002</v>
      </c>
    </row>
    <row r="44" spans="1:9" x14ac:dyDescent="0.25">
      <c r="A44" s="17">
        <f t="shared" si="0"/>
        <v>40</v>
      </c>
      <c r="B44" s="15">
        <v>13615.914000000001</v>
      </c>
      <c r="C44" s="16">
        <v>13615.914000000001</v>
      </c>
      <c r="D44" s="10"/>
      <c r="E44" s="15">
        <v>16059.796000000002</v>
      </c>
      <c r="F44" s="16">
        <v>16059.796000000002</v>
      </c>
      <c r="G44" s="10"/>
      <c r="H44" s="15">
        <v>17456.300000000003</v>
      </c>
      <c r="I44" s="16">
        <v>17456.300000000003</v>
      </c>
    </row>
    <row r="45" spans="1:9" x14ac:dyDescent="0.25">
      <c r="A45" s="17">
        <f t="shared" si="0"/>
        <v>41</v>
      </c>
      <c r="B45" s="15">
        <v>13965.04</v>
      </c>
      <c r="C45" s="16">
        <v>13965.04</v>
      </c>
      <c r="E45" s="15">
        <v>17456.300000000003</v>
      </c>
      <c r="F45" s="16">
        <v>17456.300000000003</v>
      </c>
      <c r="H45" s="15">
        <v>17456.300000000003</v>
      </c>
      <c r="I45" s="16">
        <v>17456.300000000003</v>
      </c>
    </row>
    <row r="46" spans="1:9" x14ac:dyDescent="0.25">
      <c r="A46" s="17">
        <f t="shared" si="0"/>
        <v>42</v>
      </c>
      <c r="B46" s="15">
        <v>13965.04</v>
      </c>
      <c r="C46" s="16">
        <v>13965.04</v>
      </c>
      <c r="E46" s="15">
        <v>17456.300000000003</v>
      </c>
      <c r="F46" s="16">
        <v>17456.300000000003</v>
      </c>
      <c r="H46" s="15">
        <v>19201.93</v>
      </c>
      <c r="I46" s="16">
        <v>19201.93</v>
      </c>
    </row>
    <row r="47" spans="1:9" x14ac:dyDescent="0.25">
      <c r="A47" s="17">
        <f t="shared" si="0"/>
        <v>43</v>
      </c>
      <c r="B47" s="15">
        <v>13965.04</v>
      </c>
      <c r="C47" s="16">
        <v>13965.04</v>
      </c>
      <c r="E47" s="15">
        <v>17456.300000000003</v>
      </c>
      <c r="F47" s="16">
        <v>17456.300000000003</v>
      </c>
      <c r="H47" s="15">
        <v>19201.93</v>
      </c>
      <c r="I47" s="16">
        <v>19201.93</v>
      </c>
    </row>
    <row r="48" spans="1:9" x14ac:dyDescent="0.25">
      <c r="A48" s="17">
        <f t="shared" si="0"/>
        <v>44</v>
      </c>
      <c r="B48" s="15">
        <v>13965.04</v>
      </c>
      <c r="C48" s="16">
        <v>13965.04</v>
      </c>
      <c r="E48" s="15">
        <v>24438.82</v>
      </c>
      <c r="F48" s="16">
        <v>24438.82</v>
      </c>
      <c r="H48" s="15">
        <v>19783.806666666667</v>
      </c>
      <c r="I48" s="16">
        <v>19783.806666666667</v>
      </c>
    </row>
    <row r="49" spans="1:9" x14ac:dyDescent="0.25">
      <c r="A49" s="17">
        <f t="shared" si="0"/>
        <v>45</v>
      </c>
      <c r="B49" s="15">
        <v>14233.598461538462</v>
      </c>
      <c r="C49" s="16">
        <v>14233.598461538462</v>
      </c>
      <c r="E49" s="15">
        <v>31421.340000000004</v>
      </c>
      <c r="F49" s="16"/>
      <c r="H49" s="15">
        <v>27639.141666666666</v>
      </c>
      <c r="I49" s="16">
        <v>27639.141666666666</v>
      </c>
    </row>
    <row r="50" spans="1:9" x14ac:dyDescent="0.25">
      <c r="A50" s="17">
        <f t="shared" si="0"/>
        <v>46</v>
      </c>
      <c r="B50" s="15">
        <v>14770.715384615385</v>
      </c>
      <c r="C50" s="16">
        <v>14770.715384615385</v>
      </c>
      <c r="E50" s="15">
        <v>32876.031666666669</v>
      </c>
      <c r="F50" s="16"/>
      <c r="H50" s="15">
        <v>41895.120000000003</v>
      </c>
      <c r="I50" s="16"/>
    </row>
    <row r="51" spans="1:9" x14ac:dyDescent="0.25">
      <c r="A51" s="17">
        <f t="shared" si="0"/>
        <v>47</v>
      </c>
      <c r="B51" s="15">
        <v>14896.042666666668</v>
      </c>
      <c r="C51" s="16">
        <v>14896.042666666668</v>
      </c>
      <c r="E51" s="15">
        <v>38403.86</v>
      </c>
      <c r="F51" s="16"/>
      <c r="H51" s="15">
        <v>43640.75</v>
      </c>
      <c r="I51" s="16"/>
    </row>
    <row r="52" spans="1:9" x14ac:dyDescent="0.25">
      <c r="A52" s="17">
        <f t="shared" si="0"/>
        <v>48</v>
      </c>
      <c r="B52" s="15">
        <v>15461.294285714288</v>
      </c>
      <c r="C52" s="16">
        <v>15461.294285714288</v>
      </c>
      <c r="E52" s="15">
        <v>44222.626666666671</v>
      </c>
      <c r="F52" s="16"/>
      <c r="H52" s="15" t="s">
        <v>0</v>
      </c>
      <c r="I52" s="16"/>
    </row>
    <row r="53" spans="1:9" x14ac:dyDescent="0.25">
      <c r="A53" s="17">
        <f t="shared" si="0"/>
        <v>49</v>
      </c>
      <c r="B53" s="15">
        <v>16758.048000000003</v>
      </c>
      <c r="C53" s="16">
        <v>16758.048000000003</v>
      </c>
      <c r="E53" s="15" t="s">
        <v>0</v>
      </c>
      <c r="F53" s="16"/>
      <c r="H53" s="15" t="s">
        <v>0</v>
      </c>
      <c r="I53" s="16"/>
    </row>
    <row r="54" spans="1:9" x14ac:dyDescent="0.25">
      <c r="A54" s="17">
        <f t="shared" si="0"/>
        <v>50</v>
      </c>
      <c r="B54" s="15">
        <v>17165.361666666668</v>
      </c>
      <c r="C54" s="16">
        <v>17165.361666666668</v>
      </c>
      <c r="E54" s="15" t="s">
        <v>0</v>
      </c>
      <c r="F54" s="16"/>
      <c r="H54" s="15" t="s">
        <v>0</v>
      </c>
      <c r="I54" s="16"/>
    </row>
    <row r="55" spans="1:9" x14ac:dyDescent="0.25">
      <c r="A55" s="17">
        <f t="shared" si="0"/>
        <v>51</v>
      </c>
      <c r="B55" s="15">
        <v>20947.560000000001</v>
      </c>
      <c r="C55" s="16">
        <v>20947.560000000001</v>
      </c>
      <c r="E55" s="15" t="s">
        <v>0</v>
      </c>
      <c r="F55" s="16"/>
      <c r="H55" s="15" t="s">
        <v>0</v>
      </c>
      <c r="I55" s="16"/>
    </row>
    <row r="56" spans="1:9" x14ac:dyDescent="0.25">
      <c r="A56" s="17">
        <f t="shared" si="0"/>
        <v>52</v>
      </c>
      <c r="B56" s="15">
        <v>29367.657647058826</v>
      </c>
      <c r="C56" s="16"/>
      <c r="E56" s="15" t="s">
        <v>0</v>
      </c>
      <c r="F56" s="16"/>
      <c r="H56" s="15" t="s">
        <v>0</v>
      </c>
      <c r="I56" s="16"/>
    </row>
    <row r="57" spans="1:9" x14ac:dyDescent="0.25">
      <c r="A57" s="17">
        <f t="shared" si="0"/>
        <v>53</v>
      </c>
      <c r="B57" s="15">
        <v>31421.34</v>
      </c>
      <c r="C57" s="16"/>
      <c r="E57" s="15" t="s">
        <v>0</v>
      </c>
      <c r="F57" s="16"/>
      <c r="H57" s="15" t="s">
        <v>0</v>
      </c>
      <c r="I57" s="16"/>
    </row>
    <row r="58" spans="1:9" x14ac:dyDescent="0.25">
      <c r="A58" s="17">
        <f t="shared" si="0"/>
        <v>54</v>
      </c>
      <c r="B58" s="15">
        <v>36076.35333333334</v>
      </c>
      <c r="C58" s="16"/>
      <c r="E58" s="15" t="s">
        <v>0</v>
      </c>
      <c r="F58" s="16"/>
      <c r="H58" s="15" t="s">
        <v>0</v>
      </c>
      <c r="I58" s="16"/>
    </row>
    <row r="59" spans="1:9" ht="15.75" thickBot="1" x14ac:dyDescent="0.3">
      <c r="A59" s="18">
        <f t="shared" si="0"/>
        <v>55</v>
      </c>
      <c r="B59" s="19">
        <v>40964.117333333335</v>
      </c>
      <c r="C59" s="20"/>
      <c r="E59" s="19" t="s">
        <v>0</v>
      </c>
      <c r="F59" s="20"/>
      <c r="H59" s="19"/>
      <c r="I59" s="20"/>
    </row>
    <row r="60" spans="1:9" ht="15.75" thickBot="1" x14ac:dyDescent="0.3">
      <c r="A60"/>
      <c r="B60" t="s">
        <v>0</v>
      </c>
      <c r="E60" t="s">
        <v>0</v>
      </c>
      <c r="H60" t="s">
        <v>0</v>
      </c>
    </row>
    <row r="61" spans="1:9" ht="15.75" thickBot="1" x14ac:dyDescent="0.3">
      <c r="A61" s="22" t="s">
        <v>8</v>
      </c>
      <c r="B61" s="23" t="s">
        <v>0</v>
      </c>
      <c r="C61" s="24"/>
      <c r="E61" s="25" t="s">
        <v>0</v>
      </c>
      <c r="F61" s="24"/>
      <c r="H61" s="25" t="s">
        <v>0</v>
      </c>
      <c r="I61" s="24"/>
    </row>
    <row r="62" spans="1:9" x14ac:dyDescent="0.25">
      <c r="A62" s="26" t="s">
        <v>9</v>
      </c>
      <c r="B62" s="15">
        <f>AVERAGE(B5:B59)</f>
        <v>12140.924749564469</v>
      </c>
      <c r="C62" s="16"/>
      <c r="E62" s="15">
        <f>AVERAGE(E5:E59)</f>
        <v>13095.265337654802</v>
      </c>
      <c r="F62" s="16"/>
      <c r="H62" s="15">
        <f>AVERAGE(H5:H59)</f>
        <v>12260.804826695759</v>
      </c>
      <c r="I62" s="16"/>
    </row>
    <row r="63" spans="1:9" x14ac:dyDescent="0.25">
      <c r="A63" s="27" t="s">
        <v>10</v>
      </c>
      <c r="B63" s="15">
        <f>_xlfn.STDEV.S(B5:B59)</f>
        <v>7504.1922566535968</v>
      </c>
      <c r="C63" s="16"/>
      <c r="E63" s="15">
        <f>_xlfn.STDEV.S(E5:E59)</f>
        <v>8503.9885859657716</v>
      </c>
      <c r="F63" s="16"/>
      <c r="H63" s="15">
        <f>_xlfn.STDEV.S(H5:H59)</f>
        <v>8348.3831120856394</v>
      </c>
      <c r="I63" s="16"/>
    </row>
    <row r="64" spans="1:9" x14ac:dyDescent="0.25">
      <c r="A64" s="27" t="s">
        <v>11</v>
      </c>
      <c r="B64" s="15">
        <f>B62-2*B63</f>
        <v>-2867.459763742725</v>
      </c>
      <c r="C64" s="16"/>
      <c r="E64" s="15">
        <f>E62-2*E63</f>
        <v>-3912.7118342767408</v>
      </c>
      <c r="F64" s="16"/>
      <c r="H64" s="15">
        <f>H62-2*H63</f>
        <v>-4435.9613974755193</v>
      </c>
      <c r="I64" s="16"/>
    </row>
    <row r="65" spans="1:9" ht="15.75" thickBot="1" x14ac:dyDescent="0.3">
      <c r="A65" s="28" t="s">
        <v>12</v>
      </c>
      <c r="B65" s="19">
        <f>B62+2*B63</f>
        <v>27149.309262871662</v>
      </c>
      <c r="C65" s="20"/>
      <c r="E65" s="19">
        <f>E62+2*E63</f>
        <v>30103.242509586344</v>
      </c>
      <c r="F65" s="20"/>
      <c r="H65" s="19">
        <f>H62+2*H63</f>
        <v>28957.571050867038</v>
      </c>
      <c r="I65" s="20"/>
    </row>
    <row r="66" spans="1:9" x14ac:dyDescent="0.25">
      <c r="A66"/>
      <c r="B66" t="s">
        <v>0</v>
      </c>
      <c r="E66" t="s">
        <v>0</v>
      </c>
      <c r="H66" t="s">
        <v>0</v>
      </c>
    </row>
    <row r="67" spans="1:9" x14ac:dyDescent="0.25">
      <c r="A67"/>
      <c r="B67" t="s">
        <v>0</v>
      </c>
      <c r="E67" t="s">
        <v>0</v>
      </c>
      <c r="H67" t="s">
        <v>0</v>
      </c>
    </row>
    <row r="68" spans="1:9" ht="15.75" thickBot="1" x14ac:dyDescent="0.3">
      <c r="A68"/>
      <c r="B68" t="s">
        <v>0</v>
      </c>
      <c r="E68" t="s">
        <v>0</v>
      </c>
      <c r="H68" t="s">
        <v>0</v>
      </c>
    </row>
    <row r="69" spans="1:9" x14ac:dyDescent="0.25">
      <c r="A69"/>
      <c r="B69" s="31" t="s">
        <v>1</v>
      </c>
      <c r="C69" s="32"/>
      <c r="E69" s="31" t="s">
        <v>1</v>
      </c>
      <c r="F69" s="32"/>
      <c r="H69" s="31" t="s">
        <v>1</v>
      </c>
      <c r="I69" s="32"/>
    </row>
    <row r="70" spans="1:9" x14ac:dyDescent="0.25">
      <c r="A70"/>
      <c r="B70" s="33"/>
      <c r="C70" s="34"/>
      <c r="E70" s="33"/>
      <c r="F70" s="34"/>
      <c r="H70" s="33"/>
      <c r="I70" s="34"/>
    </row>
    <row r="71" spans="1:9" x14ac:dyDescent="0.25">
      <c r="A71"/>
      <c r="B71" s="33" t="s">
        <v>5</v>
      </c>
      <c r="C71" s="34"/>
      <c r="E71" s="33" t="s">
        <v>5</v>
      </c>
      <c r="F71" s="34"/>
      <c r="H71" s="33" t="s">
        <v>5</v>
      </c>
      <c r="I71" s="34"/>
    </row>
    <row r="72" spans="1:9" x14ac:dyDescent="0.25">
      <c r="A72"/>
      <c r="B72" s="33" t="s">
        <v>18</v>
      </c>
      <c r="C72" s="34"/>
      <c r="E72" s="33" t="s">
        <v>18</v>
      </c>
      <c r="F72" s="34"/>
      <c r="H72" s="33" t="s">
        <v>18</v>
      </c>
      <c r="I72" s="34"/>
    </row>
    <row r="73" spans="1:9" x14ac:dyDescent="0.25">
      <c r="A73"/>
      <c r="B73" s="33" t="s">
        <v>19</v>
      </c>
      <c r="C73" s="34"/>
      <c r="E73" s="33" t="s">
        <v>19</v>
      </c>
      <c r="F73" s="34"/>
      <c r="H73" s="33" t="s">
        <v>19</v>
      </c>
      <c r="I73" s="34"/>
    </row>
    <row r="74" spans="1:9" ht="15.75" thickBot="1" x14ac:dyDescent="0.3">
      <c r="A74"/>
      <c r="B74" s="33"/>
      <c r="C74" s="34"/>
      <c r="E74" s="33"/>
      <c r="F74" s="34"/>
      <c r="H74" s="33"/>
      <c r="I74" s="34"/>
    </row>
    <row r="75" spans="1:9" x14ac:dyDescent="0.25">
      <c r="A75"/>
      <c r="B75" s="31" t="s">
        <v>6</v>
      </c>
      <c r="C75" s="32" t="s">
        <v>67</v>
      </c>
      <c r="E75" s="31" t="s">
        <v>6</v>
      </c>
      <c r="F75" s="32" t="s">
        <v>67</v>
      </c>
      <c r="H75" s="31" t="s">
        <v>6</v>
      </c>
      <c r="I75" s="32" t="s">
        <v>67</v>
      </c>
    </row>
    <row r="76" spans="1:9" ht="141.75" thickBot="1" x14ac:dyDescent="0.3">
      <c r="A76"/>
      <c r="B76" s="35"/>
      <c r="C76" s="51" t="s">
        <v>26</v>
      </c>
      <c r="E76" s="35"/>
      <c r="F76" s="51" t="s">
        <v>68</v>
      </c>
      <c r="H76" s="35"/>
      <c r="I76" s="51" t="s">
        <v>69</v>
      </c>
    </row>
    <row r="77" spans="1:9" ht="15.75" thickBot="1" x14ac:dyDescent="0.3">
      <c r="A77"/>
      <c r="B77" s="38"/>
      <c r="C77" s="39" t="s">
        <v>14</v>
      </c>
      <c r="E77" s="38"/>
      <c r="F77" s="39" t="s">
        <v>14</v>
      </c>
      <c r="H77" s="38"/>
      <c r="I77" s="39" t="s">
        <v>14</v>
      </c>
    </row>
    <row r="78" spans="1:9" x14ac:dyDescent="0.25">
      <c r="A78"/>
      <c r="B78" s="33"/>
      <c r="C78" s="34"/>
      <c r="E78" s="33"/>
      <c r="F78" s="34"/>
      <c r="H78" s="33"/>
      <c r="I78" s="34"/>
    </row>
    <row r="79" spans="1:9" x14ac:dyDescent="0.25">
      <c r="A79"/>
      <c r="B79" s="33" t="s">
        <v>20</v>
      </c>
      <c r="C79" s="40">
        <v>51</v>
      </c>
      <c r="E79" s="33" t="s">
        <v>20</v>
      </c>
      <c r="F79" s="40">
        <v>44</v>
      </c>
      <c r="H79" s="33" t="s">
        <v>20</v>
      </c>
      <c r="I79" s="40">
        <v>45</v>
      </c>
    </row>
    <row r="80" spans="1:9" x14ac:dyDescent="0.25">
      <c r="A80"/>
      <c r="B80" s="33" t="s">
        <v>21</v>
      </c>
      <c r="C80" s="34">
        <v>10390.615547300396</v>
      </c>
      <c r="E80" s="33" t="s">
        <v>21</v>
      </c>
      <c r="F80" s="34">
        <v>10946.56540622948</v>
      </c>
      <c r="H80" s="33" t="s">
        <v>21</v>
      </c>
      <c r="I80" s="34">
        <v>10904.932374548904</v>
      </c>
    </row>
    <row r="81" spans="1:9" x14ac:dyDescent="0.25">
      <c r="A81"/>
      <c r="B81" s="33" t="s">
        <v>2</v>
      </c>
      <c r="C81" s="34">
        <v>4031.0744689217877</v>
      </c>
      <c r="E81" s="33" t="s">
        <v>2</v>
      </c>
      <c r="F81" s="34">
        <v>4470.1391953901175</v>
      </c>
      <c r="H81" s="33" t="s">
        <v>2</v>
      </c>
      <c r="I81" s="34">
        <v>5352.0851444273858</v>
      </c>
    </row>
    <row r="82" spans="1:9" x14ac:dyDescent="0.25">
      <c r="A82"/>
      <c r="B82" s="33" t="s">
        <v>3</v>
      </c>
      <c r="C82" s="34">
        <v>564.46332960649659</v>
      </c>
      <c r="E82" s="33" t="s">
        <v>3</v>
      </c>
      <c r="F82" s="34">
        <v>673.89883962591841</v>
      </c>
      <c r="H82" s="33" t="s">
        <v>3</v>
      </c>
      <c r="I82" s="34">
        <v>797.84174695376089</v>
      </c>
    </row>
    <row r="83" spans="1:9" x14ac:dyDescent="0.25">
      <c r="A83"/>
      <c r="B83" s="33" t="s">
        <v>22</v>
      </c>
      <c r="C83" s="41">
        <v>0.69201226512394631</v>
      </c>
      <c r="E83" s="33" t="s">
        <v>22</v>
      </c>
      <c r="F83" s="41">
        <v>1.4046105299052283</v>
      </c>
      <c r="H83" s="33" t="s">
        <v>22</v>
      </c>
      <c r="I83" s="41">
        <v>1.1342253999668799</v>
      </c>
    </row>
    <row r="84" spans="1:9" x14ac:dyDescent="0.25">
      <c r="A84"/>
      <c r="B84" s="33" t="s">
        <v>4</v>
      </c>
      <c r="C84" s="42">
        <v>0.75393457191222946</v>
      </c>
      <c r="E84" s="33" t="s">
        <v>4</v>
      </c>
      <c r="F84" s="42">
        <v>0.91634006262833034</v>
      </c>
      <c r="H84" s="33" t="s">
        <v>4</v>
      </c>
      <c r="I84" s="42">
        <v>0.86857910865234467</v>
      </c>
    </row>
    <row r="85" spans="1:9" ht="26.25" x14ac:dyDescent="0.25">
      <c r="A85"/>
      <c r="B85" s="43" t="s">
        <v>23</v>
      </c>
      <c r="C85" s="34">
        <v>11336.602477908218</v>
      </c>
      <c r="E85" s="43" t="s">
        <v>23</v>
      </c>
      <c r="F85" s="34">
        <v>12079.437002446784</v>
      </c>
      <c r="H85" s="43" t="s">
        <v>23</v>
      </c>
      <c r="I85" s="34">
        <v>12245.489994341278</v>
      </c>
    </row>
    <row r="86" spans="1:9" ht="27" thickBot="1" x14ac:dyDescent="0.3">
      <c r="A86"/>
      <c r="B86" s="44" t="s">
        <v>24</v>
      </c>
      <c r="C86" s="45">
        <f>C80-1*(C85-C80)</f>
        <v>9444.6286166925747</v>
      </c>
      <c r="E86" s="44" t="s">
        <v>24</v>
      </c>
      <c r="F86" s="45">
        <f>F80-1*(F85-F80)</f>
        <v>9813.6938100121752</v>
      </c>
      <c r="H86" s="44" t="s">
        <v>24</v>
      </c>
      <c r="I86" s="45">
        <f>I80-1*(I85-I80)</f>
        <v>9564.374754756529</v>
      </c>
    </row>
    <row r="87" spans="1:9" x14ac:dyDescent="0.25">
      <c r="A87"/>
      <c r="B87" t="s">
        <v>0</v>
      </c>
      <c r="E87" t="s">
        <v>0</v>
      </c>
      <c r="H87" t="s">
        <v>0</v>
      </c>
    </row>
    <row r="88" spans="1:9" x14ac:dyDescent="0.25">
      <c r="A88"/>
      <c r="B88" t="s">
        <v>0</v>
      </c>
      <c r="E88" t="s">
        <v>0</v>
      </c>
      <c r="H88" t="s">
        <v>0</v>
      </c>
    </row>
    <row r="89" spans="1:9" x14ac:dyDescent="0.25">
      <c r="A89"/>
      <c r="B89" t="s">
        <v>0</v>
      </c>
      <c r="E89" t="s">
        <v>0</v>
      </c>
      <c r="H89" t="s">
        <v>0</v>
      </c>
    </row>
    <row r="90" spans="1:9" x14ac:dyDescent="0.25">
      <c r="A90"/>
      <c r="B90" t="s">
        <v>0</v>
      </c>
      <c r="E90" t="s">
        <v>0</v>
      </c>
      <c r="H90" t="s">
        <v>0</v>
      </c>
    </row>
    <row r="91" spans="1:9" x14ac:dyDescent="0.25">
      <c r="A91"/>
      <c r="B91" t="s">
        <v>0</v>
      </c>
      <c r="E91" t="s">
        <v>0</v>
      </c>
      <c r="H91" t="s">
        <v>0</v>
      </c>
    </row>
    <row r="92" spans="1:9" x14ac:dyDescent="0.25">
      <c r="A92"/>
      <c r="B92" t="s">
        <v>0</v>
      </c>
      <c r="E92" t="s">
        <v>0</v>
      </c>
      <c r="H92" t="s">
        <v>0</v>
      </c>
    </row>
    <row r="93" spans="1:9" x14ac:dyDescent="0.25">
      <c r="A93"/>
      <c r="B93" t="s">
        <v>0</v>
      </c>
      <c r="E93" t="s">
        <v>0</v>
      </c>
      <c r="H93" t="s">
        <v>0</v>
      </c>
    </row>
    <row r="94" spans="1:9" x14ac:dyDescent="0.25">
      <c r="A94"/>
      <c r="B94" t="s">
        <v>0</v>
      </c>
      <c r="E94" t="s">
        <v>0</v>
      </c>
      <c r="H94" t="s">
        <v>0</v>
      </c>
    </row>
    <row r="95" spans="1:9" x14ac:dyDescent="0.25">
      <c r="A95"/>
      <c r="B95" t="s">
        <v>0</v>
      </c>
      <c r="E95" t="s">
        <v>0</v>
      </c>
      <c r="H95" t="s">
        <v>0</v>
      </c>
    </row>
    <row r="96" spans="1:9" x14ac:dyDescent="0.25">
      <c r="A96"/>
      <c r="B96" t="s">
        <v>0</v>
      </c>
      <c r="E96" t="s">
        <v>0</v>
      </c>
      <c r="H96" t="s">
        <v>0</v>
      </c>
    </row>
    <row r="97" spans="1:8" x14ac:dyDescent="0.25">
      <c r="A97"/>
      <c r="B97" t="s">
        <v>0</v>
      </c>
      <c r="E97" t="s">
        <v>0</v>
      </c>
      <c r="H97" t="s">
        <v>0</v>
      </c>
    </row>
    <row r="98" spans="1:8" x14ac:dyDescent="0.25">
      <c r="A98"/>
      <c r="B98" t="s">
        <v>0</v>
      </c>
      <c r="E98" t="s">
        <v>0</v>
      </c>
      <c r="H98" t="s">
        <v>0</v>
      </c>
    </row>
    <row r="99" spans="1:8" x14ac:dyDescent="0.25">
      <c r="A99"/>
      <c r="B99" t="s">
        <v>0</v>
      </c>
      <c r="E99" t="s">
        <v>0</v>
      </c>
      <c r="H99" t="s">
        <v>0</v>
      </c>
    </row>
    <row r="100" spans="1:8" x14ac:dyDescent="0.25">
      <c r="A100"/>
      <c r="B100" t="s">
        <v>0</v>
      </c>
      <c r="E100" t="s">
        <v>0</v>
      </c>
      <c r="H100" t="s">
        <v>0</v>
      </c>
    </row>
    <row r="101" spans="1:8" x14ac:dyDescent="0.25">
      <c r="A101"/>
      <c r="B101" t="s">
        <v>0</v>
      </c>
      <c r="E101" t="s">
        <v>0</v>
      </c>
      <c r="H101" t="s">
        <v>0</v>
      </c>
    </row>
    <row r="102" spans="1:8" x14ac:dyDescent="0.25">
      <c r="A102"/>
      <c r="B102" t="s">
        <v>0</v>
      </c>
      <c r="E102" t="s">
        <v>0</v>
      </c>
      <c r="H102" t="s">
        <v>0</v>
      </c>
    </row>
    <row r="103" spans="1:8" x14ac:dyDescent="0.25">
      <c r="A103"/>
      <c r="B103" t="s">
        <v>0</v>
      </c>
      <c r="E103" t="s">
        <v>0</v>
      </c>
      <c r="H103" t="s">
        <v>0</v>
      </c>
    </row>
    <row r="104" spans="1:8" x14ac:dyDescent="0.25">
      <c r="A104"/>
      <c r="B104" t="s">
        <v>0</v>
      </c>
      <c r="E104" t="s">
        <v>0</v>
      </c>
      <c r="H104" t="s">
        <v>0</v>
      </c>
    </row>
    <row r="105" spans="1:8" x14ac:dyDescent="0.25">
      <c r="A105"/>
      <c r="B105" t="s">
        <v>0</v>
      </c>
      <c r="E105" t="s">
        <v>0</v>
      </c>
      <c r="H105" t="s">
        <v>0</v>
      </c>
    </row>
    <row r="106" spans="1:8" x14ac:dyDescent="0.25">
      <c r="A106"/>
      <c r="B106" t="s">
        <v>0</v>
      </c>
      <c r="E106" t="s">
        <v>0</v>
      </c>
      <c r="H106" t="s">
        <v>0</v>
      </c>
    </row>
    <row r="107" spans="1:8" x14ac:dyDescent="0.25">
      <c r="A107"/>
      <c r="B107" t="s">
        <v>0</v>
      </c>
      <c r="E107" t="s">
        <v>0</v>
      </c>
      <c r="H107" t="s">
        <v>0</v>
      </c>
    </row>
    <row r="108" spans="1:8" x14ac:dyDescent="0.25">
      <c r="A108"/>
      <c r="B108" t="s">
        <v>0</v>
      </c>
      <c r="E108" t="s">
        <v>0</v>
      </c>
      <c r="H108" t="s">
        <v>0</v>
      </c>
    </row>
    <row r="109" spans="1:8" x14ac:dyDescent="0.25">
      <c r="A109"/>
      <c r="B109" t="s">
        <v>0</v>
      </c>
      <c r="E109" t="s">
        <v>0</v>
      </c>
      <c r="H109" t="s">
        <v>0</v>
      </c>
    </row>
    <row r="110" spans="1:8" x14ac:dyDescent="0.25">
      <c r="A110"/>
      <c r="B110" t="s">
        <v>0</v>
      </c>
      <c r="E110" t="s">
        <v>0</v>
      </c>
      <c r="H110" t="s">
        <v>0</v>
      </c>
    </row>
    <row r="111" spans="1:8" x14ac:dyDescent="0.25">
      <c r="A111"/>
      <c r="B111" t="s">
        <v>0</v>
      </c>
      <c r="E111" t="s">
        <v>0</v>
      </c>
      <c r="H111" t="s">
        <v>0</v>
      </c>
    </row>
    <row r="112" spans="1:8" x14ac:dyDescent="0.25">
      <c r="A112"/>
      <c r="B112" t="s">
        <v>0</v>
      </c>
      <c r="E112" t="s">
        <v>0</v>
      </c>
      <c r="H112" t="s">
        <v>0</v>
      </c>
    </row>
    <row r="113" spans="1:8" x14ac:dyDescent="0.25">
      <c r="A113"/>
      <c r="B113" t="s">
        <v>0</v>
      </c>
      <c r="E113" t="s">
        <v>0</v>
      </c>
      <c r="H113" t="s">
        <v>0</v>
      </c>
    </row>
    <row r="114" spans="1:8" x14ac:dyDescent="0.25">
      <c r="A114"/>
      <c r="B114" t="s">
        <v>0</v>
      </c>
      <c r="E114" t="s">
        <v>0</v>
      </c>
      <c r="H114" t="s">
        <v>0</v>
      </c>
    </row>
    <row r="115" spans="1:8" x14ac:dyDescent="0.25">
      <c r="A115"/>
      <c r="B115" t="s">
        <v>0</v>
      </c>
      <c r="E115" t="s">
        <v>0</v>
      </c>
      <c r="H115" t="s">
        <v>0</v>
      </c>
    </row>
    <row r="116" spans="1:8" x14ac:dyDescent="0.25">
      <c r="A116"/>
      <c r="B116" t="s">
        <v>0</v>
      </c>
      <c r="E116" t="s">
        <v>0</v>
      </c>
      <c r="H116" t="s">
        <v>0</v>
      </c>
    </row>
    <row r="117" spans="1:8" x14ac:dyDescent="0.25">
      <c r="A117"/>
      <c r="B117" t="s">
        <v>0</v>
      </c>
      <c r="E117" t="s">
        <v>0</v>
      </c>
      <c r="H117" t="s">
        <v>0</v>
      </c>
    </row>
    <row r="118" spans="1:8" x14ac:dyDescent="0.25">
      <c r="A118"/>
      <c r="B118" t="s">
        <v>0</v>
      </c>
      <c r="E118" t="s">
        <v>0</v>
      </c>
      <c r="H118" t="s">
        <v>0</v>
      </c>
    </row>
    <row r="119" spans="1:8" x14ac:dyDescent="0.25">
      <c r="A119"/>
      <c r="B119" t="s">
        <v>0</v>
      </c>
      <c r="E119" t="s">
        <v>0</v>
      </c>
      <c r="H119" t="s">
        <v>0</v>
      </c>
    </row>
    <row r="120" spans="1:8" x14ac:dyDescent="0.25">
      <c r="A120"/>
      <c r="B120" t="s">
        <v>0</v>
      </c>
      <c r="E120" t="s">
        <v>0</v>
      </c>
      <c r="H120" t="s">
        <v>0</v>
      </c>
    </row>
    <row r="121" spans="1:8" x14ac:dyDescent="0.25">
      <c r="A121"/>
      <c r="B121" t="s">
        <v>0</v>
      </c>
      <c r="E121" t="s">
        <v>0</v>
      </c>
      <c r="H121" t="s">
        <v>0</v>
      </c>
    </row>
    <row r="122" spans="1:8" x14ac:dyDescent="0.25">
      <c r="A122"/>
      <c r="B122" t="s">
        <v>0</v>
      </c>
      <c r="E122" t="s">
        <v>0</v>
      </c>
      <c r="H122" t="s">
        <v>0</v>
      </c>
    </row>
    <row r="123" spans="1:8" x14ac:dyDescent="0.25">
      <c r="A123"/>
      <c r="B123" t="s">
        <v>0</v>
      </c>
      <c r="E123" t="s">
        <v>0</v>
      </c>
      <c r="H123" t="s">
        <v>0</v>
      </c>
    </row>
    <row r="124" spans="1:8" x14ac:dyDescent="0.25">
      <c r="A124"/>
      <c r="B124" t="s">
        <v>0</v>
      </c>
      <c r="E124" t="s">
        <v>0</v>
      </c>
      <c r="H124" t="s">
        <v>0</v>
      </c>
    </row>
    <row r="125" spans="1:8" x14ac:dyDescent="0.25">
      <c r="A125"/>
      <c r="B125" t="s">
        <v>0</v>
      </c>
      <c r="E125" t="s">
        <v>0</v>
      </c>
      <c r="H125" t="s">
        <v>0</v>
      </c>
    </row>
    <row r="126" spans="1:8" x14ac:dyDescent="0.25">
      <c r="A126"/>
      <c r="B126" t="s">
        <v>0</v>
      </c>
      <c r="E126" t="s">
        <v>0</v>
      </c>
      <c r="H126" t="s">
        <v>0</v>
      </c>
    </row>
    <row r="127" spans="1:8" x14ac:dyDescent="0.25">
      <c r="A127"/>
      <c r="B127" t="s">
        <v>0</v>
      </c>
      <c r="E127" t="s">
        <v>0</v>
      </c>
      <c r="H127" t="s">
        <v>0</v>
      </c>
    </row>
    <row r="128" spans="1:8" x14ac:dyDescent="0.25">
      <c r="A128"/>
      <c r="B128" t="s">
        <v>0</v>
      </c>
      <c r="E128" t="s">
        <v>0</v>
      </c>
      <c r="H128" t="s">
        <v>0</v>
      </c>
    </row>
    <row r="129" spans="1:8" x14ac:dyDescent="0.25">
      <c r="A129"/>
      <c r="B129" t="s">
        <v>0</v>
      </c>
      <c r="E129" t="s">
        <v>0</v>
      </c>
      <c r="H129" t="s">
        <v>0</v>
      </c>
    </row>
    <row r="130" spans="1:8" x14ac:dyDescent="0.25">
      <c r="A130"/>
      <c r="B130" t="s">
        <v>0</v>
      </c>
      <c r="E130" t="s">
        <v>0</v>
      </c>
      <c r="H130" t="s">
        <v>0</v>
      </c>
    </row>
    <row r="131" spans="1:8" x14ac:dyDescent="0.25">
      <c r="A131"/>
      <c r="B131" t="s">
        <v>0</v>
      </c>
      <c r="E131" t="s">
        <v>0</v>
      </c>
      <c r="H131" t="s">
        <v>0</v>
      </c>
    </row>
    <row r="132" spans="1:8" x14ac:dyDescent="0.25">
      <c r="A132"/>
      <c r="B132" t="s">
        <v>0</v>
      </c>
      <c r="E132" t="s">
        <v>0</v>
      </c>
      <c r="H132" t="s">
        <v>0</v>
      </c>
    </row>
    <row r="133" spans="1:8" x14ac:dyDescent="0.25">
      <c r="A133"/>
      <c r="B133" t="s">
        <v>0</v>
      </c>
      <c r="E133" t="s">
        <v>0</v>
      </c>
      <c r="H133" t="s">
        <v>0</v>
      </c>
    </row>
    <row r="134" spans="1:8" x14ac:dyDescent="0.25">
      <c r="A134"/>
      <c r="B134" t="s">
        <v>0</v>
      </c>
      <c r="E134" t="s">
        <v>0</v>
      </c>
      <c r="H134" t="s">
        <v>0</v>
      </c>
    </row>
    <row r="135" spans="1:8" x14ac:dyDescent="0.25">
      <c r="A135"/>
      <c r="B135" t="s">
        <v>0</v>
      </c>
      <c r="E135" t="s">
        <v>0</v>
      </c>
      <c r="H135" t="s">
        <v>0</v>
      </c>
    </row>
    <row r="136" spans="1:8" x14ac:dyDescent="0.25">
      <c r="A136"/>
      <c r="B136" t="s">
        <v>0</v>
      </c>
      <c r="E136" t="s">
        <v>0</v>
      </c>
      <c r="H136" t="s">
        <v>0</v>
      </c>
    </row>
    <row r="137" spans="1:8" x14ac:dyDescent="0.25">
      <c r="A137"/>
      <c r="B137" t="s">
        <v>0</v>
      </c>
      <c r="E137" t="s">
        <v>0</v>
      </c>
      <c r="H137" t="s">
        <v>0</v>
      </c>
    </row>
    <row r="138" spans="1:8" x14ac:dyDescent="0.25">
      <c r="A138"/>
      <c r="B138" t="s">
        <v>0</v>
      </c>
      <c r="E138" t="s">
        <v>0</v>
      </c>
      <c r="H138" t="s">
        <v>0</v>
      </c>
    </row>
    <row r="139" spans="1:8" x14ac:dyDescent="0.25">
      <c r="A139"/>
      <c r="B139" t="s">
        <v>0</v>
      </c>
      <c r="E139" t="s">
        <v>0</v>
      </c>
      <c r="H139" t="s">
        <v>0</v>
      </c>
    </row>
    <row r="140" spans="1:8" x14ac:dyDescent="0.25">
      <c r="A140"/>
      <c r="B140" t="s">
        <v>0</v>
      </c>
      <c r="E140" t="s">
        <v>0</v>
      </c>
      <c r="H140" t="s">
        <v>0</v>
      </c>
    </row>
    <row r="141" spans="1:8" x14ac:dyDescent="0.25">
      <c r="A141"/>
      <c r="B141" t="s">
        <v>0</v>
      </c>
      <c r="E141" t="s">
        <v>0</v>
      </c>
      <c r="H141" t="s">
        <v>0</v>
      </c>
    </row>
    <row r="142" spans="1:8" x14ac:dyDescent="0.25">
      <c r="A142"/>
      <c r="B142" t="s">
        <v>0</v>
      </c>
      <c r="E142" t="s">
        <v>0</v>
      </c>
      <c r="H142" t="s">
        <v>0</v>
      </c>
    </row>
    <row r="143" spans="1:8" x14ac:dyDescent="0.25">
      <c r="A143"/>
      <c r="B143" t="s">
        <v>0</v>
      </c>
      <c r="E143" t="s">
        <v>0</v>
      </c>
      <c r="H143" t="s">
        <v>0</v>
      </c>
    </row>
    <row r="144" spans="1:8" x14ac:dyDescent="0.25">
      <c r="A144"/>
      <c r="B144" t="s">
        <v>0</v>
      </c>
      <c r="E144" t="s">
        <v>0</v>
      </c>
      <c r="H144" t="s">
        <v>0</v>
      </c>
    </row>
    <row r="145" spans="1:8" x14ac:dyDescent="0.25">
      <c r="A145"/>
      <c r="B145" t="s">
        <v>0</v>
      </c>
      <c r="E145" t="s">
        <v>0</v>
      </c>
      <c r="H145" t="s">
        <v>0</v>
      </c>
    </row>
    <row r="146" spans="1:8" x14ac:dyDescent="0.25">
      <c r="A146"/>
      <c r="B146" t="s">
        <v>0</v>
      </c>
      <c r="E146" t="s">
        <v>0</v>
      </c>
      <c r="H146" t="s">
        <v>0</v>
      </c>
    </row>
    <row r="147" spans="1:8" x14ac:dyDescent="0.25">
      <c r="A147"/>
      <c r="B147" t="s">
        <v>0</v>
      </c>
      <c r="E147" t="s">
        <v>0</v>
      </c>
      <c r="H147" t="s">
        <v>0</v>
      </c>
    </row>
    <row r="148" spans="1:8" x14ac:dyDescent="0.25">
      <c r="A148"/>
      <c r="B148" t="s">
        <v>0</v>
      </c>
      <c r="E148" t="s">
        <v>0</v>
      </c>
      <c r="H148" t="s">
        <v>0</v>
      </c>
    </row>
    <row r="149" spans="1:8" x14ac:dyDescent="0.25">
      <c r="A149"/>
      <c r="B149" t="s">
        <v>0</v>
      </c>
      <c r="E149" t="s">
        <v>0</v>
      </c>
      <c r="H149" t="s">
        <v>0</v>
      </c>
    </row>
    <row r="150" spans="1:8" x14ac:dyDescent="0.25">
      <c r="A150"/>
      <c r="B150" t="s">
        <v>0</v>
      </c>
      <c r="E150" t="s">
        <v>0</v>
      </c>
      <c r="H150" t="s">
        <v>0</v>
      </c>
    </row>
    <row r="151" spans="1:8" x14ac:dyDescent="0.25">
      <c r="A151"/>
      <c r="B151" t="s">
        <v>0</v>
      </c>
      <c r="E151" t="s">
        <v>0</v>
      </c>
      <c r="H151" t="s">
        <v>0</v>
      </c>
    </row>
    <row r="152" spans="1:8" x14ac:dyDescent="0.25">
      <c r="A152"/>
      <c r="B152" t="s">
        <v>0</v>
      </c>
      <c r="E152" t="s">
        <v>0</v>
      </c>
      <c r="H152" t="s">
        <v>0</v>
      </c>
    </row>
    <row r="153" spans="1:8" x14ac:dyDescent="0.25">
      <c r="A153"/>
      <c r="B153" t="s">
        <v>0</v>
      </c>
      <c r="E153" t="s">
        <v>0</v>
      </c>
      <c r="H153" t="s">
        <v>0</v>
      </c>
    </row>
    <row r="154" spans="1:8" x14ac:dyDescent="0.25">
      <c r="A154"/>
      <c r="B154" t="s">
        <v>0</v>
      </c>
      <c r="E154" t="s">
        <v>0</v>
      </c>
      <c r="H154" t="s">
        <v>0</v>
      </c>
    </row>
    <row r="155" spans="1:8" x14ac:dyDescent="0.25">
      <c r="A155"/>
      <c r="B155" t="s">
        <v>0</v>
      </c>
      <c r="E155" t="s">
        <v>0</v>
      </c>
      <c r="H155" t="s">
        <v>0</v>
      </c>
    </row>
    <row r="156" spans="1:8" x14ac:dyDescent="0.25">
      <c r="A156"/>
      <c r="B156" t="s">
        <v>0</v>
      </c>
      <c r="E156" t="s">
        <v>0</v>
      </c>
      <c r="H156" t="s">
        <v>0</v>
      </c>
    </row>
    <row r="157" spans="1:8" x14ac:dyDescent="0.25">
      <c r="A157"/>
      <c r="B157" t="s">
        <v>0</v>
      </c>
      <c r="E157" t="s">
        <v>0</v>
      </c>
      <c r="H157" t="s">
        <v>0</v>
      </c>
    </row>
    <row r="158" spans="1:8" x14ac:dyDescent="0.25">
      <c r="A158"/>
      <c r="B158" t="s">
        <v>0</v>
      </c>
      <c r="E158" t="s">
        <v>0</v>
      </c>
      <c r="H158" t="s">
        <v>0</v>
      </c>
    </row>
    <row r="159" spans="1:8" x14ac:dyDescent="0.25">
      <c r="A159"/>
      <c r="B159" t="s">
        <v>0</v>
      </c>
      <c r="E159" t="s">
        <v>0</v>
      </c>
      <c r="H159" t="s">
        <v>0</v>
      </c>
    </row>
    <row r="160" spans="1:8" x14ac:dyDescent="0.25">
      <c r="A160"/>
      <c r="B160" t="s">
        <v>0</v>
      </c>
      <c r="E160" t="s">
        <v>0</v>
      </c>
      <c r="H160" t="s">
        <v>0</v>
      </c>
    </row>
    <row r="161" spans="1:8" x14ac:dyDescent="0.25">
      <c r="A161"/>
      <c r="B161" t="s">
        <v>0</v>
      </c>
      <c r="E161" t="s">
        <v>0</v>
      </c>
      <c r="H161" t="s">
        <v>0</v>
      </c>
    </row>
    <row r="162" spans="1:8" x14ac:dyDescent="0.25">
      <c r="A162"/>
      <c r="B162" t="s">
        <v>0</v>
      </c>
      <c r="E162" t="s">
        <v>0</v>
      </c>
      <c r="H162" t="s">
        <v>0</v>
      </c>
    </row>
    <row r="163" spans="1:8" x14ac:dyDescent="0.25">
      <c r="A163"/>
      <c r="B163" t="s">
        <v>0</v>
      </c>
      <c r="E163" t="s">
        <v>0</v>
      </c>
      <c r="H163" t="s">
        <v>0</v>
      </c>
    </row>
    <row r="164" spans="1:8" x14ac:dyDescent="0.25">
      <c r="A164"/>
      <c r="B164" t="s">
        <v>0</v>
      </c>
      <c r="E164" t="s">
        <v>0</v>
      </c>
      <c r="H164" t="s">
        <v>0</v>
      </c>
    </row>
    <row r="165" spans="1:8" x14ac:dyDescent="0.25">
      <c r="A165"/>
      <c r="B165" t="s">
        <v>0</v>
      </c>
      <c r="E165" t="s">
        <v>0</v>
      </c>
      <c r="H165" t="s">
        <v>0</v>
      </c>
    </row>
    <row r="166" spans="1:8" x14ac:dyDescent="0.25">
      <c r="A166"/>
      <c r="B166" t="s">
        <v>0</v>
      </c>
      <c r="E166" t="s">
        <v>0</v>
      </c>
      <c r="H166" t="s">
        <v>0</v>
      </c>
    </row>
    <row r="167" spans="1:8" x14ac:dyDescent="0.25">
      <c r="A167"/>
      <c r="B167" t="s">
        <v>0</v>
      </c>
      <c r="E167" t="s">
        <v>0</v>
      </c>
      <c r="H167" t="s">
        <v>0</v>
      </c>
    </row>
    <row r="168" spans="1:8" x14ac:dyDescent="0.25">
      <c r="A168"/>
      <c r="B168" t="s">
        <v>0</v>
      </c>
      <c r="E168" t="s">
        <v>0</v>
      </c>
      <c r="H168" t="s">
        <v>0</v>
      </c>
    </row>
    <row r="169" spans="1:8" x14ac:dyDescent="0.25">
      <c r="A169"/>
      <c r="B169" t="s">
        <v>0</v>
      </c>
      <c r="E169" t="s">
        <v>0</v>
      </c>
      <c r="H169" t="s">
        <v>0</v>
      </c>
    </row>
    <row r="170" spans="1:8" x14ac:dyDescent="0.25">
      <c r="A170"/>
      <c r="B170" t="s">
        <v>0</v>
      </c>
      <c r="E170" t="s">
        <v>0</v>
      </c>
      <c r="H170" t="s">
        <v>0</v>
      </c>
    </row>
    <row r="171" spans="1:8" x14ac:dyDescent="0.25">
      <c r="A171"/>
      <c r="B171" t="s">
        <v>0</v>
      </c>
      <c r="E171" t="s">
        <v>0</v>
      </c>
      <c r="H171" t="s">
        <v>0</v>
      </c>
    </row>
    <row r="172" spans="1:8" x14ac:dyDescent="0.25">
      <c r="A172"/>
      <c r="B172" t="s">
        <v>0</v>
      </c>
      <c r="E172" t="s">
        <v>0</v>
      </c>
      <c r="H172" t="s">
        <v>0</v>
      </c>
    </row>
    <row r="173" spans="1:8" x14ac:dyDescent="0.25">
      <c r="A173"/>
      <c r="B173" t="s">
        <v>0</v>
      </c>
      <c r="E173" t="s">
        <v>0</v>
      </c>
      <c r="H173" t="s">
        <v>0</v>
      </c>
    </row>
    <row r="174" spans="1:8" x14ac:dyDescent="0.25">
      <c r="A174"/>
      <c r="B174" t="s">
        <v>0</v>
      </c>
      <c r="E174" t="s">
        <v>0</v>
      </c>
      <c r="H174" t="s">
        <v>0</v>
      </c>
    </row>
    <row r="175" spans="1:8" x14ac:dyDescent="0.25">
      <c r="A175"/>
      <c r="B175" t="s">
        <v>0</v>
      </c>
      <c r="E175" t="s">
        <v>0</v>
      </c>
      <c r="H175" t="s">
        <v>0</v>
      </c>
    </row>
    <row r="176" spans="1:8" x14ac:dyDescent="0.25">
      <c r="A176"/>
      <c r="B176" t="s">
        <v>0</v>
      </c>
      <c r="E176" t="s">
        <v>0</v>
      </c>
      <c r="H176" t="s">
        <v>0</v>
      </c>
    </row>
    <row r="177" spans="1:8" x14ac:dyDescent="0.25">
      <c r="A177"/>
      <c r="B177" t="s">
        <v>0</v>
      </c>
      <c r="E177" t="s">
        <v>0</v>
      </c>
      <c r="H177" t="s">
        <v>0</v>
      </c>
    </row>
    <row r="178" spans="1:8" x14ac:dyDescent="0.25">
      <c r="A178"/>
      <c r="B178" t="s">
        <v>0</v>
      </c>
      <c r="E178" t="s">
        <v>0</v>
      </c>
      <c r="H178" t="s">
        <v>0</v>
      </c>
    </row>
    <row r="179" spans="1:8" x14ac:dyDescent="0.25">
      <c r="A179"/>
      <c r="B179" t="s">
        <v>0</v>
      </c>
      <c r="E179" t="s">
        <v>0</v>
      </c>
      <c r="H179" t="s">
        <v>0</v>
      </c>
    </row>
    <row r="180" spans="1:8" x14ac:dyDescent="0.25">
      <c r="A180"/>
      <c r="B180" t="s">
        <v>0</v>
      </c>
      <c r="E180" t="s">
        <v>0</v>
      </c>
      <c r="H180" t="s">
        <v>0</v>
      </c>
    </row>
    <row r="181" spans="1:8" x14ac:dyDescent="0.25">
      <c r="A181"/>
      <c r="B181" t="s">
        <v>0</v>
      </c>
      <c r="E181" t="s">
        <v>0</v>
      </c>
      <c r="H181" t="s">
        <v>0</v>
      </c>
    </row>
    <row r="182" spans="1:8" x14ac:dyDescent="0.25">
      <c r="A182"/>
      <c r="B182" t="s">
        <v>0</v>
      </c>
      <c r="E182" t="s">
        <v>0</v>
      </c>
      <c r="H182" t="s">
        <v>0</v>
      </c>
    </row>
    <row r="183" spans="1:8" x14ac:dyDescent="0.25">
      <c r="A183"/>
      <c r="B183" t="s">
        <v>0</v>
      </c>
      <c r="E183" t="s">
        <v>0</v>
      </c>
      <c r="H183" t="s">
        <v>0</v>
      </c>
    </row>
    <row r="184" spans="1:8" x14ac:dyDescent="0.25">
      <c r="A184"/>
      <c r="B184" t="s">
        <v>0</v>
      </c>
      <c r="E184" t="s">
        <v>0</v>
      </c>
      <c r="H184" t="s">
        <v>0</v>
      </c>
    </row>
    <row r="185" spans="1:8" x14ac:dyDescent="0.25">
      <c r="A185"/>
      <c r="B185" t="s">
        <v>0</v>
      </c>
      <c r="E185" t="s">
        <v>0</v>
      </c>
      <c r="H185" t="s">
        <v>0</v>
      </c>
    </row>
    <row r="186" spans="1:8" x14ac:dyDescent="0.25">
      <c r="A186"/>
      <c r="B186" t="s">
        <v>0</v>
      </c>
      <c r="E186" t="s">
        <v>0</v>
      </c>
      <c r="H186" t="s">
        <v>0</v>
      </c>
    </row>
    <row r="187" spans="1:8" x14ac:dyDescent="0.25">
      <c r="A187"/>
      <c r="B187" t="s">
        <v>0</v>
      </c>
      <c r="E187" t="s">
        <v>0</v>
      </c>
      <c r="H187" t="s">
        <v>0</v>
      </c>
    </row>
    <row r="188" spans="1:8" x14ac:dyDescent="0.25">
      <c r="A188"/>
      <c r="B188" t="s">
        <v>0</v>
      </c>
      <c r="E188" t="s">
        <v>0</v>
      </c>
      <c r="H188" t="s">
        <v>0</v>
      </c>
    </row>
    <row r="189" spans="1:8" x14ac:dyDescent="0.25">
      <c r="A189"/>
      <c r="B189" t="s">
        <v>0</v>
      </c>
      <c r="E189" t="s">
        <v>0</v>
      </c>
      <c r="H189" t="s">
        <v>0</v>
      </c>
    </row>
    <row r="190" spans="1:8" x14ac:dyDescent="0.25">
      <c r="A190"/>
      <c r="B190" t="s">
        <v>0</v>
      </c>
      <c r="E190" t="s">
        <v>0</v>
      </c>
      <c r="H190" t="s">
        <v>0</v>
      </c>
    </row>
    <row r="191" spans="1:8" x14ac:dyDescent="0.25">
      <c r="A191"/>
      <c r="B191" t="s">
        <v>0</v>
      </c>
      <c r="E191" t="s">
        <v>0</v>
      </c>
      <c r="H191" t="s">
        <v>0</v>
      </c>
    </row>
    <row r="192" spans="1:8" x14ac:dyDescent="0.25">
      <c r="A192"/>
      <c r="B192" t="s">
        <v>0</v>
      </c>
      <c r="E192" t="s">
        <v>0</v>
      </c>
      <c r="H192" t="s">
        <v>0</v>
      </c>
    </row>
    <row r="193" spans="1:8" x14ac:dyDescent="0.25">
      <c r="A193"/>
      <c r="B193" t="s">
        <v>0</v>
      </c>
      <c r="E193" t="s">
        <v>0</v>
      </c>
      <c r="H193" t="s">
        <v>0</v>
      </c>
    </row>
    <row r="194" spans="1:8" x14ac:dyDescent="0.25">
      <c r="A194"/>
      <c r="B194" t="s">
        <v>0</v>
      </c>
      <c r="E194" t="s">
        <v>0</v>
      </c>
      <c r="H194" t="s">
        <v>0</v>
      </c>
    </row>
    <row r="195" spans="1:8" x14ac:dyDescent="0.25">
      <c r="A195"/>
      <c r="B195" t="s">
        <v>0</v>
      </c>
      <c r="E195" t="s">
        <v>0</v>
      </c>
      <c r="H195" t="s">
        <v>0</v>
      </c>
    </row>
    <row r="196" spans="1:8" x14ac:dyDescent="0.25">
      <c r="A196"/>
      <c r="B196" t="s">
        <v>0</v>
      </c>
      <c r="E196" t="s">
        <v>0</v>
      </c>
      <c r="H196" t="s">
        <v>0</v>
      </c>
    </row>
    <row r="197" spans="1:8" x14ac:dyDescent="0.25">
      <c r="A197"/>
      <c r="B197" t="s">
        <v>0</v>
      </c>
      <c r="E197" t="s">
        <v>0</v>
      </c>
      <c r="H197" t="s">
        <v>0</v>
      </c>
    </row>
    <row r="198" spans="1:8" x14ac:dyDescent="0.25">
      <c r="A198"/>
      <c r="B198" t="s">
        <v>0</v>
      </c>
      <c r="E198" t="s">
        <v>0</v>
      </c>
      <c r="H198" t="s">
        <v>0</v>
      </c>
    </row>
    <row r="199" spans="1:8" x14ac:dyDescent="0.25">
      <c r="A199"/>
      <c r="B199" t="s">
        <v>0</v>
      </c>
      <c r="E199" t="s">
        <v>0</v>
      </c>
      <c r="H199" t="s">
        <v>0</v>
      </c>
    </row>
    <row r="200" spans="1:8" x14ac:dyDescent="0.25">
      <c r="A200"/>
      <c r="B200" t="s">
        <v>0</v>
      </c>
      <c r="E200" t="s">
        <v>0</v>
      </c>
      <c r="H200" t="s">
        <v>0</v>
      </c>
    </row>
    <row r="201" spans="1:8" x14ac:dyDescent="0.25">
      <c r="A201"/>
      <c r="B201" t="s">
        <v>0</v>
      </c>
      <c r="E201" t="s">
        <v>0</v>
      </c>
      <c r="H201" t="s">
        <v>0</v>
      </c>
    </row>
    <row r="202" spans="1:8" x14ac:dyDescent="0.25">
      <c r="A202"/>
      <c r="B202" t="s">
        <v>0</v>
      </c>
      <c r="E202" t="s">
        <v>0</v>
      </c>
      <c r="H202" t="s">
        <v>0</v>
      </c>
    </row>
    <row r="203" spans="1:8" x14ac:dyDescent="0.25">
      <c r="A203"/>
      <c r="B203" t="s">
        <v>0</v>
      </c>
      <c r="E203" t="s">
        <v>0</v>
      </c>
      <c r="H203" t="s">
        <v>0</v>
      </c>
    </row>
    <row r="204" spans="1:8" x14ac:dyDescent="0.25">
      <c r="A204"/>
      <c r="B204" t="s">
        <v>0</v>
      </c>
      <c r="E204" t="s">
        <v>0</v>
      </c>
      <c r="H204" t="s">
        <v>0</v>
      </c>
    </row>
    <row r="205" spans="1:8" x14ac:dyDescent="0.25">
      <c r="A205"/>
      <c r="B205" t="s">
        <v>0</v>
      </c>
      <c r="E205" t="s">
        <v>0</v>
      </c>
      <c r="H205" t="s">
        <v>0</v>
      </c>
    </row>
    <row r="206" spans="1:8" x14ac:dyDescent="0.25">
      <c r="A206"/>
      <c r="B206" t="s">
        <v>0</v>
      </c>
      <c r="E206" t="s">
        <v>0</v>
      </c>
      <c r="H206" t="s">
        <v>0</v>
      </c>
    </row>
    <row r="207" spans="1:8" x14ac:dyDescent="0.25">
      <c r="A207"/>
      <c r="B207" t="s">
        <v>0</v>
      </c>
      <c r="E207" t="s">
        <v>0</v>
      </c>
      <c r="H207" t="s">
        <v>0</v>
      </c>
    </row>
    <row r="208" spans="1:8" x14ac:dyDescent="0.25">
      <c r="A208"/>
      <c r="B208" t="s">
        <v>0</v>
      </c>
      <c r="E208" t="s">
        <v>0</v>
      </c>
      <c r="H208" t="s">
        <v>0</v>
      </c>
    </row>
    <row r="209" spans="1:8" x14ac:dyDescent="0.25">
      <c r="A209"/>
      <c r="B209" t="s">
        <v>0</v>
      </c>
      <c r="E209" t="s">
        <v>0</v>
      </c>
      <c r="H209" t="s">
        <v>0</v>
      </c>
    </row>
    <row r="210" spans="1:8" x14ac:dyDescent="0.25">
      <c r="A210"/>
      <c r="B210" t="s">
        <v>0</v>
      </c>
      <c r="E210" t="s">
        <v>0</v>
      </c>
      <c r="H210" t="s">
        <v>0</v>
      </c>
    </row>
    <row r="211" spans="1:8" x14ac:dyDescent="0.25">
      <c r="A211"/>
      <c r="B211" t="s">
        <v>0</v>
      </c>
      <c r="E211" t="s">
        <v>0</v>
      </c>
      <c r="H211" t="s">
        <v>0</v>
      </c>
    </row>
    <row r="212" spans="1:8" x14ac:dyDescent="0.25">
      <c r="A212"/>
      <c r="B212" t="s">
        <v>0</v>
      </c>
      <c r="E212" t="s">
        <v>0</v>
      </c>
      <c r="H212" t="s">
        <v>0</v>
      </c>
    </row>
    <row r="213" spans="1:8" x14ac:dyDescent="0.25">
      <c r="A213"/>
      <c r="B213" t="s">
        <v>0</v>
      </c>
      <c r="E213" t="s">
        <v>0</v>
      </c>
      <c r="H213" t="s">
        <v>0</v>
      </c>
    </row>
    <row r="214" spans="1:8" x14ac:dyDescent="0.25">
      <c r="A214"/>
      <c r="B214" t="s">
        <v>0</v>
      </c>
      <c r="E214" t="s">
        <v>0</v>
      </c>
      <c r="H214" t="s">
        <v>0</v>
      </c>
    </row>
    <row r="215" spans="1:8" x14ac:dyDescent="0.25">
      <c r="A215"/>
      <c r="B215" t="s">
        <v>0</v>
      </c>
      <c r="E215" t="s">
        <v>0</v>
      </c>
      <c r="H215" t="s">
        <v>0</v>
      </c>
    </row>
    <row r="216" spans="1:8" x14ac:dyDescent="0.25">
      <c r="A216"/>
      <c r="B216" t="s">
        <v>0</v>
      </c>
      <c r="E216" t="s">
        <v>0</v>
      </c>
      <c r="H216" t="s">
        <v>0</v>
      </c>
    </row>
    <row r="217" spans="1:8" x14ac:dyDescent="0.25">
      <c r="A217"/>
      <c r="B217" t="s">
        <v>0</v>
      </c>
      <c r="E217" t="s">
        <v>0</v>
      </c>
      <c r="H217" t="s">
        <v>0</v>
      </c>
    </row>
    <row r="218" spans="1:8" x14ac:dyDescent="0.25">
      <c r="A218"/>
      <c r="B218" t="s">
        <v>0</v>
      </c>
      <c r="E218" t="s">
        <v>0</v>
      </c>
      <c r="H218" t="s">
        <v>0</v>
      </c>
    </row>
    <row r="219" spans="1:8" x14ac:dyDescent="0.25">
      <c r="A219"/>
      <c r="B219" t="s">
        <v>0</v>
      </c>
      <c r="E219" t="s">
        <v>0</v>
      </c>
      <c r="H219" t="s">
        <v>0</v>
      </c>
    </row>
    <row r="220" spans="1:8" x14ac:dyDescent="0.25">
      <c r="A220"/>
      <c r="B220" t="s">
        <v>0</v>
      </c>
      <c r="E220" t="s">
        <v>0</v>
      </c>
      <c r="H220" t="s">
        <v>0</v>
      </c>
    </row>
    <row r="221" spans="1:8" x14ac:dyDescent="0.25">
      <c r="A221"/>
      <c r="B221" t="s">
        <v>0</v>
      </c>
      <c r="E221" t="s">
        <v>0</v>
      </c>
      <c r="H221" t="s">
        <v>0</v>
      </c>
    </row>
    <row r="222" spans="1:8" x14ac:dyDescent="0.25">
      <c r="A222"/>
      <c r="B222" t="s">
        <v>0</v>
      </c>
      <c r="E222" t="s">
        <v>0</v>
      </c>
      <c r="H222" t="s">
        <v>0</v>
      </c>
    </row>
    <row r="223" spans="1:8" x14ac:dyDescent="0.25">
      <c r="A223"/>
      <c r="B223" t="s">
        <v>0</v>
      </c>
      <c r="E223" t="s">
        <v>0</v>
      </c>
      <c r="H223" t="s">
        <v>0</v>
      </c>
    </row>
    <row r="224" spans="1:8" x14ac:dyDescent="0.25">
      <c r="A224"/>
      <c r="B224" t="s">
        <v>0</v>
      </c>
      <c r="E224" t="s">
        <v>0</v>
      </c>
      <c r="H224" t="s">
        <v>0</v>
      </c>
    </row>
    <row r="225" spans="1:8" x14ac:dyDescent="0.25">
      <c r="A225"/>
      <c r="B225" t="s">
        <v>0</v>
      </c>
      <c r="E225" t="s">
        <v>0</v>
      </c>
      <c r="H225" t="s">
        <v>0</v>
      </c>
    </row>
    <row r="226" spans="1:8" x14ac:dyDescent="0.25">
      <c r="A226"/>
      <c r="B226" t="s">
        <v>0</v>
      </c>
      <c r="E226" t="s">
        <v>0</v>
      </c>
      <c r="H226" t="s">
        <v>0</v>
      </c>
    </row>
    <row r="227" spans="1:8" x14ac:dyDescent="0.25">
      <c r="A227"/>
      <c r="B227" t="s">
        <v>0</v>
      </c>
      <c r="E227" t="s">
        <v>0</v>
      </c>
      <c r="H227" t="s">
        <v>0</v>
      </c>
    </row>
    <row r="228" spans="1:8" x14ac:dyDescent="0.25">
      <c r="A228"/>
      <c r="B228" t="s">
        <v>0</v>
      </c>
      <c r="E228" t="s">
        <v>0</v>
      </c>
      <c r="H228" t="s">
        <v>0</v>
      </c>
    </row>
    <row r="229" spans="1:8" x14ac:dyDescent="0.25">
      <c r="A229"/>
      <c r="B229" t="s">
        <v>0</v>
      </c>
      <c r="E229" t="s">
        <v>0</v>
      </c>
      <c r="H229" t="s">
        <v>0</v>
      </c>
    </row>
    <row r="230" spans="1:8" x14ac:dyDescent="0.25">
      <c r="A230"/>
      <c r="B230" t="s">
        <v>0</v>
      </c>
      <c r="E230" t="s">
        <v>0</v>
      </c>
      <c r="H230" t="s">
        <v>0</v>
      </c>
    </row>
    <row r="231" spans="1:8" x14ac:dyDescent="0.25">
      <c r="A231"/>
      <c r="B231" t="s">
        <v>0</v>
      </c>
      <c r="E231" t="s">
        <v>0</v>
      </c>
      <c r="H231" t="s">
        <v>0</v>
      </c>
    </row>
    <row r="232" spans="1:8" x14ac:dyDescent="0.25">
      <c r="A232"/>
      <c r="B232" t="s">
        <v>0</v>
      </c>
      <c r="E232" t="s">
        <v>0</v>
      </c>
      <c r="H232" t="s">
        <v>0</v>
      </c>
    </row>
    <row r="233" spans="1:8" x14ac:dyDescent="0.25">
      <c r="A233"/>
      <c r="B233" t="s">
        <v>0</v>
      </c>
      <c r="E233" t="s">
        <v>0</v>
      </c>
      <c r="H233" t="s">
        <v>0</v>
      </c>
    </row>
    <row r="234" spans="1:8" x14ac:dyDescent="0.25">
      <c r="A234"/>
      <c r="B234" t="s">
        <v>0</v>
      </c>
      <c r="E234" t="s">
        <v>0</v>
      </c>
      <c r="H234" t="s">
        <v>0</v>
      </c>
    </row>
    <row r="235" spans="1:8" x14ac:dyDescent="0.25">
      <c r="A235"/>
      <c r="B235" t="s">
        <v>0</v>
      </c>
      <c r="E235" t="s">
        <v>0</v>
      </c>
      <c r="H235" t="s">
        <v>0</v>
      </c>
    </row>
    <row r="236" spans="1:8" x14ac:dyDescent="0.25">
      <c r="A236"/>
      <c r="B236" t="s">
        <v>0</v>
      </c>
      <c r="E236" t="s">
        <v>0</v>
      </c>
      <c r="H236" t="s">
        <v>0</v>
      </c>
    </row>
    <row r="237" spans="1:8" x14ac:dyDescent="0.25">
      <c r="A237"/>
      <c r="B237" t="s">
        <v>0</v>
      </c>
      <c r="E237" t="s">
        <v>0</v>
      </c>
      <c r="H237" t="s">
        <v>0</v>
      </c>
    </row>
    <row r="238" spans="1:8" x14ac:dyDescent="0.25">
      <c r="A238"/>
      <c r="B238" t="s">
        <v>0</v>
      </c>
      <c r="E238" t="s">
        <v>0</v>
      </c>
      <c r="H238" t="s">
        <v>0</v>
      </c>
    </row>
    <row r="239" spans="1:8" x14ac:dyDescent="0.25">
      <c r="A239"/>
      <c r="B239" t="s">
        <v>0</v>
      </c>
      <c r="E239" t="s">
        <v>0</v>
      </c>
      <c r="H239" t="s">
        <v>0</v>
      </c>
    </row>
    <row r="240" spans="1:8" x14ac:dyDescent="0.25">
      <c r="A240"/>
      <c r="B240" t="s">
        <v>0</v>
      </c>
      <c r="E240" t="s">
        <v>0</v>
      </c>
      <c r="H240" t="s">
        <v>0</v>
      </c>
    </row>
    <row r="241" spans="1:8" x14ac:dyDescent="0.25">
      <c r="A241"/>
      <c r="B241" t="s">
        <v>0</v>
      </c>
      <c r="E241" t="s">
        <v>0</v>
      </c>
      <c r="H241" t="s">
        <v>0</v>
      </c>
    </row>
    <row r="242" spans="1:8" x14ac:dyDescent="0.25">
      <c r="A242"/>
      <c r="B242" t="s">
        <v>0</v>
      </c>
      <c r="E242" t="s">
        <v>0</v>
      </c>
      <c r="H242" t="s">
        <v>0</v>
      </c>
    </row>
    <row r="243" spans="1:8" x14ac:dyDescent="0.25">
      <c r="A243"/>
      <c r="B243" t="s">
        <v>0</v>
      </c>
      <c r="E243" t="s">
        <v>0</v>
      </c>
      <c r="H243" t="s">
        <v>0</v>
      </c>
    </row>
    <row r="244" spans="1:8" x14ac:dyDescent="0.25">
      <c r="A244"/>
      <c r="B244" t="s">
        <v>0</v>
      </c>
      <c r="E244" t="s">
        <v>0</v>
      </c>
      <c r="H244" t="s">
        <v>0</v>
      </c>
    </row>
    <row r="245" spans="1:8" x14ac:dyDescent="0.25">
      <c r="A245"/>
      <c r="B245" t="s">
        <v>0</v>
      </c>
      <c r="E245" t="s">
        <v>0</v>
      </c>
      <c r="H245" t="s">
        <v>0</v>
      </c>
    </row>
    <row r="246" spans="1:8" x14ac:dyDescent="0.25">
      <c r="A246"/>
      <c r="B246" t="s">
        <v>0</v>
      </c>
      <c r="E246" t="s">
        <v>0</v>
      </c>
      <c r="H246" t="s">
        <v>0</v>
      </c>
    </row>
    <row r="247" spans="1:8" x14ac:dyDescent="0.25">
      <c r="A247"/>
      <c r="B247" t="s">
        <v>0</v>
      </c>
      <c r="E247" t="s">
        <v>0</v>
      </c>
      <c r="H247" t="s">
        <v>0</v>
      </c>
    </row>
    <row r="248" spans="1:8" x14ac:dyDescent="0.25">
      <c r="A248"/>
      <c r="B248" t="s">
        <v>0</v>
      </c>
      <c r="E248" t="s">
        <v>0</v>
      </c>
      <c r="H248" t="s">
        <v>0</v>
      </c>
    </row>
    <row r="249" spans="1:8" x14ac:dyDescent="0.25">
      <c r="A249"/>
      <c r="B249" t="s">
        <v>0</v>
      </c>
      <c r="E249" t="s">
        <v>0</v>
      </c>
      <c r="H249" t="s">
        <v>0</v>
      </c>
    </row>
    <row r="250" spans="1:8" x14ac:dyDescent="0.25">
      <c r="A250"/>
      <c r="B250" t="s">
        <v>0</v>
      </c>
      <c r="E250" t="s">
        <v>0</v>
      </c>
      <c r="H250" t="s">
        <v>0</v>
      </c>
    </row>
    <row r="251" spans="1:8" x14ac:dyDescent="0.25">
      <c r="A251"/>
      <c r="B251" t="s">
        <v>0</v>
      </c>
      <c r="E251" t="s">
        <v>0</v>
      </c>
      <c r="H251" t="s">
        <v>0</v>
      </c>
    </row>
    <row r="252" spans="1:8" x14ac:dyDescent="0.25">
      <c r="A252"/>
      <c r="B252" t="s">
        <v>0</v>
      </c>
      <c r="E252" t="s">
        <v>0</v>
      </c>
      <c r="H252" t="s">
        <v>0</v>
      </c>
    </row>
    <row r="253" spans="1:8" x14ac:dyDescent="0.25">
      <c r="A253"/>
      <c r="B253" t="s">
        <v>0</v>
      </c>
      <c r="E253" t="s">
        <v>0</v>
      </c>
      <c r="H253" t="s">
        <v>0</v>
      </c>
    </row>
    <row r="254" spans="1:8" x14ac:dyDescent="0.25">
      <c r="A254"/>
      <c r="B254" t="s">
        <v>0</v>
      </c>
      <c r="E254" t="s">
        <v>0</v>
      </c>
      <c r="H254" t="s">
        <v>0</v>
      </c>
    </row>
    <row r="255" spans="1:8" x14ac:dyDescent="0.25">
      <c r="A255"/>
      <c r="B255" t="s">
        <v>0</v>
      </c>
      <c r="E255" t="s">
        <v>0</v>
      </c>
      <c r="H255" t="s">
        <v>0</v>
      </c>
    </row>
    <row r="256" spans="1:8" x14ac:dyDescent="0.25">
      <c r="A256"/>
      <c r="B256" t="s">
        <v>0</v>
      </c>
      <c r="E256" t="s">
        <v>0</v>
      </c>
      <c r="H256" t="s">
        <v>0</v>
      </c>
    </row>
    <row r="257" spans="1:8" x14ac:dyDescent="0.25">
      <c r="A257"/>
      <c r="B257" t="s">
        <v>0</v>
      </c>
      <c r="E257" t="s">
        <v>0</v>
      </c>
      <c r="H257" t="s">
        <v>0</v>
      </c>
    </row>
    <row r="258" spans="1:8" x14ac:dyDescent="0.25">
      <c r="A258"/>
      <c r="B258" t="s">
        <v>0</v>
      </c>
      <c r="E258" t="s">
        <v>0</v>
      </c>
      <c r="H258" t="s">
        <v>0</v>
      </c>
    </row>
    <row r="259" spans="1:8" x14ac:dyDescent="0.25">
      <c r="A259"/>
      <c r="B259" t="s">
        <v>0</v>
      </c>
      <c r="E259" t="s">
        <v>0</v>
      </c>
      <c r="H259" t="s">
        <v>0</v>
      </c>
    </row>
    <row r="260" spans="1:8" x14ac:dyDescent="0.25">
      <c r="A260"/>
      <c r="B260" t="s">
        <v>0</v>
      </c>
      <c r="E260" t="s">
        <v>0</v>
      </c>
      <c r="H260" t="s">
        <v>0</v>
      </c>
    </row>
    <row r="261" spans="1:8" x14ac:dyDescent="0.25">
      <c r="A261"/>
      <c r="B261" t="s">
        <v>0</v>
      </c>
      <c r="E261" t="s">
        <v>0</v>
      </c>
      <c r="H261" t="s">
        <v>0</v>
      </c>
    </row>
    <row r="262" spans="1:8" x14ac:dyDescent="0.25">
      <c r="A262"/>
      <c r="B262" t="s">
        <v>0</v>
      </c>
      <c r="E262" t="s">
        <v>0</v>
      </c>
      <c r="H262" t="s">
        <v>0</v>
      </c>
    </row>
    <row r="263" spans="1:8" x14ac:dyDescent="0.25">
      <c r="A263"/>
      <c r="B263" t="s">
        <v>0</v>
      </c>
      <c r="E263" t="s">
        <v>0</v>
      </c>
      <c r="H263" t="s">
        <v>0</v>
      </c>
    </row>
    <row r="264" spans="1:8" x14ac:dyDescent="0.25">
      <c r="A264"/>
      <c r="B264" t="s">
        <v>0</v>
      </c>
      <c r="E264" t="s">
        <v>0</v>
      </c>
      <c r="H264" t="s">
        <v>0</v>
      </c>
    </row>
    <row r="265" spans="1:8" x14ac:dyDescent="0.25">
      <c r="A265"/>
      <c r="B265" t="s">
        <v>0</v>
      </c>
      <c r="E265" t="s">
        <v>0</v>
      </c>
      <c r="H265" t="s">
        <v>0</v>
      </c>
    </row>
    <row r="266" spans="1:8" x14ac:dyDescent="0.25">
      <c r="A266"/>
      <c r="B266" t="s">
        <v>0</v>
      </c>
    </row>
    <row r="267" spans="1:8" x14ac:dyDescent="0.25">
      <c r="A267"/>
      <c r="B267" t="s">
        <v>0</v>
      </c>
    </row>
    <row r="268" spans="1:8" x14ac:dyDescent="0.25">
      <c r="A268"/>
      <c r="B268" t="s">
        <v>0</v>
      </c>
    </row>
    <row r="269" spans="1:8" x14ac:dyDescent="0.25">
      <c r="A269"/>
      <c r="B269" t="s">
        <v>0</v>
      </c>
    </row>
    <row r="270" spans="1:8" x14ac:dyDescent="0.25">
      <c r="A270"/>
      <c r="B270" t="s">
        <v>0</v>
      </c>
    </row>
    <row r="271" spans="1:8" x14ac:dyDescent="0.25">
      <c r="A271"/>
      <c r="B271" t="s">
        <v>0</v>
      </c>
    </row>
    <row r="272" spans="1:8" x14ac:dyDescent="0.25">
      <c r="A272"/>
      <c r="B272" t="s">
        <v>0</v>
      </c>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sheetData>
  <sheetProtection password="9D1A"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76"/>
  <sheetViews>
    <sheetView workbookViewId="0">
      <selection activeCell="D22" sqref="D22"/>
    </sheetView>
  </sheetViews>
  <sheetFormatPr defaultRowHeight="12.75" x14ac:dyDescent="0.2"/>
  <cols>
    <col min="1" max="1" width="13.28515625" style="29" customWidth="1"/>
    <col min="2" max="35" width="9.5703125" style="29" customWidth="1"/>
    <col min="36" max="16384" width="9.140625" style="29"/>
  </cols>
  <sheetData>
    <row r="1" spans="1:35" x14ac:dyDescent="0.2">
      <c r="A1" s="365" t="s">
        <v>279</v>
      </c>
      <c r="B1" s="92" t="s">
        <v>120</v>
      </c>
      <c r="C1" s="276"/>
      <c r="D1" s="95" t="s">
        <v>121</v>
      </c>
      <c r="E1" s="277"/>
      <c r="F1" s="264" t="s">
        <v>120</v>
      </c>
      <c r="G1" s="275"/>
      <c r="H1" s="275"/>
      <c r="I1" s="275"/>
      <c r="J1" s="275"/>
      <c r="K1" s="275"/>
      <c r="L1" s="275"/>
      <c r="M1" s="275"/>
      <c r="N1" s="275"/>
      <c r="O1" s="285"/>
      <c r="P1" s="254" t="s">
        <v>121</v>
      </c>
      <c r="Q1" s="277"/>
      <c r="R1" s="277"/>
      <c r="S1" s="277"/>
      <c r="T1" s="277"/>
      <c r="U1" s="277"/>
      <c r="V1" s="277"/>
      <c r="W1" s="277"/>
      <c r="X1" s="277"/>
      <c r="Y1" s="254"/>
      <c r="Z1" s="92" t="s">
        <v>120</v>
      </c>
      <c r="AA1" s="275"/>
      <c r="AB1" s="275"/>
      <c r="AC1" s="275"/>
      <c r="AD1" s="276"/>
      <c r="AE1" s="95" t="s">
        <v>121</v>
      </c>
      <c r="AF1" s="277"/>
      <c r="AG1" s="277"/>
      <c r="AH1" s="277"/>
      <c r="AI1" s="278"/>
    </row>
    <row r="2" spans="1:35" x14ac:dyDescent="0.2">
      <c r="A2" s="222"/>
      <c r="B2" s="449">
        <v>193310</v>
      </c>
      <c r="C2" s="453"/>
      <c r="D2" s="461">
        <v>193310</v>
      </c>
      <c r="E2" s="478"/>
      <c r="F2" s="457">
        <v>193311</v>
      </c>
      <c r="G2" s="455"/>
      <c r="H2" s="455"/>
      <c r="I2" s="455"/>
      <c r="J2" s="455"/>
      <c r="K2" s="455"/>
      <c r="L2" s="455"/>
      <c r="M2" s="455"/>
      <c r="N2" s="455"/>
      <c r="O2" s="287"/>
      <c r="P2" s="458">
        <v>193311</v>
      </c>
      <c r="Q2" s="458"/>
      <c r="R2" s="458"/>
      <c r="S2" s="458"/>
      <c r="T2" s="458"/>
      <c r="U2" s="458"/>
      <c r="V2" s="458"/>
      <c r="W2" s="458"/>
      <c r="X2" s="458"/>
      <c r="Y2" s="296"/>
      <c r="Z2" s="449">
        <v>193312</v>
      </c>
      <c r="AA2" s="450"/>
      <c r="AB2" s="450"/>
      <c r="AC2" s="450"/>
      <c r="AD2" s="453"/>
      <c r="AE2" s="461">
        <v>193312</v>
      </c>
      <c r="AF2" s="452"/>
      <c r="AG2" s="452"/>
      <c r="AH2" s="452"/>
      <c r="AI2" s="454"/>
    </row>
    <row r="3" spans="1:35" ht="15" customHeight="1" x14ac:dyDescent="0.2">
      <c r="A3" s="222"/>
      <c r="B3" s="449" t="s">
        <v>209</v>
      </c>
      <c r="C3" s="453"/>
      <c r="D3" s="461" t="s">
        <v>209</v>
      </c>
      <c r="E3" s="478"/>
      <c r="F3" s="457" t="s">
        <v>210</v>
      </c>
      <c r="G3" s="455"/>
      <c r="H3" s="455"/>
      <c r="I3" s="455"/>
      <c r="J3" s="455"/>
      <c r="K3" s="455"/>
      <c r="L3" s="455"/>
      <c r="M3" s="455"/>
      <c r="N3" s="455"/>
      <c r="O3" s="287"/>
      <c r="P3" s="458" t="s">
        <v>210</v>
      </c>
      <c r="Q3" s="458"/>
      <c r="R3" s="458"/>
      <c r="S3" s="458"/>
      <c r="T3" s="458"/>
      <c r="U3" s="458"/>
      <c r="V3" s="458"/>
      <c r="W3" s="458"/>
      <c r="X3" s="458"/>
      <c r="Y3" s="296"/>
      <c r="Z3" s="449" t="s">
        <v>211</v>
      </c>
      <c r="AA3" s="450"/>
      <c r="AB3" s="450"/>
      <c r="AC3" s="450"/>
      <c r="AD3" s="453"/>
      <c r="AE3" s="461" t="s">
        <v>211</v>
      </c>
      <c r="AF3" s="452"/>
      <c r="AG3" s="452"/>
      <c r="AH3" s="452"/>
      <c r="AI3" s="454"/>
    </row>
    <row r="4" spans="1:35" ht="15" customHeight="1" x14ac:dyDescent="0.2">
      <c r="A4" s="222"/>
      <c r="B4" s="449" t="s">
        <v>70</v>
      </c>
      <c r="C4" s="453"/>
      <c r="D4" s="461" t="s">
        <v>70</v>
      </c>
      <c r="E4" s="478"/>
      <c r="F4" s="457" t="s">
        <v>70</v>
      </c>
      <c r="G4" s="455"/>
      <c r="H4" s="455"/>
      <c r="I4" s="455"/>
      <c r="J4" s="455"/>
      <c r="K4" s="455"/>
      <c r="L4" s="455"/>
      <c r="M4" s="455"/>
      <c r="N4" s="455"/>
      <c r="O4" s="287"/>
      <c r="P4" s="458" t="s">
        <v>70</v>
      </c>
      <c r="Q4" s="458"/>
      <c r="R4" s="458"/>
      <c r="S4" s="458"/>
      <c r="T4" s="458"/>
      <c r="U4" s="458"/>
      <c r="V4" s="458"/>
      <c r="W4" s="458"/>
      <c r="X4" s="458"/>
      <c r="Y4" s="296"/>
      <c r="Z4" s="449" t="s">
        <v>70</v>
      </c>
      <c r="AA4" s="450"/>
      <c r="AB4" s="450"/>
      <c r="AC4" s="450"/>
      <c r="AD4" s="453"/>
      <c r="AE4" s="461" t="s">
        <v>70</v>
      </c>
      <c r="AF4" s="452"/>
      <c r="AG4" s="452"/>
      <c r="AH4" s="452"/>
      <c r="AI4" s="454"/>
    </row>
    <row r="5" spans="1:35" x14ac:dyDescent="0.2">
      <c r="A5" s="222"/>
      <c r="B5" s="99" t="s">
        <v>123</v>
      </c>
      <c r="C5" s="101" t="s">
        <v>212</v>
      </c>
      <c r="D5" s="102" t="s">
        <v>123</v>
      </c>
      <c r="E5" s="292" t="s">
        <v>212</v>
      </c>
      <c r="F5" s="266" t="s">
        <v>213</v>
      </c>
      <c r="G5" s="267" t="s">
        <v>214</v>
      </c>
      <c r="H5" s="267" t="s">
        <v>214</v>
      </c>
      <c r="I5" s="267" t="s">
        <v>214</v>
      </c>
      <c r="J5" s="267" t="s">
        <v>215</v>
      </c>
      <c r="K5" s="267" t="s">
        <v>215</v>
      </c>
      <c r="L5" s="267" t="s">
        <v>216</v>
      </c>
      <c r="M5" s="267" t="s">
        <v>216</v>
      </c>
      <c r="N5" s="267" t="s">
        <v>216</v>
      </c>
      <c r="O5" s="268" t="s">
        <v>216</v>
      </c>
      <c r="P5" s="256" t="s">
        <v>213</v>
      </c>
      <c r="Q5" s="256" t="s">
        <v>214</v>
      </c>
      <c r="R5" s="256" t="s">
        <v>214</v>
      </c>
      <c r="S5" s="256" t="s">
        <v>214</v>
      </c>
      <c r="T5" s="256" t="s">
        <v>215</v>
      </c>
      <c r="U5" s="256" t="s">
        <v>215</v>
      </c>
      <c r="V5" s="256" t="s">
        <v>216</v>
      </c>
      <c r="W5" s="256" t="s">
        <v>216</v>
      </c>
      <c r="X5" s="256" t="s">
        <v>216</v>
      </c>
      <c r="Y5" s="256" t="s">
        <v>216</v>
      </c>
      <c r="Z5" s="99"/>
      <c r="AA5" s="100"/>
      <c r="AB5" s="100"/>
      <c r="AC5" s="100"/>
      <c r="AD5" s="101"/>
      <c r="AE5" s="102"/>
      <c r="AF5" s="103"/>
      <c r="AG5" s="103"/>
      <c r="AH5" s="103"/>
      <c r="AI5" s="104"/>
    </row>
    <row r="6" spans="1:35" x14ac:dyDescent="0.2">
      <c r="A6" s="222"/>
      <c r="B6" s="105">
        <v>15739325</v>
      </c>
      <c r="C6" s="107" t="s">
        <v>123</v>
      </c>
      <c r="D6" s="108">
        <v>15739325</v>
      </c>
      <c r="E6" s="293" t="s">
        <v>123</v>
      </c>
      <c r="F6" s="269">
        <v>14632357</v>
      </c>
      <c r="G6" s="270" t="s">
        <v>123</v>
      </c>
      <c r="H6" s="270" t="s">
        <v>123</v>
      </c>
      <c r="I6" s="270" t="s">
        <v>123</v>
      </c>
      <c r="J6" s="270">
        <v>15347389</v>
      </c>
      <c r="K6" s="270">
        <v>15347397</v>
      </c>
      <c r="L6" s="270" t="s">
        <v>123</v>
      </c>
      <c r="M6" s="270" t="s">
        <v>123</v>
      </c>
      <c r="N6" s="270" t="s">
        <v>123</v>
      </c>
      <c r="O6" s="271" t="s">
        <v>123</v>
      </c>
      <c r="P6" s="259">
        <v>14632357</v>
      </c>
      <c r="Q6" s="259" t="s">
        <v>123</v>
      </c>
      <c r="R6" s="259" t="s">
        <v>123</v>
      </c>
      <c r="S6" s="259" t="s">
        <v>123</v>
      </c>
      <c r="T6" s="259">
        <v>15347389</v>
      </c>
      <c r="U6" s="259">
        <v>15347397</v>
      </c>
      <c r="V6" s="259" t="s">
        <v>123</v>
      </c>
      <c r="W6" s="259" t="s">
        <v>123</v>
      </c>
      <c r="X6" s="259" t="s">
        <v>123</v>
      </c>
      <c r="Y6" s="259" t="s">
        <v>123</v>
      </c>
      <c r="Z6" s="105"/>
      <c r="AA6" s="106"/>
      <c r="AB6" s="106"/>
      <c r="AC6" s="106"/>
      <c r="AD6" s="107"/>
      <c r="AE6" s="108"/>
      <c r="AF6" s="109"/>
      <c r="AG6" s="109"/>
      <c r="AH6" s="109"/>
      <c r="AI6" s="110"/>
    </row>
    <row r="7" spans="1:35" x14ac:dyDescent="0.2">
      <c r="A7" s="222"/>
      <c r="B7" s="105" t="s">
        <v>217</v>
      </c>
      <c r="C7" s="107" t="s">
        <v>218</v>
      </c>
      <c r="D7" s="108" t="s">
        <v>217</v>
      </c>
      <c r="E7" s="293" t="s">
        <v>218</v>
      </c>
      <c r="F7" s="269" t="s">
        <v>219</v>
      </c>
      <c r="G7" s="270" t="s">
        <v>220</v>
      </c>
      <c r="H7" s="270" t="s">
        <v>221</v>
      </c>
      <c r="I7" s="270" t="s">
        <v>222</v>
      </c>
      <c r="J7" s="270" t="s">
        <v>223</v>
      </c>
      <c r="K7" s="270" t="s">
        <v>224</v>
      </c>
      <c r="L7" s="270" t="s">
        <v>225</v>
      </c>
      <c r="M7" s="270" t="s">
        <v>226</v>
      </c>
      <c r="N7" s="270" t="s">
        <v>227</v>
      </c>
      <c r="O7" s="271" t="s">
        <v>228</v>
      </c>
      <c r="P7" s="259" t="s">
        <v>219</v>
      </c>
      <c r="Q7" s="259" t="s">
        <v>220</v>
      </c>
      <c r="R7" s="259" t="s">
        <v>221</v>
      </c>
      <c r="S7" s="259" t="s">
        <v>222</v>
      </c>
      <c r="T7" s="259" t="s">
        <v>223</v>
      </c>
      <c r="U7" s="259" t="s">
        <v>224</v>
      </c>
      <c r="V7" s="259" t="s">
        <v>225</v>
      </c>
      <c r="W7" s="259" t="s">
        <v>226</v>
      </c>
      <c r="X7" s="259" t="s">
        <v>227</v>
      </c>
      <c r="Y7" s="259" t="s">
        <v>228</v>
      </c>
      <c r="Z7" s="105"/>
      <c r="AA7" s="106"/>
      <c r="AB7" s="106"/>
      <c r="AC7" s="106"/>
      <c r="AD7" s="107"/>
      <c r="AE7" s="108"/>
      <c r="AF7" s="109"/>
      <c r="AG7" s="109"/>
      <c r="AH7" s="109"/>
      <c r="AI7" s="110"/>
    </row>
    <row r="8" spans="1:35" ht="13.5" thickBot="1" x14ac:dyDescent="0.25">
      <c r="A8" s="223"/>
      <c r="B8" s="112" t="s">
        <v>127</v>
      </c>
      <c r="C8" s="114"/>
      <c r="D8" s="115" t="s">
        <v>127</v>
      </c>
      <c r="E8" s="294"/>
      <c r="F8" s="272" t="s">
        <v>138</v>
      </c>
      <c r="G8" s="273"/>
      <c r="H8" s="273"/>
      <c r="I8" s="273"/>
      <c r="J8" s="273" t="s">
        <v>126</v>
      </c>
      <c r="K8" s="273" t="s">
        <v>126</v>
      </c>
      <c r="L8" s="273"/>
      <c r="M8" s="273"/>
      <c r="N8" s="273"/>
      <c r="O8" s="274"/>
      <c r="P8" s="262" t="s">
        <v>138</v>
      </c>
      <c r="Q8" s="262"/>
      <c r="R8" s="262"/>
      <c r="S8" s="262"/>
      <c r="T8" s="262" t="s">
        <v>126</v>
      </c>
      <c r="U8" s="262" t="s">
        <v>126</v>
      </c>
      <c r="V8" s="262"/>
      <c r="W8" s="262"/>
      <c r="X8" s="262"/>
      <c r="Y8" s="262"/>
      <c r="Z8" s="112"/>
      <c r="AA8" s="113"/>
      <c r="AB8" s="113"/>
      <c r="AC8" s="113"/>
      <c r="AD8" s="114"/>
      <c r="AE8" s="115"/>
      <c r="AF8" s="116"/>
      <c r="AG8" s="116"/>
      <c r="AH8" s="116"/>
      <c r="AI8" s="117"/>
    </row>
    <row r="9" spans="1:35" x14ac:dyDescent="0.2">
      <c r="A9" s="384">
        <v>1</v>
      </c>
      <c r="B9" s="224">
        <v>0</v>
      </c>
      <c r="C9" s="225">
        <v>0</v>
      </c>
      <c r="D9" s="21">
        <v>0</v>
      </c>
      <c r="E9" s="21">
        <v>0</v>
      </c>
      <c r="F9" s="224">
        <v>0</v>
      </c>
      <c r="G9" s="21">
        <v>0</v>
      </c>
      <c r="H9" s="21">
        <v>0</v>
      </c>
      <c r="I9" s="21">
        <v>0</v>
      </c>
      <c r="J9" s="21">
        <v>0</v>
      </c>
      <c r="K9" s="21">
        <v>0</v>
      </c>
      <c r="L9" s="21">
        <v>0</v>
      </c>
      <c r="M9" s="21">
        <v>0</v>
      </c>
      <c r="N9" s="21">
        <v>0</v>
      </c>
      <c r="O9" s="225">
        <v>0</v>
      </c>
      <c r="P9" s="21">
        <v>0</v>
      </c>
      <c r="Q9" s="21">
        <v>0</v>
      </c>
      <c r="R9" s="21">
        <v>0</v>
      </c>
      <c r="S9" s="21">
        <v>0</v>
      </c>
      <c r="T9" s="21">
        <v>0</v>
      </c>
      <c r="U9" s="21">
        <v>0</v>
      </c>
      <c r="V9" s="21">
        <v>0</v>
      </c>
      <c r="W9" s="21">
        <v>0</v>
      </c>
      <c r="X9" s="21">
        <v>0</v>
      </c>
      <c r="Y9" s="21">
        <v>0</v>
      </c>
      <c r="Z9" s="224">
        <v>0</v>
      </c>
      <c r="AA9" s="21"/>
      <c r="AB9" s="21"/>
      <c r="AC9" s="21"/>
      <c r="AD9" s="225"/>
      <c r="AE9" s="21">
        <v>0</v>
      </c>
      <c r="AF9" s="21"/>
      <c r="AG9" s="21"/>
      <c r="AH9" s="21"/>
      <c r="AI9" s="225"/>
    </row>
    <row r="10" spans="1:35" x14ac:dyDescent="0.2">
      <c r="A10" s="311">
        <v>2</v>
      </c>
      <c r="B10" s="224">
        <v>0</v>
      </c>
      <c r="C10" s="225">
        <v>0</v>
      </c>
      <c r="D10" s="21">
        <v>0</v>
      </c>
      <c r="E10" s="21">
        <v>0</v>
      </c>
      <c r="F10" s="224">
        <v>0</v>
      </c>
      <c r="G10" s="21">
        <v>0</v>
      </c>
      <c r="H10" s="21">
        <v>0</v>
      </c>
      <c r="I10" s="21">
        <v>0</v>
      </c>
      <c r="J10" s="21">
        <v>0</v>
      </c>
      <c r="K10" s="21">
        <v>0</v>
      </c>
      <c r="L10" s="21">
        <v>0</v>
      </c>
      <c r="M10" s="21">
        <v>0</v>
      </c>
      <c r="N10" s="21">
        <v>0</v>
      </c>
      <c r="O10" s="225">
        <v>0</v>
      </c>
      <c r="P10" s="21">
        <v>0</v>
      </c>
      <c r="Q10" s="21">
        <v>0</v>
      </c>
      <c r="R10" s="21">
        <v>0</v>
      </c>
      <c r="S10" s="21">
        <v>0</v>
      </c>
      <c r="T10" s="21">
        <v>0</v>
      </c>
      <c r="U10" s="21">
        <v>0</v>
      </c>
      <c r="V10" s="21">
        <v>0</v>
      </c>
      <c r="W10" s="21">
        <v>0</v>
      </c>
      <c r="X10" s="21">
        <v>0</v>
      </c>
      <c r="Y10" s="21">
        <v>0</v>
      </c>
      <c r="Z10" s="224">
        <v>0</v>
      </c>
      <c r="AA10" s="21">
        <v>0</v>
      </c>
      <c r="AB10" s="21">
        <v>0</v>
      </c>
      <c r="AC10" s="21">
        <v>0</v>
      </c>
      <c r="AD10" s="225">
        <v>0</v>
      </c>
      <c r="AE10" s="21">
        <v>0</v>
      </c>
      <c r="AF10" s="21">
        <v>0</v>
      </c>
      <c r="AG10" s="21">
        <v>0</v>
      </c>
      <c r="AH10" s="21">
        <v>0</v>
      </c>
      <c r="AI10" s="225">
        <v>0</v>
      </c>
    </row>
    <row r="11" spans="1:35" x14ac:dyDescent="0.2">
      <c r="A11" s="311">
        <v>3</v>
      </c>
      <c r="B11" s="224">
        <v>0</v>
      </c>
      <c r="C11" s="225">
        <v>0</v>
      </c>
      <c r="D11" s="21">
        <v>0</v>
      </c>
      <c r="E11" s="21">
        <v>0</v>
      </c>
      <c r="F11" s="224">
        <v>0</v>
      </c>
      <c r="G11" s="21">
        <v>0</v>
      </c>
      <c r="H11" s="21">
        <v>0</v>
      </c>
      <c r="I11" s="21">
        <v>0</v>
      </c>
      <c r="J11" s="21">
        <v>0</v>
      </c>
      <c r="K11" s="21">
        <v>0</v>
      </c>
      <c r="L11" s="21">
        <v>0</v>
      </c>
      <c r="M11" s="21">
        <v>0</v>
      </c>
      <c r="N11" s="21">
        <v>0</v>
      </c>
      <c r="O11" s="225">
        <v>0</v>
      </c>
      <c r="P11" s="21">
        <v>0</v>
      </c>
      <c r="Q11" s="21">
        <v>0</v>
      </c>
      <c r="R11" s="21">
        <v>0</v>
      </c>
      <c r="S11" s="21">
        <v>0</v>
      </c>
      <c r="T11" s="21">
        <v>0</v>
      </c>
      <c r="U11" s="21">
        <v>0</v>
      </c>
      <c r="V11" s="21">
        <v>0</v>
      </c>
      <c r="W11" s="21">
        <v>0</v>
      </c>
      <c r="X11" s="21">
        <v>0</v>
      </c>
      <c r="Y11" s="21">
        <v>0</v>
      </c>
      <c r="Z11" s="224">
        <v>0</v>
      </c>
      <c r="AA11" s="21">
        <v>0</v>
      </c>
      <c r="AB11" s="21">
        <v>0</v>
      </c>
      <c r="AC11" s="21">
        <v>0</v>
      </c>
      <c r="AD11" s="225">
        <v>0</v>
      </c>
      <c r="AE11" s="21">
        <v>0</v>
      </c>
      <c r="AF11" s="21">
        <v>0</v>
      </c>
      <c r="AG11" s="21">
        <v>0</v>
      </c>
      <c r="AH11" s="21">
        <v>0</v>
      </c>
      <c r="AI11" s="225">
        <v>0</v>
      </c>
    </row>
    <row r="12" spans="1:35" x14ac:dyDescent="0.2">
      <c r="A12" s="311">
        <v>4</v>
      </c>
      <c r="B12" s="224">
        <v>0</v>
      </c>
      <c r="C12" s="225">
        <v>0</v>
      </c>
      <c r="D12" s="21">
        <v>0</v>
      </c>
      <c r="E12" s="21">
        <v>0</v>
      </c>
      <c r="F12" s="224">
        <v>0</v>
      </c>
      <c r="G12" s="21">
        <v>0</v>
      </c>
      <c r="H12" s="21">
        <v>0</v>
      </c>
      <c r="I12" s="21">
        <v>0</v>
      </c>
      <c r="J12" s="21">
        <v>0</v>
      </c>
      <c r="K12" s="21">
        <v>0</v>
      </c>
      <c r="L12" s="21">
        <v>0</v>
      </c>
      <c r="M12" s="21">
        <v>0</v>
      </c>
      <c r="N12" s="21">
        <v>0</v>
      </c>
      <c r="O12" s="225">
        <v>0</v>
      </c>
      <c r="P12" s="21">
        <v>0</v>
      </c>
      <c r="Q12" s="21">
        <v>0</v>
      </c>
      <c r="R12" s="21">
        <v>0</v>
      </c>
      <c r="S12" s="21">
        <v>0</v>
      </c>
      <c r="T12" s="21">
        <v>0</v>
      </c>
      <c r="U12" s="21">
        <v>0</v>
      </c>
      <c r="V12" s="21">
        <v>0</v>
      </c>
      <c r="W12" s="21">
        <v>0</v>
      </c>
      <c r="X12" s="21">
        <v>0</v>
      </c>
      <c r="Y12" s="21">
        <v>0</v>
      </c>
      <c r="Z12" s="224">
        <v>0</v>
      </c>
      <c r="AA12" s="21">
        <v>0</v>
      </c>
      <c r="AB12" s="21">
        <v>0</v>
      </c>
      <c r="AC12" s="21">
        <v>0</v>
      </c>
      <c r="AD12" s="225">
        <v>0</v>
      </c>
      <c r="AE12" s="21">
        <v>0</v>
      </c>
      <c r="AF12" s="21">
        <v>0</v>
      </c>
      <c r="AG12" s="21">
        <v>0</v>
      </c>
      <c r="AH12" s="21">
        <v>0</v>
      </c>
      <c r="AI12" s="225">
        <v>0</v>
      </c>
    </row>
    <row r="13" spans="1:35" x14ac:dyDescent="0.2">
      <c r="A13" s="311">
        <v>5</v>
      </c>
      <c r="B13" s="224">
        <v>0</v>
      </c>
      <c r="C13" s="225">
        <v>0</v>
      </c>
      <c r="D13" s="21">
        <v>0</v>
      </c>
      <c r="E13" s="21">
        <v>0</v>
      </c>
      <c r="F13" s="224">
        <v>0</v>
      </c>
      <c r="G13" s="21">
        <v>0</v>
      </c>
      <c r="H13" s="21">
        <v>0</v>
      </c>
      <c r="I13" s="21">
        <v>0</v>
      </c>
      <c r="J13" s="21">
        <v>0</v>
      </c>
      <c r="K13" s="21">
        <v>0</v>
      </c>
      <c r="L13" s="21">
        <v>0</v>
      </c>
      <c r="M13" s="21">
        <v>0</v>
      </c>
      <c r="N13" s="21">
        <v>0</v>
      </c>
      <c r="O13" s="225">
        <v>0</v>
      </c>
      <c r="P13" s="21">
        <v>0</v>
      </c>
      <c r="Q13" s="21">
        <v>0</v>
      </c>
      <c r="R13" s="21">
        <v>0</v>
      </c>
      <c r="S13" s="21">
        <v>0</v>
      </c>
      <c r="T13" s="21">
        <v>0</v>
      </c>
      <c r="U13" s="21">
        <v>0</v>
      </c>
      <c r="V13" s="21">
        <v>0</v>
      </c>
      <c r="W13" s="21">
        <v>0</v>
      </c>
      <c r="X13" s="21">
        <v>0</v>
      </c>
      <c r="Y13" s="21">
        <v>0</v>
      </c>
      <c r="Z13" s="224">
        <v>98</v>
      </c>
      <c r="AA13" s="21">
        <v>0</v>
      </c>
      <c r="AB13" s="21">
        <v>316</v>
      </c>
      <c r="AC13" s="21">
        <v>0</v>
      </c>
      <c r="AD13" s="225">
        <v>0</v>
      </c>
      <c r="AE13" s="21">
        <v>15</v>
      </c>
      <c r="AF13" s="21">
        <v>0</v>
      </c>
      <c r="AG13" s="21">
        <v>20</v>
      </c>
      <c r="AH13" s="21">
        <v>0</v>
      </c>
      <c r="AI13" s="225">
        <v>0</v>
      </c>
    </row>
    <row r="14" spans="1:35" x14ac:dyDescent="0.2">
      <c r="A14" s="311">
        <v>6</v>
      </c>
      <c r="B14" s="224">
        <v>0</v>
      </c>
      <c r="C14" s="225">
        <v>0</v>
      </c>
      <c r="D14" s="21">
        <v>0</v>
      </c>
      <c r="E14" s="21">
        <v>0</v>
      </c>
      <c r="F14" s="224">
        <v>0</v>
      </c>
      <c r="G14" s="21">
        <v>0</v>
      </c>
      <c r="H14" s="21">
        <v>0</v>
      </c>
      <c r="I14" s="21">
        <v>0</v>
      </c>
      <c r="J14" s="21">
        <v>0</v>
      </c>
      <c r="K14" s="21">
        <v>0</v>
      </c>
      <c r="L14" s="21">
        <v>0</v>
      </c>
      <c r="M14" s="21">
        <v>0</v>
      </c>
      <c r="N14" s="21">
        <v>0</v>
      </c>
      <c r="O14" s="225">
        <v>0</v>
      </c>
      <c r="P14" s="21">
        <v>0</v>
      </c>
      <c r="Q14" s="21">
        <v>0</v>
      </c>
      <c r="R14" s="21">
        <v>0</v>
      </c>
      <c r="S14" s="21">
        <v>0</v>
      </c>
      <c r="T14" s="21">
        <v>0</v>
      </c>
      <c r="U14" s="21">
        <v>0</v>
      </c>
      <c r="V14" s="21">
        <v>0</v>
      </c>
      <c r="W14" s="21">
        <v>0</v>
      </c>
      <c r="X14" s="21">
        <v>0</v>
      </c>
      <c r="Y14" s="21">
        <v>0</v>
      </c>
      <c r="Z14" s="224">
        <v>0</v>
      </c>
      <c r="AA14" s="21">
        <v>0</v>
      </c>
      <c r="AB14" s="21">
        <v>0</v>
      </c>
      <c r="AC14" s="21">
        <v>0</v>
      </c>
      <c r="AD14" s="225">
        <v>0</v>
      </c>
      <c r="AE14" s="21">
        <v>0</v>
      </c>
      <c r="AF14" s="21">
        <v>0</v>
      </c>
      <c r="AG14" s="21">
        <v>0</v>
      </c>
      <c r="AH14" s="21">
        <v>0</v>
      </c>
      <c r="AI14" s="225">
        <v>0</v>
      </c>
    </row>
    <row r="15" spans="1:35" x14ac:dyDescent="0.2">
      <c r="A15" s="311">
        <v>7</v>
      </c>
      <c r="B15" s="224">
        <v>0</v>
      </c>
      <c r="C15" s="225">
        <v>0</v>
      </c>
      <c r="D15" s="21">
        <v>0</v>
      </c>
      <c r="E15" s="21">
        <v>0</v>
      </c>
      <c r="F15" s="224">
        <v>0</v>
      </c>
      <c r="G15" s="21">
        <v>0</v>
      </c>
      <c r="H15" s="21">
        <v>0</v>
      </c>
      <c r="I15" s="21">
        <v>0</v>
      </c>
      <c r="J15" s="21">
        <v>0</v>
      </c>
      <c r="K15" s="21">
        <v>0</v>
      </c>
      <c r="L15" s="21">
        <v>0</v>
      </c>
      <c r="M15" s="21">
        <v>0</v>
      </c>
      <c r="N15" s="21">
        <v>0</v>
      </c>
      <c r="O15" s="225">
        <v>0</v>
      </c>
      <c r="P15" s="21">
        <v>0</v>
      </c>
      <c r="Q15" s="21">
        <v>0</v>
      </c>
      <c r="R15" s="21">
        <v>0</v>
      </c>
      <c r="S15" s="21">
        <v>0</v>
      </c>
      <c r="T15" s="21">
        <v>0</v>
      </c>
      <c r="U15" s="21">
        <v>0</v>
      </c>
      <c r="V15" s="21">
        <v>0</v>
      </c>
      <c r="W15" s="21">
        <v>0</v>
      </c>
      <c r="X15" s="21">
        <v>0</v>
      </c>
      <c r="Y15" s="21">
        <v>0</v>
      </c>
      <c r="Z15" s="224">
        <v>0</v>
      </c>
      <c r="AA15" s="21">
        <v>0</v>
      </c>
      <c r="AB15" s="21">
        <v>0</v>
      </c>
      <c r="AC15" s="21">
        <v>0</v>
      </c>
      <c r="AD15" s="225">
        <v>0</v>
      </c>
      <c r="AE15" s="21">
        <v>0</v>
      </c>
      <c r="AF15" s="21">
        <v>0</v>
      </c>
      <c r="AG15" s="21">
        <v>0</v>
      </c>
      <c r="AH15" s="21">
        <v>0</v>
      </c>
      <c r="AI15" s="225">
        <v>0</v>
      </c>
    </row>
    <row r="16" spans="1:35" x14ac:dyDescent="0.2">
      <c r="A16" s="311">
        <v>8</v>
      </c>
      <c r="B16" s="224">
        <v>0</v>
      </c>
      <c r="C16" s="225">
        <v>0</v>
      </c>
      <c r="D16" s="21">
        <v>0</v>
      </c>
      <c r="E16" s="21">
        <v>0</v>
      </c>
      <c r="F16" s="224">
        <v>0</v>
      </c>
      <c r="G16" s="21">
        <v>0</v>
      </c>
      <c r="H16" s="21">
        <v>0</v>
      </c>
      <c r="I16" s="21">
        <v>0</v>
      </c>
      <c r="J16" s="21">
        <v>0</v>
      </c>
      <c r="K16" s="21">
        <v>0</v>
      </c>
      <c r="L16" s="21">
        <v>0</v>
      </c>
      <c r="M16" s="21">
        <v>0</v>
      </c>
      <c r="N16" s="21">
        <v>0</v>
      </c>
      <c r="O16" s="225">
        <v>0</v>
      </c>
      <c r="P16" s="21">
        <v>0</v>
      </c>
      <c r="Q16" s="21">
        <v>0</v>
      </c>
      <c r="R16" s="21">
        <v>0</v>
      </c>
      <c r="S16" s="21">
        <v>0</v>
      </c>
      <c r="T16" s="21">
        <v>0</v>
      </c>
      <c r="U16" s="21">
        <v>0</v>
      </c>
      <c r="V16" s="21">
        <v>0</v>
      </c>
      <c r="W16" s="21">
        <v>0</v>
      </c>
      <c r="X16" s="21">
        <v>0</v>
      </c>
      <c r="Y16" s="21">
        <v>0</v>
      </c>
      <c r="Z16" s="224">
        <v>0</v>
      </c>
      <c r="AA16" s="21">
        <v>0</v>
      </c>
      <c r="AB16" s="21">
        <v>0</v>
      </c>
      <c r="AC16" s="21">
        <v>0</v>
      </c>
      <c r="AD16" s="225">
        <v>0</v>
      </c>
      <c r="AE16" s="21">
        <v>0</v>
      </c>
      <c r="AF16" s="21">
        <v>0</v>
      </c>
      <c r="AG16" s="21">
        <v>0</v>
      </c>
      <c r="AH16" s="21">
        <v>0</v>
      </c>
      <c r="AI16" s="225">
        <v>0</v>
      </c>
    </row>
    <row r="17" spans="1:35" x14ac:dyDescent="0.2">
      <c r="A17" s="311">
        <v>9</v>
      </c>
      <c r="B17" s="224">
        <v>0</v>
      </c>
      <c r="C17" s="225">
        <v>0</v>
      </c>
      <c r="D17" s="21">
        <v>0</v>
      </c>
      <c r="E17" s="21">
        <v>0</v>
      </c>
      <c r="F17" s="224">
        <v>0</v>
      </c>
      <c r="G17" s="21">
        <v>0</v>
      </c>
      <c r="H17" s="21">
        <v>0</v>
      </c>
      <c r="I17" s="21">
        <v>0</v>
      </c>
      <c r="J17" s="21">
        <v>0</v>
      </c>
      <c r="K17" s="21">
        <v>0</v>
      </c>
      <c r="L17" s="21">
        <v>0</v>
      </c>
      <c r="M17" s="21">
        <v>0</v>
      </c>
      <c r="N17" s="21">
        <v>0</v>
      </c>
      <c r="O17" s="225">
        <v>0</v>
      </c>
      <c r="P17" s="21">
        <v>0</v>
      </c>
      <c r="Q17" s="21">
        <v>0</v>
      </c>
      <c r="R17" s="21">
        <v>0</v>
      </c>
      <c r="S17" s="21">
        <v>0</v>
      </c>
      <c r="T17" s="21">
        <v>0</v>
      </c>
      <c r="U17" s="21">
        <v>0</v>
      </c>
      <c r="V17" s="21">
        <v>0</v>
      </c>
      <c r="W17" s="21">
        <v>0</v>
      </c>
      <c r="X17" s="21">
        <v>0</v>
      </c>
      <c r="Y17" s="21">
        <v>0</v>
      </c>
      <c r="Z17" s="224">
        <v>0</v>
      </c>
      <c r="AA17" s="21">
        <v>0</v>
      </c>
      <c r="AB17" s="21">
        <v>0</v>
      </c>
      <c r="AC17" s="21">
        <v>0</v>
      </c>
      <c r="AD17" s="225">
        <v>0</v>
      </c>
      <c r="AE17" s="21">
        <v>0</v>
      </c>
      <c r="AF17" s="21">
        <v>0</v>
      </c>
      <c r="AG17" s="21">
        <v>0</v>
      </c>
      <c r="AH17" s="21">
        <v>0</v>
      </c>
      <c r="AI17" s="225">
        <v>0</v>
      </c>
    </row>
    <row r="18" spans="1:35" x14ac:dyDescent="0.2">
      <c r="A18" s="311">
        <v>10</v>
      </c>
      <c r="B18" s="224">
        <v>0</v>
      </c>
      <c r="C18" s="225">
        <v>0</v>
      </c>
      <c r="D18" s="21">
        <v>0</v>
      </c>
      <c r="E18" s="21">
        <v>0</v>
      </c>
      <c r="F18" s="224">
        <v>0</v>
      </c>
      <c r="G18" s="21">
        <v>0</v>
      </c>
      <c r="H18" s="21">
        <v>0</v>
      </c>
      <c r="I18" s="21">
        <v>0</v>
      </c>
      <c r="J18" s="21">
        <v>0</v>
      </c>
      <c r="K18" s="21">
        <v>0</v>
      </c>
      <c r="L18" s="21">
        <v>0</v>
      </c>
      <c r="M18" s="21">
        <v>0</v>
      </c>
      <c r="N18" s="21">
        <v>0</v>
      </c>
      <c r="O18" s="225">
        <v>0</v>
      </c>
      <c r="P18" s="21">
        <v>0</v>
      </c>
      <c r="Q18" s="21">
        <v>0</v>
      </c>
      <c r="R18" s="21">
        <v>0</v>
      </c>
      <c r="S18" s="21">
        <v>0</v>
      </c>
      <c r="T18" s="21">
        <v>0</v>
      </c>
      <c r="U18" s="21">
        <v>0</v>
      </c>
      <c r="V18" s="21">
        <v>0</v>
      </c>
      <c r="W18" s="21">
        <v>0</v>
      </c>
      <c r="X18" s="21">
        <v>0</v>
      </c>
      <c r="Y18" s="21">
        <v>0</v>
      </c>
      <c r="Z18" s="224">
        <v>0</v>
      </c>
      <c r="AA18" s="21">
        <v>0</v>
      </c>
      <c r="AB18" s="21">
        <v>0</v>
      </c>
      <c r="AC18" s="21">
        <v>0</v>
      </c>
      <c r="AD18" s="225">
        <v>0</v>
      </c>
      <c r="AE18" s="21">
        <v>0</v>
      </c>
      <c r="AF18" s="21">
        <v>0</v>
      </c>
      <c r="AG18" s="21">
        <v>0</v>
      </c>
      <c r="AH18" s="21">
        <v>0</v>
      </c>
      <c r="AI18" s="225">
        <v>0</v>
      </c>
    </row>
    <row r="19" spans="1:35" x14ac:dyDescent="0.2">
      <c r="A19" s="311">
        <v>11</v>
      </c>
      <c r="B19" s="224">
        <v>0</v>
      </c>
      <c r="C19" s="225">
        <v>0</v>
      </c>
      <c r="D19" s="21">
        <v>0</v>
      </c>
      <c r="E19" s="21">
        <v>0</v>
      </c>
      <c r="F19" s="224">
        <v>0</v>
      </c>
      <c r="G19" s="21">
        <v>0</v>
      </c>
      <c r="H19" s="21">
        <v>0</v>
      </c>
      <c r="I19" s="21">
        <v>0</v>
      </c>
      <c r="J19" s="21">
        <v>0</v>
      </c>
      <c r="K19" s="21">
        <v>0</v>
      </c>
      <c r="L19" s="21">
        <v>0</v>
      </c>
      <c r="M19" s="21">
        <v>0</v>
      </c>
      <c r="N19" s="21">
        <v>0</v>
      </c>
      <c r="O19" s="225">
        <v>0</v>
      </c>
      <c r="P19" s="21">
        <v>0</v>
      </c>
      <c r="Q19" s="21">
        <v>0</v>
      </c>
      <c r="R19" s="21">
        <v>0</v>
      </c>
      <c r="S19" s="21">
        <v>0</v>
      </c>
      <c r="T19" s="21">
        <v>0</v>
      </c>
      <c r="U19" s="21">
        <v>0</v>
      </c>
      <c r="V19" s="21">
        <v>0</v>
      </c>
      <c r="W19" s="21">
        <v>0</v>
      </c>
      <c r="X19" s="21">
        <v>0</v>
      </c>
      <c r="Y19" s="21">
        <v>0</v>
      </c>
      <c r="Z19" s="224">
        <v>0</v>
      </c>
      <c r="AA19" s="21">
        <v>0</v>
      </c>
      <c r="AB19" s="21">
        <v>0</v>
      </c>
      <c r="AC19" s="21">
        <v>0</v>
      </c>
      <c r="AD19" s="225">
        <v>0</v>
      </c>
      <c r="AE19" s="21">
        <v>0</v>
      </c>
      <c r="AF19" s="21">
        <v>0</v>
      </c>
      <c r="AG19" s="21">
        <v>0</v>
      </c>
      <c r="AH19" s="21">
        <v>0</v>
      </c>
      <c r="AI19" s="225">
        <v>0</v>
      </c>
    </row>
    <row r="20" spans="1:35" x14ac:dyDescent="0.2">
      <c r="A20" s="311">
        <v>12</v>
      </c>
      <c r="B20" s="224">
        <v>0</v>
      </c>
      <c r="C20" s="225">
        <v>0</v>
      </c>
      <c r="D20" s="21">
        <v>0</v>
      </c>
      <c r="E20" s="21">
        <v>0</v>
      </c>
      <c r="F20" s="224">
        <v>0</v>
      </c>
      <c r="G20" s="21">
        <v>0</v>
      </c>
      <c r="H20" s="21">
        <v>0</v>
      </c>
      <c r="I20" s="21">
        <v>0</v>
      </c>
      <c r="J20" s="21">
        <v>0</v>
      </c>
      <c r="K20" s="21">
        <v>0</v>
      </c>
      <c r="L20" s="21">
        <v>0</v>
      </c>
      <c r="M20" s="21">
        <v>0</v>
      </c>
      <c r="N20" s="21">
        <v>0</v>
      </c>
      <c r="O20" s="225">
        <v>0</v>
      </c>
      <c r="P20" s="21">
        <v>0</v>
      </c>
      <c r="Q20" s="21">
        <v>0</v>
      </c>
      <c r="R20" s="21">
        <v>0</v>
      </c>
      <c r="S20" s="21">
        <v>0</v>
      </c>
      <c r="T20" s="21">
        <v>0</v>
      </c>
      <c r="U20" s="21">
        <v>0</v>
      </c>
      <c r="V20" s="21">
        <v>0</v>
      </c>
      <c r="W20" s="21">
        <v>0</v>
      </c>
      <c r="X20" s="21">
        <v>0</v>
      </c>
      <c r="Y20" s="21">
        <v>0</v>
      </c>
      <c r="Z20" s="224">
        <v>0</v>
      </c>
      <c r="AA20" s="21">
        <v>0</v>
      </c>
      <c r="AB20" s="21">
        <v>0</v>
      </c>
      <c r="AC20" s="21">
        <v>0</v>
      </c>
      <c r="AD20" s="225">
        <v>0</v>
      </c>
      <c r="AE20" s="21">
        <v>0</v>
      </c>
      <c r="AF20" s="21">
        <v>0</v>
      </c>
      <c r="AG20" s="21">
        <v>0</v>
      </c>
      <c r="AH20" s="21">
        <v>0</v>
      </c>
      <c r="AI20" s="225">
        <v>0</v>
      </c>
    </row>
    <row r="21" spans="1:35" x14ac:dyDescent="0.2">
      <c r="A21" s="311">
        <v>13</v>
      </c>
      <c r="B21" s="224">
        <v>0</v>
      </c>
      <c r="C21" s="225">
        <v>0</v>
      </c>
      <c r="D21" s="21">
        <v>0</v>
      </c>
      <c r="E21" s="21">
        <v>0</v>
      </c>
      <c r="F21" s="224">
        <v>0</v>
      </c>
      <c r="G21" s="21">
        <v>0</v>
      </c>
      <c r="H21" s="21">
        <v>0</v>
      </c>
      <c r="I21" s="21">
        <v>0</v>
      </c>
      <c r="J21" s="21">
        <v>0</v>
      </c>
      <c r="K21" s="21">
        <v>0</v>
      </c>
      <c r="L21" s="21">
        <v>0</v>
      </c>
      <c r="M21" s="21">
        <v>0</v>
      </c>
      <c r="N21" s="21">
        <v>0</v>
      </c>
      <c r="O21" s="225">
        <v>0</v>
      </c>
      <c r="P21" s="21">
        <v>0</v>
      </c>
      <c r="Q21" s="21">
        <v>0</v>
      </c>
      <c r="R21" s="21">
        <v>0</v>
      </c>
      <c r="S21" s="21">
        <v>0</v>
      </c>
      <c r="T21" s="21">
        <v>0</v>
      </c>
      <c r="U21" s="21">
        <v>0</v>
      </c>
      <c r="V21" s="21">
        <v>0</v>
      </c>
      <c r="W21" s="21">
        <v>0</v>
      </c>
      <c r="X21" s="21">
        <v>0</v>
      </c>
      <c r="Y21" s="21">
        <v>0</v>
      </c>
      <c r="Z21" s="224">
        <v>0</v>
      </c>
      <c r="AA21" s="21">
        <v>0</v>
      </c>
      <c r="AB21" s="21">
        <v>0</v>
      </c>
      <c r="AC21" s="21">
        <v>0</v>
      </c>
      <c r="AD21" s="225">
        <v>0</v>
      </c>
      <c r="AE21" s="21">
        <v>0</v>
      </c>
      <c r="AF21" s="21">
        <v>0</v>
      </c>
      <c r="AG21" s="21">
        <v>0</v>
      </c>
      <c r="AH21" s="21">
        <v>0</v>
      </c>
      <c r="AI21" s="225">
        <v>0</v>
      </c>
    </row>
    <row r="22" spans="1:35" x14ac:dyDescent="0.2">
      <c r="A22" s="311">
        <v>14</v>
      </c>
      <c r="B22" s="224">
        <v>0</v>
      </c>
      <c r="C22" s="225">
        <v>0</v>
      </c>
      <c r="D22" s="21">
        <v>0</v>
      </c>
      <c r="E22" s="21">
        <v>0</v>
      </c>
      <c r="F22" s="224">
        <v>0</v>
      </c>
      <c r="G22" s="21">
        <v>0</v>
      </c>
      <c r="H22" s="21">
        <v>0</v>
      </c>
      <c r="I22" s="21">
        <v>0</v>
      </c>
      <c r="J22" s="21">
        <v>0</v>
      </c>
      <c r="K22" s="21">
        <v>0</v>
      </c>
      <c r="L22" s="21">
        <v>0</v>
      </c>
      <c r="M22" s="21">
        <v>0</v>
      </c>
      <c r="N22" s="21">
        <v>0</v>
      </c>
      <c r="O22" s="225">
        <v>0</v>
      </c>
      <c r="P22" s="21">
        <v>0</v>
      </c>
      <c r="Q22" s="21">
        <v>0</v>
      </c>
      <c r="R22" s="21">
        <v>0</v>
      </c>
      <c r="S22" s="21">
        <v>0</v>
      </c>
      <c r="T22" s="21">
        <v>0</v>
      </c>
      <c r="U22" s="21">
        <v>0</v>
      </c>
      <c r="V22" s="21">
        <v>0</v>
      </c>
      <c r="W22" s="21">
        <v>0</v>
      </c>
      <c r="X22" s="21">
        <v>0</v>
      </c>
      <c r="Y22" s="21">
        <v>0</v>
      </c>
      <c r="Z22" s="224">
        <v>0</v>
      </c>
      <c r="AA22" s="21">
        <v>0</v>
      </c>
      <c r="AB22" s="21">
        <v>0</v>
      </c>
      <c r="AC22" s="21">
        <v>0</v>
      </c>
      <c r="AD22" s="225">
        <v>0</v>
      </c>
      <c r="AE22" s="21">
        <v>0</v>
      </c>
      <c r="AF22" s="21">
        <v>0</v>
      </c>
      <c r="AG22" s="21">
        <v>0</v>
      </c>
      <c r="AH22" s="21">
        <v>0</v>
      </c>
      <c r="AI22" s="225">
        <v>0</v>
      </c>
    </row>
    <row r="23" spans="1:35" x14ac:dyDescent="0.2">
      <c r="A23" s="311">
        <v>15</v>
      </c>
      <c r="B23" s="224">
        <v>0</v>
      </c>
      <c r="C23" s="225">
        <v>0</v>
      </c>
      <c r="D23" s="21">
        <v>0</v>
      </c>
      <c r="E23" s="21">
        <v>0</v>
      </c>
      <c r="F23" s="224">
        <v>0</v>
      </c>
      <c r="G23" s="21">
        <v>0</v>
      </c>
      <c r="H23" s="21">
        <v>0</v>
      </c>
      <c r="I23" s="21">
        <v>0</v>
      </c>
      <c r="J23" s="21">
        <v>0</v>
      </c>
      <c r="K23" s="21">
        <v>0</v>
      </c>
      <c r="L23" s="21">
        <v>0</v>
      </c>
      <c r="M23" s="21">
        <v>0</v>
      </c>
      <c r="N23" s="21">
        <v>0</v>
      </c>
      <c r="O23" s="225">
        <v>0</v>
      </c>
      <c r="P23" s="21">
        <v>0</v>
      </c>
      <c r="Q23" s="21">
        <v>0</v>
      </c>
      <c r="R23" s="21">
        <v>0</v>
      </c>
      <c r="S23" s="21">
        <v>0</v>
      </c>
      <c r="T23" s="21">
        <v>0</v>
      </c>
      <c r="U23" s="21">
        <v>0</v>
      </c>
      <c r="V23" s="21">
        <v>0</v>
      </c>
      <c r="W23" s="21">
        <v>0</v>
      </c>
      <c r="X23" s="21">
        <v>0</v>
      </c>
      <c r="Y23" s="21">
        <v>0</v>
      </c>
      <c r="Z23" s="224">
        <v>0</v>
      </c>
      <c r="AA23" s="21">
        <v>0</v>
      </c>
      <c r="AB23" s="21">
        <v>0</v>
      </c>
      <c r="AC23" s="21">
        <v>0</v>
      </c>
      <c r="AD23" s="225">
        <v>0</v>
      </c>
      <c r="AE23" s="21">
        <v>0</v>
      </c>
      <c r="AF23" s="21">
        <v>0</v>
      </c>
      <c r="AG23" s="21">
        <v>0</v>
      </c>
      <c r="AH23" s="21">
        <v>0</v>
      </c>
      <c r="AI23" s="225">
        <v>0</v>
      </c>
    </row>
    <row r="24" spans="1:35" x14ac:dyDescent="0.2">
      <c r="A24" s="311">
        <v>16</v>
      </c>
      <c r="B24" s="224">
        <v>0</v>
      </c>
      <c r="C24" s="225">
        <v>0</v>
      </c>
      <c r="D24" s="21">
        <v>0</v>
      </c>
      <c r="E24" s="21">
        <v>0</v>
      </c>
      <c r="F24" s="224">
        <v>0</v>
      </c>
      <c r="G24" s="21">
        <v>0</v>
      </c>
      <c r="H24" s="21">
        <v>0</v>
      </c>
      <c r="I24" s="21">
        <v>0</v>
      </c>
      <c r="J24" s="21">
        <v>0</v>
      </c>
      <c r="K24" s="21">
        <v>0</v>
      </c>
      <c r="L24" s="21">
        <v>0</v>
      </c>
      <c r="M24" s="21">
        <v>0</v>
      </c>
      <c r="N24" s="21">
        <v>0</v>
      </c>
      <c r="O24" s="225">
        <v>0</v>
      </c>
      <c r="P24" s="21">
        <v>0</v>
      </c>
      <c r="Q24" s="21">
        <v>0</v>
      </c>
      <c r="R24" s="21">
        <v>0</v>
      </c>
      <c r="S24" s="21">
        <v>0</v>
      </c>
      <c r="T24" s="21">
        <v>0</v>
      </c>
      <c r="U24" s="21">
        <v>0</v>
      </c>
      <c r="V24" s="21">
        <v>0</v>
      </c>
      <c r="W24" s="21">
        <v>0</v>
      </c>
      <c r="X24" s="21">
        <v>0</v>
      </c>
      <c r="Y24" s="21">
        <v>0</v>
      </c>
      <c r="Z24" s="224">
        <v>0</v>
      </c>
      <c r="AA24" s="21">
        <v>0</v>
      </c>
      <c r="AB24" s="21">
        <v>0</v>
      </c>
      <c r="AC24" s="21">
        <v>0</v>
      </c>
      <c r="AD24" s="225">
        <v>0</v>
      </c>
      <c r="AE24" s="21">
        <v>0</v>
      </c>
      <c r="AF24" s="21">
        <v>0</v>
      </c>
      <c r="AG24" s="21">
        <v>0</v>
      </c>
      <c r="AH24" s="21">
        <v>0</v>
      </c>
      <c r="AI24" s="225">
        <v>0</v>
      </c>
    </row>
    <row r="25" spans="1:35" x14ac:dyDescent="0.2">
      <c r="A25" s="311">
        <v>17</v>
      </c>
      <c r="B25" s="224">
        <v>0</v>
      </c>
      <c r="C25" s="225">
        <v>0</v>
      </c>
      <c r="D25" s="21">
        <v>0</v>
      </c>
      <c r="E25" s="21">
        <v>0</v>
      </c>
      <c r="F25" s="224">
        <v>0</v>
      </c>
      <c r="G25" s="21">
        <v>0</v>
      </c>
      <c r="H25" s="21">
        <v>0</v>
      </c>
      <c r="I25" s="21">
        <v>0</v>
      </c>
      <c r="J25" s="21">
        <v>0</v>
      </c>
      <c r="K25" s="21">
        <v>0</v>
      </c>
      <c r="L25" s="21">
        <v>0</v>
      </c>
      <c r="M25" s="21">
        <v>0</v>
      </c>
      <c r="N25" s="21">
        <v>0</v>
      </c>
      <c r="O25" s="225">
        <v>0</v>
      </c>
      <c r="P25" s="21">
        <v>0</v>
      </c>
      <c r="Q25" s="21">
        <v>0</v>
      </c>
      <c r="R25" s="21">
        <v>0</v>
      </c>
      <c r="S25" s="21">
        <v>0</v>
      </c>
      <c r="T25" s="21">
        <v>0</v>
      </c>
      <c r="U25" s="21">
        <v>0</v>
      </c>
      <c r="V25" s="21">
        <v>0</v>
      </c>
      <c r="W25" s="21">
        <v>0</v>
      </c>
      <c r="X25" s="21">
        <v>0</v>
      </c>
      <c r="Y25" s="21">
        <v>0</v>
      </c>
      <c r="Z25" s="224">
        <v>0</v>
      </c>
      <c r="AA25" s="21">
        <v>0</v>
      </c>
      <c r="AB25" s="21">
        <v>0</v>
      </c>
      <c r="AC25" s="21">
        <v>0</v>
      </c>
      <c r="AD25" s="225">
        <v>0</v>
      </c>
      <c r="AE25" s="21">
        <v>0</v>
      </c>
      <c r="AF25" s="21">
        <v>0</v>
      </c>
      <c r="AG25" s="21">
        <v>0</v>
      </c>
      <c r="AH25" s="21">
        <v>0</v>
      </c>
      <c r="AI25" s="225">
        <v>0</v>
      </c>
    </row>
    <row r="26" spans="1:35" x14ac:dyDescent="0.2">
      <c r="A26" s="311">
        <v>18</v>
      </c>
      <c r="B26" s="224">
        <v>0</v>
      </c>
      <c r="C26" s="225">
        <v>0</v>
      </c>
      <c r="D26" s="21">
        <v>0</v>
      </c>
      <c r="E26" s="21">
        <v>0</v>
      </c>
      <c r="F26" s="224">
        <v>0</v>
      </c>
      <c r="G26" s="21">
        <v>0</v>
      </c>
      <c r="H26" s="21">
        <v>0</v>
      </c>
      <c r="I26" s="21">
        <v>0</v>
      </c>
      <c r="J26" s="21">
        <v>0</v>
      </c>
      <c r="K26" s="21">
        <v>0</v>
      </c>
      <c r="L26" s="21">
        <v>0</v>
      </c>
      <c r="M26" s="21">
        <v>0</v>
      </c>
      <c r="N26" s="21">
        <v>0</v>
      </c>
      <c r="O26" s="225">
        <v>0</v>
      </c>
      <c r="P26" s="21">
        <v>0</v>
      </c>
      <c r="Q26" s="21">
        <v>0</v>
      </c>
      <c r="R26" s="21">
        <v>0</v>
      </c>
      <c r="S26" s="21">
        <v>0</v>
      </c>
      <c r="T26" s="21">
        <v>0</v>
      </c>
      <c r="U26" s="21">
        <v>0</v>
      </c>
      <c r="V26" s="21">
        <v>0</v>
      </c>
      <c r="W26" s="21">
        <v>0</v>
      </c>
      <c r="X26" s="21">
        <v>0</v>
      </c>
      <c r="Y26" s="21">
        <v>0</v>
      </c>
      <c r="Z26" s="224">
        <v>0</v>
      </c>
      <c r="AA26" s="21">
        <v>0</v>
      </c>
      <c r="AB26" s="21">
        <v>0</v>
      </c>
      <c r="AC26" s="21">
        <v>0</v>
      </c>
      <c r="AD26" s="225">
        <v>0</v>
      </c>
      <c r="AE26" s="21">
        <v>0</v>
      </c>
      <c r="AF26" s="21">
        <v>0</v>
      </c>
      <c r="AG26" s="21">
        <v>0</v>
      </c>
      <c r="AH26" s="21">
        <v>0</v>
      </c>
      <c r="AI26" s="225">
        <v>0</v>
      </c>
    </row>
    <row r="27" spans="1:35" x14ac:dyDescent="0.2">
      <c r="A27" s="311">
        <v>19</v>
      </c>
      <c r="B27" s="224">
        <v>0</v>
      </c>
      <c r="C27" s="225">
        <v>0</v>
      </c>
      <c r="D27" s="21">
        <v>0</v>
      </c>
      <c r="E27" s="21">
        <v>0</v>
      </c>
      <c r="F27" s="224">
        <v>0</v>
      </c>
      <c r="G27" s="21">
        <v>0</v>
      </c>
      <c r="H27" s="21">
        <v>0</v>
      </c>
      <c r="I27" s="21">
        <v>0</v>
      </c>
      <c r="J27" s="21">
        <v>0</v>
      </c>
      <c r="K27" s="21">
        <v>0</v>
      </c>
      <c r="L27" s="21">
        <v>0</v>
      </c>
      <c r="M27" s="21">
        <v>0</v>
      </c>
      <c r="N27" s="21">
        <v>0</v>
      </c>
      <c r="O27" s="225">
        <v>0</v>
      </c>
      <c r="P27" s="21">
        <v>0</v>
      </c>
      <c r="Q27" s="21">
        <v>0</v>
      </c>
      <c r="R27" s="21">
        <v>0</v>
      </c>
      <c r="S27" s="21">
        <v>0</v>
      </c>
      <c r="T27" s="21">
        <v>0</v>
      </c>
      <c r="U27" s="21">
        <v>0</v>
      </c>
      <c r="V27" s="21">
        <v>0</v>
      </c>
      <c r="W27" s="21">
        <v>0</v>
      </c>
      <c r="X27" s="21">
        <v>0</v>
      </c>
      <c r="Y27" s="21">
        <v>0</v>
      </c>
      <c r="Z27" s="224">
        <v>0</v>
      </c>
      <c r="AA27" s="21">
        <v>0</v>
      </c>
      <c r="AB27" s="21">
        <v>0</v>
      </c>
      <c r="AC27" s="21">
        <v>0</v>
      </c>
      <c r="AD27" s="225">
        <v>0</v>
      </c>
      <c r="AE27" s="21">
        <v>0</v>
      </c>
      <c r="AF27" s="21">
        <v>0</v>
      </c>
      <c r="AG27" s="21">
        <v>0</v>
      </c>
      <c r="AH27" s="21">
        <v>0</v>
      </c>
      <c r="AI27" s="225">
        <v>0</v>
      </c>
    </row>
    <row r="28" spans="1:35" x14ac:dyDescent="0.2">
      <c r="A28" s="311">
        <v>20</v>
      </c>
      <c r="B28" s="224">
        <v>0</v>
      </c>
      <c r="C28" s="225">
        <v>0</v>
      </c>
      <c r="D28" s="21">
        <v>0</v>
      </c>
      <c r="E28" s="21">
        <v>0</v>
      </c>
      <c r="F28" s="224">
        <v>1188</v>
      </c>
      <c r="G28" s="21">
        <v>0</v>
      </c>
      <c r="H28" s="21">
        <v>0</v>
      </c>
      <c r="I28" s="21">
        <v>0</v>
      </c>
      <c r="J28" s="21">
        <v>0</v>
      </c>
      <c r="K28" s="21">
        <v>0</v>
      </c>
      <c r="L28" s="21">
        <v>0</v>
      </c>
      <c r="M28" s="21">
        <v>0</v>
      </c>
      <c r="N28" s="21">
        <v>0</v>
      </c>
      <c r="O28" s="225">
        <v>0</v>
      </c>
      <c r="P28" s="21">
        <v>36</v>
      </c>
      <c r="Q28" s="21">
        <v>0</v>
      </c>
      <c r="R28" s="21">
        <v>0</v>
      </c>
      <c r="S28" s="21">
        <v>0</v>
      </c>
      <c r="T28" s="21">
        <v>0</v>
      </c>
      <c r="U28" s="21">
        <v>0</v>
      </c>
      <c r="V28" s="21">
        <v>0</v>
      </c>
      <c r="W28" s="21">
        <v>0</v>
      </c>
      <c r="X28" s="21">
        <v>0</v>
      </c>
      <c r="Y28" s="21">
        <v>0</v>
      </c>
      <c r="Z28" s="224">
        <v>0</v>
      </c>
      <c r="AA28" s="21">
        <v>0</v>
      </c>
      <c r="AB28" s="21">
        <v>0</v>
      </c>
      <c r="AC28" s="21">
        <v>0</v>
      </c>
      <c r="AD28" s="225">
        <v>0</v>
      </c>
      <c r="AE28" s="21">
        <v>0</v>
      </c>
      <c r="AF28" s="21">
        <v>0</v>
      </c>
      <c r="AG28" s="21">
        <v>0</v>
      </c>
      <c r="AH28" s="21">
        <v>0</v>
      </c>
      <c r="AI28" s="225">
        <v>0</v>
      </c>
    </row>
    <row r="29" spans="1:35" x14ac:dyDescent="0.2">
      <c r="A29" s="311">
        <v>21</v>
      </c>
      <c r="B29" s="224">
        <v>0</v>
      </c>
      <c r="C29" s="225">
        <v>0</v>
      </c>
      <c r="D29" s="21">
        <v>0</v>
      </c>
      <c r="E29" s="21">
        <v>0</v>
      </c>
      <c r="F29" s="224">
        <v>37195</v>
      </c>
      <c r="G29" s="21">
        <v>0</v>
      </c>
      <c r="H29" s="21">
        <v>0</v>
      </c>
      <c r="I29" s="21">
        <v>0</v>
      </c>
      <c r="J29" s="21">
        <v>0</v>
      </c>
      <c r="K29" s="21">
        <v>0</v>
      </c>
      <c r="L29" s="21">
        <v>0</v>
      </c>
      <c r="M29" s="21">
        <v>0</v>
      </c>
      <c r="N29" s="21">
        <v>0</v>
      </c>
      <c r="O29" s="225">
        <v>0</v>
      </c>
      <c r="P29" s="21">
        <v>21</v>
      </c>
      <c r="Q29" s="21">
        <v>0</v>
      </c>
      <c r="R29" s="21">
        <v>0</v>
      </c>
      <c r="S29" s="21">
        <v>0</v>
      </c>
      <c r="T29" s="21">
        <v>0</v>
      </c>
      <c r="U29" s="21">
        <v>0</v>
      </c>
      <c r="V29" s="21">
        <v>0</v>
      </c>
      <c r="W29" s="21">
        <v>0</v>
      </c>
      <c r="X29" s="21">
        <v>0</v>
      </c>
      <c r="Y29" s="21">
        <v>0</v>
      </c>
      <c r="Z29" s="224">
        <v>0</v>
      </c>
      <c r="AA29" s="21">
        <v>0</v>
      </c>
      <c r="AB29" s="21">
        <v>0</v>
      </c>
      <c r="AC29" s="21">
        <v>0</v>
      </c>
      <c r="AD29" s="225">
        <v>0</v>
      </c>
      <c r="AE29" s="21">
        <v>0</v>
      </c>
      <c r="AF29" s="21">
        <v>0</v>
      </c>
      <c r="AG29" s="21">
        <v>0</v>
      </c>
      <c r="AH29" s="21">
        <v>0</v>
      </c>
      <c r="AI29" s="225">
        <v>0</v>
      </c>
    </row>
    <row r="30" spans="1:35" x14ac:dyDescent="0.2">
      <c r="A30" s="311">
        <v>22</v>
      </c>
      <c r="B30" s="224">
        <v>0</v>
      </c>
      <c r="C30" s="225">
        <v>0</v>
      </c>
      <c r="D30" s="21">
        <v>0</v>
      </c>
      <c r="E30" s="21">
        <v>0</v>
      </c>
      <c r="F30" s="224">
        <v>0</v>
      </c>
      <c r="G30" s="21">
        <v>0</v>
      </c>
      <c r="H30" s="21">
        <v>0</v>
      </c>
      <c r="I30" s="21">
        <v>0</v>
      </c>
      <c r="J30" s="21">
        <v>0</v>
      </c>
      <c r="K30" s="21">
        <v>0</v>
      </c>
      <c r="L30" s="21">
        <v>0</v>
      </c>
      <c r="M30" s="21">
        <v>0</v>
      </c>
      <c r="N30" s="21">
        <v>0</v>
      </c>
      <c r="O30" s="225">
        <v>0</v>
      </c>
      <c r="P30" s="21">
        <v>0</v>
      </c>
      <c r="Q30" s="21">
        <v>0</v>
      </c>
      <c r="R30" s="21">
        <v>0</v>
      </c>
      <c r="S30" s="21">
        <v>0</v>
      </c>
      <c r="T30" s="21">
        <v>0</v>
      </c>
      <c r="U30" s="21">
        <v>0</v>
      </c>
      <c r="V30" s="21">
        <v>0</v>
      </c>
      <c r="W30" s="21">
        <v>0</v>
      </c>
      <c r="X30" s="21">
        <v>0</v>
      </c>
      <c r="Y30" s="21">
        <v>0</v>
      </c>
      <c r="Z30" s="224">
        <v>0</v>
      </c>
      <c r="AA30" s="21">
        <v>0</v>
      </c>
      <c r="AB30" s="21">
        <v>0</v>
      </c>
      <c r="AC30" s="21">
        <v>0</v>
      </c>
      <c r="AD30" s="225">
        <v>0</v>
      </c>
      <c r="AE30" s="21">
        <v>0</v>
      </c>
      <c r="AF30" s="21">
        <v>0</v>
      </c>
      <c r="AG30" s="21">
        <v>0</v>
      </c>
      <c r="AH30" s="21">
        <v>0</v>
      </c>
      <c r="AI30" s="225">
        <v>0</v>
      </c>
    </row>
    <row r="31" spans="1:35" x14ac:dyDescent="0.2">
      <c r="A31" s="311">
        <v>23</v>
      </c>
      <c r="B31" s="224">
        <v>0</v>
      </c>
      <c r="C31" s="225">
        <v>0</v>
      </c>
      <c r="D31" s="21">
        <v>0</v>
      </c>
      <c r="E31" s="21">
        <v>0</v>
      </c>
      <c r="F31" s="224">
        <v>0</v>
      </c>
      <c r="G31" s="21">
        <v>0</v>
      </c>
      <c r="H31" s="21">
        <v>0</v>
      </c>
      <c r="I31" s="21">
        <v>0</v>
      </c>
      <c r="J31" s="21">
        <v>0</v>
      </c>
      <c r="K31" s="21">
        <v>0</v>
      </c>
      <c r="L31" s="21">
        <v>0</v>
      </c>
      <c r="M31" s="21">
        <v>0</v>
      </c>
      <c r="N31" s="21">
        <v>0</v>
      </c>
      <c r="O31" s="225">
        <v>0</v>
      </c>
      <c r="P31" s="21">
        <v>0</v>
      </c>
      <c r="Q31" s="21">
        <v>0</v>
      </c>
      <c r="R31" s="21">
        <v>0</v>
      </c>
      <c r="S31" s="21">
        <v>0</v>
      </c>
      <c r="T31" s="21">
        <v>0</v>
      </c>
      <c r="U31" s="21">
        <v>0</v>
      </c>
      <c r="V31" s="21">
        <v>0</v>
      </c>
      <c r="W31" s="21">
        <v>0</v>
      </c>
      <c r="X31" s="21">
        <v>0</v>
      </c>
      <c r="Y31" s="21">
        <v>0</v>
      </c>
      <c r="Z31" s="224">
        <v>0</v>
      </c>
      <c r="AA31" s="21">
        <v>0</v>
      </c>
      <c r="AB31" s="21">
        <v>0</v>
      </c>
      <c r="AC31" s="21">
        <v>0</v>
      </c>
      <c r="AD31" s="225">
        <v>0</v>
      </c>
      <c r="AE31" s="21">
        <v>0</v>
      </c>
      <c r="AF31" s="21">
        <v>0</v>
      </c>
      <c r="AG31" s="21">
        <v>0</v>
      </c>
      <c r="AH31" s="21">
        <v>0</v>
      </c>
      <c r="AI31" s="225">
        <v>0</v>
      </c>
    </row>
    <row r="32" spans="1:35" x14ac:dyDescent="0.2">
      <c r="A32" s="311">
        <v>24</v>
      </c>
      <c r="B32" s="224">
        <v>0</v>
      </c>
      <c r="C32" s="225">
        <v>0</v>
      </c>
      <c r="D32" s="21">
        <v>0</v>
      </c>
      <c r="E32" s="21">
        <v>0</v>
      </c>
      <c r="F32" s="224">
        <v>0</v>
      </c>
      <c r="G32" s="21">
        <v>0</v>
      </c>
      <c r="H32" s="21">
        <v>0</v>
      </c>
      <c r="I32" s="21">
        <v>0</v>
      </c>
      <c r="J32" s="21">
        <v>0</v>
      </c>
      <c r="K32" s="21">
        <v>0</v>
      </c>
      <c r="L32" s="21">
        <v>0</v>
      </c>
      <c r="M32" s="21">
        <v>0</v>
      </c>
      <c r="N32" s="21">
        <v>0</v>
      </c>
      <c r="O32" s="225">
        <v>0</v>
      </c>
      <c r="P32" s="21">
        <v>0</v>
      </c>
      <c r="Q32" s="21">
        <v>0</v>
      </c>
      <c r="R32" s="21">
        <v>0</v>
      </c>
      <c r="S32" s="21">
        <v>0</v>
      </c>
      <c r="T32" s="21">
        <v>0</v>
      </c>
      <c r="U32" s="21">
        <v>0</v>
      </c>
      <c r="V32" s="21">
        <v>0</v>
      </c>
      <c r="W32" s="21">
        <v>0</v>
      </c>
      <c r="X32" s="21">
        <v>0</v>
      </c>
      <c r="Y32" s="21">
        <v>0</v>
      </c>
      <c r="Z32" s="224">
        <v>0</v>
      </c>
      <c r="AA32" s="21">
        <v>0</v>
      </c>
      <c r="AB32" s="21">
        <v>0</v>
      </c>
      <c r="AC32" s="21">
        <v>0</v>
      </c>
      <c r="AD32" s="225">
        <v>0</v>
      </c>
      <c r="AE32" s="21">
        <v>0</v>
      </c>
      <c r="AF32" s="21">
        <v>0</v>
      </c>
      <c r="AG32" s="21">
        <v>0</v>
      </c>
      <c r="AH32" s="21">
        <v>0</v>
      </c>
      <c r="AI32" s="225">
        <v>0</v>
      </c>
    </row>
    <row r="33" spans="1:35" x14ac:dyDescent="0.2">
      <c r="A33" s="311">
        <v>25</v>
      </c>
      <c r="B33" s="224">
        <v>0</v>
      </c>
      <c r="C33" s="225">
        <v>0</v>
      </c>
      <c r="D33" s="21">
        <v>0</v>
      </c>
      <c r="E33" s="21">
        <v>0</v>
      </c>
      <c r="F33" s="224">
        <v>0</v>
      </c>
      <c r="G33" s="21">
        <v>0</v>
      </c>
      <c r="H33" s="21">
        <v>0</v>
      </c>
      <c r="I33" s="21">
        <v>0</v>
      </c>
      <c r="J33" s="21">
        <v>0</v>
      </c>
      <c r="K33" s="21">
        <v>0</v>
      </c>
      <c r="L33" s="21">
        <v>0</v>
      </c>
      <c r="M33" s="21">
        <v>0</v>
      </c>
      <c r="N33" s="21">
        <v>0</v>
      </c>
      <c r="O33" s="225">
        <v>0</v>
      </c>
      <c r="P33" s="21">
        <v>0</v>
      </c>
      <c r="Q33" s="21">
        <v>0</v>
      </c>
      <c r="R33" s="21">
        <v>0</v>
      </c>
      <c r="S33" s="21">
        <v>0</v>
      </c>
      <c r="T33" s="21">
        <v>0</v>
      </c>
      <c r="U33" s="21">
        <v>0</v>
      </c>
      <c r="V33" s="21">
        <v>0</v>
      </c>
      <c r="W33" s="21">
        <v>0</v>
      </c>
      <c r="X33" s="21">
        <v>0</v>
      </c>
      <c r="Y33" s="21">
        <v>0</v>
      </c>
      <c r="Z33" s="224">
        <v>0</v>
      </c>
      <c r="AA33" s="21">
        <v>0</v>
      </c>
      <c r="AB33" s="21">
        <v>0</v>
      </c>
      <c r="AC33" s="21">
        <v>0</v>
      </c>
      <c r="AD33" s="225">
        <v>0</v>
      </c>
      <c r="AE33" s="21">
        <v>0</v>
      </c>
      <c r="AF33" s="21">
        <v>0</v>
      </c>
      <c r="AG33" s="21">
        <v>0</v>
      </c>
      <c r="AH33" s="21">
        <v>0</v>
      </c>
      <c r="AI33" s="225">
        <v>0</v>
      </c>
    </row>
    <row r="34" spans="1:35" x14ac:dyDescent="0.2">
      <c r="A34" s="311">
        <v>26</v>
      </c>
      <c r="B34" s="224">
        <v>0</v>
      </c>
      <c r="C34" s="225">
        <v>0</v>
      </c>
      <c r="D34" s="21">
        <v>0</v>
      </c>
      <c r="E34" s="21">
        <v>0</v>
      </c>
      <c r="F34" s="224">
        <v>0</v>
      </c>
      <c r="G34" s="21">
        <v>0</v>
      </c>
      <c r="H34" s="21">
        <v>0</v>
      </c>
      <c r="I34" s="21">
        <v>0</v>
      </c>
      <c r="J34" s="21">
        <v>0</v>
      </c>
      <c r="K34" s="21">
        <v>0</v>
      </c>
      <c r="L34" s="21">
        <v>0</v>
      </c>
      <c r="M34" s="21">
        <v>0</v>
      </c>
      <c r="N34" s="21">
        <v>0</v>
      </c>
      <c r="O34" s="225">
        <v>0</v>
      </c>
      <c r="P34" s="21">
        <v>0</v>
      </c>
      <c r="Q34" s="21">
        <v>0</v>
      </c>
      <c r="R34" s="21">
        <v>0</v>
      </c>
      <c r="S34" s="21">
        <v>0</v>
      </c>
      <c r="T34" s="21">
        <v>0</v>
      </c>
      <c r="U34" s="21">
        <v>0</v>
      </c>
      <c r="V34" s="21">
        <v>0</v>
      </c>
      <c r="W34" s="21">
        <v>0</v>
      </c>
      <c r="X34" s="21">
        <v>0</v>
      </c>
      <c r="Y34" s="21">
        <v>0</v>
      </c>
      <c r="Z34" s="224">
        <v>0</v>
      </c>
      <c r="AA34" s="21">
        <v>0</v>
      </c>
      <c r="AB34" s="21">
        <v>0</v>
      </c>
      <c r="AC34" s="21">
        <v>0</v>
      </c>
      <c r="AD34" s="225">
        <v>0</v>
      </c>
      <c r="AE34" s="21">
        <v>0</v>
      </c>
      <c r="AF34" s="21">
        <v>0</v>
      </c>
      <c r="AG34" s="21">
        <v>0</v>
      </c>
      <c r="AH34" s="21">
        <v>0</v>
      </c>
      <c r="AI34" s="225">
        <v>0</v>
      </c>
    </row>
    <row r="35" spans="1:35" x14ac:dyDescent="0.2">
      <c r="A35" s="311">
        <v>27</v>
      </c>
      <c r="B35" s="224">
        <v>0</v>
      </c>
      <c r="C35" s="225">
        <v>0</v>
      </c>
      <c r="D35" s="21">
        <v>0</v>
      </c>
      <c r="E35" s="21">
        <v>0</v>
      </c>
      <c r="F35" s="224">
        <v>0</v>
      </c>
      <c r="G35" s="21">
        <v>444</v>
      </c>
      <c r="H35" s="21">
        <v>0</v>
      </c>
      <c r="I35" s="21">
        <v>0</v>
      </c>
      <c r="J35" s="21">
        <v>0</v>
      </c>
      <c r="K35" s="21">
        <v>0</v>
      </c>
      <c r="L35" s="21">
        <v>0</v>
      </c>
      <c r="M35" s="21">
        <v>0</v>
      </c>
      <c r="N35" s="21">
        <v>0</v>
      </c>
      <c r="O35" s="225">
        <v>0</v>
      </c>
      <c r="P35" s="21">
        <v>0</v>
      </c>
      <c r="Q35" s="21">
        <v>13</v>
      </c>
      <c r="R35" s="21">
        <v>0</v>
      </c>
      <c r="S35" s="21">
        <v>0</v>
      </c>
      <c r="T35" s="21">
        <v>0</v>
      </c>
      <c r="U35" s="21">
        <v>0</v>
      </c>
      <c r="V35" s="21">
        <v>0</v>
      </c>
      <c r="W35" s="21">
        <v>0</v>
      </c>
      <c r="X35" s="21">
        <v>0</v>
      </c>
      <c r="Y35" s="21">
        <v>0</v>
      </c>
      <c r="Z35" s="224">
        <v>0</v>
      </c>
      <c r="AA35" s="21">
        <v>0</v>
      </c>
      <c r="AB35" s="21">
        <v>0</v>
      </c>
      <c r="AC35" s="21">
        <v>0</v>
      </c>
      <c r="AD35" s="225">
        <v>0</v>
      </c>
      <c r="AE35" s="21">
        <v>0</v>
      </c>
      <c r="AF35" s="21">
        <v>0</v>
      </c>
      <c r="AG35" s="21">
        <v>0</v>
      </c>
      <c r="AH35" s="21">
        <v>0</v>
      </c>
      <c r="AI35" s="225">
        <v>0</v>
      </c>
    </row>
    <row r="36" spans="1:35" x14ac:dyDescent="0.2">
      <c r="A36" s="311">
        <v>28</v>
      </c>
      <c r="B36" s="224">
        <v>0</v>
      </c>
      <c r="C36" s="225">
        <v>0</v>
      </c>
      <c r="D36" s="21">
        <v>0</v>
      </c>
      <c r="E36" s="21">
        <v>0</v>
      </c>
      <c r="F36" s="224">
        <v>0</v>
      </c>
      <c r="G36" s="21">
        <v>0</v>
      </c>
      <c r="H36" s="21">
        <v>0</v>
      </c>
      <c r="I36" s="21">
        <v>0</v>
      </c>
      <c r="J36" s="21">
        <v>0</v>
      </c>
      <c r="K36" s="21">
        <v>0</v>
      </c>
      <c r="L36" s="21">
        <v>0</v>
      </c>
      <c r="M36" s="21">
        <v>0</v>
      </c>
      <c r="N36" s="21">
        <v>0</v>
      </c>
      <c r="O36" s="225">
        <v>0</v>
      </c>
      <c r="P36" s="21">
        <v>0</v>
      </c>
      <c r="Q36" s="21">
        <v>0</v>
      </c>
      <c r="R36" s="21">
        <v>0</v>
      </c>
      <c r="S36" s="21">
        <v>0</v>
      </c>
      <c r="T36" s="21">
        <v>0</v>
      </c>
      <c r="U36" s="21">
        <v>0</v>
      </c>
      <c r="V36" s="21">
        <v>0</v>
      </c>
      <c r="W36" s="21">
        <v>0</v>
      </c>
      <c r="X36" s="21">
        <v>0</v>
      </c>
      <c r="Y36" s="21">
        <v>0</v>
      </c>
      <c r="Z36" s="224">
        <v>0</v>
      </c>
      <c r="AA36" s="21">
        <v>0</v>
      </c>
      <c r="AB36" s="21">
        <v>0</v>
      </c>
      <c r="AC36" s="21">
        <v>0</v>
      </c>
      <c r="AD36" s="225">
        <v>0</v>
      </c>
      <c r="AE36" s="21">
        <v>0</v>
      </c>
      <c r="AF36" s="21">
        <v>0</v>
      </c>
      <c r="AG36" s="21">
        <v>0</v>
      </c>
      <c r="AH36" s="21">
        <v>0</v>
      </c>
      <c r="AI36" s="225">
        <v>0</v>
      </c>
    </row>
    <row r="37" spans="1:35" x14ac:dyDescent="0.2">
      <c r="A37" s="311">
        <v>29</v>
      </c>
      <c r="B37" s="224">
        <v>0</v>
      </c>
      <c r="C37" s="225">
        <v>82</v>
      </c>
      <c r="D37" s="21">
        <v>0</v>
      </c>
      <c r="E37" s="21">
        <v>2</v>
      </c>
      <c r="F37" s="224">
        <v>0</v>
      </c>
      <c r="G37" s="21">
        <v>0</v>
      </c>
      <c r="H37" s="21">
        <v>0</v>
      </c>
      <c r="I37" s="21">
        <v>0</v>
      </c>
      <c r="J37" s="21">
        <v>0</v>
      </c>
      <c r="K37" s="21">
        <v>0</v>
      </c>
      <c r="L37" s="21">
        <v>0</v>
      </c>
      <c r="M37" s="21">
        <v>0</v>
      </c>
      <c r="N37" s="21">
        <v>0</v>
      </c>
      <c r="O37" s="225">
        <v>0</v>
      </c>
      <c r="P37" s="21">
        <v>0</v>
      </c>
      <c r="Q37" s="21">
        <v>0</v>
      </c>
      <c r="R37" s="21">
        <v>0</v>
      </c>
      <c r="S37" s="21">
        <v>0</v>
      </c>
      <c r="T37" s="21">
        <v>0</v>
      </c>
      <c r="U37" s="21">
        <v>0</v>
      </c>
      <c r="V37" s="21">
        <v>0</v>
      </c>
      <c r="W37" s="21">
        <v>0</v>
      </c>
      <c r="X37" s="21">
        <v>0</v>
      </c>
      <c r="Y37" s="21">
        <v>0</v>
      </c>
      <c r="Z37" s="224">
        <v>2</v>
      </c>
      <c r="AA37" s="21">
        <v>520</v>
      </c>
      <c r="AB37" s="21">
        <v>142</v>
      </c>
      <c r="AC37" s="21">
        <v>44</v>
      </c>
      <c r="AD37" s="225">
        <v>0</v>
      </c>
      <c r="AE37" s="21">
        <v>1</v>
      </c>
      <c r="AF37" s="21">
        <v>20</v>
      </c>
      <c r="AG37" s="21">
        <v>12</v>
      </c>
      <c r="AH37" s="21">
        <v>5</v>
      </c>
      <c r="AI37" s="225">
        <v>0</v>
      </c>
    </row>
    <row r="38" spans="1:35" x14ac:dyDescent="0.2">
      <c r="A38" s="311">
        <v>30</v>
      </c>
      <c r="B38" s="224">
        <v>0</v>
      </c>
      <c r="C38" s="225">
        <v>0</v>
      </c>
      <c r="D38" s="21">
        <v>0</v>
      </c>
      <c r="E38" s="21">
        <v>0</v>
      </c>
      <c r="F38" s="224">
        <v>0</v>
      </c>
      <c r="G38" s="21">
        <v>0</v>
      </c>
      <c r="H38" s="21">
        <v>0</v>
      </c>
      <c r="I38" s="21">
        <v>0</v>
      </c>
      <c r="J38" s="21">
        <v>0</v>
      </c>
      <c r="K38" s="21">
        <v>0</v>
      </c>
      <c r="L38" s="21">
        <v>0</v>
      </c>
      <c r="M38" s="21">
        <v>0</v>
      </c>
      <c r="N38" s="21">
        <v>0</v>
      </c>
      <c r="O38" s="225">
        <v>0</v>
      </c>
      <c r="P38" s="21">
        <v>0</v>
      </c>
      <c r="Q38" s="21">
        <v>0</v>
      </c>
      <c r="R38" s="21">
        <v>0</v>
      </c>
      <c r="S38" s="21">
        <v>0</v>
      </c>
      <c r="T38" s="21">
        <v>0</v>
      </c>
      <c r="U38" s="21">
        <v>0</v>
      </c>
      <c r="V38" s="21">
        <v>0</v>
      </c>
      <c r="W38" s="21">
        <v>0</v>
      </c>
      <c r="X38" s="21">
        <v>0</v>
      </c>
      <c r="Y38" s="21">
        <v>0</v>
      </c>
      <c r="Z38" s="224">
        <v>0</v>
      </c>
      <c r="AA38" s="21">
        <v>0</v>
      </c>
      <c r="AB38" s="21">
        <v>0</v>
      </c>
      <c r="AC38" s="21">
        <v>0</v>
      </c>
      <c r="AD38" s="225">
        <v>0</v>
      </c>
      <c r="AE38" s="21">
        <v>0</v>
      </c>
      <c r="AF38" s="21">
        <v>0</v>
      </c>
      <c r="AG38" s="21">
        <v>0</v>
      </c>
      <c r="AH38" s="21">
        <v>0</v>
      </c>
      <c r="AI38" s="225">
        <v>0</v>
      </c>
    </row>
    <row r="39" spans="1:35" x14ac:dyDescent="0.2">
      <c r="A39" s="311">
        <v>31</v>
      </c>
      <c r="B39" s="224">
        <v>0</v>
      </c>
      <c r="C39" s="225">
        <v>0</v>
      </c>
      <c r="D39" s="21">
        <v>0</v>
      </c>
      <c r="E39" s="21">
        <v>0</v>
      </c>
      <c r="F39" s="224">
        <v>0</v>
      </c>
      <c r="G39" s="21">
        <v>0</v>
      </c>
      <c r="H39" s="21">
        <v>0</v>
      </c>
      <c r="I39" s="21">
        <v>0</v>
      </c>
      <c r="J39" s="21">
        <v>0</v>
      </c>
      <c r="K39" s="21">
        <v>0</v>
      </c>
      <c r="L39" s="21">
        <v>0</v>
      </c>
      <c r="M39" s="21">
        <v>0</v>
      </c>
      <c r="N39" s="21">
        <v>0</v>
      </c>
      <c r="O39" s="225">
        <v>0</v>
      </c>
      <c r="P39" s="21">
        <v>0</v>
      </c>
      <c r="Q39" s="21">
        <v>0</v>
      </c>
      <c r="R39" s="21">
        <v>0</v>
      </c>
      <c r="S39" s="21">
        <v>0</v>
      </c>
      <c r="T39" s="21">
        <v>0</v>
      </c>
      <c r="U39" s="21">
        <v>0</v>
      </c>
      <c r="V39" s="21">
        <v>0</v>
      </c>
      <c r="W39" s="21">
        <v>0</v>
      </c>
      <c r="X39" s="21">
        <v>0</v>
      </c>
      <c r="Y39" s="21">
        <v>0</v>
      </c>
      <c r="Z39" s="224">
        <v>0</v>
      </c>
      <c r="AA39" s="21">
        <v>0</v>
      </c>
      <c r="AB39" s="21">
        <v>0</v>
      </c>
      <c r="AC39" s="21">
        <v>0</v>
      </c>
      <c r="AD39" s="225">
        <v>0</v>
      </c>
      <c r="AE39" s="21">
        <v>0</v>
      </c>
      <c r="AF39" s="21">
        <v>0</v>
      </c>
      <c r="AG39" s="21">
        <v>0</v>
      </c>
      <c r="AH39" s="21">
        <v>0</v>
      </c>
      <c r="AI39" s="225">
        <v>0</v>
      </c>
    </row>
    <row r="40" spans="1:35" x14ac:dyDescent="0.2">
      <c r="A40" s="311">
        <v>32</v>
      </c>
      <c r="B40" s="224">
        <v>0</v>
      </c>
      <c r="C40" s="225">
        <v>0</v>
      </c>
      <c r="D40" s="21">
        <v>0</v>
      </c>
      <c r="E40" s="21">
        <v>0</v>
      </c>
      <c r="F40" s="224">
        <v>0</v>
      </c>
      <c r="G40" s="21">
        <v>0</v>
      </c>
      <c r="H40" s="21">
        <v>0</v>
      </c>
      <c r="I40" s="21">
        <v>0</v>
      </c>
      <c r="J40" s="21">
        <v>0</v>
      </c>
      <c r="K40" s="21">
        <v>0</v>
      </c>
      <c r="L40" s="21">
        <v>0</v>
      </c>
      <c r="M40" s="21">
        <v>0</v>
      </c>
      <c r="N40" s="21">
        <v>0</v>
      </c>
      <c r="O40" s="225">
        <v>0</v>
      </c>
      <c r="P40" s="21">
        <v>0</v>
      </c>
      <c r="Q40" s="21">
        <v>0</v>
      </c>
      <c r="R40" s="21">
        <v>0</v>
      </c>
      <c r="S40" s="21">
        <v>0</v>
      </c>
      <c r="T40" s="21">
        <v>0</v>
      </c>
      <c r="U40" s="21">
        <v>0</v>
      </c>
      <c r="V40" s="21">
        <v>0</v>
      </c>
      <c r="W40" s="21">
        <v>0</v>
      </c>
      <c r="X40" s="21">
        <v>0</v>
      </c>
      <c r="Y40" s="21">
        <v>0</v>
      </c>
      <c r="Z40" s="224">
        <v>0</v>
      </c>
      <c r="AA40" s="21">
        <v>0</v>
      </c>
      <c r="AB40" s="21">
        <v>0</v>
      </c>
      <c r="AC40" s="21">
        <v>0</v>
      </c>
      <c r="AD40" s="225">
        <v>0</v>
      </c>
      <c r="AE40" s="21">
        <v>0</v>
      </c>
      <c r="AF40" s="21">
        <v>0</v>
      </c>
      <c r="AG40" s="21">
        <v>0</v>
      </c>
      <c r="AH40" s="21">
        <v>0</v>
      </c>
      <c r="AI40" s="225">
        <v>0</v>
      </c>
    </row>
    <row r="41" spans="1:35" x14ac:dyDescent="0.2">
      <c r="A41" s="311">
        <v>33</v>
      </c>
      <c r="B41" s="224">
        <v>0</v>
      </c>
      <c r="C41" s="225">
        <v>0</v>
      </c>
      <c r="D41" s="21">
        <v>0</v>
      </c>
      <c r="E41" s="21">
        <v>0</v>
      </c>
      <c r="F41" s="224">
        <v>0</v>
      </c>
      <c r="G41" s="21">
        <v>0</v>
      </c>
      <c r="H41" s="21">
        <v>0</v>
      </c>
      <c r="I41" s="21">
        <v>0</v>
      </c>
      <c r="J41" s="21">
        <v>0</v>
      </c>
      <c r="K41" s="21">
        <v>0</v>
      </c>
      <c r="L41" s="21">
        <v>0</v>
      </c>
      <c r="M41" s="21">
        <v>0</v>
      </c>
      <c r="N41" s="21">
        <v>0</v>
      </c>
      <c r="O41" s="225">
        <v>0</v>
      </c>
      <c r="P41" s="21">
        <v>0</v>
      </c>
      <c r="Q41" s="21">
        <v>0</v>
      </c>
      <c r="R41" s="21">
        <v>0</v>
      </c>
      <c r="S41" s="21">
        <v>0</v>
      </c>
      <c r="T41" s="21">
        <v>0</v>
      </c>
      <c r="U41" s="21">
        <v>0</v>
      </c>
      <c r="V41" s="21">
        <v>0</v>
      </c>
      <c r="W41" s="21">
        <v>0</v>
      </c>
      <c r="X41" s="21">
        <v>0</v>
      </c>
      <c r="Y41" s="21">
        <v>0</v>
      </c>
      <c r="Z41" s="224">
        <v>0</v>
      </c>
      <c r="AA41" s="21">
        <v>0</v>
      </c>
      <c r="AB41" s="21">
        <v>0</v>
      </c>
      <c r="AC41" s="21">
        <v>0</v>
      </c>
      <c r="AD41" s="225">
        <v>0</v>
      </c>
      <c r="AE41" s="21">
        <v>0</v>
      </c>
      <c r="AF41" s="21">
        <v>0</v>
      </c>
      <c r="AG41" s="21">
        <v>0</v>
      </c>
      <c r="AH41" s="21">
        <v>0</v>
      </c>
      <c r="AI41" s="225">
        <v>0</v>
      </c>
    </row>
    <row r="42" spans="1:35" x14ac:dyDescent="0.2">
      <c r="A42" s="311">
        <v>34</v>
      </c>
      <c r="B42" s="224">
        <v>0</v>
      </c>
      <c r="C42" s="225">
        <v>0</v>
      </c>
      <c r="D42" s="21">
        <v>0</v>
      </c>
      <c r="E42" s="21">
        <v>0</v>
      </c>
      <c r="F42" s="224">
        <v>0</v>
      </c>
      <c r="G42" s="21">
        <v>0</v>
      </c>
      <c r="H42" s="21">
        <v>0</v>
      </c>
      <c r="I42" s="21">
        <v>0</v>
      </c>
      <c r="J42" s="21">
        <v>0</v>
      </c>
      <c r="K42" s="21">
        <v>0</v>
      </c>
      <c r="L42" s="21">
        <v>0</v>
      </c>
      <c r="M42" s="21">
        <v>0</v>
      </c>
      <c r="N42" s="21">
        <v>0</v>
      </c>
      <c r="O42" s="225">
        <v>0</v>
      </c>
      <c r="P42" s="21">
        <v>0</v>
      </c>
      <c r="Q42" s="21">
        <v>0</v>
      </c>
      <c r="R42" s="21">
        <v>0</v>
      </c>
      <c r="S42" s="21">
        <v>0</v>
      </c>
      <c r="T42" s="21">
        <v>0</v>
      </c>
      <c r="U42" s="21">
        <v>0</v>
      </c>
      <c r="V42" s="21">
        <v>0</v>
      </c>
      <c r="W42" s="21">
        <v>0</v>
      </c>
      <c r="X42" s="21">
        <v>0</v>
      </c>
      <c r="Y42" s="21">
        <v>0</v>
      </c>
      <c r="Z42" s="224">
        <v>0</v>
      </c>
      <c r="AA42" s="21">
        <v>0</v>
      </c>
      <c r="AB42" s="21">
        <v>0</v>
      </c>
      <c r="AC42" s="21">
        <v>0</v>
      </c>
      <c r="AD42" s="225">
        <v>0</v>
      </c>
      <c r="AE42" s="21">
        <v>0</v>
      </c>
      <c r="AF42" s="21">
        <v>0</v>
      </c>
      <c r="AG42" s="21">
        <v>0</v>
      </c>
      <c r="AH42" s="21">
        <v>0</v>
      </c>
      <c r="AI42" s="225">
        <v>0</v>
      </c>
    </row>
    <row r="43" spans="1:35" x14ac:dyDescent="0.2">
      <c r="A43" s="311">
        <v>35</v>
      </c>
      <c r="B43" s="224">
        <v>0</v>
      </c>
      <c r="C43" s="225">
        <v>0</v>
      </c>
      <c r="D43" s="21">
        <v>0</v>
      </c>
      <c r="E43" s="21">
        <v>0</v>
      </c>
      <c r="F43" s="224">
        <v>0</v>
      </c>
      <c r="G43" s="21">
        <v>0</v>
      </c>
      <c r="H43" s="21">
        <v>0</v>
      </c>
      <c r="I43" s="21">
        <v>0</v>
      </c>
      <c r="J43" s="21">
        <v>0</v>
      </c>
      <c r="K43" s="21">
        <v>0</v>
      </c>
      <c r="L43" s="21">
        <v>0</v>
      </c>
      <c r="M43" s="21">
        <v>0</v>
      </c>
      <c r="N43" s="21">
        <v>0</v>
      </c>
      <c r="O43" s="225">
        <v>0</v>
      </c>
      <c r="P43" s="21">
        <v>0</v>
      </c>
      <c r="Q43" s="21">
        <v>0</v>
      </c>
      <c r="R43" s="21">
        <v>0</v>
      </c>
      <c r="S43" s="21">
        <v>0</v>
      </c>
      <c r="T43" s="21">
        <v>0</v>
      </c>
      <c r="U43" s="21">
        <v>0</v>
      </c>
      <c r="V43" s="21">
        <v>0</v>
      </c>
      <c r="W43" s="21">
        <v>0</v>
      </c>
      <c r="X43" s="21">
        <v>0</v>
      </c>
      <c r="Y43" s="21">
        <v>0</v>
      </c>
      <c r="Z43" s="224">
        <v>64</v>
      </c>
      <c r="AA43" s="21">
        <v>14</v>
      </c>
      <c r="AB43" s="21">
        <v>23</v>
      </c>
      <c r="AC43" s="21">
        <v>19</v>
      </c>
      <c r="AD43" s="225">
        <v>260</v>
      </c>
      <c r="AE43" s="21">
        <v>1</v>
      </c>
      <c r="AF43" s="21">
        <v>2</v>
      </c>
      <c r="AG43" s="21">
        <v>7</v>
      </c>
      <c r="AH43" s="21">
        <v>6</v>
      </c>
      <c r="AI43" s="225">
        <v>23</v>
      </c>
    </row>
    <row r="44" spans="1:35" x14ac:dyDescent="0.2">
      <c r="A44" s="311">
        <v>36</v>
      </c>
      <c r="B44" s="224"/>
      <c r="C44" s="225"/>
      <c r="D44" s="21"/>
      <c r="E44" s="21"/>
      <c r="F44" s="224"/>
      <c r="G44" s="21"/>
      <c r="H44" s="21"/>
      <c r="I44" s="21"/>
      <c r="J44" s="21">
        <v>32</v>
      </c>
      <c r="K44" s="21">
        <v>1</v>
      </c>
      <c r="L44" s="21">
        <v>102</v>
      </c>
      <c r="M44" s="21">
        <v>393</v>
      </c>
      <c r="N44" s="21">
        <v>29</v>
      </c>
      <c r="O44" s="225">
        <v>296</v>
      </c>
      <c r="P44" s="21"/>
      <c r="Q44" s="21"/>
      <c r="R44" s="21"/>
      <c r="S44" s="21"/>
      <c r="T44" s="21">
        <v>1</v>
      </c>
      <c r="U44" s="21">
        <v>1</v>
      </c>
      <c r="V44" s="21">
        <v>8</v>
      </c>
      <c r="W44" s="21">
        <v>6</v>
      </c>
      <c r="X44" s="21">
        <v>9</v>
      </c>
      <c r="Y44" s="21">
        <v>35</v>
      </c>
      <c r="Z44" s="224"/>
      <c r="AA44" s="21"/>
      <c r="AB44" s="21"/>
      <c r="AC44" s="21"/>
      <c r="AD44" s="225"/>
      <c r="AE44" s="21"/>
      <c r="AF44" s="21"/>
      <c r="AG44" s="21"/>
      <c r="AH44" s="21"/>
      <c r="AI44" s="225"/>
    </row>
    <row r="45" spans="1:35" x14ac:dyDescent="0.2">
      <c r="A45" s="311">
        <v>37</v>
      </c>
      <c r="B45" s="224">
        <v>0</v>
      </c>
      <c r="C45" s="225">
        <v>0</v>
      </c>
      <c r="D45" s="21">
        <v>0</v>
      </c>
      <c r="E45" s="21">
        <v>0</v>
      </c>
      <c r="F45" s="224">
        <v>0</v>
      </c>
      <c r="G45" s="21">
        <v>0</v>
      </c>
      <c r="H45" s="21">
        <v>0</v>
      </c>
      <c r="I45" s="21">
        <v>0</v>
      </c>
      <c r="J45" s="21">
        <v>0</v>
      </c>
      <c r="K45" s="21">
        <v>0</v>
      </c>
      <c r="L45" s="21">
        <v>0</v>
      </c>
      <c r="M45" s="21">
        <v>0</v>
      </c>
      <c r="N45" s="21">
        <v>0</v>
      </c>
      <c r="O45" s="225">
        <v>0</v>
      </c>
      <c r="P45" s="21">
        <v>0</v>
      </c>
      <c r="Q45" s="21">
        <v>0</v>
      </c>
      <c r="R45" s="21">
        <v>0</v>
      </c>
      <c r="S45" s="21">
        <v>0</v>
      </c>
      <c r="T45" s="21">
        <v>0</v>
      </c>
      <c r="U45" s="21">
        <v>0</v>
      </c>
      <c r="V45" s="21">
        <v>0</v>
      </c>
      <c r="W45" s="21">
        <v>0</v>
      </c>
      <c r="X45" s="21">
        <v>0</v>
      </c>
      <c r="Y45" s="21">
        <v>0</v>
      </c>
      <c r="Z45" s="224">
        <v>0</v>
      </c>
      <c r="AA45" s="21">
        <v>0</v>
      </c>
      <c r="AB45" s="21">
        <v>0</v>
      </c>
      <c r="AC45" s="21">
        <v>0</v>
      </c>
      <c r="AD45" s="225">
        <v>0</v>
      </c>
      <c r="AE45" s="21">
        <v>0</v>
      </c>
      <c r="AF45" s="21">
        <v>0</v>
      </c>
      <c r="AG45" s="21">
        <v>0</v>
      </c>
      <c r="AH45" s="21">
        <v>0</v>
      </c>
      <c r="AI45" s="225">
        <v>0</v>
      </c>
    </row>
    <row r="46" spans="1:35" x14ac:dyDescent="0.2">
      <c r="A46" s="311">
        <v>38</v>
      </c>
      <c r="B46" s="224">
        <v>0</v>
      </c>
      <c r="C46" s="225">
        <v>0</v>
      </c>
      <c r="D46" s="21">
        <v>0</v>
      </c>
      <c r="E46" s="21">
        <v>0</v>
      </c>
      <c r="F46" s="224">
        <v>0</v>
      </c>
      <c r="G46" s="21">
        <v>0</v>
      </c>
      <c r="H46" s="21">
        <v>0</v>
      </c>
      <c r="I46" s="21">
        <v>0</v>
      </c>
      <c r="J46" s="21">
        <v>0</v>
      </c>
      <c r="K46" s="21">
        <v>0</v>
      </c>
      <c r="L46" s="21">
        <v>0</v>
      </c>
      <c r="M46" s="21">
        <v>0</v>
      </c>
      <c r="N46" s="21">
        <v>0</v>
      </c>
      <c r="O46" s="225">
        <v>0</v>
      </c>
      <c r="P46" s="21">
        <v>0</v>
      </c>
      <c r="Q46" s="21">
        <v>0</v>
      </c>
      <c r="R46" s="21">
        <v>0</v>
      </c>
      <c r="S46" s="21">
        <v>0</v>
      </c>
      <c r="T46" s="21">
        <v>0</v>
      </c>
      <c r="U46" s="21">
        <v>0</v>
      </c>
      <c r="V46" s="21">
        <v>0</v>
      </c>
      <c r="W46" s="21">
        <v>0</v>
      </c>
      <c r="X46" s="21">
        <v>0</v>
      </c>
      <c r="Y46" s="21">
        <v>0</v>
      </c>
      <c r="Z46" s="224">
        <v>0</v>
      </c>
      <c r="AA46" s="21">
        <v>0</v>
      </c>
      <c r="AB46" s="21">
        <v>0</v>
      </c>
      <c r="AC46" s="21">
        <v>0</v>
      </c>
      <c r="AD46" s="225">
        <v>0</v>
      </c>
      <c r="AE46" s="21">
        <v>0</v>
      </c>
      <c r="AF46" s="21">
        <v>0</v>
      </c>
      <c r="AG46" s="21">
        <v>0</v>
      </c>
      <c r="AH46" s="21">
        <v>0</v>
      </c>
      <c r="AI46" s="225">
        <v>0</v>
      </c>
    </row>
    <row r="47" spans="1:35" x14ac:dyDescent="0.2">
      <c r="A47" s="311">
        <v>39</v>
      </c>
      <c r="B47" s="224">
        <v>0</v>
      </c>
      <c r="C47" s="225">
        <v>0</v>
      </c>
      <c r="D47" s="21">
        <v>0</v>
      </c>
      <c r="E47" s="21">
        <v>0</v>
      </c>
      <c r="F47" s="224">
        <v>0</v>
      </c>
      <c r="G47" s="21">
        <v>0</v>
      </c>
      <c r="H47" s="21">
        <v>0</v>
      </c>
      <c r="I47" s="21">
        <v>0</v>
      </c>
      <c r="J47" s="21">
        <v>0</v>
      </c>
      <c r="K47" s="21">
        <v>0</v>
      </c>
      <c r="L47" s="21">
        <v>0</v>
      </c>
      <c r="M47" s="21">
        <v>0</v>
      </c>
      <c r="N47" s="21">
        <v>0</v>
      </c>
      <c r="O47" s="225">
        <v>0</v>
      </c>
      <c r="P47" s="21">
        <v>0</v>
      </c>
      <c r="Q47" s="21">
        <v>0</v>
      </c>
      <c r="R47" s="21">
        <v>0</v>
      </c>
      <c r="S47" s="21">
        <v>0</v>
      </c>
      <c r="T47" s="21">
        <v>0</v>
      </c>
      <c r="U47" s="21">
        <v>0</v>
      </c>
      <c r="V47" s="21">
        <v>0</v>
      </c>
      <c r="W47" s="21">
        <v>0</v>
      </c>
      <c r="X47" s="21">
        <v>0</v>
      </c>
      <c r="Y47" s="21">
        <v>0</v>
      </c>
      <c r="Z47" s="224">
        <v>0</v>
      </c>
      <c r="AA47" s="21">
        <v>0</v>
      </c>
      <c r="AB47" s="21">
        <v>0</v>
      </c>
      <c r="AC47" s="21">
        <v>0</v>
      </c>
      <c r="AD47" s="225">
        <v>0</v>
      </c>
      <c r="AE47" s="21">
        <v>0</v>
      </c>
      <c r="AF47" s="21">
        <v>0</v>
      </c>
      <c r="AG47" s="21">
        <v>0</v>
      </c>
      <c r="AH47" s="21">
        <v>0</v>
      </c>
      <c r="AI47" s="225">
        <v>0</v>
      </c>
    </row>
    <row r="48" spans="1:35" x14ac:dyDescent="0.2">
      <c r="A48" s="311">
        <v>40</v>
      </c>
      <c r="B48" s="224">
        <v>0</v>
      </c>
      <c r="C48" s="225">
        <v>0</v>
      </c>
      <c r="D48" s="21">
        <v>0</v>
      </c>
      <c r="E48" s="21">
        <v>0</v>
      </c>
      <c r="F48" s="224">
        <v>0</v>
      </c>
      <c r="G48" s="21">
        <v>0</v>
      </c>
      <c r="H48" s="21">
        <v>0</v>
      </c>
      <c r="I48" s="21">
        <v>0</v>
      </c>
      <c r="J48" s="21">
        <v>0</v>
      </c>
      <c r="K48" s="21">
        <v>0</v>
      </c>
      <c r="L48" s="21">
        <v>2</v>
      </c>
      <c r="M48" s="21">
        <v>193</v>
      </c>
      <c r="N48" s="21">
        <v>280</v>
      </c>
      <c r="O48" s="225">
        <v>371</v>
      </c>
      <c r="P48" s="21">
        <v>0</v>
      </c>
      <c r="Q48" s="21">
        <v>0</v>
      </c>
      <c r="R48" s="21">
        <v>0</v>
      </c>
      <c r="S48" s="21">
        <v>0</v>
      </c>
      <c r="T48" s="21">
        <v>0</v>
      </c>
      <c r="U48" s="21">
        <v>0</v>
      </c>
      <c r="V48" s="21">
        <v>61</v>
      </c>
      <c r="W48" s="21">
        <v>0</v>
      </c>
      <c r="X48" s="21">
        <v>0</v>
      </c>
      <c r="Y48" s="21">
        <v>0</v>
      </c>
      <c r="Z48" s="224">
        <v>0</v>
      </c>
      <c r="AA48" s="21">
        <v>0</v>
      </c>
      <c r="AB48" s="21">
        <v>0</v>
      </c>
      <c r="AC48" s="21">
        <v>0</v>
      </c>
      <c r="AD48" s="225">
        <v>0</v>
      </c>
      <c r="AE48" s="21">
        <v>0</v>
      </c>
      <c r="AF48" s="21">
        <v>0</v>
      </c>
      <c r="AG48" s="21">
        <v>0</v>
      </c>
      <c r="AH48" s="21">
        <v>0</v>
      </c>
      <c r="AI48" s="225">
        <v>0</v>
      </c>
    </row>
    <row r="49" spans="1:35" x14ac:dyDescent="0.2">
      <c r="A49" s="311">
        <v>41</v>
      </c>
      <c r="B49" s="224">
        <v>0</v>
      </c>
      <c r="C49" s="225">
        <v>0</v>
      </c>
      <c r="D49" s="21">
        <v>0</v>
      </c>
      <c r="E49" s="21">
        <v>0</v>
      </c>
      <c r="F49" s="224">
        <v>0</v>
      </c>
      <c r="G49" s="21">
        <v>0</v>
      </c>
      <c r="H49" s="21">
        <v>0</v>
      </c>
      <c r="I49" s="21">
        <v>0</v>
      </c>
      <c r="J49" s="21">
        <v>0</v>
      </c>
      <c r="K49" s="21">
        <v>0</v>
      </c>
      <c r="L49" s="21">
        <v>0</v>
      </c>
      <c r="M49" s="21">
        <v>0</v>
      </c>
      <c r="N49" s="21">
        <v>0</v>
      </c>
      <c r="O49" s="225">
        <v>0</v>
      </c>
      <c r="P49" s="21">
        <v>0</v>
      </c>
      <c r="Q49" s="21">
        <v>0</v>
      </c>
      <c r="R49" s="21">
        <v>0</v>
      </c>
      <c r="S49" s="21">
        <v>0</v>
      </c>
      <c r="T49" s="21">
        <v>0</v>
      </c>
      <c r="U49" s="21">
        <v>0</v>
      </c>
      <c r="V49" s="21">
        <v>0</v>
      </c>
      <c r="W49" s="21">
        <v>0</v>
      </c>
      <c r="X49" s="21">
        <v>0</v>
      </c>
      <c r="Y49" s="21">
        <v>0</v>
      </c>
      <c r="Z49" s="224">
        <v>0</v>
      </c>
      <c r="AA49" s="21">
        <v>0</v>
      </c>
      <c r="AB49" s="21">
        <v>0</v>
      </c>
      <c r="AC49" s="21">
        <v>0</v>
      </c>
      <c r="AD49" s="225">
        <v>0</v>
      </c>
      <c r="AE49" s="21">
        <v>0</v>
      </c>
      <c r="AF49" s="21">
        <v>0</v>
      </c>
      <c r="AG49" s="21">
        <v>0</v>
      </c>
      <c r="AH49" s="21">
        <v>0</v>
      </c>
      <c r="AI49" s="225">
        <v>0</v>
      </c>
    </row>
    <row r="50" spans="1:35" x14ac:dyDescent="0.2">
      <c r="A50" s="311">
        <v>42</v>
      </c>
      <c r="B50" s="224">
        <v>0</v>
      </c>
      <c r="C50" s="225">
        <v>0</v>
      </c>
      <c r="D50" s="21">
        <v>0</v>
      </c>
      <c r="E50" s="21">
        <v>0</v>
      </c>
      <c r="F50" s="224">
        <v>0</v>
      </c>
      <c r="G50" s="21">
        <v>0</v>
      </c>
      <c r="H50" s="21">
        <v>0</v>
      </c>
      <c r="I50" s="21">
        <v>0</v>
      </c>
      <c r="J50" s="21">
        <v>0</v>
      </c>
      <c r="K50" s="21">
        <v>0</v>
      </c>
      <c r="L50" s="21">
        <v>0</v>
      </c>
      <c r="M50" s="21">
        <v>0</v>
      </c>
      <c r="N50" s="21">
        <v>0</v>
      </c>
      <c r="O50" s="225">
        <v>0</v>
      </c>
      <c r="P50" s="21">
        <v>0</v>
      </c>
      <c r="Q50" s="21">
        <v>0</v>
      </c>
      <c r="R50" s="21">
        <v>0</v>
      </c>
      <c r="S50" s="21">
        <v>0</v>
      </c>
      <c r="T50" s="21">
        <v>0</v>
      </c>
      <c r="U50" s="21">
        <v>0</v>
      </c>
      <c r="V50" s="21">
        <v>0</v>
      </c>
      <c r="W50" s="21">
        <v>0</v>
      </c>
      <c r="X50" s="21">
        <v>0</v>
      </c>
      <c r="Y50" s="21">
        <v>0</v>
      </c>
      <c r="Z50" s="224">
        <v>63</v>
      </c>
      <c r="AA50" s="21">
        <v>171</v>
      </c>
      <c r="AB50" s="21">
        <v>676</v>
      </c>
      <c r="AC50" s="21">
        <v>0</v>
      </c>
      <c r="AD50" s="225">
        <v>0</v>
      </c>
      <c r="AE50" s="21">
        <v>18</v>
      </c>
      <c r="AF50" s="21">
        <v>25</v>
      </c>
      <c r="AG50" s="21">
        <v>37</v>
      </c>
      <c r="AH50" s="21">
        <v>0</v>
      </c>
      <c r="AI50" s="225">
        <v>0</v>
      </c>
    </row>
    <row r="51" spans="1:35" x14ac:dyDescent="0.2">
      <c r="A51" s="311">
        <v>43</v>
      </c>
      <c r="B51" s="224">
        <v>10200</v>
      </c>
      <c r="C51" s="225">
        <v>0</v>
      </c>
      <c r="D51" s="21">
        <v>2</v>
      </c>
      <c r="E51" s="21">
        <v>0</v>
      </c>
      <c r="F51" s="224">
        <v>786</v>
      </c>
      <c r="G51" s="21">
        <v>0</v>
      </c>
      <c r="H51" s="21">
        <v>0</v>
      </c>
      <c r="I51" s="21">
        <v>0</v>
      </c>
      <c r="J51" s="21">
        <v>0</v>
      </c>
      <c r="K51" s="21">
        <v>0</v>
      </c>
      <c r="L51" s="21">
        <v>0</v>
      </c>
      <c r="M51" s="21">
        <v>0</v>
      </c>
      <c r="N51" s="21">
        <v>0</v>
      </c>
      <c r="O51" s="225">
        <v>0</v>
      </c>
      <c r="P51" s="21">
        <v>6</v>
      </c>
      <c r="Q51" s="21">
        <v>0</v>
      </c>
      <c r="R51" s="21">
        <v>0</v>
      </c>
      <c r="S51" s="21">
        <v>0</v>
      </c>
      <c r="T51" s="21">
        <v>0</v>
      </c>
      <c r="U51" s="21">
        <v>0</v>
      </c>
      <c r="V51" s="21">
        <v>0</v>
      </c>
      <c r="W51" s="21">
        <v>0</v>
      </c>
      <c r="X51" s="21">
        <v>0</v>
      </c>
      <c r="Y51" s="21">
        <v>0</v>
      </c>
      <c r="Z51" s="224">
        <v>0</v>
      </c>
      <c r="AA51" s="21">
        <v>0</v>
      </c>
      <c r="AB51" s="21">
        <v>0</v>
      </c>
      <c r="AC51" s="21">
        <v>0</v>
      </c>
      <c r="AD51" s="225">
        <v>0</v>
      </c>
      <c r="AE51" s="21">
        <v>0</v>
      </c>
      <c r="AF51" s="21">
        <v>0</v>
      </c>
      <c r="AG51" s="21">
        <v>0</v>
      </c>
      <c r="AH51" s="21">
        <v>0</v>
      </c>
      <c r="AI51" s="225">
        <v>0</v>
      </c>
    </row>
    <row r="52" spans="1:35" x14ac:dyDescent="0.2">
      <c r="A52" s="311">
        <v>44</v>
      </c>
      <c r="B52" s="224">
        <v>0</v>
      </c>
      <c r="C52" s="225">
        <v>0</v>
      </c>
      <c r="D52" s="21">
        <v>0</v>
      </c>
      <c r="E52" s="21">
        <v>0</v>
      </c>
      <c r="F52" s="224">
        <v>0</v>
      </c>
      <c r="G52" s="21">
        <v>0</v>
      </c>
      <c r="H52" s="21">
        <v>0</v>
      </c>
      <c r="I52" s="21">
        <v>0</v>
      </c>
      <c r="J52" s="21">
        <v>0</v>
      </c>
      <c r="K52" s="21">
        <v>0</v>
      </c>
      <c r="L52" s="21">
        <v>0</v>
      </c>
      <c r="M52" s="21">
        <v>0</v>
      </c>
      <c r="N52" s="21">
        <v>0</v>
      </c>
      <c r="O52" s="225">
        <v>0</v>
      </c>
      <c r="P52" s="21">
        <v>0</v>
      </c>
      <c r="Q52" s="21">
        <v>0</v>
      </c>
      <c r="R52" s="21">
        <v>0</v>
      </c>
      <c r="S52" s="21">
        <v>0</v>
      </c>
      <c r="T52" s="21">
        <v>0</v>
      </c>
      <c r="U52" s="21">
        <v>0</v>
      </c>
      <c r="V52" s="21">
        <v>0</v>
      </c>
      <c r="W52" s="21">
        <v>0</v>
      </c>
      <c r="X52" s="21">
        <v>0</v>
      </c>
      <c r="Y52" s="21">
        <v>0</v>
      </c>
      <c r="Z52" s="224">
        <v>0</v>
      </c>
      <c r="AA52" s="21">
        <v>0</v>
      </c>
      <c r="AB52" s="21">
        <v>0</v>
      </c>
      <c r="AC52" s="21">
        <v>0</v>
      </c>
      <c r="AD52" s="225">
        <v>0</v>
      </c>
      <c r="AE52" s="21">
        <v>0</v>
      </c>
      <c r="AF52" s="21">
        <v>0</v>
      </c>
      <c r="AG52" s="21">
        <v>0</v>
      </c>
      <c r="AH52" s="21">
        <v>0</v>
      </c>
      <c r="AI52" s="225">
        <v>0</v>
      </c>
    </row>
    <row r="53" spans="1:35" x14ac:dyDescent="0.2">
      <c r="A53" s="311">
        <v>45</v>
      </c>
      <c r="B53" s="224">
        <v>0</v>
      </c>
      <c r="C53" s="225">
        <v>0</v>
      </c>
      <c r="D53" s="21">
        <v>0</v>
      </c>
      <c r="E53" s="21">
        <v>0</v>
      </c>
      <c r="F53" s="224">
        <v>0</v>
      </c>
      <c r="G53" s="21">
        <v>0</v>
      </c>
      <c r="H53" s="21">
        <v>0</v>
      </c>
      <c r="I53" s="21">
        <v>0</v>
      </c>
      <c r="J53" s="21">
        <v>0</v>
      </c>
      <c r="K53" s="21">
        <v>0</v>
      </c>
      <c r="L53" s="21">
        <v>0</v>
      </c>
      <c r="M53" s="21">
        <v>0</v>
      </c>
      <c r="N53" s="21">
        <v>0</v>
      </c>
      <c r="O53" s="225">
        <v>0</v>
      </c>
      <c r="P53" s="21">
        <v>0</v>
      </c>
      <c r="Q53" s="21">
        <v>0</v>
      </c>
      <c r="R53" s="21">
        <v>0</v>
      </c>
      <c r="S53" s="21">
        <v>0</v>
      </c>
      <c r="T53" s="21">
        <v>0</v>
      </c>
      <c r="U53" s="21">
        <v>0</v>
      </c>
      <c r="V53" s="21">
        <v>0</v>
      </c>
      <c r="W53" s="21">
        <v>0</v>
      </c>
      <c r="X53" s="21">
        <v>0</v>
      </c>
      <c r="Y53" s="21">
        <v>0</v>
      </c>
      <c r="Z53" s="224">
        <v>0</v>
      </c>
      <c r="AA53" s="21">
        <v>0</v>
      </c>
      <c r="AB53" s="21">
        <v>0</v>
      </c>
      <c r="AC53" s="21">
        <v>0</v>
      </c>
      <c r="AD53" s="225">
        <v>0</v>
      </c>
      <c r="AE53" s="21">
        <v>0</v>
      </c>
      <c r="AF53" s="21">
        <v>0</v>
      </c>
      <c r="AG53" s="21">
        <v>0</v>
      </c>
      <c r="AH53" s="21">
        <v>0</v>
      </c>
      <c r="AI53" s="225">
        <v>0</v>
      </c>
    </row>
    <row r="54" spans="1:35" x14ac:dyDescent="0.2">
      <c r="A54" s="311">
        <v>46</v>
      </c>
      <c r="B54" s="224">
        <v>0</v>
      </c>
      <c r="C54" s="225">
        <v>0</v>
      </c>
      <c r="D54" s="21">
        <v>0</v>
      </c>
      <c r="E54" s="21">
        <v>0</v>
      </c>
      <c r="F54" s="224">
        <v>0</v>
      </c>
      <c r="G54" s="21">
        <v>0</v>
      </c>
      <c r="H54" s="21">
        <v>0</v>
      </c>
      <c r="I54" s="21">
        <v>0</v>
      </c>
      <c r="J54" s="21">
        <v>0</v>
      </c>
      <c r="K54" s="21">
        <v>0</v>
      </c>
      <c r="L54" s="21">
        <v>0</v>
      </c>
      <c r="M54" s="21">
        <v>0</v>
      </c>
      <c r="N54" s="21">
        <v>0</v>
      </c>
      <c r="O54" s="225">
        <v>0</v>
      </c>
      <c r="P54" s="21">
        <v>0</v>
      </c>
      <c r="Q54" s="21">
        <v>0</v>
      </c>
      <c r="R54" s="21">
        <v>0</v>
      </c>
      <c r="S54" s="21">
        <v>0</v>
      </c>
      <c r="T54" s="21">
        <v>0</v>
      </c>
      <c r="U54" s="21">
        <v>0</v>
      </c>
      <c r="V54" s="21">
        <v>0</v>
      </c>
      <c r="W54" s="21">
        <v>0</v>
      </c>
      <c r="X54" s="21">
        <v>0</v>
      </c>
      <c r="Y54" s="21">
        <v>0</v>
      </c>
      <c r="Z54" s="224">
        <v>0</v>
      </c>
      <c r="AA54" s="21">
        <v>0</v>
      </c>
      <c r="AB54" s="21">
        <v>0</v>
      </c>
      <c r="AC54" s="21">
        <v>0</v>
      </c>
      <c r="AD54" s="225">
        <v>0</v>
      </c>
      <c r="AE54" s="21">
        <v>0</v>
      </c>
      <c r="AF54" s="21">
        <v>0</v>
      </c>
      <c r="AG54" s="21">
        <v>0</v>
      </c>
      <c r="AH54" s="21">
        <v>0</v>
      </c>
      <c r="AI54" s="225">
        <v>0</v>
      </c>
    </row>
    <row r="55" spans="1:35" x14ac:dyDescent="0.2">
      <c r="A55" s="311">
        <v>47</v>
      </c>
      <c r="B55" s="224">
        <v>0</v>
      </c>
      <c r="C55" s="225">
        <v>0</v>
      </c>
      <c r="D55" s="21">
        <v>0</v>
      </c>
      <c r="E55" s="21">
        <v>0</v>
      </c>
      <c r="F55" s="224">
        <v>0</v>
      </c>
      <c r="G55" s="21">
        <v>0</v>
      </c>
      <c r="H55" s="21">
        <v>0</v>
      </c>
      <c r="I55" s="21">
        <v>0</v>
      </c>
      <c r="J55" s="21">
        <v>0</v>
      </c>
      <c r="K55" s="21">
        <v>0</v>
      </c>
      <c r="L55" s="21">
        <v>0</v>
      </c>
      <c r="M55" s="21">
        <v>0</v>
      </c>
      <c r="N55" s="21">
        <v>0</v>
      </c>
      <c r="O55" s="225">
        <v>0</v>
      </c>
      <c r="P55" s="21">
        <v>0</v>
      </c>
      <c r="Q55" s="21">
        <v>0</v>
      </c>
      <c r="R55" s="21">
        <v>0</v>
      </c>
      <c r="S55" s="21">
        <v>0</v>
      </c>
      <c r="T55" s="21">
        <v>0</v>
      </c>
      <c r="U55" s="21">
        <v>0</v>
      </c>
      <c r="V55" s="21">
        <v>0</v>
      </c>
      <c r="W55" s="21">
        <v>0</v>
      </c>
      <c r="X55" s="21">
        <v>0</v>
      </c>
      <c r="Y55" s="21">
        <v>0</v>
      </c>
      <c r="Z55" s="224">
        <v>0</v>
      </c>
      <c r="AA55" s="21">
        <v>0</v>
      </c>
      <c r="AB55" s="21">
        <v>0</v>
      </c>
      <c r="AC55" s="21">
        <v>0</v>
      </c>
      <c r="AD55" s="225">
        <v>0</v>
      </c>
      <c r="AE55" s="21">
        <v>0</v>
      </c>
      <c r="AF55" s="21">
        <v>0</v>
      </c>
      <c r="AG55" s="21">
        <v>0</v>
      </c>
      <c r="AH55" s="21">
        <v>0</v>
      </c>
      <c r="AI55" s="225">
        <v>0</v>
      </c>
    </row>
    <row r="56" spans="1:35" x14ac:dyDescent="0.2">
      <c r="A56" s="311">
        <v>48</v>
      </c>
      <c r="B56" s="224">
        <v>0</v>
      </c>
      <c r="C56" s="225">
        <v>0</v>
      </c>
      <c r="D56" s="21">
        <v>0</v>
      </c>
      <c r="E56" s="21">
        <v>0</v>
      </c>
      <c r="F56" s="224">
        <v>0</v>
      </c>
      <c r="G56" s="21">
        <v>0</v>
      </c>
      <c r="H56" s="21">
        <v>0</v>
      </c>
      <c r="I56" s="21">
        <v>0</v>
      </c>
      <c r="J56" s="21">
        <v>0</v>
      </c>
      <c r="K56" s="21">
        <v>0</v>
      </c>
      <c r="L56" s="21">
        <v>0</v>
      </c>
      <c r="M56" s="21">
        <v>0</v>
      </c>
      <c r="N56" s="21">
        <v>0</v>
      </c>
      <c r="O56" s="225">
        <v>0</v>
      </c>
      <c r="P56" s="21">
        <v>0</v>
      </c>
      <c r="Q56" s="21">
        <v>0</v>
      </c>
      <c r="R56" s="21">
        <v>0</v>
      </c>
      <c r="S56" s="21">
        <v>0</v>
      </c>
      <c r="T56" s="21">
        <v>0</v>
      </c>
      <c r="U56" s="21">
        <v>0</v>
      </c>
      <c r="V56" s="21">
        <v>0</v>
      </c>
      <c r="W56" s="21">
        <v>0</v>
      </c>
      <c r="X56" s="21">
        <v>0</v>
      </c>
      <c r="Y56" s="21">
        <v>0</v>
      </c>
      <c r="Z56" s="224">
        <v>0</v>
      </c>
      <c r="AA56" s="21">
        <v>0</v>
      </c>
      <c r="AB56" s="21">
        <v>0</v>
      </c>
      <c r="AC56" s="21">
        <v>0</v>
      </c>
      <c r="AD56" s="225">
        <v>0</v>
      </c>
      <c r="AE56" s="21">
        <v>0</v>
      </c>
      <c r="AF56" s="21">
        <v>0</v>
      </c>
      <c r="AG56" s="21">
        <v>0</v>
      </c>
      <c r="AH56" s="21">
        <v>0</v>
      </c>
      <c r="AI56" s="225">
        <v>0</v>
      </c>
    </row>
    <row r="57" spans="1:35" x14ac:dyDescent="0.2">
      <c r="A57" s="311">
        <v>49</v>
      </c>
      <c r="B57" s="224">
        <v>0</v>
      </c>
      <c r="C57" s="225">
        <v>0</v>
      </c>
      <c r="D57" s="21">
        <v>0</v>
      </c>
      <c r="E57" s="21">
        <v>0</v>
      </c>
      <c r="F57" s="224">
        <v>0</v>
      </c>
      <c r="G57" s="21">
        <v>0</v>
      </c>
      <c r="H57" s="21">
        <v>0</v>
      </c>
      <c r="I57" s="21">
        <v>0</v>
      </c>
      <c r="J57" s="21">
        <v>0</v>
      </c>
      <c r="K57" s="21">
        <v>0</v>
      </c>
      <c r="L57" s="21">
        <v>0</v>
      </c>
      <c r="M57" s="21">
        <v>0</v>
      </c>
      <c r="N57" s="21">
        <v>0</v>
      </c>
      <c r="O57" s="225">
        <v>0</v>
      </c>
      <c r="P57" s="21">
        <v>0</v>
      </c>
      <c r="Q57" s="21">
        <v>0</v>
      </c>
      <c r="R57" s="21">
        <v>0</v>
      </c>
      <c r="S57" s="21">
        <v>0</v>
      </c>
      <c r="T57" s="21">
        <v>0</v>
      </c>
      <c r="U57" s="21">
        <v>0</v>
      </c>
      <c r="V57" s="21">
        <v>0</v>
      </c>
      <c r="W57" s="21">
        <v>0</v>
      </c>
      <c r="X57" s="21">
        <v>0</v>
      </c>
      <c r="Y57" s="21">
        <v>0</v>
      </c>
      <c r="Z57" s="224">
        <v>0</v>
      </c>
      <c r="AA57" s="21">
        <v>0</v>
      </c>
      <c r="AB57" s="21">
        <v>0</v>
      </c>
      <c r="AC57" s="21">
        <v>0</v>
      </c>
      <c r="AD57" s="225">
        <v>0</v>
      </c>
      <c r="AE57" s="21">
        <v>0</v>
      </c>
      <c r="AF57" s="21">
        <v>0</v>
      </c>
      <c r="AG57" s="21">
        <v>0</v>
      </c>
      <c r="AH57" s="21">
        <v>0</v>
      </c>
      <c r="AI57" s="225">
        <v>0</v>
      </c>
    </row>
    <row r="58" spans="1:35" x14ac:dyDescent="0.2">
      <c r="A58" s="311">
        <v>50</v>
      </c>
      <c r="B58" s="224">
        <v>0</v>
      </c>
      <c r="C58" s="225">
        <v>0</v>
      </c>
      <c r="D58" s="21">
        <v>0</v>
      </c>
      <c r="E58" s="21">
        <v>0</v>
      </c>
      <c r="F58" s="224">
        <v>0</v>
      </c>
      <c r="G58" s="21">
        <v>0</v>
      </c>
      <c r="H58" s="21">
        <v>0</v>
      </c>
      <c r="I58" s="21">
        <v>0</v>
      </c>
      <c r="J58" s="21">
        <v>0</v>
      </c>
      <c r="K58" s="21">
        <v>0</v>
      </c>
      <c r="L58" s="21">
        <v>0</v>
      </c>
      <c r="M58" s="21">
        <v>0</v>
      </c>
      <c r="N58" s="21">
        <v>0</v>
      </c>
      <c r="O58" s="225">
        <v>0</v>
      </c>
      <c r="P58" s="21">
        <v>0</v>
      </c>
      <c r="Q58" s="21">
        <v>0</v>
      </c>
      <c r="R58" s="21">
        <v>0</v>
      </c>
      <c r="S58" s="21">
        <v>0</v>
      </c>
      <c r="T58" s="21">
        <v>0</v>
      </c>
      <c r="U58" s="21">
        <v>0</v>
      </c>
      <c r="V58" s="21">
        <v>0</v>
      </c>
      <c r="W58" s="21">
        <v>0</v>
      </c>
      <c r="X58" s="21">
        <v>0</v>
      </c>
      <c r="Y58" s="21">
        <v>0</v>
      </c>
      <c r="Z58" s="224">
        <v>0</v>
      </c>
      <c r="AA58" s="21">
        <v>0</v>
      </c>
      <c r="AB58" s="21">
        <v>0</v>
      </c>
      <c r="AC58" s="21">
        <v>0</v>
      </c>
      <c r="AD58" s="225">
        <v>0</v>
      </c>
      <c r="AE58" s="21">
        <v>0</v>
      </c>
      <c r="AF58" s="21">
        <v>0</v>
      </c>
      <c r="AG58" s="21">
        <v>0</v>
      </c>
      <c r="AH58" s="21">
        <v>0</v>
      </c>
      <c r="AI58" s="225">
        <v>0</v>
      </c>
    </row>
    <row r="59" spans="1:35" x14ac:dyDescent="0.2">
      <c r="A59" s="311">
        <v>51</v>
      </c>
      <c r="B59" s="224">
        <v>0</v>
      </c>
      <c r="C59" s="225">
        <v>0</v>
      </c>
      <c r="D59" s="21">
        <v>0</v>
      </c>
      <c r="E59" s="21">
        <v>0</v>
      </c>
      <c r="F59" s="224">
        <v>0</v>
      </c>
      <c r="G59" s="21">
        <v>0</v>
      </c>
      <c r="H59" s="21">
        <v>0</v>
      </c>
      <c r="I59" s="21">
        <v>0</v>
      </c>
      <c r="J59" s="21">
        <v>0</v>
      </c>
      <c r="K59" s="21">
        <v>0</v>
      </c>
      <c r="L59" s="21">
        <v>57</v>
      </c>
      <c r="M59" s="21">
        <v>57</v>
      </c>
      <c r="N59" s="21">
        <v>57</v>
      </c>
      <c r="O59" s="225">
        <v>0</v>
      </c>
      <c r="P59" s="21">
        <v>0</v>
      </c>
      <c r="Q59" s="21">
        <v>0</v>
      </c>
      <c r="R59" s="21">
        <v>0</v>
      </c>
      <c r="S59" s="21">
        <v>0</v>
      </c>
      <c r="T59" s="21">
        <v>0</v>
      </c>
      <c r="U59" s="21">
        <v>0</v>
      </c>
      <c r="V59" s="21">
        <v>10</v>
      </c>
      <c r="W59" s="21">
        <v>0</v>
      </c>
      <c r="X59" s="21">
        <v>0</v>
      </c>
      <c r="Y59" s="21">
        <v>0</v>
      </c>
      <c r="Z59" s="224">
        <v>0</v>
      </c>
      <c r="AA59" s="21">
        <v>0</v>
      </c>
      <c r="AB59" s="21">
        <v>0</v>
      </c>
      <c r="AC59" s="21">
        <v>0</v>
      </c>
      <c r="AD59" s="225">
        <v>0</v>
      </c>
      <c r="AE59" s="21">
        <v>0</v>
      </c>
      <c r="AF59" s="21">
        <v>0</v>
      </c>
      <c r="AG59" s="21">
        <v>0</v>
      </c>
      <c r="AH59" s="21">
        <v>0</v>
      </c>
      <c r="AI59" s="225">
        <v>0</v>
      </c>
    </row>
    <row r="60" spans="1:35" x14ac:dyDescent="0.2">
      <c r="A60" s="311">
        <v>52</v>
      </c>
      <c r="B60" s="224">
        <v>0</v>
      </c>
      <c r="C60" s="225">
        <v>0</v>
      </c>
      <c r="D60" s="21">
        <v>0</v>
      </c>
      <c r="E60" s="21">
        <v>0</v>
      </c>
      <c r="F60" s="224">
        <v>0</v>
      </c>
      <c r="G60" s="21">
        <v>0</v>
      </c>
      <c r="H60" s="21">
        <v>0</v>
      </c>
      <c r="I60" s="21">
        <v>0</v>
      </c>
      <c r="J60" s="21">
        <v>0</v>
      </c>
      <c r="K60" s="21">
        <v>0</v>
      </c>
      <c r="L60" s="21">
        <v>0</v>
      </c>
      <c r="M60" s="21">
        <v>0</v>
      </c>
      <c r="N60" s="21">
        <v>0</v>
      </c>
      <c r="O60" s="225">
        <v>0</v>
      </c>
      <c r="P60" s="21">
        <v>0</v>
      </c>
      <c r="Q60" s="21">
        <v>0</v>
      </c>
      <c r="R60" s="21">
        <v>0</v>
      </c>
      <c r="S60" s="21">
        <v>0</v>
      </c>
      <c r="T60" s="21">
        <v>0</v>
      </c>
      <c r="U60" s="21">
        <v>0</v>
      </c>
      <c r="V60" s="21">
        <v>0</v>
      </c>
      <c r="W60" s="21">
        <v>0</v>
      </c>
      <c r="X60" s="21">
        <v>0</v>
      </c>
      <c r="Y60" s="21">
        <v>0</v>
      </c>
      <c r="Z60" s="224">
        <v>17</v>
      </c>
      <c r="AA60" s="21">
        <v>5</v>
      </c>
      <c r="AB60" s="21">
        <v>0</v>
      </c>
      <c r="AC60" s="21">
        <v>0</v>
      </c>
      <c r="AD60" s="225">
        <v>0</v>
      </c>
      <c r="AE60" s="21">
        <v>3</v>
      </c>
      <c r="AF60" s="21">
        <v>2</v>
      </c>
      <c r="AG60" s="21">
        <v>0</v>
      </c>
      <c r="AH60" s="21">
        <v>0</v>
      </c>
      <c r="AI60" s="225">
        <v>0</v>
      </c>
    </row>
    <row r="61" spans="1:35" x14ac:dyDescent="0.2">
      <c r="A61" s="311">
        <v>53</v>
      </c>
      <c r="B61" s="224">
        <v>0</v>
      </c>
      <c r="C61" s="225">
        <v>0</v>
      </c>
      <c r="D61" s="21">
        <v>0</v>
      </c>
      <c r="E61" s="21">
        <v>0</v>
      </c>
      <c r="F61" s="224">
        <v>0</v>
      </c>
      <c r="G61" s="21">
        <v>0</v>
      </c>
      <c r="H61" s="21">
        <v>0</v>
      </c>
      <c r="I61" s="21">
        <v>0</v>
      </c>
      <c r="J61" s="21">
        <v>0</v>
      </c>
      <c r="K61" s="21">
        <v>0</v>
      </c>
      <c r="L61" s="21">
        <v>0</v>
      </c>
      <c r="M61" s="21">
        <v>0</v>
      </c>
      <c r="N61" s="21">
        <v>0</v>
      </c>
      <c r="O61" s="225">
        <v>0</v>
      </c>
      <c r="P61" s="21">
        <v>0</v>
      </c>
      <c r="Q61" s="21">
        <v>0</v>
      </c>
      <c r="R61" s="21">
        <v>0</v>
      </c>
      <c r="S61" s="21">
        <v>0</v>
      </c>
      <c r="T61" s="21">
        <v>0</v>
      </c>
      <c r="U61" s="21">
        <v>0</v>
      </c>
      <c r="V61" s="21">
        <v>0</v>
      </c>
      <c r="W61" s="21">
        <v>0</v>
      </c>
      <c r="X61" s="21">
        <v>0</v>
      </c>
      <c r="Y61" s="21">
        <v>0</v>
      </c>
      <c r="Z61" s="224">
        <v>0</v>
      </c>
      <c r="AA61" s="21">
        <v>0</v>
      </c>
      <c r="AB61" s="21">
        <v>0</v>
      </c>
      <c r="AC61" s="21">
        <v>0</v>
      </c>
      <c r="AD61" s="225">
        <v>0</v>
      </c>
      <c r="AE61" s="21">
        <v>0</v>
      </c>
      <c r="AF61" s="21">
        <v>0</v>
      </c>
      <c r="AG61" s="21">
        <v>0</v>
      </c>
      <c r="AH61" s="21">
        <v>0</v>
      </c>
      <c r="AI61" s="225">
        <v>0</v>
      </c>
    </row>
    <row r="62" spans="1:35" x14ac:dyDescent="0.2">
      <c r="A62" s="311">
        <v>54</v>
      </c>
      <c r="B62" s="224">
        <v>0</v>
      </c>
      <c r="C62" s="225">
        <v>0</v>
      </c>
      <c r="D62" s="21">
        <v>0</v>
      </c>
      <c r="E62" s="21">
        <v>0</v>
      </c>
      <c r="F62" s="224">
        <v>0</v>
      </c>
      <c r="G62" s="21">
        <v>0</v>
      </c>
      <c r="H62" s="21">
        <v>0</v>
      </c>
      <c r="I62" s="21">
        <v>0</v>
      </c>
      <c r="J62" s="21">
        <v>0</v>
      </c>
      <c r="K62" s="21">
        <v>0</v>
      </c>
      <c r="L62" s="21">
        <v>0</v>
      </c>
      <c r="M62" s="21">
        <v>0</v>
      </c>
      <c r="N62" s="21">
        <v>0</v>
      </c>
      <c r="O62" s="225">
        <v>0</v>
      </c>
      <c r="P62" s="21">
        <v>0</v>
      </c>
      <c r="Q62" s="21">
        <v>0</v>
      </c>
      <c r="R62" s="21">
        <v>0</v>
      </c>
      <c r="S62" s="21">
        <v>0</v>
      </c>
      <c r="T62" s="21">
        <v>0</v>
      </c>
      <c r="U62" s="21">
        <v>0</v>
      </c>
      <c r="V62" s="21">
        <v>0</v>
      </c>
      <c r="W62" s="21">
        <v>0</v>
      </c>
      <c r="X62" s="21">
        <v>0</v>
      </c>
      <c r="Y62" s="21">
        <v>0</v>
      </c>
      <c r="Z62" s="224">
        <v>8</v>
      </c>
      <c r="AA62" s="21">
        <v>15</v>
      </c>
      <c r="AB62" s="21">
        <v>10</v>
      </c>
      <c r="AC62" s="21">
        <v>3</v>
      </c>
      <c r="AD62" s="225">
        <v>0</v>
      </c>
      <c r="AE62" s="21">
        <v>1</v>
      </c>
      <c r="AF62" s="21">
        <v>2</v>
      </c>
      <c r="AG62" s="21">
        <v>2</v>
      </c>
      <c r="AH62" s="21">
        <v>1</v>
      </c>
      <c r="AI62" s="225">
        <v>0</v>
      </c>
    </row>
    <row r="63" spans="1:35" x14ac:dyDescent="0.2">
      <c r="A63" s="311">
        <v>55</v>
      </c>
      <c r="B63" s="224">
        <v>0</v>
      </c>
      <c r="C63" s="225">
        <v>0</v>
      </c>
      <c r="D63" s="21">
        <v>0</v>
      </c>
      <c r="E63" s="21">
        <v>0</v>
      </c>
      <c r="F63" s="224">
        <v>0</v>
      </c>
      <c r="G63" s="21">
        <v>0</v>
      </c>
      <c r="H63" s="21">
        <v>0</v>
      </c>
      <c r="I63" s="21">
        <v>0</v>
      </c>
      <c r="J63" s="21">
        <v>0</v>
      </c>
      <c r="K63" s="21">
        <v>0</v>
      </c>
      <c r="L63" s="21">
        <v>0</v>
      </c>
      <c r="M63" s="21">
        <v>0</v>
      </c>
      <c r="N63" s="21">
        <v>0</v>
      </c>
      <c r="O63" s="225">
        <v>0</v>
      </c>
      <c r="P63" s="21">
        <v>0</v>
      </c>
      <c r="Q63" s="21">
        <v>0</v>
      </c>
      <c r="R63" s="21">
        <v>0</v>
      </c>
      <c r="S63" s="21">
        <v>0</v>
      </c>
      <c r="T63" s="21">
        <v>0</v>
      </c>
      <c r="U63" s="21">
        <v>0</v>
      </c>
      <c r="V63" s="21">
        <v>0</v>
      </c>
      <c r="W63" s="21">
        <v>0</v>
      </c>
      <c r="X63" s="21">
        <v>0</v>
      </c>
      <c r="Y63" s="21">
        <v>0</v>
      </c>
      <c r="Z63" s="224">
        <v>0</v>
      </c>
      <c r="AA63" s="21">
        <v>0</v>
      </c>
      <c r="AB63" s="21">
        <v>0</v>
      </c>
      <c r="AC63" s="21">
        <v>0</v>
      </c>
      <c r="AD63" s="225">
        <v>0</v>
      </c>
      <c r="AE63" s="21">
        <v>0</v>
      </c>
      <c r="AF63" s="21">
        <v>0</v>
      </c>
      <c r="AG63" s="21">
        <v>0</v>
      </c>
      <c r="AH63" s="21">
        <v>0</v>
      </c>
      <c r="AI63" s="225">
        <v>0</v>
      </c>
    </row>
    <row r="64" spans="1:35" x14ac:dyDescent="0.2">
      <c r="A64" s="311">
        <v>56</v>
      </c>
      <c r="B64" s="224">
        <v>0</v>
      </c>
      <c r="C64" s="225">
        <v>0</v>
      </c>
      <c r="D64" s="21">
        <v>0</v>
      </c>
      <c r="E64" s="21">
        <v>0</v>
      </c>
      <c r="F64" s="224">
        <v>0</v>
      </c>
      <c r="G64" s="21">
        <v>0</v>
      </c>
      <c r="H64" s="21">
        <v>0</v>
      </c>
      <c r="I64" s="21">
        <v>0</v>
      </c>
      <c r="J64" s="21">
        <v>0</v>
      </c>
      <c r="K64" s="21">
        <v>0</v>
      </c>
      <c r="L64" s="21">
        <v>0</v>
      </c>
      <c r="M64" s="21">
        <v>0</v>
      </c>
      <c r="N64" s="21">
        <v>0</v>
      </c>
      <c r="O64" s="225">
        <v>0</v>
      </c>
      <c r="P64" s="21">
        <v>0</v>
      </c>
      <c r="Q64" s="21">
        <v>0</v>
      </c>
      <c r="R64" s="21">
        <v>0</v>
      </c>
      <c r="S64" s="21">
        <v>0</v>
      </c>
      <c r="T64" s="21">
        <v>0</v>
      </c>
      <c r="U64" s="21">
        <v>0</v>
      </c>
      <c r="V64" s="21">
        <v>0</v>
      </c>
      <c r="W64" s="21">
        <v>0</v>
      </c>
      <c r="X64" s="21">
        <v>0</v>
      </c>
      <c r="Y64" s="21">
        <v>0</v>
      </c>
      <c r="Z64" s="224">
        <v>0</v>
      </c>
      <c r="AA64" s="21">
        <v>0</v>
      </c>
      <c r="AB64" s="21">
        <v>0</v>
      </c>
      <c r="AC64" s="21">
        <v>0</v>
      </c>
      <c r="AD64" s="225">
        <v>0</v>
      </c>
      <c r="AE64" s="21">
        <v>0</v>
      </c>
      <c r="AF64" s="21">
        <v>0</v>
      </c>
      <c r="AG64" s="21">
        <v>0</v>
      </c>
      <c r="AH64" s="21">
        <v>0</v>
      </c>
      <c r="AI64" s="225">
        <v>0</v>
      </c>
    </row>
    <row r="65" spans="1:35" x14ac:dyDescent="0.2">
      <c r="A65" s="311">
        <v>57</v>
      </c>
      <c r="B65" s="224">
        <v>0</v>
      </c>
      <c r="C65" s="225">
        <v>0</v>
      </c>
      <c r="D65" s="21">
        <v>0</v>
      </c>
      <c r="E65" s="21">
        <v>0</v>
      </c>
      <c r="F65" s="224">
        <v>0</v>
      </c>
      <c r="G65" s="21">
        <v>0</v>
      </c>
      <c r="H65" s="21">
        <v>0</v>
      </c>
      <c r="I65" s="21">
        <v>0</v>
      </c>
      <c r="J65" s="21">
        <v>0</v>
      </c>
      <c r="K65" s="21">
        <v>0</v>
      </c>
      <c r="L65" s="21">
        <v>0</v>
      </c>
      <c r="M65" s="21">
        <v>0</v>
      </c>
      <c r="N65" s="21">
        <v>0</v>
      </c>
      <c r="O65" s="225">
        <v>0</v>
      </c>
      <c r="P65" s="21">
        <v>0</v>
      </c>
      <c r="Q65" s="21">
        <v>0</v>
      </c>
      <c r="R65" s="21">
        <v>0</v>
      </c>
      <c r="S65" s="21">
        <v>0</v>
      </c>
      <c r="T65" s="21">
        <v>0</v>
      </c>
      <c r="U65" s="21">
        <v>0</v>
      </c>
      <c r="V65" s="21">
        <v>0</v>
      </c>
      <c r="W65" s="21">
        <v>0</v>
      </c>
      <c r="X65" s="21">
        <v>0</v>
      </c>
      <c r="Y65" s="21">
        <v>0</v>
      </c>
      <c r="Z65" s="224">
        <v>0</v>
      </c>
      <c r="AA65" s="21">
        <v>0</v>
      </c>
      <c r="AB65" s="21">
        <v>0</v>
      </c>
      <c r="AC65" s="21">
        <v>0</v>
      </c>
      <c r="AD65" s="225">
        <v>0</v>
      </c>
      <c r="AE65" s="21">
        <v>0</v>
      </c>
      <c r="AF65" s="21">
        <v>0</v>
      </c>
      <c r="AG65" s="21">
        <v>0</v>
      </c>
      <c r="AH65" s="21">
        <v>0</v>
      </c>
      <c r="AI65" s="225">
        <v>0</v>
      </c>
    </row>
    <row r="66" spans="1:35" x14ac:dyDescent="0.2">
      <c r="A66" s="311">
        <v>58</v>
      </c>
      <c r="B66" s="224">
        <v>0</v>
      </c>
      <c r="C66" s="225">
        <v>0</v>
      </c>
      <c r="D66" s="21">
        <v>0</v>
      </c>
      <c r="E66" s="21">
        <v>0</v>
      </c>
      <c r="F66" s="224">
        <v>0</v>
      </c>
      <c r="G66" s="21">
        <v>0</v>
      </c>
      <c r="H66" s="21">
        <v>0</v>
      </c>
      <c r="I66" s="21">
        <v>0</v>
      </c>
      <c r="J66" s="21">
        <v>0</v>
      </c>
      <c r="K66" s="21">
        <v>0</v>
      </c>
      <c r="L66" s="21">
        <v>0</v>
      </c>
      <c r="M66" s="21">
        <v>0</v>
      </c>
      <c r="N66" s="21">
        <v>0</v>
      </c>
      <c r="O66" s="225">
        <v>0</v>
      </c>
      <c r="P66" s="21">
        <v>0</v>
      </c>
      <c r="Q66" s="21">
        <v>0</v>
      </c>
      <c r="R66" s="21">
        <v>0</v>
      </c>
      <c r="S66" s="21">
        <v>0</v>
      </c>
      <c r="T66" s="21">
        <v>0</v>
      </c>
      <c r="U66" s="21">
        <v>0</v>
      </c>
      <c r="V66" s="21">
        <v>0</v>
      </c>
      <c r="W66" s="21">
        <v>0</v>
      </c>
      <c r="X66" s="21">
        <v>0</v>
      </c>
      <c r="Y66" s="21">
        <v>0</v>
      </c>
      <c r="Z66" s="224">
        <v>0</v>
      </c>
      <c r="AA66" s="21">
        <v>0</v>
      </c>
      <c r="AB66" s="21">
        <v>0</v>
      </c>
      <c r="AC66" s="21">
        <v>0</v>
      </c>
      <c r="AD66" s="225">
        <v>0</v>
      </c>
      <c r="AE66" s="21">
        <v>0</v>
      </c>
      <c r="AF66" s="21">
        <v>0</v>
      </c>
      <c r="AG66" s="21">
        <v>0</v>
      </c>
      <c r="AH66" s="21">
        <v>0</v>
      </c>
      <c r="AI66" s="225">
        <v>0</v>
      </c>
    </row>
    <row r="67" spans="1:35" x14ac:dyDescent="0.2">
      <c r="A67" s="311">
        <v>59</v>
      </c>
      <c r="B67" s="224">
        <v>0</v>
      </c>
      <c r="C67" s="225">
        <v>0</v>
      </c>
      <c r="D67" s="21">
        <v>0</v>
      </c>
      <c r="E67" s="21">
        <v>0</v>
      </c>
      <c r="F67" s="224">
        <v>0</v>
      </c>
      <c r="G67" s="21">
        <v>0</v>
      </c>
      <c r="H67" s="21">
        <v>0</v>
      </c>
      <c r="I67" s="21">
        <v>0</v>
      </c>
      <c r="J67" s="21">
        <v>0</v>
      </c>
      <c r="K67" s="21">
        <v>0</v>
      </c>
      <c r="L67" s="21">
        <v>0</v>
      </c>
      <c r="M67" s="21">
        <v>0</v>
      </c>
      <c r="N67" s="21">
        <v>0</v>
      </c>
      <c r="O67" s="225">
        <v>0</v>
      </c>
      <c r="P67" s="21">
        <v>0</v>
      </c>
      <c r="Q67" s="21">
        <v>0</v>
      </c>
      <c r="R67" s="21">
        <v>0</v>
      </c>
      <c r="S67" s="21">
        <v>0</v>
      </c>
      <c r="T67" s="21">
        <v>0</v>
      </c>
      <c r="U67" s="21">
        <v>0</v>
      </c>
      <c r="V67" s="21">
        <v>0</v>
      </c>
      <c r="W67" s="21">
        <v>0</v>
      </c>
      <c r="X67" s="21">
        <v>0</v>
      </c>
      <c r="Y67" s="21">
        <v>0</v>
      </c>
      <c r="Z67" s="224">
        <v>40260</v>
      </c>
      <c r="AA67" s="21">
        <v>0</v>
      </c>
      <c r="AB67" s="21">
        <v>0</v>
      </c>
      <c r="AC67" s="21">
        <v>0</v>
      </c>
      <c r="AD67" s="225">
        <v>0</v>
      </c>
      <c r="AE67" s="21">
        <v>25</v>
      </c>
      <c r="AF67" s="21">
        <v>0</v>
      </c>
      <c r="AG67" s="21">
        <v>0</v>
      </c>
      <c r="AH67" s="21">
        <v>0</v>
      </c>
      <c r="AI67" s="225">
        <v>0</v>
      </c>
    </row>
    <row r="68" spans="1:35" x14ac:dyDescent="0.2">
      <c r="A68" s="311">
        <v>60</v>
      </c>
      <c r="B68" s="224">
        <v>0</v>
      </c>
      <c r="C68" s="225">
        <v>0</v>
      </c>
      <c r="D68" s="21">
        <v>0</v>
      </c>
      <c r="E68" s="21">
        <v>0</v>
      </c>
      <c r="F68" s="224">
        <v>0</v>
      </c>
      <c r="G68" s="21">
        <v>0</v>
      </c>
      <c r="H68" s="21">
        <v>0</v>
      </c>
      <c r="I68" s="21">
        <v>0</v>
      </c>
      <c r="J68" s="21">
        <v>0</v>
      </c>
      <c r="K68" s="21">
        <v>0</v>
      </c>
      <c r="L68" s="21">
        <v>0</v>
      </c>
      <c r="M68" s="21">
        <v>0</v>
      </c>
      <c r="N68" s="21">
        <v>0</v>
      </c>
      <c r="O68" s="225">
        <v>0</v>
      </c>
      <c r="P68" s="21">
        <v>0</v>
      </c>
      <c r="Q68" s="21">
        <v>0</v>
      </c>
      <c r="R68" s="21">
        <v>0</v>
      </c>
      <c r="S68" s="21">
        <v>0</v>
      </c>
      <c r="T68" s="21">
        <v>0</v>
      </c>
      <c r="U68" s="21">
        <v>0</v>
      </c>
      <c r="V68" s="21">
        <v>0</v>
      </c>
      <c r="W68" s="21">
        <v>0</v>
      </c>
      <c r="X68" s="21">
        <v>0</v>
      </c>
      <c r="Y68" s="21">
        <v>0</v>
      </c>
      <c r="Z68" s="224">
        <v>0</v>
      </c>
      <c r="AA68" s="21">
        <v>0</v>
      </c>
      <c r="AB68" s="21">
        <v>0</v>
      </c>
      <c r="AC68" s="21">
        <v>0</v>
      </c>
      <c r="AD68" s="225">
        <v>0</v>
      </c>
      <c r="AE68" s="21">
        <v>0</v>
      </c>
      <c r="AF68" s="21">
        <v>0</v>
      </c>
      <c r="AG68" s="21">
        <v>0</v>
      </c>
      <c r="AH68" s="21">
        <v>0</v>
      </c>
      <c r="AI68" s="225">
        <v>0</v>
      </c>
    </row>
    <row r="69" spans="1:35" x14ac:dyDescent="0.2">
      <c r="A69" s="311">
        <v>61</v>
      </c>
      <c r="B69" s="224">
        <v>0</v>
      </c>
      <c r="C69" s="225">
        <v>0</v>
      </c>
      <c r="D69" s="21">
        <v>0</v>
      </c>
      <c r="E69" s="21">
        <v>0</v>
      </c>
      <c r="F69" s="224">
        <v>0</v>
      </c>
      <c r="G69" s="21">
        <v>0</v>
      </c>
      <c r="H69" s="21">
        <v>0</v>
      </c>
      <c r="I69" s="21">
        <v>0</v>
      </c>
      <c r="J69" s="21">
        <v>0</v>
      </c>
      <c r="K69" s="21">
        <v>0</v>
      </c>
      <c r="L69" s="21">
        <v>0</v>
      </c>
      <c r="M69" s="21">
        <v>0</v>
      </c>
      <c r="N69" s="21">
        <v>0</v>
      </c>
      <c r="O69" s="225">
        <v>0</v>
      </c>
      <c r="P69" s="21">
        <v>0</v>
      </c>
      <c r="Q69" s="21">
        <v>0</v>
      </c>
      <c r="R69" s="21">
        <v>0</v>
      </c>
      <c r="S69" s="21">
        <v>0</v>
      </c>
      <c r="T69" s="21">
        <v>0</v>
      </c>
      <c r="U69" s="21">
        <v>0</v>
      </c>
      <c r="V69" s="21">
        <v>0</v>
      </c>
      <c r="W69" s="21">
        <v>0</v>
      </c>
      <c r="X69" s="21">
        <v>0</v>
      </c>
      <c r="Y69" s="21">
        <v>0</v>
      </c>
      <c r="Z69" s="224">
        <v>36</v>
      </c>
      <c r="AA69" s="21">
        <v>51</v>
      </c>
      <c r="AB69" s="21">
        <v>165</v>
      </c>
      <c r="AC69" s="21">
        <v>0</v>
      </c>
      <c r="AD69" s="225">
        <v>0</v>
      </c>
      <c r="AE69" s="21">
        <v>12</v>
      </c>
      <c r="AF69" s="21">
        <v>0</v>
      </c>
      <c r="AG69" s="21">
        <v>0</v>
      </c>
      <c r="AH69" s="21">
        <v>0</v>
      </c>
      <c r="AI69" s="225">
        <v>0</v>
      </c>
    </row>
    <row r="70" spans="1:35" x14ac:dyDescent="0.2">
      <c r="A70" s="311">
        <v>62</v>
      </c>
      <c r="B70" s="224">
        <v>0</v>
      </c>
      <c r="C70" s="225">
        <v>0</v>
      </c>
      <c r="D70" s="21">
        <v>0</v>
      </c>
      <c r="E70" s="21">
        <v>0</v>
      </c>
      <c r="F70" s="224">
        <v>0</v>
      </c>
      <c r="G70" s="21">
        <v>0</v>
      </c>
      <c r="H70" s="21">
        <v>0</v>
      </c>
      <c r="I70" s="21">
        <v>0</v>
      </c>
      <c r="J70" s="21">
        <v>0</v>
      </c>
      <c r="K70" s="21">
        <v>0</v>
      </c>
      <c r="L70" s="21">
        <v>0</v>
      </c>
      <c r="M70" s="21">
        <v>0</v>
      </c>
      <c r="N70" s="21">
        <v>0</v>
      </c>
      <c r="O70" s="225">
        <v>0</v>
      </c>
      <c r="P70" s="21">
        <v>0</v>
      </c>
      <c r="Q70" s="21">
        <v>0</v>
      </c>
      <c r="R70" s="21">
        <v>0</v>
      </c>
      <c r="S70" s="21">
        <v>0</v>
      </c>
      <c r="T70" s="21">
        <v>0</v>
      </c>
      <c r="U70" s="21">
        <v>0</v>
      </c>
      <c r="V70" s="21">
        <v>0</v>
      </c>
      <c r="W70" s="21">
        <v>0</v>
      </c>
      <c r="X70" s="21">
        <v>0</v>
      </c>
      <c r="Y70" s="21">
        <v>0</v>
      </c>
      <c r="Z70" s="224">
        <v>0</v>
      </c>
      <c r="AA70" s="21">
        <v>0</v>
      </c>
      <c r="AB70" s="21">
        <v>0</v>
      </c>
      <c r="AC70" s="21">
        <v>0</v>
      </c>
      <c r="AD70" s="225">
        <v>0</v>
      </c>
      <c r="AE70" s="21">
        <v>0</v>
      </c>
      <c r="AF70" s="21">
        <v>0</v>
      </c>
      <c r="AG70" s="21">
        <v>0</v>
      </c>
      <c r="AH70" s="21">
        <v>0</v>
      </c>
      <c r="AI70" s="225">
        <v>0</v>
      </c>
    </row>
    <row r="71" spans="1:35" x14ac:dyDescent="0.2">
      <c r="A71" s="311">
        <v>63</v>
      </c>
      <c r="B71" s="224">
        <v>0</v>
      </c>
      <c r="C71" s="225">
        <v>0</v>
      </c>
      <c r="D71" s="21">
        <v>0</v>
      </c>
      <c r="E71" s="21">
        <v>0</v>
      </c>
      <c r="F71" s="224">
        <v>0</v>
      </c>
      <c r="G71" s="21">
        <v>78</v>
      </c>
      <c r="H71" s="21">
        <v>15</v>
      </c>
      <c r="I71" s="21">
        <v>8</v>
      </c>
      <c r="J71" s="21">
        <v>97</v>
      </c>
      <c r="K71" s="21">
        <v>11</v>
      </c>
      <c r="L71" s="21">
        <v>15</v>
      </c>
      <c r="M71" s="21">
        <v>0</v>
      </c>
      <c r="N71" s="21">
        <v>0</v>
      </c>
      <c r="O71" s="225">
        <v>0</v>
      </c>
      <c r="P71" s="21">
        <v>0</v>
      </c>
      <c r="Q71" s="21">
        <v>8</v>
      </c>
      <c r="R71" s="21">
        <v>0</v>
      </c>
      <c r="S71" s="21">
        <v>0</v>
      </c>
      <c r="T71" s="21">
        <v>9</v>
      </c>
      <c r="U71" s="21">
        <v>0</v>
      </c>
      <c r="V71" s="21">
        <v>0</v>
      </c>
      <c r="W71" s="21">
        <v>0</v>
      </c>
      <c r="X71" s="21">
        <v>0</v>
      </c>
      <c r="Y71" s="21">
        <v>0</v>
      </c>
      <c r="Z71" s="224">
        <v>0</v>
      </c>
      <c r="AA71" s="21">
        <v>0</v>
      </c>
      <c r="AB71" s="21">
        <v>0</v>
      </c>
      <c r="AC71" s="21">
        <v>0</v>
      </c>
      <c r="AD71" s="225">
        <v>0</v>
      </c>
      <c r="AE71" s="21">
        <v>0</v>
      </c>
      <c r="AF71" s="21">
        <v>0</v>
      </c>
      <c r="AG71" s="21">
        <v>0</v>
      </c>
      <c r="AH71" s="21">
        <v>0</v>
      </c>
      <c r="AI71" s="225">
        <v>0</v>
      </c>
    </row>
    <row r="72" spans="1:35" x14ac:dyDescent="0.2">
      <c r="A72" s="311">
        <v>64</v>
      </c>
      <c r="B72" s="224">
        <v>0</v>
      </c>
      <c r="C72" s="225">
        <v>0</v>
      </c>
      <c r="D72" s="21">
        <v>0</v>
      </c>
      <c r="E72" s="21">
        <v>0</v>
      </c>
      <c r="F72" s="224">
        <v>0</v>
      </c>
      <c r="G72" s="21">
        <v>0</v>
      </c>
      <c r="H72" s="21">
        <v>0</v>
      </c>
      <c r="I72" s="21">
        <v>0</v>
      </c>
      <c r="J72" s="21">
        <v>0</v>
      </c>
      <c r="K72" s="21">
        <v>0</v>
      </c>
      <c r="L72" s="21">
        <v>0</v>
      </c>
      <c r="M72" s="21">
        <v>0</v>
      </c>
      <c r="N72" s="21">
        <v>0</v>
      </c>
      <c r="O72" s="225">
        <v>0</v>
      </c>
      <c r="P72" s="21">
        <v>0</v>
      </c>
      <c r="Q72" s="21">
        <v>0</v>
      </c>
      <c r="R72" s="21">
        <v>0</v>
      </c>
      <c r="S72" s="21">
        <v>0</v>
      </c>
      <c r="T72" s="21">
        <v>0</v>
      </c>
      <c r="U72" s="21">
        <v>0</v>
      </c>
      <c r="V72" s="21">
        <v>0</v>
      </c>
      <c r="W72" s="21">
        <v>0</v>
      </c>
      <c r="X72" s="21">
        <v>0</v>
      </c>
      <c r="Y72" s="21">
        <v>0</v>
      </c>
      <c r="Z72" s="224">
        <v>0</v>
      </c>
      <c r="AA72" s="21">
        <v>0</v>
      </c>
      <c r="AB72" s="21">
        <v>0</v>
      </c>
      <c r="AC72" s="21">
        <v>0</v>
      </c>
      <c r="AD72" s="225">
        <v>0</v>
      </c>
      <c r="AE72" s="21">
        <v>0</v>
      </c>
      <c r="AF72" s="21">
        <v>0</v>
      </c>
      <c r="AG72" s="21">
        <v>0</v>
      </c>
      <c r="AH72" s="21">
        <v>0</v>
      </c>
      <c r="AI72" s="225">
        <v>0</v>
      </c>
    </row>
    <row r="73" spans="1:35" x14ac:dyDescent="0.2">
      <c r="A73" s="311">
        <v>65</v>
      </c>
      <c r="B73" s="224">
        <v>0</v>
      </c>
      <c r="C73" s="225">
        <v>0</v>
      </c>
      <c r="D73" s="21">
        <v>0</v>
      </c>
      <c r="E73" s="21">
        <v>0</v>
      </c>
      <c r="F73" s="224">
        <v>0</v>
      </c>
      <c r="G73" s="21">
        <v>0</v>
      </c>
      <c r="H73" s="21">
        <v>0</v>
      </c>
      <c r="I73" s="21">
        <v>0</v>
      </c>
      <c r="J73" s="21">
        <v>0</v>
      </c>
      <c r="K73" s="21">
        <v>0</v>
      </c>
      <c r="L73" s="21">
        <v>0</v>
      </c>
      <c r="M73" s="21">
        <v>0</v>
      </c>
      <c r="N73" s="21">
        <v>0</v>
      </c>
      <c r="O73" s="225">
        <v>0</v>
      </c>
      <c r="P73" s="21">
        <v>0</v>
      </c>
      <c r="Q73" s="21">
        <v>0</v>
      </c>
      <c r="R73" s="21">
        <v>0</v>
      </c>
      <c r="S73" s="21">
        <v>0</v>
      </c>
      <c r="T73" s="21">
        <v>0</v>
      </c>
      <c r="U73" s="21">
        <v>0</v>
      </c>
      <c r="V73" s="21">
        <v>0</v>
      </c>
      <c r="W73" s="21">
        <v>0</v>
      </c>
      <c r="X73" s="21">
        <v>0</v>
      </c>
      <c r="Y73" s="21">
        <v>0</v>
      </c>
      <c r="Z73" s="224">
        <v>0</v>
      </c>
      <c r="AA73" s="21">
        <v>0</v>
      </c>
      <c r="AB73" s="21">
        <v>0</v>
      </c>
      <c r="AC73" s="21">
        <v>0</v>
      </c>
      <c r="AD73" s="225">
        <v>0</v>
      </c>
      <c r="AE73" s="21">
        <v>0</v>
      </c>
      <c r="AF73" s="21">
        <v>0</v>
      </c>
      <c r="AG73" s="21">
        <v>0</v>
      </c>
      <c r="AH73" s="21">
        <v>0</v>
      </c>
      <c r="AI73" s="225">
        <v>0</v>
      </c>
    </row>
    <row r="74" spans="1:35" x14ac:dyDescent="0.2">
      <c r="A74" s="311">
        <v>66</v>
      </c>
      <c r="B74" s="224">
        <v>0</v>
      </c>
      <c r="C74" s="225">
        <v>0</v>
      </c>
      <c r="D74" s="21">
        <v>0</v>
      </c>
      <c r="E74" s="21">
        <v>0</v>
      </c>
      <c r="F74" s="224">
        <v>0</v>
      </c>
      <c r="G74" s="21">
        <v>0</v>
      </c>
      <c r="H74" s="21">
        <v>0</v>
      </c>
      <c r="I74" s="21">
        <v>0</v>
      </c>
      <c r="J74" s="21">
        <v>0</v>
      </c>
      <c r="K74" s="21">
        <v>0</v>
      </c>
      <c r="L74" s="21">
        <v>0</v>
      </c>
      <c r="M74" s="21">
        <v>0</v>
      </c>
      <c r="N74" s="21">
        <v>0</v>
      </c>
      <c r="O74" s="225">
        <v>0</v>
      </c>
      <c r="P74" s="21">
        <v>0</v>
      </c>
      <c r="Q74" s="21">
        <v>0</v>
      </c>
      <c r="R74" s="21">
        <v>0</v>
      </c>
      <c r="S74" s="21">
        <v>0</v>
      </c>
      <c r="T74" s="21">
        <v>0</v>
      </c>
      <c r="U74" s="21">
        <v>0</v>
      </c>
      <c r="V74" s="21">
        <v>0</v>
      </c>
      <c r="W74" s="21">
        <v>0</v>
      </c>
      <c r="X74" s="21">
        <v>0</v>
      </c>
      <c r="Y74" s="21">
        <v>0</v>
      </c>
      <c r="Z74" s="224">
        <v>0</v>
      </c>
      <c r="AA74" s="21">
        <v>0</v>
      </c>
      <c r="AB74" s="21">
        <v>0</v>
      </c>
      <c r="AC74" s="21">
        <v>0</v>
      </c>
      <c r="AD74" s="225">
        <v>0</v>
      </c>
      <c r="AE74" s="21">
        <v>0</v>
      </c>
      <c r="AF74" s="21">
        <v>0</v>
      </c>
      <c r="AG74" s="21">
        <v>0</v>
      </c>
      <c r="AH74" s="21">
        <v>0</v>
      </c>
      <c r="AI74" s="225">
        <v>0</v>
      </c>
    </row>
    <row r="75" spans="1:35" x14ac:dyDescent="0.2">
      <c r="A75" s="311">
        <v>67</v>
      </c>
      <c r="B75" s="224">
        <v>0</v>
      </c>
      <c r="C75" s="225">
        <v>0</v>
      </c>
      <c r="D75" s="21">
        <v>0</v>
      </c>
      <c r="E75" s="21">
        <v>0</v>
      </c>
      <c r="F75" s="224">
        <v>0</v>
      </c>
      <c r="G75" s="21">
        <v>0</v>
      </c>
      <c r="H75" s="21">
        <v>0</v>
      </c>
      <c r="I75" s="21">
        <v>0</v>
      </c>
      <c r="J75" s="21">
        <v>0</v>
      </c>
      <c r="K75" s="21">
        <v>0</v>
      </c>
      <c r="L75" s="21">
        <v>0</v>
      </c>
      <c r="M75" s="21">
        <v>0</v>
      </c>
      <c r="N75" s="21">
        <v>0</v>
      </c>
      <c r="O75" s="225">
        <v>0</v>
      </c>
      <c r="P75" s="21">
        <v>0</v>
      </c>
      <c r="Q75" s="21">
        <v>0</v>
      </c>
      <c r="R75" s="21">
        <v>0</v>
      </c>
      <c r="S75" s="21">
        <v>0</v>
      </c>
      <c r="T75" s="21">
        <v>0</v>
      </c>
      <c r="U75" s="21">
        <v>0</v>
      </c>
      <c r="V75" s="21">
        <v>0</v>
      </c>
      <c r="W75" s="21">
        <v>0</v>
      </c>
      <c r="X75" s="21">
        <v>0</v>
      </c>
      <c r="Y75" s="21">
        <v>0</v>
      </c>
      <c r="Z75" s="224">
        <v>0</v>
      </c>
      <c r="AA75" s="21">
        <v>0</v>
      </c>
      <c r="AB75" s="21">
        <v>0</v>
      </c>
      <c r="AC75" s="21">
        <v>0</v>
      </c>
      <c r="AD75" s="225">
        <v>0</v>
      </c>
      <c r="AE75" s="21">
        <v>0</v>
      </c>
      <c r="AF75" s="21">
        <v>0</v>
      </c>
      <c r="AG75" s="21">
        <v>0</v>
      </c>
      <c r="AH75" s="21">
        <v>0</v>
      </c>
      <c r="AI75" s="225">
        <v>0</v>
      </c>
    </row>
    <row r="76" spans="1:35" x14ac:dyDescent="0.2">
      <c r="A76" s="311">
        <v>68</v>
      </c>
      <c r="B76" s="224">
        <v>0</v>
      </c>
      <c r="C76" s="225">
        <v>0</v>
      </c>
      <c r="D76" s="21">
        <v>0</v>
      </c>
      <c r="E76" s="21">
        <v>0</v>
      </c>
      <c r="F76" s="224">
        <v>0</v>
      </c>
      <c r="G76" s="21">
        <v>0</v>
      </c>
      <c r="H76" s="21">
        <v>0</v>
      </c>
      <c r="I76" s="21">
        <v>0</v>
      </c>
      <c r="J76" s="21">
        <v>0</v>
      </c>
      <c r="K76" s="21">
        <v>0</v>
      </c>
      <c r="L76" s="21">
        <v>0</v>
      </c>
      <c r="M76" s="21">
        <v>0</v>
      </c>
      <c r="N76" s="21">
        <v>0</v>
      </c>
      <c r="O76" s="225">
        <v>0</v>
      </c>
      <c r="P76" s="21">
        <v>0</v>
      </c>
      <c r="Q76" s="21">
        <v>0</v>
      </c>
      <c r="R76" s="21">
        <v>0</v>
      </c>
      <c r="S76" s="21">
        <v>0</v>
      </c>
      <c r="T76" s="21">
        <v>0</v>
      </c>
      <c r="U76" s="21">
        <v>0</v>
      </c>
      <c r="V76" s="21">
        <v>0</v>
      </c>
      <c r="W76" s="21">
        <v>0</v>
      </c>
      <c r="X76" s="21">
        <v>0</v>
      </c>
      <c r="Y76" s="21">
        <v>0</v>
      </c>
      <c r="Z76" s="224">
        <v>0</v>
      </c>
      <c r="AA76" s="21">
        <v>0</v>
      </c>
      <c r="AB76" s="21">
        <v>0</v>
      </c>
      <c r="AC76" s="21">
        <v>0</v>
      </c>
      <c r="AD76" s="225">
        <v>0</v>
      </c>
      <c r="AE76" s="21">
        <v>0</v>
      </c>
      <c r="AF76" s="21">
        <v>0</v>
      </c>
      <c r="AG76" s="21">
        <v>0</v>
      </c>
      <c r="AH76" s="21">
        <v>0</v>
      </c>
      <c r="AI76" s="225">
        <v>0</v>
      </c>
    </row>
    <row r="77" spans="1:35" x14ac:dyDescent="0.2">
      <c r="A77" s="311">
        <v>69</v>
      </c>
      <c r="B77" s="224">
        <v>0</v>
      </c>
      <c r="C77" s="225">
        <v>0</v>
      </c>
      <c r="D77" s="21">
        <v>0</v>
      </c>
      <c r="E77" s="21">
        <v>0</v>
      </c>
      <c r="F77" s="224">
        <v>0</v>
      </c>
      <c r="G77" s="21">
        <v>0</v>
      </c>
      <c r="H77" s="21">
        <v>0</v>
      </c>
      <c r="I77" s="21">
        <v>0</v>
      </c>
      <c r="J77" s="21">
        <v>0</v>
      </c>
      <c r="K77" s="21">
        <v>0</v>
      </c>
      <c r="L77" s="21">
        <v>0</v>
      </c>
      <c r="M77" s="21">
        <v>0</v>
      </c>
      <c r="N77" s="21">
        <v>0</v>
      </c>
      <c r="O77" s="225">
        <v>0</v>
      </c>
      <c r="P77" s="21">
        <v>0</v>
      </c>
      <c r="Q77" s="21">
        <v>0</v>
      </c>
      <c r="R77" s="21">
        <v>0</v>
      </c>
      <c r="S77" s="21">
        <v>0</v>
      </c>
      <c r="T77" s="21">
        <v>0</v>
      </c>
      <c r="U77" s="21">
        <v>0</v>
      </c>
      <c r="V77" s="21">
        <v>0</v>
      </c>
      <c r="W77" s="21">
        <v>0</v>
      </c>
      <c r="X77" s="21">
        <v>0</v>
      </c>
      <c r="Y77" s="21">
        <v>0</v>
      </c>
      <c r="Z77" s="224">
        <v>0</v>
      </c>
      <c r="AA77" s="21">
        <v>0</v>
      </c>
      <c r="AB77" s="21">
        <v>0</v>
      </c>
      <c r="AC77" s="21">
        <v>0</v>
      </c>
      <c r="AD77" s="225">
        <v>0</v>
      </c>
      <c r="AE77" s="21">
        <v>0</v>
      </c>
      <c r="AF77" s="21">
        <v>0</v>
      </c>
      <c r="AG77" s="21">
        <v>0</v>
      </c>
      <c r="AH77" s="21">
        <v>0</v>
      </c>
      <c r="AI77" s="225">
        <v>0</v>
      </c>
    </row>
    <row r="78" spans="1:35" x14ac:dyDescent="0.2">
      <c r="A78" s="311">
        <v>70</v>
      </c>
      <c r="B78" s="224">
        <v>0</v>
      </c>
      <c r="C78" s="225">
        <v>0</v>
      </c>
      <c r="D78" s="21">
        <v>0</v>
      </c>
      <c r="E78" s="21">
        <v>0</v>
      </c>
      <c r="F78" s="224">
        <v>0</v>
      </c>
      <c r="G78" s="21">
        <v>0</v>
      </c>
      <c r="H78" s="21">
        <v>0</v>
      </c>
      <c r="I78" s="21">
        <v>0</v>
      </c>
      <c r="J78" s="21">
        <v>0</v>
      </c>
      <c r="K78" s="21">
        <v>0</v>
      </c>
      <c r="L78" s="21">
        <v>0</v>
      </c>
      <c r="M78" s="21">
        <v>0</v>
      </c>
      <c r="N78" s="21">
        <v>0</v>
      </c>
      <c r="O78" s="225">
        <v>0</v>
      </c>
      <c r="P78" s="21">
        <v>0</v>
      </c>
      <c r="Q78" s="21">
        <v>0</v>
      </c>
      <c r="R78" s="21">
        <v>0</v>
      </c>
      <c r="S78" s="21">
        <v>0</v>
      </c>
      <c r="T78" s="21">
        <v>0</v>
      </c>
      <c r="U78" s="21">
        <v>0</v>
      </c>
      <c r="V78" s="21">
        <v>0</v>
      </c>
      <c r="W78" s="21">
        <v>0</v>
      </c>
      <c r="X78" s="21">
        <v>0</v>
      </c>
      <c r="Y78" s="21">
        <v>0</v>
      </c>
      <c r="Z78" s="224">
        <v>0</v>
      </c>
      <c r="AA78" s="21">
        <v>0</v>
      </c>
      <c r="AB78" s="21">
        <v>0</v>
      </c>
      <c r="AC78" s="21">
        <v>0</v>
      </c>
      <c r="AD78" s="225">
        <v>0</v>
      </c>
      <c r="AE78" s="21">
        <v>0</v>
      </c>
      <c r="AF78" s="21">
        <v>0</v>
      </c>
      <c r="AG78" s="21">
        <v>0</v>
      </c>
      <c r="AH78" s="21">
        <v>0</v>
      </c>
      <c r="AI78" s="225">
        <v>0</v>
      </c>
    </row>
    <row r="79" spans="1:35" x14ac:dyDescent="0.2">
      <c r="A79" s="311">
        <v>71</v>
      </c>
      <c r="B79" s="224">
        <v>0</v>
      </c>
      <c r="C79" s="225">
        <v>0</v>
      </c>
      <c r="D79" s="21">
        <v>0</v>
      </c>
      <c r="E79" s="21">
        <v>0</v>
      </c>
      <c r="F79" s="224">
        <v>0</v>
      </c>
      <c r="G79" s="21">
        <v>0</v>
      </c>
      <c r="H79" s="21">
        <v>0</v>
      </c>
      <c r="I79" s="21">
        <v>0</v>
      </c>
      <c r="J79" s="21">
        <v>0</v>
      </c>
      <c r="K79" s="21">
        <v>0</v>
      </c>
      <c r="L79" s="21">
        <v>0</v>
      </c>
      <c r="M79" s="21">
        <v>0</v>
      </c>
      <c r="N79" s="21">
        <v>0</v>
      </c>
      <c r="O79" s="225">
        <v>0</v>
      </c>
      <c r="P79" s="21">
        <v>0</v>
      </c>
      <c r="Q79" s="21">
        <v>0</v>
      </c>
      <c r="R79" s="21">
        <v>0</v>
      </c>
      <c r="S79" s="21">
        <v>0</v>
      </c>
      <c r="T79" s="21">
        <v>0</v>
      </c>
      <c r="U79" s="21">
        <v>0</v>
      </c>
      <c r="V79" s="21">
        <v>0</v>
      </c>
      <c r="W79" s="21">
        <v>0</v>
      </c>
      <c r="X79" s="21">
        <v>0</v>
      </c>
      <c r="Y79" s="21">
        <v>0</v>
      </c>
      <c r="Z79" s="224">
        <v>0</v>
      </c>
      <c r="AA79" s="21">
        <v>0</v>
      </c>
      <c r="AB79" s="21">
        <v>0</v>
      </c>
      <c r="AC79" s="21">
        <v>0</v>
      </c>
      <c r="AD79" s="225">
        <v>0</v>
      </c>
      <c r="AE79" s="21">
        <v>0</v>
      </c>
      <c r="AF79" s="21">
        <v>0</v>
      </c>
      <c r="AG79" s="21">
        <v>0</v>
      </c>
      <c r="AH79" s="21">
        <v>0</v>
      </c>
      <c r="AI79" s="225">
        <v>0</v>
      </c>
    </row>
    <row r="80" spans="1:35" x14ac:dyDescent="0.2">
      <c r="A80" s="311">
        <v>72</v>
      </c>
      <c r="B80" s="224">
        <v>0</v>
      </c>
      <c r="C80" s="225">
        <v>0</v>
      </c>
      <c r="D80" s="21">
        <v>0</v>
      </c>
      <c r="E80" s="21">
        <v>0</v>
      </c>
      <c r="F80" s="224">
        <v>0</v>
      </c>
      <c r="G80" s="21">
        <v>0</v>
      </c>
      <c r="H80" s="21">
        <v>0</v>
      </c>
      <c r="I80" s="21">
        <v>0</v>
      </c>
      <c r="J80" s="21">
        <v>0</v>
      </c>
      <c r="K80" s="21">
        <v>0</v>
      </c>
      <c r="L80" s="21">
        <v>0</v>
      </c>
      <c r="M80" s="21">
        <v>0</v>
      </c>
      <c r="N80" s="21">
        <v>0</v>
      </c>
      <c r="O80" s="225">
        <v>0</v>
      </c>
      <c r="P80" s="21">
        <v>0</v>
      </c>
      <c r="Q80" s="21">
        <v>0</v>
      </c>
      <c r="R80" s="21">
        <v>0</v>
      </c>
      <c r="S80" s="21">
        <v>0</v>
      </c>
      <c r="T80" s="21">
        <v>0</v>
      </c>
      <c r="U80" s="21">
        <v>0</v>
      </c>
      <c r="V80" s="21">
        <v>0</v>
      </c>
      <c r="W80" s="21">
        <v>0</v>
      </c>
      <c r="X80" s="21">
        <v>0</v>
      </c>
      <c r="Y80" s="21">
        <v>0</v>
      </c>
      <c r="Z80" s="224">
        <v>0</v>
      </c>
      <c r="AA80" s="21">
        <v>0</v>
      </c>
      <c r="AB80" s="21">
        <v>0</v>
      </c>
      <c r="AC80" s="21">
        <v>0</v>
      </c>
      <c r="AD80" s="225">
        <v>0</v>
      </c>
      <c r="AE80" s="21">
        <v>0</v>
      </c>
      <c r="AF80" s="21">
        <v>0</v>
      </c>
      <c r="AG80" s="21">
        <v>0</v>
      </c>
      <c r="AH80" s="21">
        <v>0</v>
      </c>
      <c r="AI80" s="225">
        <v>0</v>
      </c>
    </row>
    <row r="81" spans="1:35" x14ac:dyDescent="0.2">
      <c r="A81" s="311">
        <v>73</v>
      </c>
      <c r="B81" s="224">
        <v>0</v>
      </c>
      <c r="C81" s="225">
        <v>0</v>
      </c>
      <c r="D81" s="21">
        <v>0</v>
      </c>
      <c r="E81" s="21">
        <v>0</v>
      </c>
      <c r="F81" s="224">
        <v>0</v>
      </c>
      <c r="G81" s="21">
        <v>0</v>
      </c>
      <c r="H81" s="21">
        <v>0</v>
      </c>
      <c r="I81" s="21">
        <v>0</v>
      </c>
      <c r="J81" s="21">
        <v>0</v>
      </c>
      <c r="K81" s="21">
        <v>0</v>
      </c>
      <c r="L81" s="21">
        <v>0</v>
      </c>
      <c r="M81" s="21">
        <v>0</v>
      </c>
      <c r="N81" s="21">
        <v>0</v>
      </c>
      <c r="O81" s="225">
        <v>0</v>
      </c>
      <c r="P81" s="21">
        <v>0</v>
      </c>
      <c r="Q81" s="21">
        <v>0</v>
      </c>
      <c r="R81" s="21">
        <v>0</v>
      </c>
      <c r="S81" s="21">
        <v>0</v>
      </c>
      <c r="T81" s="21">
        <v>0</v>
      </c>
      <c r="U81" s="21">
        <v>0</v>
      </c>
      <c r="V81" s="21">
        <v>0</v>
      </c>
      <c r="W81" s="21">
        <v>0</v>
      </c>
      <c r="X81" s="21">
        <v>0</v>
      </c>
      <c r="Y81" s="21">
        <v>0</v>
      </c>
      <c r="Z81" s="224">
        <v>0</v>
      </c>
      <c r="AA81" s="21">
        <v>0</v>
      </c>
      <c r="AB81" s="21">
        <v>0</v>
      </c>
      <c r="AC81" s="21">
        <v>0</v>
      </c>
      <c r="AD81" s="225">
        <v>0</v>
      </c>
      <c r="AE81" s="21">
        <v>0</v>
      </c>
      <c r="AF81" s="21">
        <v>0</v>
      </c>
      <c r="AG81" s="21">
        <v>0</v>
      </c>
      <c r="AH81" s="21">
        <v>0</v>
      </c>
      <c r="AI81" s="225">
        <v>0</v>
      </c>
    </row>
    <row r="82" spans="1:35" x14ac:dyDescent="0.2">
      <c r="A82" s="311">
        <v>74</v>
      </c>
      <c r="B82" s="224">
        <v>0</v>
      </c>
      <c r="C82" s="225">
        <v>0</v>
      </c>
      <c r="D82" s="21">
        <v>0</v>
      </c>
      <c r="E82" s="21">
        <v>0</v>
      </c>
      <c r="F82" s="224">
        <v>0</v>
      </c>
      <c r="G82" s="21">
        <v>0</v>
      </c>
      <c r="H82" s="21">
        <v>0</v>
      </c>
      <c r="I82" s="21">
        <v>0</v>
      </c>
      <c r="J82" s="21">
        <v>0</v>
      </c>
      <c r="K82" s="21">
        <v>0</v>
      </c>
      <c r="L82" s="21">
        <v>0</v>
      </c>
      <c r="M82" s="21">
        <v>0</v>
      </c>
      <c r="N82" s="21">
        <v>0</v>
      </c>
      <c r="O82" s="225">
        <v>0</v>
      </c>
      <c r="P82" s="21">
        <v>0</v>
      </c>
      <c r="Q82" s="21">
        <v>0</v>
      </c>
      <c r="R82" s="21">
        <v>0</v>
      </c>
      <c r="S82" s="21">
        <v>0</v>
      </c>
      <c r="T82" s="21">
        <v>0</v>
      </c>
      <c r="U82" s="21">
        <v>0</v>
      </c>
      <c r="V82" s="21">
        <v>0</v>
      </c>
      <c r="W82" s="21">
        <v>0</v>
      </c>
      <c r="X82" s="21">
        <v>0</v>
      </c>
      <c r="Y82" s="21">
        <v>0</v>
      </c>
      <c r="Z82" s="224">
        <v>0</v>
      </c>
      <c r="AA82" s="21">
        <v>0</v>
      </c>
      <c r="AB82" s="21">
        <v>0</v>
      </c>
      <c r="AC82" s="21">
        <v>0</v>
      </c>
      <c r="AD82" s="225">
        <v>0</v>
      </c>
      <c r="AE82" s="21">
        <v>0</v>
      </c>
      <c r="AF82" s="21">
        <v>0</v>
      </c>
      <c r="AG82" s="21">
        <v>0</v>
      </c>
      <c r="AH82" s="21">
        <v>0</v>
      </c>
      <c r="AI82" s="225">
        <v>0</v>
      </c>
    </row>
    <row r="83" spans="1:35" x14ac:dyDescent="0.2">
      <c r="A83" s="311">
        <v>75</v>
      </c>
      <c r="B83" s="224">
        <v>0</v>
      </c>
      <c r="C83" s="225">
        <v>0</v>
      </c>
      <c r="D83" s="21">
        <v>0</v>
      </c>
      <c r="E83" s="21">
        <v>0</v>
      </c>
      <c r="F83" s="224">
        <v>0</v>
      </c>
      <c r="G83" s="21">
        <v>0</v>
      </c>
      <c r="H83" s="21">
        <v>0</v>
      </c>
      <c r="I83" s="21">
        <v>0</v>
      </c>
      <c r="J83" s="21">
        <v>0</v>
      </c>
      <c r="K83" s="21">
        <v>0</v>
      </c>
      <c r="L83" s="21">
        <v>0</v>
      </c>
      <c r="M83" s="21">
        <v>0</v>
      </c>
      <c r="N83" s="21">
        <v>0</v>
      </c>
      <c r="O83" s="225">
        <v>0</v>
      </c>
      <c r="P83" s="21">
        <v>0</v>
      </c>
      <c r="Q83" s="21">
        <v>0</v>
      </c>
      <c r="R83" s="21">
        <v>0</v>
      </c>
      <c r="S83" s="21">
        <v>0</v>
      </c>
      <c r="T83" s="21">
        <v>0</v>
      </c>
      <c r="U83" s="21">
        <v>0</v>
      </c>
      <c r="V83" s="21">
        <v>0</v>
      </c>
      <c r="W83" s="21">
        <v>0</v>
      </c>
      <c r="X83" s="21">
        <v>0</v>
      </c>
      <c r="Y83" s="21">
        <v>0</v>
      </c>
      <c r="Z83" s="224">
        <v>0</v>
      </c>
      <c r="AA83" s="21">
        <v>0</v>
      </c>
      <c r="AB83" s="21">
        <v>0</v>
      </c>
      <c r="AC83" s="21">
        <v>0</v>
      </c>
      <c r="AD83" s="225">
        <v>0</v>
      </c>
      <c r="AE83" s="21">
        <v>0</v>
      </c>
      <c r="AF83" s="21">
        <v>0</v>
      </c>
      <c r="AG83" s="21">
        <v>0</v>
      </c>
      <c r="AH83" s="21">
        <v>0</v>
      </c>
      <c r="AI83" s="225">
        <v>0</v>
      </c>
    </row>
    <row r="84" spans="1:35" x14ac:dyDescent="0.2">
      <c r="A84" s="311">
        <v>76</v>
      </c>
      <c r="B84" s="224">
        <v>0</v>
      </c>
      <c r="C84" s="225">
        <v>0</v>
      </c>
      <c r="D84" s="21">
        <v>0</v>
      </c>
      <c r="E84" s="21">
        <v>0</v>
      </c>
      <c r="F84" s="224">
        <v>0</v>
      </c>
      <c r="G84" s="21">
        <v>0</v>
      </c>
      <c r="H84" s="21">
        <v>0</v>
      </c>
      <c r="I84" s="21">
        <v>0</v>
      </c>
      <c r="J84" s="21">
        <v>0</v>
      </c>
      <c r="K84" s="21">
        <v>0</v>
      </c>
      <c r="L84" s="21">
        <v>0</v>
      </c>
      <c r="M84" s="21">
        <v>0</v>
      </c>
      <c r="N84" s="21">
        <v>0</v>
      </c>
      <c r="O84" s="225">
        <v>0</v>
      </c>
      <c r="P84" s="21">
        <v>0</v>
      </c>
      <c r="Q84" s="21">
        <v>0</v>
      </c>
      <c r="R84" s="21">
        <v>0</v>
      </c>
      <c r="S84" s="21">
        <v>0</v>
      </c>
      <c r="T84" s="21">
        <v>0</v>
      </c>
      <c r="U84" s="21">
        <v>0</v>
      </c>
      <c r="V84" s="21">
        <v>0</v>
      </c>
      <c r="W84" s="21">
        <v>0</v>
      </c>
      <c r="X84" s="21">
        <v>0</v>
      </c>
      <c r="Y84" s="21">
        <v>0</v>
      </c>
      <c r="Z84" s="224">
        <v>8</v>
      </c>
      <c r="AA84" s="21">
        <v>71</v>
      </c>
      <c r="AB84" s="21">
        <v>182</v>
      </c>
      <c r="AC84" s="21">
        <v>355</v>
      </c>
      <c r="AD84" s="225">
        <v>0</v>
      </c>
      <c r="AE84" s="21">
        <v>3</v>
      </c>
      <c r="AF84" s="21">
        <v>16</v>
      </c>
      <c r="AG84" s="21">
        <v>27</v>
      </c>
      <c r="AH84" s="21">
        <v>35</v>
      </c>
      <c r="AI84" s="225">
        <v>0</v>
      </c>
    </row>
    <row r="85" spans="1:35" x14ac:dyDescent="0.2">
      <c r="A85" s="311">
        <v>77</v>
      </c>
      <c r="B85" s="224">
        <v>0</v>
      </c>
      <c r="C85" s="225">
        <v>0</v>
      </c>
      <c r="D85" s="21">
        <v>0</v>
      </c>
      <c r="E85" s="21">
        <v>0</v>
      </c>
      <c r="F85" s="224">
        <v>0</v>
      </c>
      <c r="G85" s="21">
        <v>0</v>
      </c>
      <c r="H85" s="21">
        <v>0</v>
      </c>
      <c r="I85" s="21">
        <v>0</v>
      </c>
      <c r="J85" s="21">
        <v>0</v>
      </c>
      <c r="K85" s="21">
        <v>0</v>
      </c>
      <c r="L85" s="21">
        <v>0</v>
      </c>
      <c r="M85" s="21">
        <v>0</v>
      </c>
      <c r="N85" s="21">
        <v>395</v>
      </c>
      <c r="O85" s="225">
        <v>0</v>
      </c>
      <c r="P85" s="21">
        <v>0</v>
      </c>
      <c r="Q85" s="21">
        <v>0</v>
      </c>
      <c r="R85" s="21">
        <v>0</v>
      </c>
      <c r="S85" s="21">
        <v>0</v>
      </c>
      <c r="T85" s="21">
        <v>0</v>
      </c>
      <c r="U85" s="21">
        <v>0</v>
      </c>
      <c r="V85" s="21">
        <v>0</v>
      </c>
      <c r="W85" s="21">
        <v>0</v>
      </c>
      <c r="X85" s="21">
        <v>16</v>
      </c>
      <c r="Y85" s="21">
        <v>0</v>
      </c>
      <c r="Z85" s="224">
        <v>0</v>
      </c>
      <c r="AA85" s="21">
        <v>0</v>
      </c>
      <c r="AB85" s="21">
        <v>0</v>
      </c>
      <c r="AC85" s="21">
        <v>0</v>
      </c>
      <c r="AD85" s="225">
        <v>0</v>
      </c>
      <c r="AE85" s="21">
        <v>0</v>
      </c>
      <c r="AF85" s="21">
        <v>0</v>
      </c>
      <c r="AG85" s="21">
        <v>0</v>
      </c>
      <c r="AH85" s="21">
        <v>0</v>
      </c>
      <c r="AI85" s="225">
        <v>0</v>
      </c>
    </row>
    <row r="86" spans="1:35" x14ac:dyDescent="0.2">
      <c r="A86" s="311">
        <v>78</v>
      </c>
      <c r="B86" s="224">
        <v>0</v>
      </c>
      <c r="C86" s="225">
        <v>0</v>
      </c>
      <c r="D86" s="21">
        <v>0</v>
      </c>
      <c r="E86" s="21">
        <v>0</v>
      </c>
      <c r="F86" s="224">
        <v>0</v>
      </c>
      <c r="G86" s="21">
        <v>0</v>
      </c>
      <c r="H86" s="21">
        <v>0</v>
      </c>
      <c r="I86" s="21">
        <v>0</v>
      </c>
      <c r="J86" s="21">
        <v>0</v>
      </c>
      <c r="K86" s="21">
        <v>0</v>
      </c>
      <c r="L86" s="21">
        <v>0</v>
      </c>
      <c r="M86" s="21">
        <v>0</v>
      </c>
      <c r="N86" s="21">
        <v>0</v>
      </c>
      <c r="O86" s="225">
        <v>0</v>
      </c>
      <c r="P86" s="21">
        <v>0</v>
      </c>
      <c r="Q86" s="21">
        <v>0</v>
      </c>
      <c r="R86" s="21">
        <v>0</v>
      </c>
      <c r="S86" s="21">
        <v>0</v>
      </c>
      <c r="T86" s="21">
        <v>0</v>
      </c>
      <c r="U86" s="21">
        <v>0</v>
      </c>
      <c r="V86" s="21">
        <v>0</v>
      </c>
      <c r="W86" s="21">
        <v>0</v>
      </c>
      <c r="X86" s="21">
        <v>0</v>
      </c>
      <c r="Y86" s="21">
        <v>0</v>
      </c>
      <c r="Z86" s="224">
        <v>0</v>
      </c>
      <c r="AA86" s="21">
        <v>0</v>
      </c>
      <c r="AB86" s="21">
        <v>0</v>
      </c>
      <c r="AC86" s="21">
        <v>0</v>
      </c>
      <c r="AD86" s="225">
        <v>0</v>
      </c>
      <c r="AE86" s="21">
        <v>0</v>
      </c>
      <c r="AF86" s="21">
        <v>0</v>
      </c>
      <c r="AG86" s="21">
        <v>0</v>
      </c>
      <c r="AH86" s="21">
        <v>0</v>
      </c>
      <c r="AI86" s="225">
        <v>0</v>
      </c>
    </row>
    <row r="87" spans="1:35" x14ac:dyDescent="0.2">
      <c r="A87" s="311">
        <v>79</v>
      </c>
      <c r="B87" s="224">
        <v>0</v>
      </c>
      <c r="C87" s="225">
        <v>0</v>
      </c>
      <c r="D87" s="21">
        <v>0</v>
      </c>
      <c r="E87" s="21">
        <v>0</v>
      </c>
      <c r="F87" s="224">
        <v>0</v>
      </c>
      <c r="G87" s="21">
        <v>0</v>
      </c>
      <c r="H87" s="21">
        <v>0</v>
      </c>
      <c r="I87" s="21">
        <v>0</v>
      </c>
      <c r="J87" s="21">
        <v>0</v>
      </c>
      <c r="K87" s="21">
        <v>0</v>
      </c>
      <c r="L87" s="21">
        <v>0</v>
      </c>
      <c r="M87" s="21">
        <v>0</v>
      </c>
      <c r="N87" s="21">
        <v>0</v>
      </c>
      <c r="O87" s="225">
        <v>0</v>
      </c>
      <c r="P87" s="21">
        <v>0</v>
      </c>
      <c r="Q87" s="21">
        <v>0</v>
      </c>
      <c r="R87" s="21">
        <v>0</v>
      </c>
      <c r="S87" s="21">
        <v>0</v>
      </c>
      <c r="T87" s="21">
        <v>0</v>
      </c>
      <c r="U87" s="21">
        <v>0</v>
      </c>
      <c r="V87" s="21">
        <v>0</v>
      </c>
      <c r="W87" s="21">
        <v>0</v>
      </c>
      <c r="X87" s="21">
        <v>0</v>
      </c>
      <c r="Y87" s="21">
        <v>0</v>
      </c>
      <c r="Z87" s="224">
        <v>0</v>
      </c>
      <c r="AA87" s="21">
        <v>0</v>
      </c>
      <c r="AB87" s="21">
        <v>0</v>
      </c>
      <c r="AC87" s="21">
        <v>0</v>
      </c>
      <c r="AD87" s="225">
        <v>0</v>
      </c>
      <c r="AE87" s="21">
        <v>0</v>
      </c>
      <c r="AF87" s="21">
        <v>0</v>
      </c>
      <c r="AG87" s="21">
        <v>0</v>
      </c>
      <c r="AH87" s="21">
        <v>0</v>
      </c>
      <c r="AI87" s="225">
        <v>0</v>
      </c>
    </row>
    <row r="88" spans="1:35" x14ac:dyDescent="0.2">
      <c r="A88" s="311">
        <v>80</v>
      </c>
      <c r="B88" s="224">
        <v>0</v>
      </c>
      <c r="C88" s="225">
        <v>0</v>
      </c>
      <c r="D88" s="21">
        <v>0</v>
      </c>
      <c r="E88" s="21">
        <v>0</v>
      </c>
      <c r="F88" s="224">
        <v>0</v>
      </c>
      <c r="G88" s="21">
        <v>0</v>
      </c>
      <c r="H88" s="21">
        <v>0</v>
      </c>
      <c r="I88" s="21">
        <v>0</v>
      </c>
      <c r="J88" s="21">
        <v>0</v>
      </c>
      <c r="K88" s="21">
        <v>0</v>
      </c>
      <c r="L88" s="21">
        <v>25</v>
      </c>
      <c r="M88" s="21">
        <v>47</v>
      </c>
      <c r="N88" s="21">
        <v>320</v>
      </c>
      <c r="O88" s="225">
        <v>0</v>
      </c>
      <c r="P88" s="21">
        <v>0</v>
      </c>
      <c r="Q88" s="21">
        <v>0</v>
      </c>
      <c r="R88" s="21">
        <v>0</v>
      </c>
      <c r="S88" s="21">
        <v>0</v>
      </c>
      <c r="T88" s="21">
        <v>0</v>
      </c>
      <c r="U88" s="21">
        <v>0</v>
      </c>
      <c r="V88" s="21">
        <v>17</v>
      </c>
      <c r="W88" s="21">
        <v>17</v>
      </c>
      <c r="X88" s="21">
        <v>17</v>
      </c>
      <c r="Y88" s="21">
        <v>0</v>
      </c>
      <c r="Z88" s="224">
        <v>0</v>
      </c>
      <c r="AA88" s="21">
        <v>0</v>
      </c>
      <c r="AB88" s="21">
        <v>0</v>
      </c>
      <c r="AC88" s="21">
        <v>0</v>
      </c>
      <c r="AD88" s="225">
        <v>0</v>
      </c>
      <c r="AE88" s="21">
        <v>0</v>
      </c>
      <c r="AF88" s="21">
        <v>0</v>
      </c>
      <c r="AG88" s="21">
        <v>0</v>
      </c>
      <c r="AH88" s="21">
        <v>0</v>
      </c>
      <c r="AI88" s="225">
        <v>0</v>
      </c>
    </row>
    <row r="89" spans="1:35" x14ac:dyDescent="0.2">
      <c r="A89" s="311">
        <v>81</v>
      </c>
      <c r="B89" s="224">
        <v>0</v>
      </c>
      <c r="C89" s="225">
        <v>0</v>
      </c>
      <c r="D89" s="21">
        <v>0</v>
      </c>
      <c r="E89" s="21">
        <v>0</v>
      </c>
      <c r="F89" s="224">
        <v>0</v>
      </c>
      <c r="G89" s="21">
        <v>0</v>
      </c>
      <c r="H89" s="21">
        <v>0</v>
      </c>
      <c r="I89" s="21">
        <v>0</v>
      </c>
      <c r="J89" s="21">
        <v>0</v>
      </c>
      <c r="K89" s="21">
        <v>0</v>
      </c>
      <c r="L89" s="21">
        <v>0</v>
      </c>
      <c r="M89" s="21">
        <v>0</v>
      </c>
      <c r="N89" s="21">
        <v>0</v>
      </c>
      <c r="O89" s="225">
        <v>0</v>
      </c>
      <c r="P89" s="21">
        <v>0</v>
      </c>
      <c r="Q89" s="21">
        <v>0</v>
      </c>
      <c r="R89" s="21">
        <v>0</v>
      </c>
      <c r="S89" s="21">
        <v>0</v>
      </c>
      <c r="T89" s="21">
        <v>0</v>
      </c>
      <c r="U89" s="21">
        <v>0</v>
      </c>
      <c r="V89" s="21">
        <v>0</v>
      </c>
      <c r="W89" s="21">
        <v>0</v>
      </c>
      <c r="X89" s="21">
        <v>0</v>
      </c>
      <c r="Y89" s="21">
        <v>0</v>
      </c>
      <c r="Z89" s="224">
        <v>0</v>
      </c>
      <c r="AA89" s="21">
        <v>0</v>
      </c>
      <c r="AB89" s="21">
        <v>0</v>
      </c>
      <c r="AC89" s="21">
        <v>0</v>
      </c>
      <c r="AD89" s="225">
        <v>0</v>
      </c>
      <c r="AE89" s="21">
        <v>0</v>
      </c>
      <c r="AF89" s="21">
        <v>0</v>
      </c>
      <c r="AG89" s="21">
        <v>0</v>
      </c>
      <c r="AH89" s="21">
        <v>0</v>
      </c>
      <c r="AI89" s="225">
        <v>0</v>
      </c>
    </row>
    <row r="90" spans="1:35" x14ac:dyDescent="0.2">
      <c r="A90" s="311">
        <v>82</v>
      </c>
      <c r="B90" s="224">
        <v>0</v>
      </c>
      <c r="C90" s="225">
        <v>0</v>
      </c>
      <c r="D90" s="21">
        <v>0</v>
      </c>
      <c r="E90" s="21">
        <v>0</v>
      </c>
      <c r="F90" s="224">
        <v>0</v>
      </c>
      <c r="G90" s="21">
        <v>0</v>
      </c>
      <c r="H90" s="21">
        <v>0</v>
      </c>
      <c r="I90" s="21">
        <v>0</v>
      </c>
      <c r="J90" s="21">
        <v>0</v>
      </c>
      <c r="K90" s="21">
        <v>0</v>
      </c>
      <c r="L90" s="21">
        <v>0</v>
      </c>
      <c r="M90" s="21">
        <v>0</v>
      </c>
      <c r="N90" s="21">
        <v>0</v>
      </c>
      <c r="O90" s="225">
        <v>0</v>
      </c>
      <c r="P90" s="21">
        <v>0</v>
      </c>
      <c r="Q90" s="21">
        <v>0</v>
      </c>
      <c r="R90" s="21">
        <v>0</v>
      </c>
      <c r="S90" s="21">
        <v>0</v>
      </c>
      <c r="T90" s="21">
        <v>0</v>
      </c>
      <c r="U90" s="21">
        <v>0</v>
      </c>
      <c r="V90" s="21">
        <v>0</v>
      </c>
      <c r="W90" s="21">
        <v>0</v>
      </c>
      <c r="X90" s="21">
        <v>0</v>
      </c>
      <c r="Y90" s="21">
        <v>0</v>
      </c>
      <c r="Z90" s="224">
        <v>0</v>
      </c>
      <c r="AA90" s="21">
        <v>0</v>
      </c>
      <c r="AB90" s="21">
        <v>0</v>
      </c>
      <c r="AC90" s="21">
        <v>0</v>
      </c>
      <c r="AD90" s="225">
        <v>0</v>
      </c>
      <c r="AE90" s="21">
        <v>0</v>
      </c>
      <c r="AF90" s="21">
        <v>0</v>
      </c>
      <c r="AG90" s="21">
        <v>0</v>
      </c>
      <c r="AH90" s="21">
        <v>0</v>
      </c>
      <c r="AI90" s="225">
        <v>0</v>
      </c>
    </row>
    <row r="91" spans="1:35" x14ac:dyDescent="0.2">
      <c r="A91" s="311">
        <v>83</v>
      </c>
      <c r="B91" s="224">
        <v>755000</v>
      </c>
      <c r="C91" s="225">
        <v>0</v>
      </c>
      <c r="D91" s="21">
        <v>7</v>
      </c>
      <c r="E91" s="21">
        <v>0</v>
      </c>
      <c r="F91" s="224">
        <v>18000</v>
      </c>
      <c r="G91" s="21">
        <v>0</v>
      </c>
      <c r="H91" s="21">
        <v>0</v>
      </c>
      <c r="I91" s="21">
        <v>0</v>
      </c>
      <c r="J91" s="21">
        <v>0</v>
      </c>
      <c r="K91" s="21">
        <v>0</v>
      </c>
      <c r="L91" s="21">
        <v>0</v>
      </c>
      <c r="M91" s="21">
        <v>0</v>
      </c>
      <c r="N91" s="21">
        <v>0</v>
      </c>
      <c r="O91" s="225">
        <v>0</v>
      </c>
      <c r="P91" s="21">
        <v>1</v>
      </c>
      <c r="Q91" s="21">
        <v>0</v>
      </c>
      <c r="R91" s="21">
        <v>0</v>
      </c>
      <c r="S91" s="21">
        <v>0</v>
      </c>
      <c r="T91" s="21">
        <v>0</v>
      </c>
      <c r="U91" s="21">
        <v>0</v>
      </c>
      <c r="V91" s="21">
        <v>0</v>
      </c>
      <c r="W91" s="21">
        <v>0</v>
      </c>
      <c r="X91" s="21">
        <v>0</v>
      </c>
      <c r="Y91" s="21">
        <v>0</v>
      </c>
      <c r="Z91" s="224">
        <v>0</v>
      </c>
      <c r="AA91" s="21">
        <v>0</v>
      </c>
      <c r="AB91" s="21">
        <v>0</v>
      </c>
      <c r="AC91" s="21">
        <v>0</v>
      </c>
      <c r="AD91" s="225">
        <v>0</v>
      </c>
      <c r="AE91" s="21">
        <v>0</v>
      </c>
      <c r="AF91" s="21">
        <v>0</v>
      </c>
      <c r="AG91" s="21">
        <v>0</v>
      </c>
      <c r="AH91" s="21">
        <v>0</v>
      </c>
      <c r="AI91" s="225">
        <v>0</v>
      </c>
    </row>
    <row r="92" spans="1:35" x14ac:dyDescent="0.2">
      <c r="A92" s="311">
        <v>84</v>
      </c>
      <c r="B92" s="224">
        <v>0</v>
      </c>
      <c r="C92" s="225">
        <v>0</v>
      </c>
      <c r="D92" s="21">
        <v>0</v>
      </c>
      <c r="E92" s="21">
        <v>0</v>
      </c>
      <c r="F92" s="224">
        <v>0</v>
      </c>
      <c r="G92" s="21">
        <v>0</v>
      </c>
      <c r="H92" s="21">
        <v>0</v>
      </c>
      <c r="I92" s="21">
        <v>0</v>
      </c>
      <c r="J92" s="21">
        <v>0</v>
      </c>
      <c r="K92" s="21">
        <v>0</v>
      </c>
      <c r="L92" s="21">
        <v>0</v>
      </c>
      <c r="M92" s="21">
        <v>0</v>
      </c>
      <c r="N92" s="21">
        <v>0</v>
      </c>
      <c r="O92" s="225">
        <v>0</v>
      </c>
      <c r="P92" s="21">
        <v>0</v>
      </c>
      <c r="Q92" s="21">
        <v>0</v>
      </c>
      <c r="R92" s="21">
        <v>0</v>
      </c>
      <c r="S92" s="21">
        <v>0</v>
      </c>
      <c r="T92" s="21">
        <v>0</v>
      </c>
      <c r="U92" s="21">
        <v>0</v>
      </c>
      <c r="V92" s="21">
        <v>0</v>
      </c>
      <c r="W92" s="21">
        <v>0</v>
      </c>
      <c r="X92" s="21">
        <v>0</v>
      </c>
      <c r="Y92" s="21">
        <v>0</v>
      </c>
      <c r="Z92" s="224">
        <v>0</v>
      </c>
      <c r="AA92" s="21">
        <v>0</v>
      </c>
      <c r="AB92" s="21">
        <v>0</v>
      </c>
      <c r="AC92" s="21">
        <v>0</v>
      </c>
      <c r="AD92" s="225">
        <v>0</v>
      </c>
      <c r="AE92" s="21">
        <v>0</v>
      </c>
      <c r="AF92" s="21">
        <v>0</v>
      </c>
      <c r="AG92" s="21">
        <v>0</v>
      </c>
      <c r="AH92" s="21">
        <v>0</v>
      </c>
      <c r="AI92" s="225">
        <v>0</v>
      </c>
    </row>
    <row r="93" spans="1:35" x14ac:dyDescent="0.2">
      <c r="A93" s="311">
        <v>85</v>
      </c>
      <c r="B93" s="224">
        <v>0</v>
      </c>
      <c r="C93" s="225">
        <v>0</v>
      </c>
      <c r="D93" s="21">
        <v>0</v>
      </c>
      <c r="E93" s="21">
        <v>0</v>
      </c>
      <c r="F93" s="224">
        <v>0</v>
      </c>
      <c r="G93" s="21">
        <v>0</v>
      </c>
      <c r="H93" s="21">
        <v>0</v>
      </c>
      <c r="I93" s="21">
        <v>0</v>
      </c>
      <c r="J93" s="21">
        <v>0</v>
      </c>
      <c r="K93" s="21">
        <v>0</v>
      </c>
      <c r="L93" s="21">
        <v>0</v>
      </c>
      <c r="M93" s="21">
        <v>0</v>
      </c>
      <c r="N93" s="21">
        <v>0</v>
      </c>
      <c r="O93" s="225">
        <v>0</v>
      </c>
      <c r="P93" s="21">
        <v>0</v>
      </c>
      <c r="Q93" s="21">
        <v>0</v>
      </c>
      <c r="R93" s="21">
        <v>0</v>
      </c>
      <c r="S93" s="21">
        <v>0</v>
      </c>
      <c r="T93" s="21">
        <v>0</v>
      </c>
      <c r="U93" s="21">
        <v>0</v>
      </c>
      <c r="V93" s="21">
        <v>0</v>
      </c>
      <c r="W93" s="21">
        <v>0</v>
      </c>
      <c r="X93" s="21">
        <v>0</v>
      </c>
      <c r="Y93" s="21">
        <v>0</v>
      </c>
      <c r="Z93" s="224">
        <v>0</v>
      </c>
      <c r="AA93" s="21">
        <v>0</v>
      </c>
      <c r="AB93" s="21">
        <v>0</v>
      </c>
      <c r="AC93" s="21">
        <v>0</v>
      </c>
      <c r="AD93" s="225">
        <v>0</v>
      </c>
      <c r="AE93" s="21">
        <v>0</v>
      </c>
      <c r="AF93" s="21">
        <v>0</v>
      </c>
      <c r="AG93" s="21">
        <v>0</v>
      </c>
      <c r="AH93" s="21">
        <v>0</v>
      </c>
      <c r="AI93" s="225">
        <v>0</v>
      </c>
    </row>
    <row r="94" spans="1:35" x14ac:dyDescent="0.2">
      <c r="A94" s="311">
        <v>86</v>
      </c>
      <c r="B94" s="224">
        <v>0</v>
      </c>
      <c r="C94" s="225">
        <v>0</v>
      </c>
      <c r="D94" s="21">
        <v>0</v>
      </c>
      <c r="E94" s="21">
        <v>0</v>
      </c>
      <c r="F94" s="224">
        <v>0</v>
      </c>
      <c r="G94" s="21">
        <v>0</v>
      </c>
      <c r="H94" s="21">
        <v>0</v>
      </c>
      <c r="I94" s="21">
        <v>0</v>
      </c>
      <c r="J94" s="21">
        <v>0</v>
      </c>
      <c r="K94" s="21">
        <v>0</v>
      </c>
      <c r="L94" s="21">
        <v>0</v>
      </c>
      <c r="M94" s="21">
        <v>0</v>
      </c>
      <c r="N94" s="21">
        <v>0</v>
      </c>
      <c r="O94" s="225">
        <v>0</v>
      </c>
      <c r="P94" s="21">
        <v>0</v>
      </c>
      <c r="Q94" s="21">
        <v>0</v>
      </c>
      <c r="R94" s="21">
        <v>0</v>
      </c>
      <c r="S94" s="21">
        <v>0</v>
      </c>
      <c r="T94" s="21">
        <v>0</v>
      </c>
      <c r="U94" s="21">
        <v>0</v>
      </c>
      <c r="V94" s="21">
        <v>0</v>
      </c>
      <c r="W94" s="21">
        <v>0</v>
      </c>
      <c r="X94" s="21">
        <v>0</v>
      </c>
      <c r="Y94" s="21">
        <v>0</v>
      </c>
      <c r="Z94" s="224">
        <v>0</v>
      </c>
      <c r="AA94" s="21">
        <v>0</v>
      </c>
      <c r="AB94" s="21">
        <v>0</v>
      </c>
      <c r="AC94" s="21">
        <v>0</v>
      </c>
      <c r="AD94" s="225">
        <v>0</v>
      </c>
      <c r="AE94" s="21">
        <v>0</v>
      </c>
      <c r="AF94" s="21">
        <v>0</v>
      </c>
      <c r="AG94" s="21">
        <v>0</v>
      </c>
      <c r="AH94" s="21">
        <v>0</v>
      </c>
      <c r="AI94" s="225">
        <v>0</v>
      </c>
    </row>
    <row r="95" spans="1:35" x14ac:dyDescent="0.2">
      <c r="A95" s="311">
        <v>87</v>
      </c>
      <c r="B95" s="224">
        <v>0</v>
      </c>
      <c r="C95" s="225">
        <v>0</v>
      </c>
      <c r="D95" s="21">
        <v>0</v>
      </c>
      <c r="E95" s="21">
        <v>0</v>
      </c>
      <c r="F95" s="224">
        <v>0</v>
      </c>
      <c r="G95" s="21">
        <v>0</v>
      </c>
      <c r="H95" s="21">
        <v>0</v>
      </c>
      <c r="I95" s="21">
        <v>0</v>
      </c>
      <c r="J95" s="21">
        <v>0</v>
      </c>
      <c r="K95" s="21">
        <v>0</v>
      </c>
      <c r="L95" s="21">
        <v>0</v>
      </c>
      <c r="M95" s="21">
        <v>0</v>
      </c>
      <c r="N95" s="21">
        <v>0</v>
      </c>
      <c r="O95" s="225">
        <v>0</v>
      </c>
      <c r="P95" s="21">
        <v>0</v>
      </c>
      <c r="Q95" s="21">
        <v>0</v>
      </c>
      <c r="R95" s="21">
        <v>0</v>
      </c>
      <c r="S95" s="21">
        <v>0</v>
      </c>
      <c r="T95" s="21">
        <v>0</v>
      </c>
      <c r="U95" s="21">
        <v>0</v>
      </c>
      <c r="V95" s="21">
        <v>0</v>
      </c>
      <c r="W95" s="21">
        <v>0</v>
      </c>
      <c r="X95" s="21">
        <v>0</v>
      </c>
      <c r="Y95" s="21">
        <v>0</v>
      </c>
      <c r="Z95" s="224">
        <v>0</v>
      </c>
      <c r="AA95" s="21"/>
      <c r="AB95" s="21"/>
      <c r="AC95" s="21"/>
      <c r="AD95" s="225">
        <v>0</v>
      </c>
      <c r="AE95" s="21">
        <v>0</v>
      </c>
      <c r="AF95" s="21"/>
      <c r="AG95" s="21"/>
      <c r="AH95" s="21"/>
      <c r="AI95" s="225">
        <v>0</v>
      </c>
    </row>
    <row r="96" spans="1:35" x14ac:dyDescent="0.2">
      <c r="A96" s="311">
        <v>88</v>
      </c>
      <c r="B96" s="224">
        <v>0</v>
      </c>
      <c r="C96" s="225">
        <v>0</v>
      </c>
      <c r="D96" s="21">
        <v>0</v>
      </c>
      <c r="E96" s="21">
        <v>0</v>
      </c>
      <c r="F96" s="224">
        <v>0</v>
      </c>
      <c r="G96" s="21">
        <v>0</v>
      </c>
      <c r="H96" s="21">
        <v>0</v>
      </c>
      <c r="I96" s="21">
        <v>0</v>
      </c>
      <c r="J96" s="21">
        <v>0</v>
      </c>
      <c r="K96" s="21">
        <v>0</v>
      </c>
      <c r="L96" s="21">
        <v>0</v>
      </c>
      <c r="M96" s="21">
        <v>0</v>
      </c>
      <c r="N96" s="21">
        <v>0</v>
      </c>
      <c r="O96" s="225">
        <v>0</v>
      </c>
      <c r="P96" s="21">
        <v>0</v>
      </c>
      <c r="Q96" s="21">
        <v>0</v>
      </c>
      <c r="R96" s="21">
        <v>0</v>
      </c>
      <c r="S96" s="21">
        <v>0</v>
      </c>
      <c r="T96" s="21">
        <v>0</v>
      </c>
      <c r="U96" s="21">
        <v>0</v>
      </c>
      <c r="V96" s="21">
        <v>0</v>
      </c>
      <c r="W96" s="21">
        <v>0</v>
      </c>
      <c r="X96" s="21">
        <v>0</v>
      </c>
      <c r="Y96" s="21">
        <v>0</v>
      </c>
      <c r="Z96" s="224">
        <v>0</v>
      </c>
      <c r="AA96" s="21">
        <v>0</v>
      </c>
      <c r="AB96" s="21">
        <v>0</v>
      </c>
      <c r="AC96" s="21">
        <v>0</v>
      </c>
      <c r="AD96" s="225">
        <v>0</v>
      </c>
      <c r="AE96" s="21">
        <v>0</v>
      </c>
      <c r="AF96" s="21">
        <v>0</v>
      </c>
      <c r="AG96" s="21">
        <v>0</v>
      </c>
      <c r="AH96" s="21">
        <v>0</v>
      </c>
      <c r="AI96" s="225">
        <v>0</v>
      </c>
    </row>
    <row r="97" spans="1:35" x14ac:dyDescent="0.2">
      <c r="A97" s="311">
        <v>89</v>
      </c>
      <c r="B97" s="224">
        <v>0</v>
      </c>
      <c r="C97" s="225">
        <v>0</v>
      </c>
      <c r="D97" s="21">
        <v>0</v>
      </c>
      <c r="E97" s="21">
        <v>0</v>
      </c>
      <c r="F97" s="224">
        <v>0</v>
      </c>
      <c r="G97" s="21">
        <v>0</v>
      </c>
      <c r="H97" s="21">
        <v>0</v>
      </c>
      <c r="I97" s="21">
        <v>0</v>
      </c>
      <c r="J97" s="21">
        <v>0</v>
      </c>
      <c r="K97" s="21">
        <v>0</v>
      </c>
      <c r="L97" s="21">
        <v>0</v>
      </c>
      <c r="M97" s="21">
        <v>0</v>
      </c>
      <c r="N97" s="21">
        <v>0</v>
      </c>
      <c r="O97" s="225">
        <v>0</v>
      </c>
      <c r="P97" s="21">
        <v>0</v>
      </c>
      <c r="Q97" s="21">
        <v>0</v>
      </c>
      <c r="R97" s="21">
        <v>0</v>
      </c>
      <c r="S97" s="21">
        <v>0</v>
      </c>
      <c r="T97" s="21">
        <v>0</v>
      </c>
      <c r="U97" s="21">
        <v>0</v>
      </c>
      <c r="V97" s="21">
        <v>0</v>
      </c>
      <c r="W97" s="21">
        <v>0</v>
      </c>
      <c r="X97" s="21">
        <v>0</v>
      </c>
      <c r="Y97" s="21">
        <v>0</v>
      </c>
      <c r="Z97" s="224">
        <v>0</v>
      </c>
      <c r="AA97" s="21">
        <v>0</v>
      </c>
      <c r="AB97" s="21">
        <v>0</v>
      </c>
      <c r="AC97" s="21">
        <v>0</v>
      </c>
      <c r="AD97" s="225">
        <v>0</v>
      </c>
      <c r="AE97" s="21">
        <v>0</v>
      </c>
      <c r="AF97" s="21">
        <v>0</v>
      </c>
      <c r="AG97" s="21">
        <v>0</v>
      </c>
      <c r="AH97" s="21">
        <v>0</v>
      </c>
      <c r="AI97" s="225">
        <v>0</v>
      </c>
    </row>
    <row r="98" spans="1:35" x14ac:dyDescent="0.2">
      <c r="A98" s="311">
        <v>90</v>
      </c>
      <c r="B98" s="224">
        <v>0</v>
      </c>
      <c r="C98" s="225">
        <v>0</v>
      </c>
      <c r="D98" s="21">
        <v>0</v>
      </c>
      <c r="E98" s="21">
        <v>0</v>
      </c>
      <c r="F98" s="224">
        <v>0</v>
      </c>
      <c r="G98" s="21">
        <v>0</v>
      </c>
      <c r="H98" s="21">
        <v>0</v>
      </c>
      <c r="I98" s="21">
        <v>0</v>
      </c>
      <c r="J98" s="21">
        <v>0</v>
      </c>
      <c r="K98" s="21">
        <v>0</v>
      </c>
      <c r="L98" s="21">
        <v>0</v>
      </c>
      <c r="M98" s="21">
        <v>0</v>
      </c>
      <c r="N98" s="21">
        <v>0</v>
      </c>
      <c r="O98" s="225">
        <v>0</v>
      </c>
      <c r="P98" s="21">
        <v>0</v>
      </c>
      <c r="Q98" s="21">
        <v>0</v>
      </c>
      <c r="R98" s="21">
        <v>0</v>
      </c>
      <c r="S98" s="21">
        <v>0</v>
      </c>
      <c r="T98" s="21">
        <v>0</v>
      </c>
      <c r="U98" s="21">
        <v>0</v>
      </c>
      <c r="V98" s="21">
        <v>0</v>
      </c>
      <c r="W98" s="21">
        <v>0</v>
      </c>
      <c r="X98" s="21">
        <v>0</v>
      </c>
      <c r="Y98" s="21">
        <v>0</v>
      </c>
      <c r="Z98" s="224">
        <v>0</v>
      </c>
      <c r="AA98" s="21">
        <v>0</v>
      </c>
      <c r="AB98" s="21">
        <v>0</v>
      </c>
      <c r="AC98" s="21">
        <v>0</v>
      </c>
      <c r="AD98" s="225">
        <v>0</v>
      </c>
      <c r="AE98" s="21">
        <v>0</v>
      </c>
      <c r="AF98" s="21">
        <v>0</v>
      </c>
      <c r="AG98" s="21">
        <v>0</v>
      </c>
      <c r="AH98" s="21">
        <v>0</v>
      </c>
      <c r="AI98" s="225">
        <v>0</v>
      </c>
    </row>
    <row r="99" spans="1:35" x14ac:dyDescent="0.2">
      <c r="A99" s="311">
        <v>91</v>
      </c>
      <c r="B99" s="224">
        <v>0</v>
      </c>
      <c r="C99" s="225">
        <v>0</v>
      </c>
      <c r="D99" s="21">
        <v>0</v>
      </c>
      <c r="E99" s="21">
        <v>0</v>
      </c>
      <c r="F99" s="224">
        <v>0</v>
      </c>
      <c r="G99" s="21">
        <v>0</v>
      </c>
      <c r="H99" s="21">
        <v>0</v>
      </c>
      <c r="I99" s="21">
        <v>0</v>
      </c>
      <c r="J99" s="21">
        <v>0</v>
      </c>
      <c r="K99" s="21">
        <v>0</v>
      </c>
      <c r="L99" s="21">
        <v>0</v>
      </c>
      <c r="M99" s="21">
        <v>0</v>
      </c>
      <c r="N99" s="21">
        <v>0</v>
      </c>
      <c r="O99" s="225">
        <v>0</v>
      </c>
      <c r="P99" s="21">
        <v>0</v>
      </c>
      <c r="Q99" s="21">
        <v>0</v>
      </c>
      <c r="R99" s="21">
        <v>0</v>
      </c>
      <c r="S99" s="21">
        <v>0</v>
      </c>
      <c r="T99" s="21">
        <v>0</v>
      </c>
      <c r="U99" s="21">
        <v>0</v>
      </c>
      <c r="V99" s="21">
        <v>0</v>
      </c>
      <c r="W99" s="21">
        <v>0</v>
      </c>
      <c r="X99" s="21">
        <v>0</v>
      </c>
      <c r="Y99" s="21">
        <v>0</v>
      </c>
      <c r="Z99" s="224">
        <v>0</v>
      </c>
      <c r="AA99" s="21">
        <v>0</v>
      </c>
      <c r="AB99" s="21">
        <v>0</v>
      </c>
      <c r="AC99" s="21">
        <v>0</v>
      </c>
      <c r="AD99" s="225">
        <v>0</v>
      </c>
      <c r="AE99" s="21">
        <v>0</v>
      </c>
      <c r="AF99" s="21">
        <v>0</v>
      </c>
      <c r="AG99" s="21">
        <v>0</v>
      </c>
      <c r="AH99" s="21">
        <v>0</v>
      </c>
      <c r="AI99" s="225">
        <v>0</v>
      </c>
    </row>
    <row r="100" spans="1:35" x14ac:dyDescent="0.2">
      <c r="A100" s="311">
        <v>92</v>
      </c>
      <c r="B100" s="224">
        <v>0</v>
      </c>
      <c r="C100" s="225">
        <v>0</v>
      </c>
      <c r="D100" s="21">
        <v>0</v>
      </c>
      <c r="E100" s="21">
        <v>0</v>
      </c>
      <c r="F100" s="224">
        <v>0</v>
      </c>
      <c r="G100" s="21">
        <v>0</v>
      </c>
      <c r="H100" s="21">
        <v>0</v>
      </c>
      <c r="I100" s="21">
        <v>0</v>
      </c>
      <c r="J100" s="21">
        <v>0</v>
      </c>
      <c r="K100" s="21">
        <v>0</v>
      </c>
      <c r="L100" s="21">
        <v>0</v>
      </c>
      <c r="M100" s="21">
        <v>0</v>
      </c>
      <c r="N100" s="21">
        <v>0</v>
      </c>
      <c r="O100" s="225">
        <v>0</v>
      </c>
      <c r="P100" s="21">
        <v>0</v>
      </c>
      <c r="Q100" s="21">
        <v>0</v>
      </c>
      <c r="R100" s="21">
        <v>0</v>
      </c>
      <c r="S100" s="21">
        <v>0</v>
      </c>
      <c r="T100" s="21">
        <v>0</v>
      </c>
      <c r="U100" s="21">
        <v>0</v>
      </c>
      <c r="V100" s="21">
        <v>0</v>
      </c>
      <c r="W100" s="21">
        <v>0</v>
      </c>
      <c r="X100" s="21">
        <v>0</v>
      </c>
      <c r="Y100" s="21">
        <v>0</v>
      </c>
      <c r="Z100" s="224">
        <v>0</v>
      </c>
      <c r="AA100" s="21">
        <v>0</v>
      </c>
      <c r="AB100" s="21">
        <v>0</v>
      </c>
      <c r="AC100" s="21">
        <v>0</v>
      </c>
      <c r="AD100" s="225">
        <v>0</v>
      </c>
      <c r="AE100" s="21">
        <v>0</v>
      </c>
      <c r="AF100" s="21">
        <v>0</v>
      </c>
      <c r="AG100" s="21">
        <v>0</v>
      </c>
      <c r="AH100" s="21">
        <v>0</v>
      </c>
      <c r="AI100" s="225">
        <v>0</v>
      </c>
    </row>
    <row r="101" spans="1:35" x14ac:dyDescent="0.2">
      <c r="A101" s="311">
        <v>93</v>
      </c>
      <c r="B101" s="224">
        <v>0</v>
      </c>
      <c r="C101" s="225">
        <v>0</v>
      </c>
      <c r="D101" s="21">
        <v>0</v>
      </c>
      <c r="E101" s="21">
        <v>0</v>
      </c>
      <c r="F101" s="224">
        <v>0</v>
      </c>
      <c r="G101" s="21">
        <v>0</v>
      </c>
      <c r="H101" s="21">
        <v>0</v>
      </c>
      <c r="I101" s="21">
        <v>0</v>
      </c>
      <c r="J101" s="21">
        <v>0</v>
      </c>
      <c r="K101" s="21">
        <v>0</v>
      </c>
      <c r="L101" s="21">
        <v>0</v>
      </c>
      <c r="M101" s="21">
        <v>0</v>
      </c>
      <c r="N101" s="21">
        <v>0</v>
      </c>
      <c r="O101" s="225">
        <v>0</v>
      </c>
      <c r="P101" s="21">
        <v>0</v>
      </c>
      <c r="Q101" s="21">
        <v>0</v>
      </c>
      <c r="R101" s="21">
        <v>0</v>
      </c>
      <c r="S101" s="21">
        <v>0</v>
      </c>
      <c r="T101" s="21">
        <v>0</v>
      </c>
      <c r="U101" s="21">
        <v>0</v>
      </c>
      <c r="V101" s="21">
        <v>0</v>
      </c>
      <c r="W101" s="21">
        <v>0</v>
      </c>
      <c r="X101" s="21">
        <v>0</v>
      </c>
      <c r="Y101" s="21">
        <v>0</v>
      </c>
      <c r="Z101" s="224">
        <v>0</v>
      </c>
      <c r="AA101" s="21">
        <v>0</v>
      </c>
      <c r="AB101" s="21">
        <v>0</v>
      </c>
      <c r="AC101" s="21">
        <v>0</v>
      </c>
      <c r="AD101" s="225">
        <v>0</v>
      </c>
      <c r="AE101" s="21">
        <v>0</v>
      </c>
      <c r="AF101" s="21">
        <v>0</v>
      </c>
      <c r="AG101" s="21">
        <v>0</v>
      </c>
      <c r="AH101" s="21">
        <v>0</v>
      </c>
      <c r="AI101" s="225">
        <v>0</v>
      </c>
    </row>
    <row r="102" spans="1:35" x14ac:dyDescent="0.2">
      <c r="A102" s="311">
        <v>94</v>
      </c>
      <c r="B102" s="224">
        <v>0</v>
      </c>
      <c r="C102" s="225">
        <v>0</v>
      </c>
      <c r="D102" s="21">
        <v>0</v>
      </c>
      <c r="E102" s="21">
        <v>0</v>
      </c>
      <c r="F102" s="224">
        <v>0</v>
      </c>
      <c r="G102" s="21">
        <v>0</v>
      </c>
      <c r="H102" s="21">
        <v>0</v>
      </c>
      <c r="I102" s="21">
        <v>0</v>
      </c>
      <c r="J102" s="21">
        <v>0</v>
      </c>
      <c r="K102" s="21">
        <v>0</v>
      </c>
      <c r="L102" s="21">
        <v>42</v>
      </c>
      <c r="M102" s="21">
        <v>10</v>
      </c>
      <c r="N102" s="21">
        <v>80</v>
      </c>
      <c r="O102" s="225">
        <v>0</v>
      </c>
      <c r="P102" s="21">
        <v>0</v>
      </c>
      <c r="Q102" s="21">
        <v>0</v>
      </c>
      <c r="R102" s="21">
        <v>0</v>
      </c>
      <c r="S102" s="21">
        <v>0</v>
      </c>
      <c r="T102" s="21">
        <v>0</v>
      </c>
      <c r="U102" s="21">
        <v>0</v>
      </c>
      <c r="V102" s="21">
        <v>2</v>
      </c>
      <c r="W102" s="21">
        <v>3</v>
      </c>
      <c r="X102" s="21">
        <v>7</v>
      </c>
      <c r="Y102" s="21">
        <v>0</v>
      </c>
      <c r="Z102" s="224"/>
      <c r="AA102" s="21">
        <v>0</v>
      </c>
      <c r="AB102" s="21">
        <v>0</v>
      </c>
      <c r="AC102" s="21">
        <v>0</v>
      </c>
      <c r="AD102" s="225">
        <v>0</v>
      </c>
      <c r="AE102" s="21"/>
      <c r="AF102" s="21">
        <v>0</v>
      </c>
      <c r="AG102" s="21">
        <v>0</v>
      </c>
      <c r="AH102" s="21">
        <v>0</v>
      </c>
      <c r="AI102" s="225">
        <v>0</v>
      </c>
    </row>
    <row r="103" spans="1:35" x14ac:dyDescent="0.2">
      <c r="A103" s="311">
        <v>95</v>
      </c>
      <c r="B103" s="224" t="s">
        <v>128</v>
      </c>
      <c r="C103" s="225" t="s">
        <v>128</v>
      </c>
      <c r="D103" s="21" t="s">
        <v>128</v>
      </c>
      <c r="E103" s="21" t="s">
        <v>128</v>
      </c>
      <c r="F103" s="224" t="s">
        <v>128</v>
      </c>
      <c r="G103" s="21" t="s">
        <v>128</v>
      </c>
      <c r="H103" s="21" t="s">
        <v>128</v>
      </c>
      <c r="I103" s="21" t="s">
        <v>128</v>
      </c>
      <c r="J103" s="21" t="s">
        <v>128</v>
      </c>
      <c r="K103" s="21" t="s">
        <v>128</v>
      </c>
      <c r="L103" s="21" t="s">
        <v>128</v>
      </c>
      <c r="M103" s="21" t="s">
        <v>128</v>
      </c>
      <c r="N103" s="21" t="s">
        <v>128</v>
      </c>
      <c r="O103" s="225" t="s">
        <v>128</v>
      </c>
      <c r="P103" s="21" t="s">
        <v>128</v>
      </c>
      <c r="Q103" s="21" t="s">
        <v>128</v>
      </c>
      <c r="R103" s="21" t="s">
        <v>128</v>
      </c>
      <c r="S103" s="21" t="s">
        <v>128</v>
      </c>
      <c r="T103" s="21" t="s">
        <v>128</v>
      </c>
      <c r="U103" s="21" t="s">
        <v>128</v>
      </c>
      <c r="V103" s="21" t="s">
        <v>128</v>
      </c>
      <c r="W103" s="21" t="s">
        <v>128</v>
      </c>
      <c r="X103" s="21" t="s">
        <v>128</v>
      </c>
      <c r="Y103" s="21" t="s">
        <v>128</v>
      </c>
      <c r="Z103" s="224" t="s">
        <v>128</v>
      </c>
      <c r="AA103" s="21" t="s">
        <v>128</v>
      </c>
      <c r="AB103" s="21" t="s">
        <v>128</v>
      </c>
      <c r="AC103" s="21" t="s">
        <v>128</v>
      </c>
      <c r="AD103" s="225" t="s">
        <v>128</v>
      </c>
      <c r="AE103" s="21" t="s">
        <v>128</v>
      </c>
      <c r="AF103" s="21" t="s">
        <v>128</v>
      </c>
      <c r="AG103" s="21" t="s">
        <v>128</v>
      </c>
      <c r="AH103" s="21" t="s">
        <v>128</v>
      </c>
      <c r="AI103" s="225" t="s">
        <v>128</v>
      </c>
    </row>
    <row r="104" spans="1:35" x14ac:dyDescent="0.2">
      <c r="A104" s="311">
        <v>96</v>
      </c>
      <c r="B104" s="224">
        <v>0</v>
      </c>
      <c r="C104" s="225">
        <v>0</v>
      </c>
      <c r="D104" s="21">
        <v>0</v>
      </c>
      <c r="E104" s="21">
        <v>0</v>
      </c>
      <c r="F104" s="224">
        <v>0</v>
      </c>
      <c r="G104" s="21">
        <v>0</v>
      </c>
      <c r="H104" s="21">
        <v>0</v>
      </c>
      <c r="I104" s="21">
        <v>0</v>
      </c>
      <c r="J104" s="21">
        <v>0</v>
      </c>
      <c r="K104" s="21">
        <v>0</v>
      </c>
      <c r="L104" s="21">
        <v>0</v>
      </c>
      <c r="M104" s="21">
        <v>0</v>
      </c>
      <c r="N104" s="21">
        <v>0</v>
      </c>
      <c r="O104" s="225">
        <v>0</v>
      </c>
      <c r="P104" s="21">
        <v>0</v>
      </c>
      <c r="Q104" s="21">
        <v>0</v>
      </c>
      <c r="R104" s="21">
        <v>0</v>
      </c>
      <c r="S104" s="21">
        <v>0</v>
      </c>
      <c r="T104" s="21">
        <v>0</v>
      </c>
      <c r="U104" s="21">
        <v>0</v>
      </c>
      <c r="V104" s="21">
        <v>0</v>
      </c>
      <c r="W104" s="21">
        <v>0</v>
      </c>
      <c r="X104" s="21">
        <v>0</v>
      </c>
      <c r="Y104" s="21">
        <v>0</v>
      </c>
      <c r="Z104" s="224">
        <v>0</v>
      </c>
      <c r="AA104" s="21">
        <v>0</v>
      </c>
      <c r="AB104" s="21">
        <v>0</v>
      </c>
      <c r="AC104" s="21">
        <v>0</v>
      </c>
      <c r="AD104" s="225">
        <v>0</v>
      </c>
      <c r="AE104" s="21">
        <v>0</v>
      </c>
      <c r="AF104" s="21">
        <v>0</v>
      </c>
      <c r="AG104" s="21">
        <v>0</v>
      </c>
      <c r="AH104" s="21">
        <v>0</v>
      </c>
      <c r="AI104" s="225">
        <v>0</v>
      </c>
    </row>
    <row r="105" spans="1:35" x14ac:dyDescent="0.2">
      <c r="A105" s="311">
        <v>97</v>
      </c>
      <c r="B105" s="224">
        <v>0</v>
      </c>
      <c r="C105" s="225">
        <v>0</v>
      </c>
      <c r="D105" s="21">
        <v>0</v>
      </c>
      <c r="E105" s="21">
        <v>0</v>
      </c>
      <c r="F105" s="224">
        <v>0</v>
      </c>
      <c r="G105" s="21">
        <v>0</v>
      </c>
      <c r="H105" s="21">
        <v>0</v>
      </c>
      <c r="I105" s="21">
        <v>0</v>
      </c>
      <c r="J105" s="21">
        <v>0</v>
      </c>
      <c r="K105" s="21">
        <v>0</v>
      </c>
      <c r="L105" s="21">
        <v>0</v>
      </c>
      <c r="M105" s="21">
        <v>0</v>
      </c>
      <c r="N105" s="21">
        <v>0</v>
      </c>
      <c r="O105" s="225">
        <v>0</v>
      </c>
      <c r="P105" s="21">
        <v>0</v>
      </c>
      <c r="Q105" s="21">
        <v>0</v>
      </c>
      <c r="R105" s="21">
        <v>0</v>
      </c>
      <c r="S105" s="21">
        <v>0</v>
      </c>
      <c r="T105" s="21">
        <v>0</v>
      </c>
      <c r="U105" s="21">
        <v>0</v>
      </c>
      <c r="V105" s="21">
        <v>0</v>
      </c>
      <c r="W105" s="21">
        <v>0</v>
      </c>
      <c r="X105" s="21">
        <v>0</v>
      </c>
      <c r="Y105" s="21">
        <v>0</v>
      </c>
      <c r="Z105" s="224">
        <v>0</v>
      </c>
      <c r="AA105" s="21">
        <v>0</v>
      </c>
      <c r="AB105" s="21">
        <v>0</v>
      </c>
      <c r="AC105" s="21">
        <v>0</v>
      </c>
      <c r="AD105" s="225">
        <v>0</v>
      </c>
      <c r="AE105" s="21">
        <v>0</v>
      </c>
      <c r="AF105" s="21">
        <v>0</v>
      </c>
      <c r="AG105" s="21">
        <v>0</v>
      </c>
      <c r="AH105" s="21">
        <v>0</v>
      </c>
      <c r="AI105" s="225">
        <v>0</v>
      </c>
    </row>
    <row r="106" spans="1:35" x14ac:dyDescent="0.2">
      <c r="A106" s="311">
        <v>98</v>
      </c>
      <c r="B106" s="224">
        <v>1070000</v>
      </c>
      <c r="C106" s="225">
        <v>0</v>
      </c>
      <c r="D106" s="21">
        <v>6</v>
      </c>
      <c r="E106" s="21">
        <v>0</v>
      </c>
      <c r="F106" s="224">
        <v>20382</v>
      </c>
      <c r="G106" s="21">
        <v>0</v>
      </c>
      <c r="H106" s="21">
        <v>0</v>
      </c>
      <c r="I106" s="21">
        <v>0</v>
      </c>
      <c r="J106" s="21">
        <v>0</v>
      </c>
      <c r="K106" s="21">
        <v>0</v>
      </c>
      <c r="L106" s="21">
        <v>0</v>
      </c>
      <c r="M106" s="21">
        <v>0</v>
      </c>
      <c r="N106" s="21">
        <v>0</v>
      </c>
      <c r="O106" s="225">
        <v>0</v>
      </c>
      <c r="P106" s="21">
        <v>158</v>
      </c>
      <c r="Q106" s="21">
        <v>0</v>
      </c>
      <c r="R106" s="21">
        <v>0</v>
      </c>
      <c r="S106" s="21">
        <v>0</v>
      </c>
      <c r="T106" s="21">
        <v>0</v>
      </c>
      <c r="U106" s="21">
        <v>0</v>
      </c>
      <c r="V106" s="21">
        <v>0</v>
      </c>
      <c r="W106" s="21">
        <v>0</v>
      </c>
      <c r="X106" s="21">
        <v>0</v>
      </c>
      <c r="Y106" s="21">
        <v>0</v>
      </c>
      <c r="Z106" s="224">
        <v>0</v>
      </c>
      <c r="AA106" s="21">
        <v>0</v>
      </c>
      <c r="AB106" s="21">
        <v>0</v>
      </c>
      <c r="AC106" s="21">
        <v>0</v>
      </c>
      <c r="AD106" s="225">
        <v>0</v>
      </c>
      <c r="AE106" s="21">
        <v>0</v>
      </c>
      <c r="AF106" s="21">
        <v>0</v>
      </c>
      <c r="AG106" s="21">
        <v>0</v>
      </c>
      <c r="AH106" s="21">
        <v>0</v>
      </c>
      <c r="AI106" s="225">
        <v>0</v>
      </c>
    </row>
    <row r="107" spans="1:35" x14ac:dyDescent="0.2">
      <c r="A107" s="311">
        <v>99</v>
      </c>
      <c r="B107" s="224">
        <v>0</v>
      </c>
      <c r="C107" s="225">
        <v>0</v>
      </c>
      <c r="D107" s="21">
        <v>0</v>
      </c>
      <c r="E107" s="21">
        <v>0</v>
      </c>
      <c r="F107" s="224">
        <v>0</v>
      </c>
      <c r="G107" s="21">
        <v>0</v>
      </c>
      <c r="H107" s="21">
        <v>0</v>
      </c>
      <c r="I107" s="21">
        <v>0</v>
      </c>
      <c r="J107" s="21">
        <v>0</v>
      </c>
      <c r="K107" s="21">
        <v>0</v>
      </c>
      <c r="L107" s="21">
        <v>0</v>
      </c>
      <c r="M107" s="21">
        <v>0</v>
      </c>
      <c r="N107" s="21">
        <v>0</v>
      </c>
      <c r="O107" s="225">
        <v>0</v>
      </c>
      <c r="P107" s="21">
        <v>0</v>
      </c>
      <c r="Q107" s="21">
        <v>0</v>
      </c>
      <c r="R107" s="21">
        <v>0</v>
      </c>
      <c r="S107" s="21">
        <v>0</v>
      </c>
      <c r="T107" s="21">
        <v>0</v>
      </c>
      <c r="U107" s="21">
        <v>0</v>
      </c>
      <c r="V107" s="21">
        <v>0</v>
      </c>
      <c r="W107" s="21">
        <v>0</v>
      </c>
      <c r="X107" s="21">
        <v>0</v>
      </c>
      <c r="Y107" s="21">
        <v>0</v>
      </c>
      <c r="Z107" s="224">
        <v>0</v>
      </c>
      <c r="AA107" s="21">
        <v>0</v>
      </c>
      <c r="AB107" s="21">
        <v>0</v>
      </c>
      <c r="AC107" s="21">
        <v>0</v>
      </c>
      <c r="AD107" s="225">
        <v>0</v>
      </c>
      <c r="AE107" s="21">
        <v>0</v>
      </c>
      <c r="AF107" s="21">
        <v>0</v>
      </c>
      <c r="AG107" s="21">
        <v>0</v>
      </c>
      <c r="AH107" s="21">
        <v>0</v>
      </c>
      <c r="AI107" s="225">
        <v>0</v>
      </c>
    </row>
    <row r="108" spans="1:35" x14ac:dyDescent="0.2">
      <c r="A108" s="311">
        <v>100</v>
      </c>
      <c r="B108" s="224">
        <v>0</v>
      </c>
      <c r="C108" s="225">
        <v>0</v>
      </c>
      <c r="D108" s="21">
        <v>0</v>
      </c>
      <c r="E108" s="21">
        <v>0</v>
      </c>
      <c r="F108" s="224">
        <v>0</v>
      </c>
      <c r="G108" s="21">
        <v>0</v>
      </c>
      <c r="H108" s="21">
        <v>0</v>
      </c>
      <c r="I108" s="21">
        <v>0</v>
      </c>
      <c r="J108" s="21">
        <v>0</v>
      </c>
      <c r="K108" s="21">
        <v>0</v>
      </c>
      <c r="L108" s="21">
        <v>0</v>
      </c>
      <c r="M108" s="21">
        <v>0</v>
      </c>
      <c r="N108" s="21">
        <v>0</v>
      </c>
      <c r="O108" s="225">
        <v>0</v>
      </c>
      <c r="P108" s="21">
        <v>0</v>
      </c>
      <c r="Q108" s="21">
        <v>0</v>
      </c>
      <c r="R108" s="21">
        <v>0</v>
      </c>
      <c r="S108" s="21">
        <v>0</v>
      </c>
      <c r="T108" s="21">
        <v>0</v>
      </c>
      <c r="U108" s="21">
        <v>0</v>
      </c>
      <c r="V108" s="21">
        <v>0</v>
      </c>
      <c r="W108" s="21">
        <v>0</v>
      </c>
      <c r="X108" s="21">
        <v>0</v>
      </c>
      <c r="Y108" s="21">
        <v>0</v>
      </c>
      <c r="Z108" s="224">
        <v>0</v>
      </c>
      <c r="AA108" s="21">
        <v>0</v>
      </c>
      <c r="AB108" s="21">
        <v>0</v>
      </c>
      <c r="AC108" s="21">
        <v>0</v>
      </c>
      <c r="AD108" s="225">
        <v>0</v>
      </c>
      <c r="AE108" s="21">
        <v>0</v>
      </c>
      <c r="AF108" s="21">
        <v>0</v>
      </c>
      <c r="AG108" s="21">
        <v>0</v>
      </c>
      <c r="AH108" s="21">
        <v>0</v>
      </c>
      <c r="AI108" s="225">
        <v>0</v>
      </c>
    </row>
    <row r="109" spans="1:35" x14ac:dyDescent="0.2">
      <c r="A109" s="311">
        <v>101</v>
      </c>
      <c r="B109" s="224">
        <v>80000</v>
      </c>
      <c r="C109" s="225">
        <v>0</v>
      </c>
      <c r="D109" s="21">
        <v>50</v>
      </c>
      <c r="E109" s="21">
        <v>0</v>
      </c>
      <c r="F109" s="224">
        <v>0</v>
      </c>
      <c r="G109" s="21">
        <v>0</v>
      </c>
      <c r="H109" s="21">
        <v>0</v>
      </c>
      <c r="I109" s="21">
        <v>0</v>
      </c>
      <c r="J109" s="21">
        <v>0</v>
      </c>
      <c r="K109" s="21">
        <v>0</v>
      </c>
      <c r="L109" s="21">
        <v>0</v>
      </c>
      <c r="M109" s="21">
        <v>0</v>
      </c>
      <c r="N109" s="21">
        <v>0</v>
      </c>
      <c r="O109" s="225">
        <v>0</v>
      </c>
      <c r="P109" s="21">
        <v>0</v>
      </c>
      <c r="Q109" s="21">
        <v>0</v>
      </c>
      <c r="R109" s="21">
        <v>0</v>
      </c>
      <c r="S109" s="21">
        <v>0</v>
      </c>
      <c r="T109" s="21">
        <v>0</v>
      </c>
      <c r="U109" s="21">
        <v>0</v>
      </c>
      <c r="V109" s="21">
        <v>0</v>
      </c>
      <c r="W109" s="21">
        <v>0</v>
      </c>
      <c r="X109" s="21">
        <v>0</v>
      </c>
      <c r="Y109" s="21">
        <v>0</v>
      </c>
      <c r="Z109" s="224">
        <v>21097500</v>
      </c>
      <c r="AA109" s="21">
        <v>0</v>
      </c>
      <c r="AB109" s="21">
        <v>0</v>
      </c>
      <c r="AC109" s="21">
        <v>0</v>
      </c>
      <c r="AD109" s="225">
        <v>0</v>
      </c>
      <c r="AE109" s="21">
        <v>188</v>
      </c>
      <c r="AF109" s="21">
        <v>0</v>
      </c>
      <c r="AG109" s="21">
        <v>0</v>
      </c>
      <c r="AH109" s="21">
        <v>0</v>
      </c>
      <c r="AI109" s="225">
        <v>0</v>
      </c>
    </row>
    <row r="110" spans="1:35" x14ac:dyDescent="0.2">
      <c r="A110" s="311">
        <v>102</v>
      </c>
      <c r="B110" s="224">
        <v>0</v>
      </c>
      <c r="C110" s="225">
        <v>0</v>
      </c>
      <c r="D110" s="21">
        <v>0</v>
      </c>
      <c r="E110" s="21">
        <v>0</v>
      </c>
      <c r="F110" s="224">
        <v>0</v>
      </c>
      <c r="G110" s="21">
        <v>0</v>
      </c>
      <c r="H110" s="21">
        <v>0</v>
      </c>
      <c r="I110" s="21">
        <v>0</v>
      </c>
      <c r="J110" s="21">
        <v>0</v>
      </c>
      <c r="K110" s="21">
        <v>0</v>
      </c>
      <c r="L110" s="21">
        <v>0</v>
      </c>
      <c r="M110" s="21">
        <v>0</v>
      </c>
      <c r="N110" s="21">
        <v>0</v>
      </c>
      <c r="O110" s="225">
        <v>0</v>
      </c>
      <c r="P110" s="21">
        <v>0</v>
      </c>
      <c r="Q110" s="21">
        <v>0</v>
      </c>
      <c r="R110" s="21">
        <v>0</v>
      </c>
      <c r="S110" s="21">
        <v>0</v>
      </c>
      <c r="T110" s="21">
        <v>0</v>
      </c>
      <c r="U110" s="21">
        <v>0</v>
      </c>
      <c r="V110" s="21">
        <v>0</v>
      </c>
      <c r="W110" s="21">
        <v>0</v>
      </c>
      <c r="X110" s="21">
        <v>0</v>
      </c>
      <c r="Y110" s="21">
        <v>0</v>
      </c>
      <c r="Z110" s="224">
        <v>44</v>
      </c>
      <c r="AA110" s="21">
        <v>134</v>
      </c>
      <c r="AB110" s="21">
        <v>120</v>
      </c>
      <c r="AC110" s="21">
        <v>19</v>
      </c>
      <c r="AD110" s="225">
        <v>25</v>
      </c>
      <c r="AE110" s="21">
        <v>8</v>
      </c>
      <c r="AF110" s="21">
        <v>14</v>
      </c>
      <c r="AG110" s="21">
        <v>30</v>
      </c>
      <c r="AH110" s="21">
        <v>1</v>
      </c>
      <c r="AI110" s="225">
        <v>6</v>
      </c>
    </row>
    <row r="111" spans="1:35" x14ac:dyDescent="0.2">
      <c r="A111" s="311">
        <v>103</v>
      </c>
      <c r="B111" s="224">
        <v>0</v>
      </c>
      <c r="C111" s="225">
        <v>0</v>
      </c>
      <c r="D111" s="21">
        <v>0</v>
      </c>
      <c r="E111" s="21">
        <v>0</v>
      </c>
      <c r="F111" s="224">
        <v>0</v>
      </c>
      <c r="G111" s="21">
        <v>0</v>
      </c>
      <c r="H111" s="21">
        <v>0</v>
      </c>
      <c r="I111" s="21">
        <v>0</v>
      </c>
      <c r="J111" s="21">
        <v>0</v>
      </c>
      <c r="K111" s="21">
        <v>0</v>
      </c>
      <c r="L111" s="21">
        <v>0</v>
      </c>
      <c r="M111" s="21">
        <v>0</v>
      </c>
      <c r="N111" s="21">
        <v>0</v>
      </c>
      <c r="O111" s="225">
        <v>0</v>
      </c>
      <c r="P111" s="21">
        <v>0</v>
      </c>
      <c r="Q111" s="21">
        <v>0</v>
      </c>
      <c r="R111" s="21">
        <v>0</v>
      </c>
      <c r="S111" s="21">
        <v>0</v>
      </c>
      <c r="T111" s="21">
        <v>0</v>
      </c>
      <c r="U111" s="21">
        <v>0</v>
      </c>
      <c r="V111" s="21">
        <v>0</v>
      </c>
      <c r="W111" s="21">
        <v>0</v>
      </c>
      <c r="X111" s="21">
        <v>0</v>
      </c>
      <c r="Y111" s="21">
        <v>0</v>
      </c>
      <c r="Z111" s="224">
        <v>0</v>
      </c>
      <c r="AA111" s="21">
        <v>0</v>
      </c>
      <c r="AB111" s="21">
        <v>0</v>
      </c>
      <c r="AC111" s="21">
        <v>0</v>
      </c>
      <c r="AD111" s="225">
        <v>0</v>
      </c>
      <c r="AE111" s="21">
        <v>0</v>
      </c>
      <c r="AF111" s="21">
        <v>0</v>
      </c>
      <c r="AG111" s="21">
        <v>0</v>
      </c>
      <c r="AH111" s="21">
        <v>0</v>
      </c>
      <c r="AI111" s="225">
        <v>0</v>
      </c>
    </row>
    <row r="112" spans="1:35" x14ac:dyDescent="0.2">
      <c r="A112" s="311">
        <v>104</v>
      </c>
      <c r="B112" s="224">
        <v>0</v>
      </c>
      <c r="C112" s="225">
        <v>0</v>
      </c>
      <c r="D112" s="21">
        <v>0</v>
      </c>
      <c r="E112" s="21">
        <v>0</v>
      </c>
      <c r="F112" s="224">
        <v>0</v>
      </c>
      <c r="G112" s="21">
        <v>0</v>
      </c>
      <c r="H112" s="21">
        <v>0</v>
      </c>
      <c r="I112" s="21">
        <v>0</v>
      </c>
      <c r="J112" s="21">
        <v>0</v>
      </c>
      <c r="K112" s="21">
        <v>0</v>
      </c>
      <c r="L112" s="21">
        <v>0</v>
      </c>
      <c r="M112" s="21">
        <v>0</v>
      </c>
      <c r="N112" s="21">
        <v>0</v>
      </c>
      <c r="O112" s="225">
        <v>0</v>
      </c>
      <c r="P112" s="21">
        <v>0</v>
      </c>
      <c r="Q112" s="21">
        <v>0</v>
      </c>
      <c r="R112" s="21">
        <v>0</v>
      </c>
      <c r="S112" s="21">
        <v>0</v>
      </c>
      <c r="T112" s="21">
        <v>0</v>
      </c>
      <c r="U112" s="21">
        <v>0</v>
      </c>
      <c r="V112" s="21">
        <v>0</v>
      </c>
      <c r="W112" s="21">
        <v>0</v>
      </c>
      <c r="X112" s="21">
        <v>0</v>
      </c>
      <c r="Y112" s="21">
        <v>0</v>
      </c>
      <c r="Z112" s="224">
        <v>43</v>
      </c>
      <c r="AA112" s="21">
        <v>179</v>
      </c>
      <c r="AB112" s="21">
        <v>854</v>
      </c>
      <c r="AC112" s="21"/>
      <c r="AD112" s="225"/>
      <c r="AE112" s="21">
        <v>1</v>
      </c>
      <c r="AF112" s="21">
        <v>9</v>
      </c>
      <c r="AG112" s="21">
        <v>33</v>
      </c>
      <c r="AH112" s="21"/>
      <c r="AI112" s="225"/>
    </row>
    <row r="113" spans="1:35" x14ac:dyDescent="0.2">
      <c r="A113" s="311">
        <v>105</v>
      </c>
      <c r="B113" s="224">
        <v>0</v>
      </c>
      <c r="C113" s="225">
        <v>0</v>
      </c>
      <c r="D113" s="21">
        <v>0</v>
      </c>
      <c r="E113" s="21">
        <v>0</v>
      </c>
      <c r="F113" s="224">
        <v>0</v>
      </c>
      <c r="G113" s="21">
        <v>0</v>
      </c>
      <c r="H113" s="21">
        <v>0</v>
      </c>
      <c r="I113" s="21">
        <v>0</v>
      </c>
      <c r="J113" s="21">
        <v>0</v>
      </c>
      <c r="K113" s="21">
        <v>0</v>
      </c>
      <c r="L113" s="21">
        <v>0</v>
      </c>
      <c r="M113" s="21">
        <v>0</v>
      </c>
      <c r="N113" s="21">
        <v>0</v>
      </c>
      <c r="O113" s="225">
        <v>0</v>
      </c>
      <c r="P113" s="21">
        <v>0</v>
      </c>
      <c r="Q113" s="21">
        <v>0</v>
      </c>
      <c r="R113" s="21">
        <v>0</v>
      </c>
      <c r="S113" s="21">
        <v>0</v>
      </c>
      <c r="T113" s="21">
        <v>0</v>
      </c>
      <c r="U113" s="21">
        <v>0</v>
      </c>
      <c r="V113" s="21">
        <v>0</v>
      </c>
      <c r="W113" s="21">
        <v>0</v>
      </c>
      <c r="X113" s="21">
        <v>0</v>
      </c>
      <c r="Y113" s="21">
        <v>0</v>
      </c>
      <c r="Z113" s="224">
        <v>0</v>
      </c>
      <c r="AA113" s="21">
        <v>0</v>
      </c>
      <c r="AB113" s="21">
        <v>0</v>
      </c>
      <c r="AC113" s="21">
        <v>0</v>
      </c>
      <c r="AD113" s="225">
        <v>0</v>
      </c>
      <c r="AE113" s="21">
        <v>0</v>
      </c>
      <c r="AF113" s="21">
        <v>0</v>
      </c>
      <c r="AG113" s="21">
        <v>0</v>
      </c>
      <c r="AH113" s="21">
        <v>0</v>
      </c>
      <c r="AI113" s="225">
        <v>0</v>
      </c>
    </row>
    <row r="114" spans="1:35" x14ac:dyDescent="0.2">
      <c r="A114" s="311">
        <v>106</v>
      </c>
      <c r="B114" s="224">
        <v>0</v>
      </c>
      <c r="C114" s="225">
        <v>0</v>
      </c>
      <c r="D114" s="21">
        <v>0</v>
      </c>
      <c r="E114" s="21">
        <v>0</v>
      </c>
      <c r="F114" s="224">
        <v>0</v>
      </c>
      <c r="G114" s="21">
        <v>0</v>
      </c>
      <c r="H114" s="21">
        <v>0</v>
      </c>
      <c r="I114" s="21">
        <v>0</v>
      </c>
      <c r="J114" s="21">
        <v>0</v>
      </c>
      <c r="K114" s="21">
        <v>0</v>
      </c>
      <c r="L114" s="21">
        <v>0</v>
      </c>
      <c r="M114" s="21">
        <v>0</v>
      </c>
      <c r="N114" s="21">
        <v>0</v>
      </c>
      <c r="O114" s="225">
        <v>0</v>
      </c>
      <c r="P114" s="21">
        <v>0</v>
      </c>
      <c r="Q114" s="21">
        <v>0</v>
      </c>
      <c r="R114" s="21">
        <v>0</v>
      </c>
      <c r="S114" s="21">
        <v>0</v>
      </c>
      <c r="T114" s="21">
        <v>0</v>
      </c>
      <c r="U114" s="21">
        <v>0</v>
      </c>
      <c r="V114" s="21">
        <v>0</v>
      </c>
      <c r="W114" s="21">
        <v>0</v>
      </c>
      <c r="X114" s="21">
        <v>0</v>
      </c>
      <c r="Y114" s="21">
        <v>0</v>
      </c>
      <c r="Z114" s="224">
        <v>0</v>
      </c>
      <c r="AA114" s="21">
        <v>0</v>
      </c>
      <c r="AB114" s="21">
        <v>0</v>
      </c>
      <c r="AC114" s="21">
        <v>0</v>
      </c>
      <c r="AD114" s="225">
        <v>0</v>
      </c>
      <c r="AE114" s="21">
        <v>0</v>
      </c>
      <c r="AF114" s="21">
        <v>0</v>
      </c>
      <c r="AG114" s="21">
        <v>0</v>
      </c>
      <c r="AH114" s="21">
        <v>0</v>
      </c>
      <c r="AI114" s="225">
        <v>0</v>
      </c>
    </row>
    <row r="115" spans="1:35" x14ac:dyDescent="0.2">
      <c r="A115" s="311">
        <v>107</v>
      </c>
      <c r="B115" s="224">
        <v>0</v>
      </c>
      <c r="C115" s="225">
        <v>0</v>
      </c>
      <c r="D115" s="21">
        <v>0</v>
      </c>
      <c r="E115" s="21">
        <v>0</v>
      </c>
      <c r="F115" s="224">
        <v>0</v>
      </c>
      <c r="G115" s="21">
        <v>0</v>
      </c>
      <c r="H115" s="21">
        <v>0</v>
      </c>
      <c r="I115" s="21">
        <v>0</v>
      </c>
      <c r="J115" s="21">
        <v>0</v>
      </c>
      <c r="K115" s="21">
        <v>0</v>
      </c>
      <c r="L115" s="21">
        <v>0</v>
      </c>
      <c r="M115" s="21">
        <v>0</v>
      </c>
      <c r="N115" s="21">
        <v>0</v>
      </c>
      <c r="O115" s="225">
        <v>0</v>
      </c>
      <c r="P115" s="21">
        <v>0</v>
      </c>
      <c r="Q115" s="21">
        <v>0</v>
      </c>
      <c r="R115" s="21">
        <v>0</v>
      </c>
      <c r="S115" s="21">
        <v>0</v>
      </c>
      <c r="T115" s="21">
        <v>0</v>
      </c>
      <c r="U115" s="21">
        <v>0</v>
      </c>
      <c r="V115" s="21">
        <v>0</v>
      </c>
      <c r="W115" s="21">
        <v>0</v>
      </c>
      <c r="X115" s="21">
        <v>0</v>
      </c>
      <c r="Y115" s="21">
        <v>0</v>
      </c>
      <c r="Z115" s="224">
        <v>0</v>
      </c>
      <c r="AA115" s="21">
        <v>0</v>
      </c>
      <c r="AB115" s="21">
        <v>0</v>
      </c>
      <c r="AC115" s="21">
        <v>0</v>
      </c>
      <c r="AD115" s="225">
        <v>0</v>
      </c>
      <c r="AE115" s="21">
        <v>0</v>
      </c>
      <c r="AF115" s="21">
        <v>0</v>
      </c>
      <c r="AG115" s="21">
        <v>0</v>
      </c>
      <c r="AH115" s="21">
        <v>0</v>
      </c>
      <c r="AI115" s="225">
        <v>0</v>
      </c>
    </row>
    <row r="116" spans="1:35" x14ac:dyDescent="0.2">
      <c r="A116" s="311">
        <v>108</v>
      </c>
      <c r="B116" s="224">
        <v>0</v>
      </c>
      <c r="C116" s="225">
        <v>0</v>
      </c>
      <c r="D116" s="21">
        <v>0</v>
      </c>
      <c r="E116" s="21">
        <v>0</v>
      </c>
      <c r="F116" s="224">
        <v>0</v>
      </c>
      <c r="G116" s="21">
        <v>0</v>
      </c>
      <c r="H116" s="21">
        <v>0</v>
      </c>
      <c r="I116" s="21">
        <v>0</v>
      </c>
      <c r="J116" s="21">
        <v>0</v>
      </c>
      <c r="K116" s="21">
        <v>0</v>
      </c>
      <c r="L116" s="21">
        <v>0</v>
      </c>
      <c r="M116" s="21">
        <v>0</v>
      </c>
      <c r="N116" s="21">
        <v>0</v>
      </c>
      <c r="O116" s="225">
        <v>0</v>
      </c>
      <c r="P116" s="21">
        <v>0</v>
      </c>
      <c r="Q116" s="21">
        <v>0</v>
      </c>
      <c r="R116" s="21">
        <v>0</v>
      </c>
      <c r="S116" s="21">
        <v>0</v>
      </c>
      <c r="T116" s="21">
        <v>0</v>
      </c>
      <c r="U116" s="21">
        <v>0</v>
      </c>
      <c r="V116" s="21">
        <v>0</v>
      </c>
      <c r="W116" s="21">
        <v>0</v>
      </c>
      <c r="X116" s="21">
        <v>0</v>
      </c>
      <c r="Y116" s="21">
        <v>0</v>
      </c>
      <c r="Z116" s="224">
        <v>0</v>
      </c>
      <c r="AA116" s="21">
        <v>0</v>
      </c>
      <c r="AB116" s="21">
        <v>0</v>
      </c>
      <c r="AC116" s="21">
        <v>0</v>
      </c>
      <c r="AD116" s="225">
        <v>0</v>
      </c>
      <c r="AE116" s="21">
        <v>0</v>
      </c>
      <c r="AF116" s="21">
        <v>0</v>
      </c>
      <c r="AG116" s="21">
        <v>0</v>
      </c>
      <c r="AH116" s="21">
        <v>0</v>
      </c>
      <c r="AI116" s="225">
        <v>0</v>
      </c>
    </row>
    <row r="117" spans="1:35" x14ac:dyDescent="0.2">
      <c r="A117" s="311">
        <v>109</v>
      </c>
      <c r="B117" s="224">
        <v>0</v>
      </c>
      <c r="C117" s="225">
        <v>0</v>
      </c>
      <c r="D117" s="21">
        <v>0</v>
      </c>
      <c r="E117" s="21">
        <v>0</v>
      </c>
      <c r="F117" s="224">
        <v>0</v>
      </c>
      <c r="G117" s="21">
        <v>0</v>
      </c>
      <c r="H117" s="21">
        <v>0</v>
      </c>
      <c r="I117" s="21">
        <v>0</v>
      </c>
      <c r="J117" s="21">
        <v>0</v>
      </c>
      <c r="K117" s="21">
        <v>0</v>
      </c>
      <c r="L117" s="21">
        <v>0</v>
      </c>
      <c r="M117" s="21">
        <v>0</v>
      </c>
      <c r="N117" s="21">
        <v>0</v>
      </c>
      <c r="O117" s="225">
        <v>0</v>
      </c>
      <c r="P117" s="21">
        <v>0</v>
      </c>
      <c r="Q117" s="21">
        <v>0</v>
      </c>
      <c r="R117" s="21">
        <v>0</v>
      </c>
      <c r="S117" s="21">
        <v>0</v>
      </c>
      <c r="T117" s="21">
        <v>0</v>
      </c>
      <c r="U117" s="21">
        <v>0</v>
      </c>
      <c r="V117" s="21">
        <v>0</v>
      </c>
      <c r="W117" s="21">
        <v>0</v>
      </c>
      <c r="X117" s="21">
        <v>0</v>
      </c>
      <c r="Y117" s="21">
        <v>0</v>
      </c>
      <c r="Z117" s="224">
        <v>0</v>
      </c>
      <c r="AA117" s="21">
        <v>0</v>
      </c>
      <c r="AB117" s="21">
        <v>0</v>
      </c>
      <c r="AC117" s="21">
        <v>0</v>
      </c>
      <c r="AD117" s="225">
        <v>0</v>
      </c>
      <c r="AE117" s="21">
        <v>0</v>
      </c>
      <c r="AF117" s="21">
        <v>0</v>
      </c>
      <c r="AG117" s="21">
        <v>0</v>
      </c>
      <c r="AH117" s="21">
        <v>0</v>
      </c>
      <c r="AI117" s="225">
        <v>0</v>
      </c>
    </row>
    <row r="118" spans="1:35" x14ac:dyDescent="0.2">
      <c r="A118" s="311">
        <v>110</v>
      </c>
      <c r="B118" s="224">
        <v>0</v>
      </c>
      <c r="C118" s="225">
        <v>0</v>
      </c>
      <c r="D118" s="21">
        <v>0</v>
      </c>
      <c r="E118" s="21">
        <v>0</v>
      </c>
      <c r="F118" s="224">
        <v>0</v>
      </c>
      <c r="G118" s="21">
        <v>0</v>
      </c>
      <c r="H118" s="21">
        <v>0</v>
      </c>
      <c r="I118" s="21">
        <v>0</v>
      </c>
      <c r="J118" s="21">
        <v>0</v>
      </c>
      <c r="K118" s="21">
        <v>0</v>
      </c>
      <c r="L118" s="21">
        <v>0</v>
      </c>
      <c r="M118" s="21">
        <v>0</v>
      </c>
      <c r="N118" s="21">
        <v>0</v>
      </c>
      <c r="O118" s="225">
        <v>0</v>
      </c>
      <c r="P118" s="21">
        <v>0</v>
      </c>
      <c r="Q118" s="21">
        <v>0</v>
      </c>
      <c r="R118" s="21">
        <v>0</v>
      </c>
      <c r="S118" s="21">
        <v>0</v>
      </c>
      <c r="T118" s="21">
        <v>0</v>
      </c>
      <c r="U118" s="21">
        <v>0</v>
      </c>
      <c r="V118" s="21">
        <v>0</v>
      </c>
      <c r="W118" s="21">
        <v>0</v>
      </c>
      <c r="X118" s="21">
        <v>0</v>
      </c>
      <c r="Y118" s="21">
        <v>0</v>
      </c>
      <c r="Z118" s="224">
        <v>0</v>
      </c>
      <c r="AA118" s="21">
        <v>0</v>
      </c>
      <c r="AB118" s="21">
        <v>0</v>
      </c>
      <c r="AC118" s="21">
        <v>0</v>
      </c>
      <c r="AD118" s="225">
        <v>0</v>
      </c>
      <c r="AE118" s="21">
        <v>0</v>
      </c>
      <c r="AF118" s="21">
        <v>0</v>
      </c>
      <c r="AG118" s="21">
        <v>0</v>
      </c>
      <c r="AH118" s="21">
        <v>0</v>
      </c>
      <c r="AI118" s="225">
        <v>0</v>
      </c>
    </row>
    <row r="119" spans="1:35" x14ac:dyDescent="0.2">
      <c r="A119" s="311">
        <v>111</v>
      </c>
      <c r="B119" s="224">
        <v>0</v>
      </c>
      <c r="C119" s="225">
        <v>0</v>
      </c>
      <c r="D119" s="21">
        <v>0</v>
      </c>
      <c r="E119" s="21">
        <v>0</v>
      </c>
      <c r="F119" s="224">
        <v>0</v>
      </c>
      <c r="G119" s="21">
        <v>0</v>
      </c>
      <c r="H119" s="21">
        <v>0</v>
      </c>
      <c r="I119" s="21">
        <v>0</v>
      </c>
      <c r="J119" s="21">
        <v>0</v>
      </c>
      <c r="K119" s="21">
        <v>0</v>
      </c>
      <c r="L119" s="21">
        <v>0</v>
      </c>
      <c r="M119" s="21">
        <v>0</v>
      </c>
      <c r="N119" s="21">
        <v>0</v>
      </c>
      <c r="O119" s="225">
        <v>0</v>
      </c>
      <c r="P119" s="21">
        <v>0</v>
      </c>
      <c r="Q119" s="21">
        <v>0</v>
      </c>
      <c r="R119" s="21">
        <v>0</v>
      </c>
      <c r="S119" s="21">
        <v>0</v>
      </c>
      <c r="T119" s="21">
        <v>0</v>
      </c>
      <c r="U119" s="21">
        <v>0</v>
      </c>
      <c r="V119" s="21">
        <v>0</v>
      </c>
      <c r="W119" s="21">
        <v>0</v>
      </c>
      <c r="X119" s="21">
        <v>0</v>
      </c>
      <c r="Y119" s="21">
        <v>0</v>
      </c>
      <c r="Z119" s="224">
        <v>0</v>
      </c>
      <c r="AA119" s="21">
        <v>0</v>
      </c>
      <c r="AB119" s="21">
        <v>0</v>
      </c>
      <c r="AC119" s="21">
        <v>0</v>
      </c>
      <c r="AD119" s="225">
        <v>0</v>
      </c>
      <c r="AE119" s="21">
        <v>0</v>
      </c>
      <c r="AF119" s="21">
        <v>0</v>
      </c>
      <c r="AG119" s="21">
        <v>0</v>
      </c>
      <c r="AH119" s="21">
        <v>0</v>
      </c>
      <c r="AI119" s="225">
        <v>0</v>
      </c>
    </row>
    <row r="120" spans="1:35" x14ac:dyDescent="0.2">
      <c r="A120" s="311">
        <v>112</v>
      </c>
      <c r="B120" s="224">
        <v>0</v>
      </c>
      <c r="C120" s="225">
        <v>0</v>
      </c>
      <c r="D120" s="21">
        <v>0</v>
      </c>
      <c r="E120" s="21">
        <v>0</v>
      </c>
      <c r="F120" s="224">
        <v>0</v>
      </c>
      <c r="G120" s="21">
        <v>0</v>
      </c>
      <c r="H120" s="21">
        <v>0</v>
      </c>
      <c r="I120" s="21">
        <v>0</v>
      </c>
      <c r="J120" s="21">
        <v>0</v>
      </c>
      <c r="K120" s="21">
        <v>0</v>
      </c>
      <c r="L120" s="21">
        <v>0</v>
      </c>
      <c r="M120" s="21">
        <v>61</v>
      </c>
      <c r="N120" s="21">
        <v>0</v>
      </c>
      <c r="O120" s="225">
        <v>138</v>
      </c>
      <c r="P120" s="21">
        <v>0</v>
      </c>
      <c r="Q120" s="21">
        <v>0</v>
      </c>
      <c r="R120" s="21">
        <v>0</v>
      </c>
      <c r="S120" s="21">
        <v>0</v>
      </c>
      <c r="T120" s="21">
        <v>0</v>
      </c>
      <c r="U120" s="21">
        <v>0</v>
      </c>
      <c r="V120" s="21">
        <v>0</v>
      </c>
      <c r="W120" s="21">
        <v>2</v>
      </c>
      <c r="X120" s="21">
        <v>0</v>
      </c>
      <c r="Y120" s="21">
        <v>3</v>
      </c>
      <c r="Z120" s="224">
        <v>50</v>
      </c>
      <c r="AA120" s="21">
        <v>2</v>
      </c>
      <c r="AB120" s="21">
        <v>2</v>
      </c>
      <c r="AC120" s="21">
        <v>24</v>
      </c>
      <c r="AD120" s="225">
        <v>0</v>
      </c>
      <c r="AE120" s="21">
        <v>1</v>
      </c>
      <c r="AF120" s="21">
        <v>1</v>
      </c>
      <c r="AG120" s="21">
        <v>1</v>
      </c>
      <c r="AH120" s="21">
        <v>1</v>
      </c>
      <c r="AI120" s="225">
        <v>0</v>
      </c>
    </row>
    <row r="121" spans="1:35" x14ac:dyDescent="0.2">
      <c r="A121" s="311">
        <v>113</v>
      </c>
      <c r="B121" s="224">
        <v>0</v>
      </c>
      <c r="C121" s="225">
        <v>0</v>
      </c>
      <c r="D121" s="21">
        <v>0</v>
      </c>
      <c r="E121" s="21">
        <v>0</v>
      </c>
      <c r="F121" s="224">
        <v>0</v>
      </c>
      <c r="G121" s="21">
        <v>0</v>
      </c>
      <c r="H121" s="21">
        <v>0</v>
      </c>
      <c r="I121" s="21">
        <v>0</v>
      </c>
      <c r="J121" s="21">
        <v>0</v>
      </c>
      <c r="K121" s="21">
        <v>0</v>
      </c>
      <c r="L121" s="21">
        <v>0</v>
      </c>
      <c r="M121" s="21">
        <v>0</v>
      </c>
      <c r="N121" s="21">
        <v>0</v>
      </c>
      <c r="O121" s="225">
        <v>0</v>
      </c>
      <c r="P121" s="21">
        <v>0</v>
      </c>
      <c r="Q121" s="21">
        <v>0</v>
      </c>
      <c r="R121" s="21">
        <v>0</v>
      </c>
      <c r="S121" s="21">
        <v>0</v>
      </c>
      <c r="T121" s="21">
        <v>0</v>
      </c>
      <c r="U121" s="21">
        <v>0</v>
      </c>
      <c r="V121" s="21">
        <v>0</v>
      </c>
      <c r="W121" s="21">
        <v>0</v>
      </c>
      <c r="X121" s="21">
        <v>0</v>
      </c>
      <c r="Y121" s="21">
        <v>0</v>
      </c>
      <c r="Z121" s="224">
        <v>0</v>
      </c>
      <c r="AA121" s="21">
        <v>0</v>
      </c>
      <c r="AB121" s="21">
        <v>0</v>
      </c>
      <c r="AC121" s="21">
        <v>0</v>
      </c>
      <c r="AD121" s="225">
        <v>0</v>
      </c>
      <c r="AE121" s="21">
        <v>0</v>
      </c>
      <c r="AF121" s="21">
        <v>0</v>
      </c>
      <c r="AG121" s="21">
        <v>0</v>
      </c>
      <c r="AH121" s="21">
        <v>0</v>
      </c>
      <c r="AI121" s="225">
        <v>0</v>
      </c>
    </row>
    <row r="122" spans="1:35" x14ac:dyDescent="0.2">
      <c r="A122" s="311">
        <v>114</v>
      </c>
      <c r="B122" s="224">
        <v>0</v>
      </c>
      <c r="C122" s="225">
        <v>0</v>
      </c>
      <c r="D122" s="21">
        <v>0</v>
      </c>
      <c r="E122" s="21">
        <v>0</v>
      </c>
      <c r="F122" s="224">
        <v>0</v>
      </c>
      <c r="G122" s="21">
        <v>0</v>
      </c>
      <c r="H122" s="21">
        <v>0</v>
      </c>
      <c r="I122" s="21">
        <v>0</v>
      </c>
      <c r="J122" s="21">
        <v>0</v>
      </c>
      <c r="K122" s="21">
        <v>0</v>
      </c>
      <c r="L122" s="21">
        <v>0</v>
      </c>
      <c r="M122" s="21">
        <v>0</v>
      </c>
      <c r="N122" s="21">
        <v>0</v>
      </c>
      <c r="O122" s="225">
        <v>0</v>
      </c>
      <c r="P122" s="21">
        <v>0</v>
      </c>
      <c r="Q122" s="21">
        <v>0</v>
      </c>
      <c r="R122" s="21">
        <v>0</v>
      </c>
      <c r="S122" s="21">
        <v>0</v>
      </c>
      <c r="T122" s="21">
        <v>0</v>
      </c>
      <c r="U122" s="21">
        <v>0</v>
      </c>
      <c r="V122" s="21">
        <v>0</v>
      </c>
      <c r="W122" s="21">
        <v>0</v>
      </c>
      <c r="X122" s="21">
        <v>0</v>
      </c>
      <c r="Y122" s="21">
        <v>0</v>
      </c>
      <c r="Z122" s="224">
        <v>0</v>
      </c>
      <c r="AA122" s="21">
        <v>0</v>
      </c>
      <c r="AB122" s="21">
        <v>0</v>
      </c>
      <c r="AC122" s="21">
        <v>0</v>
      </c>
      <c r="AD122" s="225">
        <v>0</v>
      </c>
      <c r="AE122" s="21">
        <v>0</v>
      </c>
      <c r="AF122" s="21">
        <v>0</v>
      </c>
      <c r="AG122" s="21">
        <v>0</v>
      </c>
      <c r="AH122" s="21">
        <v>0</v>
      </c>
      <c r="AI122" s="225">
        <v>0</v>
      </c>
    </row>
    <row r="123" spans="1:35" x14ac:dyDescent="0.2">
      <c r="A123" s="311">
        <v>115</v>
      </c>
      <c r="B123" s="224">
        <v>0</v>
      </c>
      <c r="C123" s="225">
        <v>0</v>
      </c>
      <c r="D123" s="21">
        <v>0</v>
      </c>
      <c r="E123" s="21">
        <v>0</v>
      </c>
      <c r="F123" s="224">
        <v>0</v>
      </c>
      <c r="G123" s="21">
        <v>0</v>
      </c>
      <c r="H123" s="21">
        <v>0</v>
      </c>
      <c r="I123" s="21">
        <v>0</v>
      </c>
      <c r="J123" s="21">
        <v>0</v>
      </c>
      <c r="K123" s="21">
        <v>0</v>
      </c>
      <c r="L123" s="21">
        <v>0</v>
      </c>
      <c r="M123" s="21">
        <v>0</v>
      </c>
      <c r="N123" s="21">
        <v>0</v>
      </c>
      <c r="O123" s="225">
        <v>0</v>
      </c>
      <c r="P123" s="21">
        <v>0</v>
      </c>
      <c r="Q123" s="21">
        <v>0</v>
      </c>
      <c r="R123" s="21">
        <v>0</v>
      </c>
      <c r="S123" s="21">
        <v>0</v>
      </c>
      <c r="T123" s="21">
        <v>0</v>
      </c>
      <c r="U123" s="21">
        <v>0</v>
      </c>
      <c r="V123" s="21">
        <v>0</v>
      </c>
      <c r="W123" s="21">
        <v>0</v>
      </c>
      <c r="X123" s="21">
        <v>0</v>
      </c>
      <c r="Y123" s="21">
        <v>0</v>
      </c>
      <c r="Z123" s="224">
        <v>0</v>
      </c>
      <c r="AA123" s="21">
        <v>0</v>
      </c>
      <c r="AB123" s="21">
        <v>0</v>
      </c>
      <c r="AC123" s="21">
        <v>0</v>
      </c>
      <c r="AD123" s="225">
        <v>0</v>
      </c>
      <c r="AE123" s="21">
        <v>0</v>
      </c>
      <c r="AF123" s="21">
        <v>0</v>
      </c>
      <c r="AG123" s="21">
        <v>0</v>
      </c>
      <c r="AH123" s="21">
        <v>0</v>
      </c>
      <c r="AI123" s="225">
        <v>0</v>
      </c>
    </row>
    <row r="124" spans="1:35" x14ac:dyDescent="0.2">
      <c r="A124" s="311">
        <v>116</v>
      </c>
      <c r="B124" s="224">
        <v>0</v>
      </c>
      <c r="C124" s="225">
        <v>0</v>
      </c>
      <c r="D124" s="21">
        <v>0</v>
      </c>
      <c r="E124" s="21">
        <v>0</v>
      </c>
      <c r="F124" s="224">
        <v>0</v>
      </c>
      <c r="G124" s="21">
        <v>0</v>
      </c>
      <c r="H124" s="21">
        <v>0</v>
      </c>
      <c r="I124" s="21">
        <v>0</v>
      </c>
      <c r="J124" s="21">
        <v>0</v>
      </c>
      <c r="K124" s="21">
        <v>0</v>
      </c>
      <c r="L124" s="21">
        <v>0</v>
      </c>
      <c r="M124" s="21">
        <v>0</v>
      </c>
      <c r="N124" s="21">
        <v>0</v>
      </c>
      <c r="O124" s="225">
        <v>0</v>
      </c>
      <c r="P124" s="21">
        <v>0</v>
      </c>
      <c r="Q124" s="21">
        <v>0</v>
      </c>
      <c r="R124" s="21">
        <v>0</v>
      </c>
      <c r="S124" s="21">
        <v>0</v>
      </c>
      <c r="T124" s="21">
        <v>0</v>
      </c>
      <c r="U124" s="21">
        <v>0</v>
      </c>
      <c r="V124" s="21">
        <v>0</v>
      </c>
      <c r="W124" s="21">
        <v>0</v>
      </c>
      <c r="X124" s="21">
        <v>0</v>
      </c>
      <c r="Y124" s="21">
        <v>0</v>
      </c>
      <c r="Z124" s="224">
        <v>0</v>
      </c>
      <c r="AA124" s="21">
        <v>0</v>
      </c>
      <c r="AB124" s="21">
        <v>0</v>
      </c>
      <c r="AC124" s="21">
        <v>0</v>
      </c>
      <c r="AD124" s="225">
        <v>0</v>
      </c>
      <c r="AE124" s="21">
        <v>0</v>
      </c>
      <c r="AF124" s="21">
        <v>0</v>
      </c>
      <c r="AG124" s="21">
        <v>0</v>
      </c>
      <c r="AH124" s="21">
        <v>0</v>
      </c>
      <c r="AI124" s="225">
        <v>0</v>
      </c>
    </row>
    <row r="125" spans="1:35" x14ac:dyDescent="0.2">
      <c r="A125" s="311">
        <v>117</v>
      </c>
      <c r="B125" s="224">
        <v>0</v>
      </c>
      <c r="C125" s="225">
        <v>0</v>
      </c>
      <c r="D125" s="21">
        <v>0</v>
      </c>
      <c r="E125" s="21">
        <v>0</v>
      </c>
      <c r="F125" s="224">
        <v>0</v>
      </c>
      <c r="G125" s="21">
        <v>0</v>
      </c>
      <c r="H125" s="21">
        <v>0</v>
      </c>
      <c r="I125" s="21">
        <v>0</v>
      </c>
      <c r="J125" s="21">
        <v>0</v>
      </c>
      <c r="K125" s="21">
        <v>0</v>
      </c>
      <c r="L125" s="21">
        <v>0</v>
      </c>
      <c r="M125" s="21">
        <v>0</v>
      </c>
      <c r="N125" s="21">
        <v>0</v>
      </c>
      <c r="O125" s="225">
        <v>0</v>
      </c>
      <c r="P125" s="21">
        <v>0</v>
      </c>
      <c r="Q125" s="21">
        <v>0</v>
      </c>
      <c r="R125" s="21">
        <v>0</v>
      </c>
      <c r="S125" s="21">
        <v>0</v>
      </c>
      <c r="T125" s="21">
        <v>0</v>
      </c>
      <c r="U125" s="21">
        <v>0</v>
      </c>
      <c r="V125" s="21">
        <v>0</v>
      </c>
      <c r="W125" s="21">
        <v>0</v>
      </c>
      <c r="X125" s="21">
        <v>0</v>
      </c>
      <c r="Y125" s="21">
        <v>0</v>
      </c>
      <c r="Z125" s="224"/>
      <c r="AA125" s="21">
        <v>0</v>
      </c>
      <c r="AB125" s="21">
        <v>0</v>
      </c>
      <c r="AC125" s="21">
        <v>0</v>
      </c>
      <c r="AD125" s="225">
        <v>0</v>
      </c>
      <c r="AE125" s="21"/>
      <c r="AF125" s="21">
        <v>0</v>
      </c>
      <c r="AG125" s="21">
        <v>0</v>
      </c>
      <c r="AH125" s="21">
        <v>0</v>
      </c>
      <c r="AI125" s="225">
        <v>0</v>
      </c>
    </row>
    <row r="126" spans="1:35" x14ac:dyDescent="0.2">
      <c r="A126" s="311">
        <v>118</v>
      </c>
      <c r="B126" s="224">
        <v>0</v>
      </c>
      <c r="C126" s="225">
        <v>0</v>
      </c>
      <c r="D126" s="21">
        <v>0</v>
      </c>
      <c r="E126" s="21">
        <v>0</v>
      </c>
      <c r="F126" s="224">
        <v>0</v>
      </c>
      <c r="G126" s="21">
        <v>29</v>
      </c>
      <c r="H126" s="21">
        <v>85</v>
      </c>
      <c r="I126" s="21">
        <v>372</v>
      </c>
      <c r="J126" s="21">
        <v>0</v>
      </c>
      <c r="K126" s="21">
        <v>0</v>
      </c>
      <c r="L126" s="21">
        <v>0</v>
      </c>
      <c r="M126" s="21">
        <v>0</v>
      </c>
      <c r="N126" s="21">
        <v>0</v>
      </c>
      <c r="O126" s="225">
        <v>0</v>
      </c>
      <c r="P126" s="21">
        <v>0</v>
      </c>
      <c r="Q126" s="21">
        <v>6</v>
      </c>
      <c r="R126" s="21">
        <v>12</v>
      </c>
      <c r="S126" s="21">
        <v>19</v>
      </c>
      <c r="T126" s="21">
        <v>0</v>
      </c>
      <c r="U126" s="21">
        <v>0</v>
      </c>
      <c r="V126" s="21">
        <v>0</v>
      </c>
      <c r="W126" s="21">
        <v>0</v>
      </c>
      <c r="X126" s="21">
        <v>0</v>
      </c>
      <c r="Y126" s="21">
        <v>0</v>
      </c>
      <c r="Z126" s="224">
        <v>0</v>
      </c>
      <c r="AA126" s="21">
        <v>0</v>
      </c>
      <c r="AB126" s="21">
        <v>0</v>
      </c>
      <c r="AC126" s="21">
        <v>0</v>
      </c>
      <c r="AD126" s="225">
        <v>0</v>
      </c>
      <c r="AE126" s="21">
        <v>0</v>
      </c>
      <c r="AF126" s="21">
        <v>0</v>
      </c>
      <c r="AG126" s="21">
        <v>0</v>
      </c>
      <c r="AH126" s="21">
        <v>0</v>
      </c>
      <c r="AI126" s="225">
        <v>0</v>
      </c>
    </row>
    <row r="127" spans="1:35" x14ac:dyDescent="0.2">
      <c r="A127" s="311">
        <v>119</v>
      </c>
      <c r="B127" s="224">
        <v>0</v>
      </c>
      <c r="C127" s="225">
        <v>0</v>
      </c>
      <c r="D127" s="21">
        <v>0</v>
      </c>
      <c r="E127" s="21">
        <v>0</v>
      </c>
      <c r="F127" s="224">
        <v>0</v>
      </c>
      <c r="G127" s="21">
        <v>0</v>
      </c>
      <c r="H127" s="21">
        <v>0</v>
      </c>
      <c r="I127" s="21">
        <v>0</v>
      </c>
      <c r="J127" s="21">
        <v>0</v>
      </c>
      <c r="K127" s="21">
        <v>0</v>
      </c>
      <c r="L127" s="21">
        <v>0</v>
      </c>
      <c r="M127" s="21">
        <v>0</v>
      </c>
      <c r="N127" s="21">
        <v>0</v>
      </c>
      <c r="O127" s="225">
        <v>0</v>
      </c>
      <c r="P127" s="21">
        <v>0</v>
      </c>
      <c r="Q127" s="21">
        <v>0</v>
      </c>
      <c r="R127" s="21">
        <v>0</v>
      </c>
      <c r="S127" s="21">
        <v>0</v>
      </c>
      <c r="T127" s="21">
        <v>0</v>
      </c>
      <c r="U127" s="21">
        <v>0</v>
      </c>
      <c r="V127" s="21">
        <v>0</v>
      </c>
      <c r="W127" s="21">
        <v>0</v>
      </c>
      <c r="X127" s="21">
        <v>0</v>
      </c>
      <c r="Y127" s="21">
        <v>0</v>
      </c>
      <c r="Z127" s="224">
        <v>0</v>
      </c>
      <c r="AA127" s="21">
        <v>0</v>
      </c>
      <c r="AB127" s="21">
        <v>0</v>
      </c>
      <c r="AC127" s="21">
        <v>0</v>
      </c>
      <c r="AD127" s="225">
        <v>0</v>
      </c>
      <c r="AE127" s="21">
        <v>0</v>
      </c>
      <c r="AF127" s="21">
        <v>0</v>
      </c>
      <c r="AG127" s="21">
        <v>0</v>
      </c>
      <c r="AH127" s="21">
        <v>0</v>
      </c>
      <c r="AI127" s="225">
        <v>0</v>
      </c>
    </row>
    <row r="128" spans="1:35" x14ac:dyDescent="0.2">
      <c r="A128" s="311">
        <v>120</v>
      </c>
      <c r="B128" s="224">
        <v>0</v>
      </c>
      <c r="C128" s="225">
        <v>0</v>
      </c>
      <c r="D128" s="21">
        <v>0</v>
      </c>
      <c r="E128" s="21">
        <v>0</v>
      </c>
      <c r="F128" s="224">
        <v>0</v>
      </c>
      <c r="G128" s="21">
        <v>0</v>
      </c>
      <c r="H128" s="21">
        <v>0</v>
      </c>
      <c r="I128" s="21">
        <v>0</v>
      </c>
      <c r="J128" s="21">
        <v>0</v>
      </c>
      <c r="K128" s="21">
        <v>0</v>
      </c>
      <c r="L128" s="21">
        <v>0</v>
      </c>
      <c r="M128" s="21">
        <v>0</v>
      </c>
      <c r="N128" s="21">
        <v>0</v>
      </c>
      <c r="O128" s="225">
        <v>0</v>
      </c>
      <c r="P128" s="21">
        <v>0</v>
      </c>
      <c r="Q128" s="21">
        <v>0</v>
      </c>
      <c r="R128" s="21">
        <v>0</v>
      </c>
      <c r="S128" s="21">
        <v>0</v>
      </c>
      <c r="T128" s="21">
        <v>0</v>
      </c>
      <c r="U128" s="21">
        <v>0</v>
      </c>
      <c r="V128" s="21">
        <v>0</v>
      </c>
      <c r="W128" s="21">
        <v>0</v>
      </c>
      <c r="X128" s="21">
        <v>0</v>
      </c>
      <c r="Y128" s="21">
        <v>0</v>
      </c>
      <c r="Z128" s="224">
        <v>4</v>
      </c>
      <c r="AA128" s="21">
        <v>20</v>
      </c>
      <c r="AB128" s="21">
        <v>152</v>
      </c>
      <c r="AC128" s="21">
        <v>0</v>
      </c>
      <c r="AD128" s="225">
        <v>0</v>
      </c>
      <c r="AE128" s="21">
        <v>14</v>
      </c>
      <c r="AF128" s="21">
        <v>0</v>
      </c>
      <c r="AG128" s="21">
        <v>0</v>
      </c>
      <c r="AH128" s="21">
        <v>0</v>
      </c>
      <c r="AI128" s="225">
        <v>0</v>
      </c>
    </row>
    <row r="129" spans="1:35" x14ac:dyDescent="0.2">
      <c r="A129" s="311">
        <v>121</v>
      </c>
      <c r="B129" s="224">
        <v>0</v>
      </c>
      <c r="C129" s="225">
        <v>0</v>
      </c>
      <c r="D129" s="21">
        <v>0</v>
      </c>
      <c r="E129" s="21">
        <v>0</v>
      </c>
      <c r="F129" s="224">
        <v>0</v>
      </c>
      <c r="G129" s="21">
        <v>0</v>
      </c>
      <c r="H129" s="21">
        <v>0</v>
      </c>
      <c r="I129" s="21">
        <v>0</v>
      </c>
      <c r="J129" s="21">
        <v>0</v>
      </c>
      <c r="K129" s="21">
        <v>0</v>
      </c>
      <c r="L129" s="21">
        <v>0</v>
      </c>
      <c r="M129" s="21">
        <v>0</v>
      </c>
      <c r="N129" s="21">
        <v>0</v>
      </c>
      <c r="O129" s="225">
        <v>0</v>
      </c>
      <c r="P129" s="21">
        <v>0</v>
      </c>
      <c r="Q129" s="21">
        <v>0</v>
      </c>
      <c r="R129" s="21">
        <v>0</v>
      </c>
      <c r="S129" s="21">
        <v>0</v>
      </c>
      <c r="T129" s="21">
        <v>0</v>
      </c>
      <c r="U129" s="21">
        <v>0</v>
      </c>
      <c r="V129" s="21">
        <v>0</v>
      </c>
      <c r="W129" s="21">
        <v>0</v>
      </c>
      <c r="X129" s="21">
        <v>0</v>
      </c>
      <c r="Y129" s="21">
        <v>0</v>
      </c>
      <c r="Z129" s="224">
        <v>0</v>
      </c>
      <c r="AA129" s="21">
        <v>0</v>
      </c>
      <c r="AB129" s="21">
        <v>0</v>
      </c>
      <c r="AC129" s="21">
        <v>0</v>
      </c>
      <c r="AD129" s="225">
        <v>0</v>
      </c>
      <c r="AE129" s="21">
        <v>0</v>
      </c>
      <c r="AF129" s="21">
        <v>0</v>
      </c>
      <c r="AG129" s="21">
        <v>0</v>
      </c>
      <c r="AH129" s="21">
        <v>0</v>
      </c>
      <c r="AI129" s="225">
        <v>0</v>
      </c>
    </row>
    <row r="130" spans="1:35" x14ac:dyDescent="0.2">
      <c r="A130" s="311">
        <v>122</v>
      </c>
      <c r="B130" s="224">
        <v>0</v>
      </c>
      <c r="C130" s="225">
        <v>0</v>
      </c>
      <c r="D130" s="21">
        <v>0</v>
      </c>
      <c r="E130" s="21">
        <v>0</v>
      </c>
      <c r="F130" s="224">
        <v>0</v>
      </c>
      <c r="G130" s="21">
        <v>0</v>
      </c>
      <c r="H130" s="21">
        <v>0</v>
      </c>
      <c r="I130" s="21">
        <v>0</v>
      </c>
      <c r="J130" s="21">
        <v>0</v>
      </c>
      <c r="K130" s="21">
        <v>0</v>
      </c>
      <c r="L130" s="21">
        <v>0</v>
      </c>
      <c r="M130" s="21">
        <v>0</v>
      </c>
      <c r="N130" s="21">
        <v>0</v>
      </c>
      <c r="O130" s="225">
        <v>0</v>
      </c>
      <c r="P130" s="21">
        <v>0</v>
      </c>
      <c r="Q130" s="21">
        <v>0</v>
      </c>
      <c r="R130" s="21">
        <v>0</v>
      </c>
      <c r="S130" s="21">
        <v>0</v>
      </c>
      <c r="T130" s="21">
        <v>0</v>
      </c>
      <c r="U130" s="21">
        <v>0</v>
      </c>
      <c r="V130" s="21">
        <v>0</v>
      </c>
      <c r="W130" s="21">
        <v>0</v>
      </c>
      <c r="X130" s="21">
        <v>0</v>
      </c>
      <c r="Y130" s="21">
        <v>0</v>
      </c>
      <c r="Z130" s="224">
        <v>0</v>
      </c>
      <c r="AA130" s="21">
        <v>0</v>
      </c>
      <c r="AB130" s="21">
        <v>0</v>
      </c>
      <c r="AC130" s="21">
        <v>0</v>
      </c>
      <c r="AD130" s="225">
        <v>0</v>
      </c>
      <c r="AE130" s="21">
        <v>0</v>
      </c>
      <c r="AF130" s="21">
        <v>0</v>
      </c>
      <c r="AG130" s="21">
        <v>0</v>
      </c>
      <c r="AH130" s="21">
        <v>0</v>
      </c>
      <c r="AI130" s="225">
        <v>0</v>
      </c>
    </row>
    <row r="131" spans="1:35" x14ac:dyDescent="0.2">
      <c r="A131" s="311">
        <v>123</v>
      </c>
      <c r="B131" s="224">
        <v>0</v>
      </c>
      <c r="C131" s="225">
        <v>0</v>
      </c>
      <c r="D131" s="21">
        <v>0</v>
      </c>
      <c r="E131" s="21">
        <v>0</v>
      </c>
      <c r="F131" s="224">
        <v>0</v>
      </c>
      <c r="G131" s="21">
        <v>0</v>
      </c>
      <c r="H131" s="21">
        <v>0</v>
      </c>
      <c r="I131" s="21">
        <v>0</v>
      </c>
      <c r="J131" s="21">
        <v>0</v>
      </c>
      <c r="K131" s="21">
        <v>0</v>
      </c>
      <c r="L131" s="21">
        <v>0</v>
      </c>
      <c r="M131" s="21">
        <v>0</v>
      </c>
      <c r="N131" s="21">
        <v>0</v>
      </c>
      <c r="O131" s="225">
        <v>0</v>
      </c>
      <c r="P131" s="21">
        <v>0</v>
      </c>
      <c r="Q131" s="21">
        <v>0</v>
      </c>
      <c r="R131" s="21">
        <v>0</v>
      </c>
      <c r="S131" s="21">
        <v>0</v>
      </c>
      <c r="T131" s="21">
        <v>0</v>
      </c>
      <c r="U131" s="21">
        <v>0</v>
      </c>
      <c r="V131" s="21">
        <v>0</v>
      </c>
      <c r="W131" s="21">
        <v>0</v>
      </c>
      <c r="X131" s="21">
        <v>0</v>
      </c>
      <c r="Y131" s="21">
        <v>0</v>
      </c>
      <c r="Z131" s="224">
        <v>0</v>
      </c>
      <c r="AA131" s="21">
        <v>0</v>
      </c>
      <c r="AB131" s="21">
        <v>0</v>
      </c>
      <c r="AC131" s="21">
        <v>0</v>
      </c>
      <c r="AD131" s="225">
        <v>0</v>
      </c>
      <c r="AE131" s="21">
        <v>0</v>
      </c>
      <c r="AF131" s="21">
        <v>0</v>
      </c>
      <c r="AG131" s="21">
        <v>0</v>
      </c>
      <c r="AH131" s="21">
        <v>0</v>
      </c>
      <c r="AI131" s="225">
        <v>0</v>
      </c>
    </row>
    <row r="132" spans="1:35" x14ac:dyDescent="0.2">
      <c r="A132" s="311">
        <v>124</v>
      </c>
      <c r="B132" s="224">
        <v>0</v>
      </c>
      <c r="C132" s="225">
        <v>0</v>
      </c>
      <c r="D132" s="21">
        <v>0</v>
      </c>
      <c r="E132" s="21">
        <v>0</v>
      </c>
      <c r="F132" s="224">
        <v>0</v>
      </c>
      <c r="G132" s="21">
        <v>0</v>
      </c>
      <c r="H132" s="21">
        <v>0</v>
      </c>
      <c r="I132" s="21">
        <v>0</v>
      </c>
      <c r="J132" s="21">
        <v>0</v>
      </c>
      <c r="K132" s="21">
        <v>0</v>
      </c>
      <c r="L132" s="21">
        <v>0</v>
      </c>
      <c r="M132" s="21">
        <v>0</v>
      </c>
      <c r="N132" s="21">
        <v>0</v>
      </c>
      <c r="O132" s="225">
        <v>0</v>
      </c>
      <c r="P132" s="21">
        <v>0</v>
      </c>
      <c r="Q132" s="21">
        <v>0</v>
      </c>
      <c r="R132" s="21">
        <v>0</v>
      </c>
      <c r="S132" s="21">
        <v>0</v>
      </c>
      <c r="T132" s="21">
        <v>0</v>
      </c>
      <c r="U132" s="21">
        <v>0</v>
      </c>
      <c r="V132" s="21">
        <v>0</v>
      </c>
      <c r="W132" s="21">
        <v>0</v>
      </c>
      <c r="X132" s="21">
        <v>0</v>
      </c>
      <c r="Y132" s="21">
        <v>0</v>
      </c>
      <c r="Z132" s="224">
        <v>0</v>
      </c>
      <c r="AA132" s="21">
        <v>0</v>
      </c>
      <c r="AB132" s="21">
        <v>0</v>
      </c>
      <c r="AC132" s="21">
        <v>0</v>
      </c>
      <c r="AD132" s="225">
        <v>0</v>
      </c>
      <c r="AE132" s="21">
        <v>0</v>
      </c>
      <c r="AF132" s="21">
        <v>0</v>
      </c>
      <c r="AG132" s="21">
        <v>0</v>
      </c>
      <c r="AH132" s="21">
        <v>0</v>
      </c>
      <c r="AI132" s="225">
        <v>0</v>
      </c>
    </row>
    <row r="133" spans="1:35" x14ac:dyDescent="0.2">
      <c r="A133" s="311">
        <v>125</v>
      </c>
      <c r="B133" s="224">
        <v>0</v>
      </c>
      <c r="C133" s="225">
        <v>0</v>
      </c>
      <c r="D133" s="21">
        <v>0</v>
      </c>
      <c r="E133" s="21">
        <v>0</v>
      </c>
      <c r="F133" s="224">
        <v>0</v>
      </c>
      <c r="G133" s="21">
        <v>0</v>
      </c>
      <c r="H133" s="21">
        <v>0</v>
      </c>
      <c r="I133" s="21">
        <v>0</v>
      </c>
      <c r="J133" s="21">
        <v>0</v>
      </c>
      <c r="K133" s="21">
        <v>0</v>
      </c>
      <c r="L133" s="21">
        <v>0</v>
      </c>
      <c r="M133" s="21">
        <v>0</v>
      </c>
      <c r="N133" s="21">
        <v>0</v>
      </c>
      <c r="O133" s="225">
        <v>0</v>
      </c>
      <c r="P133" s="21">
        <v>0</v>
      </c>
      <c r="Q133" s="21">
        <v>0</v>
      </c>
      <c r="R133" s="21">
        <v>0</v>
      </c>
      <c r="S133" s="21">
        <v>0</v>
      </c>
      <c r="T133" s="21">
        <v>0</v>
      </c>
      <c r="U133" s="21">
        <v>0</v>
      </c>
      <c r="V133" s="21">
        <v>0</v>
      </c>
      <c r="W133" s="21">
        <v>0</v>
      </c>
      <c r="X133" s="21">
        <v>0</v>
      </c>
      <c r="Y133" s="21">
        <v>0</v>
      </c>
      <c r="Z133" s="224">
        <v>0</v>
      </c>
      <c r="AA133" s="21">
        <v>0</v>
      </c>
      <c r="AB133" s="21">
        <v>0</v>
      </c>
      <c r="AC133" s="21">
        <v>0</v>
      </c>
      <c r="AD133" s="225">
        <v>0</v>
      </c>
      <c r="AE133" s="21">
        <v>0</v>
      </c>
      <c r="AF133" s="21">
        <v>0</v>
      </c>
      <c r="AG133" s="21">
        <v>0</v>
      </c>
      <c r="AH133" s="21">
        <v>0</v>
      </c>
      <c r="AI133" s="225">
        <v>0</v>
      </c>
    </row>
    <row r="134" spans="1:35" x14ac:dyDescent="0.2">
      <c r="A134" s="311">
        <v>126</v>
      </c>
      <c r="B134" s="224">
        <v>0</v>
      </c>
      <c r="C134" s="225">
        <v>0</v>
      </c>
      <c r="D134" s="21">
        <v>0</v>
      </c>
      <c r="E134" s="21">
        <v>0</v>
      </c>
      <c r="F134" s="224">
        <v>0</v>
      </c>
      <c r="G134" s="21">
        <v>0</v>
      </c>
      <c r="H134" s="21">
        <v>0</v>
      </c>
      <c r="I134" s="21">
        <v>0</v>
      </c>
      <c r="J134" s="21">
        <v>0</v>
      </c>
      <c r="K134" s="21">
        <v>0</v>
      </c>
      <c r="L134" s="21">
        <v>0</v>
      </c>
      <c r="M134" s="21">
        <v>0</v>
      </c>
      <c r="N134" s="21">
        <v>0</v>
      </c>
      <c r="O134" s="225">
        <v>0</v>
      </c>
      <c r="P134" s="21">
        <v>0</v>
      </c>
      <c r="Q134" s="21">
        <v>0</v>
      </c>
      <c r="R134" s="21">
        <v>0</v>
      </c>
      <c r="S134" s="21">
        <v>0</v>
      </c>
      <c r="T134" s="21">
        <v>0</v>
      </c>
      <c r="U134" s="21">
        <v>0</v>
      </c>
      <c r="V134" s="21">
        <v>0</v>
      </c>
      <c r="W134" s="21">
        <v>0</v>
      </c>
      <c r="X134" s="21">
        <v>0</v>
      </c>
      <c r="Y134" s="21">
        <v>0</v>
      </c>
      <c r="Z134" s="224">
        <v>0</v>
      </c>
      <c r="AA134" s="21">
        <v>0</v>
      </c>
      <c r="AB134" s="21">
        <v>0</v>
      </c>
      <c r="AC134" s="21">
        <v>0</v>
      </c>
      <c r="AD134" s="225">
        <v>0</v>
      </c>
      <c r="AE134" s="21">
        <v>0</v>
      </c>
      <c r="AF134" s="21">
        <v>0</v>
      </c>
      <c r="AG134" s="21">
        <v>0</v>
      </c>
      <c r="AH134" s="21">
        <v>0</v>
      </c>
      <c r="AI134" s="225">
        <v>0</v>
      </c>
    </row>
    <row r="135" spans="1:35" x14ac:dyDescent="0.2">
      <c r="A135" s="311">
        <v>127</v>
      </c>
      <c r="B135" s="224">
        <v>0</v>
      </c>
      <c r="C135" s="225">
        <v>0</v>
      </c>
      <c r="D135" s="21">
        <v>0</v>
      </c>
      <c r="E135" s="21">
        <v>0</v>
      </c>
      <c r="F135" s="224">
        <v>0</v>
      </c>
      <c r="G135" s="21">
        <v>0</v>
      </c>
      <c r="H135" s="21">
        <v>0</v>
      </c>
      <c r="I135" s="21">
        <v>0</v>
      </c>
      <c r="J135" s="21">
        <v>0</v>
      </c>
      <c r="K135" s="21">
        <v>0</v>
      </c>
      <c r="L135" s="21">
        <v>0</v>
      </c>
      <c r="M135" s="21">
        <v>0</v>
      </c>
      <c r="N135" s="21">
        <v>0</v>
      </c>
      <c r="O135" s="225">
        <v>0</v>
      </c>
      <c r="P135" s="21">
        <v>0</v>
      </c>
      <c r="Q135" s="21">
        <v>0</v>
      </c>
      <c r="R135" s="21">
        <v>0</v>
      </c>
      <c r="S135" s="21">
        <v>0</v>
      </c>
      <c r="T135" s="21">
        <v>0</v>
      </c>
      <c r="U135" s="21">
        <v>0</v>
      </c>
      <c r="V135" s="21">
        <v>0</v>
      </c>
      <c r="W135" s="21">
        <v>0</v>
      </c>
      <c r="X135" s="21">
        <v>0</v>
      </c>
      <c r="Y135" s="21">
        <v>0</v>
      </c>
      <c r="Z135" s="224">
        <v>0</v>
      </c>
      <c r="AA135" s="21">
        <v>0</v>
      </c>
      <c r="AB135" s="21">
        <v>0</v>
      </c>
      <c r="AC135" s="21">
        <v>0</v>
      </c>
      <c r="AD135" s="225">
        <v>0</v>
      </c>
      <c r="AE135" s="21">
        <v>0</v>
      </c>
      <c r="AF135" s="21">
        <v>0</v>
      </c>
      <c r="AG135" s="21">
        <v>0</v>
      </c>
      <c r="AH135" s="21">
        <v>0</v>
      </c>
      <c r="AI135" s="225">
        <v>0</v>
      </c>
    </row>
    <row r="136" spans="1:35" x14ac:dyDescent="0.2">
      <c r="A136" s="311">
        <v>128</v>
      </c>
      <c r="B136" s="224">
        <v>0</v>
      </c>
      <c r="C136" s="225">
        <v>0</v>
      </c>
      <c r="D136" s="21">
        <v>0</v>
      </c>
      <c r="E136" s="21">
        <v>0</v>
      </c>
      <c r="F136" s="224">
        <v>0</v>
      </c>
      <c r="G136" s="21">
        <v>0</v>
      </c>
      <c r="H136" s="21">
        <v>0</v>
      </c>
      <c r="I136" s="21">
        <v>0</v>
      </c>
      <c r="J136" s="21">
        <v>0</v>
      </c>
      <c r="K136" s="21">
        <v>0</v>
      </c>
      <c r="L136" s="21">
        <v>0</v>
      </c>
      <c r="M136" s="21">
        <v>0</v>
      </c>
      <c r="N136" s="21">
        <v>0</v>
      </c>
      <c r="O136" s="225">
        <v>0</v>
      </c>
      <c r="P136" s="21">
        <v>0</v>
      </c>
      <c r="Q136" s="21">
        <v>0</v>
      </c>
      <c r="R136" s="21">
        <v>0</v>
      </c>
      <c r="S136" s="21">
        <v>0</v>
      </c>
      <c r="T136" s="21">
        <v>0</v>
      </c>
      <c r="U136" s="21">
        <v>0</v>
      </c>
      <c r="V136" s="21">
        <v>0</v>
      </c>
      <c r="W136" s="21">
        <v>0</v>
      </c>
      <c r="X136" s="21">
        <v>0</v>
      </c>
      <c r="Y136" s="21">
        <v>0</v>
      </c>
      <c r="Z136" s="224">
        <v>0</v>
      </c>
      <c r="AA136" s="21">
        <v>0</v>
      </c>
      <c r="AB136" s="21">
        <v>0</v>
      </c>
      <c r="AC136" s="21">
        <v>0</v>
      </c>
      <c r="AD136" s="225">
        <v>0</v>
      </c>
      <c r="AE136" s="21">
        <v>0</v>
      </c>
      <c r="AF136" s="21">
        <v>0</v>
      </c>
      <c r="AG136" s="21">
        <v>0</v>
      </c>
      <c r="AH136" s="21">
        <v>0</v>
      </c>
      <c r="AI136" s="225">
        <v>0</v>
      </c>
    </row>
    <row r="137" spans="1:35" x14ac:dyDescent="0.2">
      <c r="A137" s="311">
        <v>129</v>
      </c>
      <c r="B137" s="224">
        <v>0</v>
      </c>
      <c r="C137" s="225">
        <v>0</v>
      </c>
      <c r="D137" s="21">
        <v>0</v>
      </c>
      <c r="E137" s="21">
        <v>0</v>
      </c>
      <c r="F137" s="224">
        <v>1041</v>
      </c>
      <c r="G137" s="21">
        <v>0</v>
      </c>
      <c r="H137" s="21">
        <v>0</v>
      </c>
      <c r="I137" s="21">
        <v>0</v>
      </c>
      <c r="J137" s="21">
        <v>0</v>
      </c>
      <c r="K137" s="21">
        <v>0</v>
      </c>
      <c r="L137" s="21">
        <v>0</v>
      </c>
      <c r="M137" s="21">
        <v>0</v>
      </c>
      <c r="N137" s="21">
        <v>0</v>
      </c>
      <c r="O137" s="225">
        <v>0</v>
      </c>
      <c r="P137" s="21">
        <v>18</v>
      </c>
      <c r="Q137" s="21">
        <v>0</v>
      </c>
      <c r="R137" s="21">
        <v>0</v>
      </c>
      <c r="S137" s="21">
        <v>0</v>
      </c>
      <c r="T137" s="21">
        <v>0</v>
      </c>
      <c r="U137" s="21">
        <v>0</v>
      </c>
      <c r="V137" s="21">
        <v>0</v>
      </c>
      <c r="W137" s="21">
        <v>0</v>
      </c>
      <c r="X137" s="21">
        <v>0</v>
      </c>
      <c r="Y137" s="21">
        <v>0</v>
      </c>
      <c r="Z137" s="224">
        <v>0</v>
      </c>
      <c r="AA137" s="21">
        <v>0</v>
      </c>
      <c r="AB137" s="21">
        <v>0</v>
      </c>
      <c r="AC137" s="21">
        <v>0</v>
      </c>
      <c r="AD137" s="225">
        <v>0</v>
      </c>
      <c r="AE137" s="21">
        <v>0</v>
      </c>
      <c r="AF137" s="21">
        <v>0</v>
      </c>
      <c r="AG137" s="21">
        <v>0</v>
      </c>
      <c r="AH137" s="21">
        <v>0</v>
      </c>
      <c r="AI137" s="225">
        <v>0</v>
      </c>
    </row>
    <row r="138" spans="1:35" x14ac:dyDescent="0.2">
      <c r="A138" s="311">
        <v>130</v>
      </c>
      <c r="B138" s="224">
        <v>0</v>
      </c>
      <c r="C138" s="225">
        <v>0</v>
      </c>
      <c r="D138" s="21">
        <v>0</v>
      </c>
      <c r="E138" s="21">
        <v>0</v>
      </c>
      <c r="F138" s="224">
        <v>620</v>
      </c>
      <c r="G138" s="21">
        <v>0</v>
      </c>
      <c r="H138" s="21">
        <v>0</v>
      </c>
      <c r="I138" s="21">
        <v>0</v>
      </c>
      <c r="J138" s="21">
        <v>0</v>
      </c>
      <c r="K138" s="21">
        <v>0</v>
      </c>
      <c r="L138" s="21">
        <v>0</v>
      </c>
      <c r="M138" s="21">
        <v>0</v>
      </c>
      <c r="N138" s="21">
        <v>0</v>
      </c>
      <c r="O138" s="225">
        <v>0</v>
      </c>
      <c r="P138" s="21">
        <v>49</v>
      </c>
      <c r="Q138" s="21">
        <v>0</v>
      </c>
      <c r="R138" s="21">
        <v>0</v>
      </c>
      <c r="S138" s="21">
        <v>0</v>
      </c>
      <c r="T138" s="21">
        <v>0</v>
      </c>
      <c r="U138" s="21">
        <v>0</v>
      </c>
      <c r="V138" s="21">
        <v>0</v>
      </c>
      <c r="W138" s="21">
        <v>0</v>
      </c>
      <c r="X138" s="21">
        <v>0</v>
      </c>
      <c r="Y138" s="21">
        <v>0</v>
      </c>
      <c r="Z138" s="224">
        <v>0</v>
      </c>
      <c r="AA138" s="21">
        <v>0</v>
      </c>
      <c r="AB138" s="21">
        <v>0</v>
      </c>
      <c r="AC138" s="21">
        <v>0</v>
      </c>
      <c r="AD138" s="225">
        <v>0</v>
      </c>
      <c r="AE138" s="21">
        <v>0</v>
      </c>
      <c r="AF138" s="21">
        <v>0</v>
      </c>
      <c r="AG138" s="21">
        <v>0</v>
      </c>
      <c r="AH138" s="21">
        <v>0</v>
      </c>
      <c r="AI138" s="225">
        <v>0</v>
      </c>
    </row>
    <row r="139" spans="1:35" x14ac:dyDescent="0.2">
      <c r="A139" s="311">
        <v>131</v>
      </c>
      <c r="B139" s="224">
        <v>0</v>
      </c>
      <c r="C139" s="225">
        <v>0</v>
      </c>
      <c r="D139" s="21">
        <v>0</v>
      </c>
      <c r="E139" s="21">
        <v>0</v>
      </c>
      <c r="F139" s="224">
        <v>0</v>
      </c>
      <c r="G139" s="21">
        <v>0</v>
      </c>
      <c r="H139" s="21">
        <v>0</v>
      </c>
      <c r="I139" s="21">
        <v>0</v>
      </c>
      <c r="J139" s="21">
        <v>0</v>
      </c>
      <c r="K139" s="21">
        <v>0</v>
      </c>
      <c r="L139" s="21">
        <v>0</v>
      </c>
      <c r="M139" s="21">
        <v>0</v>
      </c>
      <c r="N139" s="21">
        <v>0</v>
      </c>
      <c r="O139" s="225">
        <v>0</v>
      </c>
      <c r="P139" s="21">
        <v>0</v>
      </c>
      <c r="Q139" s="21">
        <v>0</v>
      </c>
      <c r="R139" s="21">
        <v>0</v>
      </c>
      <c r="S139" s="21">
        <v>0</v>
      </c>
      <c r="T139" s="21">
        <v>0</v>
      </c>
      <c r="U139" s="21">
        <v>0</v>
      </c>
      <c r="V139" s="21">
        <v>0</v>
      </c>
      <c r="W139" s="21">
        <v>0</v>
      </c>
      <c r="X139" s="21">
        <v>0</v>
      </c>
      <c r="Y139" s="21">
        <v>0</v>
      </c>
      <c r="Z139" s="224">
        <v>0</v>
      </c>
      <c r="AA139" s="21">
        <v>0</v>
      </c>
      <c r="AB139" s="21">
        <v>0</v>
      </c>
      <c r="AC139" s="21">
        <v>0</v>
      </c>
      <c r="AD139" s="225">
        <v>0</v>
      </c>
      <c r="AE139" s="21">
        <v>0</v>
      </c>
      <c r="AF139" s="21">
        <v>0</v>
      </c>
      <c r="AG139" s="21">
        <v>0</v>
      </c>
      <c r="AH139" s="21">
        <v>0</v>
      </c>
      <c r="AI139" s="225">
        <v>0</v>
      </c>
    </row>
    <row r="140" spans="1:35" x14ac:dyDescent="0.2">
      <c r="A140" s="311">
        <v>132</v>
      </c>
      <c r="B140" s="224">
        <v>0</v>
      </c>
      <c r="C140" s="225">
        <v>0</v>
      </c>
      <c r="D140" s="21">
        <v>0</v>
      </c>
      <c r="E140" s="21">
        <v>0</v>
      </c>
      <c r="F140" s="224">
        <v>0</v>
      </c>
      <c r="G140" s="21">
        <v>0</v>
      </c>
      <c r="H140" s="21">
        <v>0</v>
      </c>
      <c r="I140" s="21">
        <v>0</v>
      </c>
      <c r="J140" s="21">
        <v>0</v>
      </c>
      <c r="K140" s="21">
        <v>0</v>
      </c>
      <c r="L140" s="21">
        <v>0</v>
      </c>
      <c r="M140" s="21">
        <v>0</v>
      </c>
      <c r="N140" s="21">
        <v>0</v>
      </c>
      <c r="O140" s="225">
        <v>0</v>
      </c>
      <c r="P140" s="21">
        <v>0</v>
      </c>
      <c r="Q140" s="21">
        <v>0</v>
      </c>
      <c r="R140" s="21">
        <v>0</v>
      </c>
      <c r="S140" s="21">
        <v>0</v>
      </c>
      <c r="T140" s="21">
        <v>0</v>
      </c>
      <c r="U140" s="21">
        <v>0</v>
      </c>
      <c r="V140" s="21">
        <v>0</v>
      </c>
      <c r="W140" s="21">
        <v>0</v>
      </c>
      <c r="X140" s="21">
        <v>0</v>
      </c>
      <c r="Y140" s="21">
        <v>0</v>
      </c>
      <c r="Z140" s="224">
        <v>0</v>
      </c>
      <c r="AA140" s="21">
        <v>0</v>
      </c>
      <c r="AB140" s="21">
        <v>0</v>
      </c>
      <c r="AC140" s="21">
        <v>0</v>
      </c>
      <c r="AD140" s="225">
        <v>0</v>
      </c>
      <c r="AE140" s="21">
        <v>0</v>
      </c>
      <c r="AF140" s="21">
        <v>0</v>
      </c>
      <c r="AG140" s="21">
        <v>0</v>
      </c>
      <c r="AH140" s="21">
        <v>0</v>
      </c>
      <c r="AI140" s="225">
        <v>0</v>
      </c>
    </row>
    <row r="141" spans="1:35" x14ac:dyDescent="0.2">
      <c r="A141" s="311">
        <v>133</v>
      </c>
      <c r="B141" s="224">
        <v>0</v>
      </c>
      <c r="C141" s="225">
        <v>0</v>
      </c>
      <c r="D141" s="21">
        <v>0</v>
      </c>
      <c r="E141" s="21">
        <v>0</v>
      </c>
      <c r="F141" s="224">
        <v>0</v>
      </c>
      <c r="G141" s="21">
        <v>0</v>
      </c>
      <c r="H141" s="21">
        <v>0</v>
      </c>
      <c r="I141" s="21">
        <v>0</v>
      </c>
      <c r="J141" s="21">
        <v>0</v>
      </c>
      <c r="K141" s="21">
        <v>0</v>
      </c>
      <c r="L141" s="21">
        <v>0</v>
      </c>
      <c r="M141" s="21">
        <v>0</v>
      </c>
      <c r="N141" s="21">
        <v>0</v>
      </c>
      <c r="O141" s="225">
        <v>0</v>
      </c>
      <c r="P141" s="21">
        <v>0</v>
      </c>
      <c r="Q141" s="21">
        <v>0</v>
      </c>
      <c r="R141" s="21">
        <v>0</v>
      </c>
      <c r="S141" s="21">
        <v>0</v>
      </c>
      <c r="T141" s="21">
        <v>0</v>
      </c>
      <c r="U141" s="21">
        <v>0</v>
      </c>
      <c r="V141" s="21">
        <v>0</v>
      </c>
      <c r="W141" s="21">
        <v>0</v>
      </c>
      <c r="X141" s="21">
        <v>0</v>
      </c>
      <c r="Y141" s="21">
        <v>0</v>
      </c>
      <c r="Z141" s="224">
        <v>0</v>
      </c>
      <c r="AA141" s="21">
        <v>0</v>
      </c>
      <c r="AB141" s="21">
        <v>0</v>
      </c>
      <c r="AC141" s="21">
        <v>0</v>
      </c>
      <c r="AD141" s="225">
        <v>0</v>
      </c>
      <c r="AE141" s="21">
        <v>0</v>
      </c>
      <c r="AF141" s="21">
        <v>0</v>
      </c>
      <c r="AG141" s="21">
        <v>0</v>
      </c>
      <c r="AH141" s="21">
        <v>0</v>
      </c>
      <c r="AI141" s="225">
        <v>0</v>
      </c>
    </row>
    <row r="142" spans="1:35" x14ac:dyDescent="0.2">
      <c r="A142" s="311">
        <v>134</v>
      </c>
      <c r="B142" s="224">
        <v>0</v>
      </c>
      <c r="C142" s="225">
        <v>0</v>
      </c>
      <c r="D142" s="21">
        <v>0</v>
      </c>
      <c r="E142" s="21">
        <v>0</v>
      </c>
      <c r="F142" s="224">
        <v>0</v>
      </c>
      <c r="G142" s="21">
        <v>8</v>
      </c>
      <c r="H142" s="21">
        <v>76</v>
      </c>
      <c r="I142" s="21">
        <v>18</v>
      </c>
      <c r="J142" s="21">
        <v>0</v>
      </c>
      <c r="K142" s="21">
        <v>0</v>
      </c>
      <c r="L142" s="21">
        <v>7</v>
      </c>
      <c r="M142" s="21">
        <v>3</v>
      </c>
      <c r="N142" s="21">
        <v>8</v>
      </c>
      <c r="O142" s="225">
        <v>4</v>
      </c>
      <c r="P142" s="21">
        <v>0</v>
      </c>
      <c r="Q142" s="21">
        <v>4</v>
      </c>
      <c r="R142" s="21">
        <v>9</v>
      </c>
      <c r="S142" s="21">
        <v>3</v>
      </c>
      <c r="T142" s="21">
        <v>0</v>
      </c>
      <c r="U142" s="21">
        <v>0</v>
      </c>
      <c r="V142" s="21">
        <v>3</v>
      </c>
      <c r="W142" s="21">
        <v>2</v>
      </c>
      <c r="X142" s="21">
        <v>4</v>
      </c>
      <c r="Y142" s="21">
        <v>2</v>
      </c>
      <c r="Z142" s="224"/>
      <c r="AA142" s="21">
        <v>0</v>
      </c>
      <c r="AB142" s="21">
        <v>0</v>
      </c>
      <c r="AC142" s="21">
        <v>0</v>
      </c>
      <c r="AD142" s="225">
        <v>0</v>
      </c>
      <c r="AE142" s="21"/>
      <c r="AF142" s="21">
        <v>0</v>
      </c>
      <c r="AG142" s="21">
        <v>0</v>
      </c>
      <c r="AH142" s="21">
        <v>0</v>
      </c>
      <c r="AI142" s="225">
        <v>0</v>
      </c>
    </row>
    <row r="143" spans="1:35" x14ac:dyDescent="0.2">
      <c r="A143" s="311">
        <v>135</v>
      </c>
      <c r="B143" s="224">
        <v>0</v>
      </c>
      <c r="C143" s="225">
        <v>0</v>
      </c>
      <c r="D143" s="21">
        <v>0</v>
      </c>
      <c r="E143" s="21">
        <v>0</v>
      </c>
      <c r="F143" s="224">
        <v>0</v>
      </c>
      <c r="G143" s="21">
        <v>0</v>
      </c>
      <c r="H143" s="21">
        <v>0</v>
      </c>
      <c r="I143" s="21">
        <v>0</v>
      </c>
      <c r="J143" s="21">
        <v>0</v>
      </c>
      <c r="K143" s="21">
        <v>0</v>
      </c>
      <c r="L143" s="21">
        <v>0</v>
      </c>
      <c r="M143" s="21">
        <v>0</v>
      </c>
      <c r="N143" s="21">
        <v>0</v>
      </c>
      <c r="O143" s="225">
        <v>0</v>
      </c>
      <c r="P143" s="21">
        <v>0</v>
      </c>
      <c r="Q143" s="21">
        <v>0</v>
      </c>
      <c r="R143" s="21">
        <v>0</v>
      </c>
      <c r="S143" s="21">
        <v>0</v>
      </c>
      <c r="T143" s="21">
        <v>0</v>
      </c>
      <c r="U143" s="21">
        <v>0</v>
      </c>
      <c r="V143" s="21">
        <v>0</v>
      </c>
      <c r="W143" s="21">
        <v>0</v>
      </c>
      <c r="X143" s="21">
        <v>0</v>
      </c>
      <c r="Y143" s="21">
        <v>0</v>
      </c>
      <c r="Z143" s="224">
        <v>0</v>
      </c>
      <c r="AA143" s="21">
        <v>0</v>
      </c>
      <c r="AB143" s="21">
        <v>0</v>
      </c>
      <c r="AC143" s="21">
        <v>0</v>
      </c>
      <c r="AD143" s="225">
        <v>0</v>
      </c>
      <c r="AE143" s="21">
        <v>0</v>
      </c>
      <c r="AF143" s="21">
        <v>0</v>
      </c>
      <c r="AG143" s="21">
        <v>0</v>
      </c>
      <c r="AH143" s="21">
        <v>0</v>
      </c>
      <c r="AI143" s="225">
        <v>0</v>
      </c>
    </row>
    <row r="144" spans="1:35" x14ac:dyDescent="0.2">
      <c r="A144" s="311">
        <v>136</v>
      </c>
      <c r="B144" s="224">
        <v>0</v>
      </c>
      <c r="C144" s="225">
        <v>0</v>
      </c>
      <c r="D144" s="21">
        <v>0</v>
      </c>
      <c r="E144" s="21">
        <v>0</v>
      </c>
      <c r="F144" s="224">
        <v>0</v>
      </c>
      <c r="G144" s="21">
        <v>0</v>
      </c>
      <c r="H144" s="21">
        <v>0</v>
      </c>
      <c r="I144" s="21">
        <v>0</v>
      </c>
      <c r="J144" s="21">
        <v>0</v>
      </c>
      <c r="K144" s="21">
        <v>0</v>
      </c>
      <c r="L144" s="21">
        <v>0</v>
      </c>
      <c r="M144" s="21">
        <v>0</v>
      </c>
      <c r="N144" s="21">
        <v>0</v>
      </c>
      <c r="O144" s="225">
        <v>0</v>
      </c>
      <c r="P144" s="21">
        <v>0</v>
      </c>
      <c r="Q144" s="21">
        <v>0</v>
      </c>
      <c r="R144" s="21">
        <v>0</v>
      </c>
      <c r="S144" s="21">
        <v>0</v>
      </c>
      <c r="T144" s="21">
        <v>0</v>
      </c>
      <c r="U144" s="21">
        <v>0</v>
      </c>
      <c r="V144" s="21">
        <v>0</v>
      </c>
      <c r="W144" s="21">
        <v>0</v>
      </c>
      <c r="X144" s="21">
        <v>0</v>
      </c>
      <c r="Y144" s="21">
        <v>0</v>
      </c>
      <c r="Z144" s="224">
        <v>157</v>
      </c>
      <c r="AA144" s="21">
        <v>24</v>
      </c>
      <c r="AB144" s="21">
        <v>0</v>
      </c>
      <c r="AC144" s="21">
        <v>0</v>
      </c>
      <c r="AD144" s="225">
        <v>0</v>
      </c>
      <c r="AE144" s="21">
        <v>8</v>
      </c>
      <c r="AF144" s="21">
        <v>0</v>
      </c>
      <c r="AG144" s="21">
        <v>0</v>
      </c>
      <c r="AH144" s="21">
        <v>0</v>
      </c>
      <c r="AI144" s="225">
        <v>0</v>
      </c>
    </row>
    <row r="145" spans="1:35" x14ac:dyDescent="0.2">
      <c r="A145" s="311">
        <v>137</v>
      </c>
      <c r="B145" s="224">
        <v>0</v>
      </c>
      <c r="C145" s="225">
        <v>0</v>
      </c>
      <c r="D145" s="21">
        <v>0</v>
      </c>
      <c r="E145" s="21">
        <v>0</v>
      </c>
      <c r="F145" s="224">
        <v>0</v>
      </c>
      <c r="G145" s="21">
        <v>0</v>
      </c>
      <c r="H145" s="21">
        <v>0</v>
      </c>
      <c r="I145" s="21">
        <v>0</v>
      </c>
      <c r="J145" s="21">
        <v>0</v>
      </c>
      <c r="K145" s="21">
        <v>0</v>
      </c>
      <c r="L145" s="21">
        <v>0</v>
      </c>
      <c r="M145" s="21">
        <v>0</v>
      </c>
      <c r="N145" s="21">
        <v>0</v>
      </c>
      <c r="O145" s="225">
        <v>0</v>
      </c>
      <c r="P145" s="21">
        <v>0</v>
      </c>
      <c r="Q145" s="21">
        <v>0</v>
      </c>
      <c r="R145" s="21">
        <v>0</v>
      </c>
      <c r="S145" s="21">
        <v>0</v>
      </c>
      <c r="T145" s="21">
        <v>0</v>
      </c>
      <c r="U145" s="21">
        <v>0</v>
      </c>
      <c r="V145" s="21">
        <v>0</v>
      </c>
      <c r="W145" s="21">
        <v>0</v>
      </c>
      <c r="X145" s="21">
        <v>0</v>
      </c>
      <c r="Y145" s="21">
        <v>0</v>
      </c>
      <c r="Z145" s="224">
        <v>0</v>
      </c>
      <c r="AA145" s="21">
        <v>0</v>
      </c>
      <c r="AB145" s="21">
        <v>0</v>
      </c>
      <c r="AC145" s="21">
        <v>0</v>
      </c>
      <c r="AD145" s="225">
        <v>0</v>
      </c>
      <c r="AE145" s="21">
        <v>0</v>
      </c>
      <c r="AF145" s="21">
        <v>0</v>
      </c>
      <c r="AG145" s="21">
        <v>0</v>
      </c>
      <c r="AH145" s="21">
        <v>0</v>
      </c>
      <c r="AI145" s="225">
        <v>0</v>
      </c>
    </row>
    <row r="146" spans="1:35" x14ac:dyDescent="0.2">
      <c r="A146" s="311">
        <v>138</v>
      </c>
      <c r="B146" s="224">
        <v>0</v>
      </c>
      <c r="C146" s="225">
        <v>0</v>
      </c>
      <c r="D146" s="21">
        <v>0</v>
      </c>
      <c r="E146" s="21">
        <v>0</v>
      </c>
      <c r="F146" s="224">
        <v>0</v>
      </c>
      <c r="G146" s="21">
        <v>0</v>
      </c>
      <c r="H146" s="21">
        <v>0</v>
      </c>
      <c r="I146" s="21">
        <v>0</v>
      </c>
      <c r="J146" s="21">
        <v>0</v>
      </c>
      <c r="K146" s="21">
        <v>0</v>
      </c>
      <c r="L146" s="21">
        <v>0</v>
      </c>
      <c r="M146" s="21">
        <v>0</v>
      </c>
      <c r="N146" s="21">
        <v>0</v>
      </c>
      <c r="O146" s="225">
        <v>0</v>
      </c>
      <c r="P146" s="21">
        <v>0</v>
      </c>
      <c r="Q146" s="21">
        <v>0</v>
      </c>
      <c r="R146" s="21">
        <v>0</v>
      </c>
      <c r="S146" s="21">
        <v>0</v>
      </c>
      <c r="T146" s="21">
        <v>0</v>
      </c>
      <c r="U146" s="21">
        <v>0</v>
      </c>
      <c r="V146" s="21">
        <v>0</v>
      </c>
      <c r="W146" s="21">
        <v>0</v>
      </c>
      <c r="X146" s="21">
        <v>0</v>
      </c>
      <c r="Y146" s="21">
        <v>0</v>
      </c>
      <c r="Z146" s="224">
        <v>0</v>
      </c>
      <c r="AA146" s="21">
        <v>0</v>
      </c>
      <c r="AB146" s="21">
        <v>0</v>
      </c>
      <c r="AC146" s="21">
        <v>0</v>
      </c>
      <c r="AD146" s="225">
        <v>0</v>
      </c>
      <c r="AE146" s="21">
        <v>0</v>
      </c>
      <c r="AF146" s="21">
        <v>0</v>
      </c>
      <c r="AG146" s="21">
        <v>0</v>
      </c>
      <c r="AH146" s="21">
        <v>0</v>
      </c>
      <c r="AI146" s="225">
        <v>0</v>
      </c>
    </row>
    <row r="147" spans="1:35" x14ac:dyDescent="0.2">
      <c r="A147" s="311">
        <v>139</v>
      </c>
      <c r="B147" s="224">
        <v>0</v>
      </c>
      <c r="C147" s="225">
        <v>0</v>
      </c>
      <c r="D147" s="21">
        <v>0</v>
      </c>
      <c r="E147" s="21">
        <v>0</v>
      </c>
      <c r="F147" s="224">
        <v>0</v>
      </c>
      <c r="G147" s="21">
        <v>0</v>
      </c>
      <c r="H147" s="21">
        <v>0</v>
      </c>
      <c r="I147" s="21">
        <v>0</v>
      </c>
      <c r="J147" s="21">
        <v>0</v>
      </c>
      <c r="K147" s="21">
        <v>0</v>
      </c>
      <c r="L147" s="21">
        <v>0</v>
      </c>
      <c r="M147" s="21">
        <v>0</v>
      </c>
      <c r="N147" s="21">
        <v>0</v>
      </c>
      <c r="O147" s="225">
        <v>0</v>
      </c>
      <c r="P147" s="21">
        <v>0</v>
      </c>
      <c r="Q147" s="21">
        <v>0</v>
      </c>
      <c r="R147" s="21">
        <v>0</v>
      </c>
      <c r="S147" s="21">
        <v>0</v>
      </c>
      <c r="T147" s="21">
        <v>0</v>
      </c>
      <c r="U147" s="21">
        <v>0</v>
      </c>
      <c r="V147" s="21">
        <v>0</v>
      </c>
      <c r="W147" s="21">
        <v>0</v>
      </c>
      <c r="X147" s="21">
        <v>0</v>
      </c>
      <c r="Y147" s="21">
        <v>0</v>
      </c>
      <c r="Z147" s="224">
        <v>0</v>
      </c>
      <c r="AA147" s="21">
        <v>0</v>
      </c>
      <c r="AB147" s="21">
        <v>0</v>
      </c>
      <c r="AC147" s="21">
        <v>0</v>
      </c>
      <c r="AD147" s="225">
        <v>0</v>
      </c>
      <c r="AE147" s="21">
        <v>0</v>
      </c>
      <c r="AF147" s="21">
        <v>0</v>
      </c>
      <c r="AG147" s="21">
        <v>0</v>
      </c>
      <c r="AH147" s="21">
        <v>0</v>
      </c>
      <c r="AI147" s="225">
        <v>0</v>
      </c>
    </row>
    <row r="148" spans="1:35" x14ac:dyDescent="0.2">
      <c r="A148" s="311">
        <v>140</v>
      </c>
      <c r="B148" s="224">
        <v>0</v>
      </c>
      <c r="C148" s="225">
        <v>0</v>
      </c>
      <c r="D148" s="21">
        <v>0</v>
      </c>
      <c r="E148" s="21">
        <v>0</v>
      </c>
      <c r="F148" s="224">
        <v>0</v>
      </c>
      <c r="G148" s="21">
        <v>0</v>
      </c>
      <c r="H148" s="21">
        <v>0</v>
      </c>
      <c r="I148" s="21">
        <v>0</v>
      </c>
      <c r="J148" s="21">
        <v>0</v>
      </c>
      <c r="K148" s="21">
        <v>0</v>
      </c>
      <c r="L148" s="21">
        <v>0</v>
      </c>
      <c r="M148" s="21">
        <v>0</v>
      </c>
      <c r="N148" s="21">
        <v>0</v>
      </c>
      <c r="O148" s="225">
        <v>0</v>
      </c>
      <c r="P148" s="21">
        <v>0</v>
      </c>
      <c r="Q148" s="21">
        <v>0</v>
      </c>
      <c r="R148" s="21">
        <v>0</v>
      </c>
      <c r="S148" s="21">
        <v>0</v>
      </c>
      <c r="T148" s="21">
        <v>0</v>
      </c>
      <c r="U148" s="21">
        <v>0</v>
      </c>
      <c r="V148" s="21">
        <v>0</v>
      </c>
      <c r="W148" s="21">
        <v>0</v>
      </c>
      <c r="X148" s="21">
        <v>0</v>
      </c>
      <c r="Y148" s="21">
        <v>0</v>
      </c>
      <c r="Z148" s="224">
        <v>0</v>
      </c>
      <c r="AA148" s="21">
        <v>0</v>
      </c>
      <c r="AB148" s="21">
        <v>0</v>
      </c>
      <c r="AC148" s="21">
        <v>0</v>
      </c>
      <c r="AD148" s="225">
        <v>0</v>
      </c>
      <c r="AE148" s="21">
        <v>0</v>
      </c>
      <c r="AF148" s="21">
        <v>0</v>
      </c>
      <c r="AG148" s="21">
        <v>0</v>
      </c>
      <c r="AH148" s="21">
        <v>0</v>
      </c>
      <c r="AI148" s="225">
        <v>0</v>
      </c>
    </row>
    <row r="149" spans="1:35" x14ac:dyDescent="0.2">
      <c r="A149" s="311">
        <v>141</v>
      </c>
      <c r="B149" s="224">
        <v>0</v>
      </c>
      <c r="C149" s="225">
        <v>0</v>
      </c>
      <c r="D149" s="21">
        <v>0</v>
      </c>
      <c r="E149" s="21">
        <v>0</v>
      </c>
      <c r="F149" s="224">
        <v>0</v>
      </c>
      <c r="G149" s="21">
        <v>0</v>
      </c>
      <c r="H149" s="21">
        <v>0</v>
      </c>
      <c r="I149" s="21">
        <v>0</v>
      </c>
      <c r="J149" s="21">
        <v>0</v>
      </c>
      <c r="K149" s="21">
        <v>0</v>
      </c>
      <c r="L149" s="21">
        <v>0</v>
      </c>
      <c r="M149" s="21">
        <v>0</v>
      </c>
      <c r="N149" s="21">
        <v>0</v>
      </c>
      <c r="O149" s="225">
        <v>0</v>
      </c>
      <c r="P149" s="21">
        <v>0</v>
      </c>
      <c r="Q149" s="21">
        <v>0</v>
      </c>
      <c r="R149" s="21">
        <v>0</v>
      </c>
      <c r="S149" s="21">
        <v>0</v>
      </c>
      <c r="T149" s="21">
        <v>0</v>
      </c>
      <c r="U149" s="21">
        <v>0</v>
      </c>
      <c r="V149" s="21">
        <v>0</v>
      </c>
      <c r="W149" s="21">
        <v>0</v>
      </c>
      <c r="X149" s="21">
        <v>0</v>
      </c>
      <c r="Y149" s="21">
        <v>0</v>
      </c>
      <c r="Z149" s="224">
        <v>0</v>
      </c>
      <c r="AA149" s="21">
        <v>0</v>
      </c>
      <c r="AB149" s="21">
        <v>0</v>
      </c>
      <c r="AC149" s="21">
        <v>0</v>
      </c>
      <c r="AD149" s="225">
        <v>0</v>
      </c>
      <c r="AE149" s="21">
        <v>0</v>
      </c>
      <c r="AF149" s="21">
        <v>0</v>
      </c>
      <c r="AG149" s="21">
        <v>0</v>
      </c>
      <c r="AH149" s="21">
        <v>0</v>
      </c>
      <c r="AI149" s="225">
        <v>0</v>
      </c>
    </row>
    <row r="150" spans="1:35" x14ac:dyDescent="0.2">
      <c r="A150" s="311">
        <v>142</v>
      </c>
      <c r="B150" s="224">
        <v>0</v>
      </c>
      <c r="C150" s="225">
        <v>0</v>
      </c>
      <c r="D150" s="21">
        <v>0</v>
      </c>
      <c r="E150" s="21">
        <v>0</v>
      </c>
      <c r="F150" s="224">
        <v>0</v>
      </c>
      <c r="G150" s="21">
        <v>0</v>
      </c>
      <c r="H150" s="21">
        <v>0</v>
      </c>
      <c r="I150" s="21">
        <v>0</v>
      </c>
      <c r="J150" s="21">
        <v>0</v>
      </c>
      <c r="K150" s="21">
        <v>0</v>
      </c>
      <c r="L150" s="21">
        <v>0</v>
      </c>
      <c r="M150" s="21">
        <v>0</v>
      </c>
      <c r="N150" s="21">
        <v>0</v>
      </c>
      <c r="O150" s="225">
        <v>0</v>
      </c>
      <c r="P150" s="21">
        <v>0</v>
      </c>
      <c r="Q150" s="21">
        <v>0</v>
      </c>
      <c r="R150" s="21">
        <v>0</v>
      </c>
      <c r="S150" s="21">
        <v>0</v>
      </c>
      <c r="T150" s="21">
        <v>0</v>
      </c>
      <c r="U150" s="21">
        <v>0</v>
      </c>
      <c r="V150" s="21">
        <v>0</v>
      </c>
      <c r="W150" s="21">
        <v>0</v>
      </c>
      <c r="X150" s="21">
        <v>0</v>
      </c>
      <c r="Y150" s="21">
        <v>0</v>
      </c>
      <c r="Z150" s="224">
        <v>0</v>
      </c>
      <c r="AA150" s="21">
        <v>0</v>
      </c>
      <c r="AB150" s="21">
        <v>0</v>
      </c>
      <c r="AC150" s="21">
        <v>0</v>
      </c>
      <c r="AD150" s="225">
        <v>0</v>
      </c>
      <c r="AE150" s="21">
        <v>0</v>
      </c>
      <c r="AF150" s="21">
        <v>0</v>
      </c>
      <c r="AG150" s="21">
        <v>0</v>
      </c>
      <c r="AH150" s="21">
        <v>0</v>
      </c>
      <c r="AI150" s="225">
        <v>0</v>
      </c>
    </row>
    <row r="151" spans="1:35" x14ac:dyDescent="0.2">
      <c r="A151" s="311">
        <v>143</v>
      </c>
      <c r="B151" s="224">
        <v>0</v>
      </c>
      <c r="C151" s="225">
        <v>0</v>
      </c>
      <c r="D151" s="21">
        <v>0</v>
      </c>
      <c r="E151" s="21">
        <v>0</v>
      </c>
      <c r="F151" s="224">
        <v>0</v>
      </c>
      <c r="G151" s="21">
        <v>0</v>
      </c>
      <c r="H151" s="21">
        <v>0</v>
      </c>
      <c r="I151" s="21">
        <v>0</v>
      </c>
      <c r="J151" s="21">
        <v>0</v>
      </c>
      <c r="K151" s="21">
        <v>0</v>
      </c>
      <c r="L151" s="21">
        <v>0</v>
      </c>
      <c r="M151" s="21">
        <v>0</v>
      </c>
      <c r="N151" s="21">
        <v>0</v>
      </c>
      <c r="O151" s="225">
        <v>0</v>
      </c>
      <c r="P151" s="21">
        <v>0</v>
      </c>
      <c r="Q151" s="21">
        <v>0</v>
      </c>
      <c r="R151" s="21">
        <v>0</v>
      </c>
      <c r="S151" s="21">
        <v>0</v>
      </c>
      <c r="T151" s="21">
        <v>0</v>
      </c>
      <c r="U151" s="21">
        <v>0</v>
      </c>
      <c r="V151" s="21">
        <v>0</v>
      </c>
      <c r="W151" s="21">
        <v>0</v>
      </c>
      <c r="X151" s="21">
        <v>0</v>
      </c>
      <c r="Y151" s="21">
        <v>0</v>
      </c>
      <c r="Z151" s="224">
        <v>55</v>
      </c>
      <c r="AA151" s="21">
        <v>110</v>
      </c>
      <c r="AB151" s="21">
        <v>171</v>
      </c>
      <c r="AC151" s="21">
        <v>311</v>
      </c>
      <c r="AD151" s="225">
        <v>9</v>
      </c>
      <c r="AE151" s="21">
        <v>8</v>
      </c>
      <c r="AF151" s="21">
        <v>16</v>
      </c>
      <c r="AG151" s="21">
        <v>23</v>
      </c>
      <c r="AH151" s="21">
        <v>29</v>
      </c>
      <c r="AI151" s="225">
        <v>1</v>
      </c>
    </row>
    <row r="152" spans="1:35" x14ac:dyDescent="0.2">
      <c r="A152" s="311">
        <v>144</v>
      </c>
      <c r="B152" s="224">
        <v>0</v>
      </c>
      <c r="C152" s="225">
        <v>0</v>
      </c>
      <c r="D152" s="21">
        <v>0</v>
      </c>
      <c r="E152" s="21">
        <v>0</v>
      </c>
      <c r="F152" s="224">
        <v>0</v>
      </c>
      <c r="G152" s="21">
        <v>0</v>
      </c>
      <c r="H152" s="21">
        <v>0</v>
      </c>
      <c r="I152" s="21">
        <v>0</v>
      </c>
      <c r="J152" s="21">
        <v>0</v>
      </c>
      <c r="K152" s="21">
        <v>0</v>
      </c>
      <c r="L152" s="21">
        <v>0</v>
      </c>
      <c r="M152" s="21">
        <v>0</v>
      </c>
      <c r="N152" s="21">
        <v>0</v>
      </c>
      <c r="O152" s="225">
        <v>0</v>
      </c>
      <c r="P152" s="21">
        <v>0</v>
      </c>
      <c r="Q152" s="21">
        <v>0</v>
      </c>
      <c r="R152" s="21">
        <v>0</v>
      </c>
      <c r="S152" s="21">
        <v>0</v>
      </c>
      <c r="T152" s="21">
        <v>0</v>
      </c>
      <c r="U152" s="21">
        <v>0</v>
      </c>
      <c r="V152" s="21">
        <v>0</v>
      </c>
      <c r="W152" s="21">
        <v>0</v>
      </c>
      <c r="X152" s="21">
        <v>0</v>
      </c>
      <c r="Y152" s="21">
        <v>0</v>
      </c>
      <c r="Z152" s="224">
        <v>34</v>
      </c>
      <c r="AA152" s="21">
        <v>116</v>
      </c>
      <c r="AB152" s="21">
        <v>15</v>
      </c>
      <c r="AC152" s="21">
        <v>154</v>
      </c>
      <c r="AD152" s="225">
        <v>71</v>
      </c>
      <c r="AE152" s="21">
        <v>20</v>
      </c>
      <c r="AF152" s="21">
        <v>0</v>
      </c>
      <c r="AG152" s="21">
        <v>0</v>
      </c>
      <c r="AH152" s="21">
        <v>0</v>
      </c>
      <c r="AI152" s="225">
        <v>0</v>
      </c>
    </row>
    <row r="153" spans="1:35" x14ac:dyDescent="0.2">
      <c r="A153" s="311">
        <v>145</v>
      </c>
      <c r="B153" s="224">
        <v>0</v>
      </c>
      <c r="C153" s="225">
        <v>0</v>
      </c>
      <c r="D153" s="21">
        <v>0</v>
      </c>
      <c r="E153" s="21">
        <v>0</v>
      </c>
      <c r="F153" s="224">
        <v>0</v>
      </c>
      <c r="G153" s="21">
        <v>0</v>
      </c>
      <c r="H153" s="21">
        <v>0</v>
      </c>
      <c r="I153" s="21">
        <v>0</v>
      </c>
      <c r="J153" s="21">
        <v>0</v>
      </c>
      <c r="K153" s="21">
        <v>0</v>
      </c>
      <c r="L153" s="21">
        <v>0</v>
      </c>
      <c r="M153" s="21">
        <v>0</v>
      </c>
      <c r="N153" s="21">
        <v>0</v>
      </c>
      <c r="O153" s="225">
        <v>0</v>
      </c>
      <c r="P153" s="21">
        <v>0</v>
      </c>
      <c r="Q153" s="21">
        <v>0</v>
      </c>
      <c r="R153" s="21">
        <v>0</v>
      </c>
      <c r="S153" s="21">
        <v>0</v>
      </c>
      <c r="T153" s="21">
        <v>0</v>
      </c>
      <c r="U153" s="21">
        <v>0</v>
      </c>
      <c r="V153" s="21">
        <v>0</v>
      </c>
      <c r="W153" s="21">
        <v>0</v>
      </c>
      <c r="X153" s="21">
        <v>0</v>
      </c>
      <c r="Y153" s="21">
        <v>0</v>
      </c>
      <c r="Z153" s="224">
        <v>39</v>
      </c>
      <c r="AA153" s="21">
        <v>553</v>
      </c>
      <c r="AB153" s="21">
        <v>200</v>
      </c>
      <c r="AC153" s="21">
        <v>1682</v>
      </c>
      <c r="AD153" s="225">
        <v>31</v>
      </c>
      <c r="AE153" s="21">
        <v>1</v>
      </c>
      <c r="AF153" s="21">
        <v>79</v>
      </c>
      <c r="AG153" s="21">
        <v>0</v>
      </c>
      <c r="AH153" s="21">
        <v>0</v>
      </c>
      <c r="AI153" s="225">
        <v>0</v>
      </c>
    </row>
    <row r="154" spans="1:35" x14ac:dyDescent="0.2">
      <c r="A154" s="311">
        <v>146</v>
      </c>
      <c r="B154" s="224">
        <v>7612500</v>
      </c>
      <c r="C154" s="225">
        <v>0</v>
      </c>
      <c r="D154" s="21">
        <v>30</v>
      </c>
      <c r="E154" s="21">
        <v>0</v>
      </c>
      <c r="F154" s="224">
        <v>0</v>
      </c>
      <c r="G154" s="21">
        <v>0</v>
      </c>
      <c r="H154" s="21">
        <v>0</v>
      </c>
      <c r="I154" s="21">
        <v>0</v>
      </c>
      <c r="J154" s="21">
        <v>0</v>
      </c>
      <c r="K154" s="21">
        <v>0</v>
      </c>
      <c r="L154" s="21">
        <v>0</v>
      </c>
      <c r="M154" s="21">
        <v>0</v>
      </c>
      <c r="N154" s="21">
        <v>0</v>
      </c>
      <c r="O154" s="225">
        <v>0</v>
      </c>
      <c r="P154" s="21">
        <v>0</v>
      </c>
      <c r="Q154" s="21">
        <v>0</v>
      </c>
      <c r="R154" s="21">
        <v>0</v>
      </c>
      <c r="S154" s="21">
        <v>0</v>
      </c>
      <c r="T154" s="21">
        <v>0</v>
      </c>
      <c r="U154" s="21">
        <v>0</v>
      </c>
      <c r="V154" s="21">
        <v>0</v>
      </c>
      <c r="W154" s="21">
        <v>0</v>
      </c>
      <c r="X154" s="21">
        <v>0</v>
      </c>
      <c r="Y154" s="21">
        <v>0</v>
      </c>
      <c r="Z154" s="224">
        <v>0</v>
      </c>
      <c r="AA154" s="21">
        <v>0</v>
      </c>
      <c r="AB154" s="21">
        <v>0</v>
      </c>
      <c r="AC154" s="21">
        <v>0</v>
      </c>
      <c r="AD154" s="225">
        <v>0</v>
      </c>
      <c r="AE154" s="21">
        <v>0</v>
      </c>
      <c r="AF154" s="21">
        <v>0</v>
      </c>
      <c r="AG154" s="21">
        <v>0</v>
      </c>
      <c r="AH154" s="21">
        <v>0</v>
      </c>
      <c r="AI154" s="225">
        <v>0</v>
      </c>
    </row>
    <row r="155" spans="1:35" x14ac:dyDescent="0.2">
      <c r="A155" s="311">
        <v>147</v>
      </c>
      <c r="B155" s="224">
        <v>0</v>
      </c>
      <c r="C155" s="225">
        <v>0</v>
      </c>
      <c r="D155" s="21">
        <v>0</v>
      </c>
      <c r="E155" s="21">
        <v>0</v>
      </c>
      <c r="F155" s="224">
        <v>0</v>
      </c>
      <c r="G155" s="21">
        <v>0</v>
      </c>
      <c r="H155" s="21">
        <v>0</v>
      </c>
      <c r="I155" s="21">
        <v>0</v>
      </c>
      <c r="J155" s="21">
        <v>0</v>
      </c>
      <c r="K155" s="21">
        <v>0</v>
      </c>
      <c r="L155" s="21">
        <v>0</v>
      </c>
      <c r="M155" s="21">
        <v>0</v>
      </c>
      <c r="N155" s="21">
        <v>0</v>
      </c>
      <c r="O155" s="225">
        <v>0</v>
      </c>
      <c r="P155" s="21">
        <v>0</v>
      </c>
      <c r="Q155" s="21">
        <v>0</v>
      </c>
      <c r="R155" s="21">
        <v>0</v>
      </c>
      <c r="S155" s="21">
        <v>0</v>
      </c>
      <c r="T155" s="21">
        <v>0</v>
      </c>
      <c r="U155" s="21">
        <v>0</v>
      </c>
      <c r="V155" s="21">
        <v>0</v>
      </c>
      <c r="W155" s="21">
        <v>0</v>
      </c>
      <c r="X155" s="21">
        <v>0</v>
      </c>
      <c r="Y155" s="21">
        <v>0</v>
      </c>
      <c r="Z155" s="224">
        <v>0</v>
      </c>
      <c r="AA155" s="21">
        <v>0</v>
      </c>
      <c r="AB155" s="21">
        <v>0</v>
      </c>
      <c r="AC155" s="21">
        <v>0</v>
      </c>
      <c r="AD155" s="225">
        <v>0</v>
      </c>
      <c r="AE155" s="21">
        <v>0</v>
      </c>
      <c r="AF155" s="21">
        <v>0</v>
      </c>
      <c r="AG155" s="21">
        <v>0</v>
      </c>
      <c r="AH155" s="21">
        <v>0</v>
      </c>
      <c r="AI155" s="225">
        <v>0</v>
      </c>
    </row>
    <row r="156" spans="1:35" x14ac:dyDescent="0.2">
      <c r="A156" s="311">
        <v>148</v>
      </c>
      <c r="B156" s="224">
        <v>0</v>
      </c>
      <c r="C156" s="225">
        <v>0</v>
      </c>
      <c r="D156" s="21">
        <v>0</v>
      </c>
      <c r="E156" s="21">
        <v>0</v>
      </c>
      <c r="F156" s="224">
        <v>0</v>
      </c>
      <c r="G156" s="21">
        <v>0</v>
      </c>
      <c r="H156" s="21">
        <v>0</v>
      </c>
      <c r="I156" s="21">
        <v>0</v>
      </c>
      <c r="J156" s="21">
        <v>0</v>
      </c>
      <c r="K156" s="21">
        <v>0</v>
      </c>
      <c r="L156" s="21">
        <v>0</v>
      </c>
      <c r="M156" s="21">
        <v>0</v>
      </c>
      <c r="N156" s="21">
        <v>0</v>
      </c>
      <c r="O156" s="225">
        <v>0</v>
      </c>
      <c r="P156" s="21">
        <v>0</v>
      </c>
      <c r="Q156" s="21">
        <v>0</v>
      </c>
      <c r="R156" s="21">
        <v>0</v>
      </c>
      <c r="S156" s="21">
        <v>0</v>
      </c>
      <c r="T156" s="21">
        <v>0</v>
      </c>
      <c r="U156" s="21">
        <v>0</v>
      </c>
      <c r="V156" s="21">
        <v>0</v>
      </c>
      <c r="W156" s="21">
        <v>0</v>
      </c>
      <c r="X156" s="21">
        <v>0</v>
      </c>
      <c r="Y156" s="21">
        <v>0</v>
      </c>
      <c r="Z156" s="224">
        <v>0</v>
      </c>
      <c r="AA156" s="21">
        <v>0</v>
      </c>
      <c r="AB156" s="21">
        <v>0</v>
      </c>
      <c r="AC156" s="21">
        <v>0</v>
      </c>
      <c r="AD156" s="225">
        <v>0</v>
      </c>
      <c r="AE156" s="21">
        <v>0</v>
      </c>
      <c r="AF156" s="21">
        <v>0</v>
      </c>
      <c r="AG156" s="21">
        <v>0</v>
      </c>
      <c r="AH156" s="21">
        <v>0</v>
      </c>
      <c r="AI156" s="225">
        <v>0</v>
      </c>
    </row>
    <row r="157" spans="1:35" x14ac:dyDescent="0.2">
      <c r="A157" s="311">
        <v>149</v>
      </c>
      <c r="B157" s="224">
        <v>0</v>
      </c>
      <c r="C157" s="225">
        <v>0</v>
      </c>
      <c r="D157" s="21">
        <v>0</v>
      </c>
      <c r="E157" s="21">
        <v>0</v>
      </c>
      <c r="F157" s="224">
        <v>0</v>
      </c>
      <c r="G157" s="21">
        <v>0</v>
      </c>
      <c r="H157" s="21">
        <v>0</v>
      </c>
      <c r="I157" s="21">
        <v>0</v>
      </c>
      <c r="J157" s="21">
        <v>0</v>
      </c>
      <c r="K157" s="21">
        <v>0</v>
      </c>
      <c r="L157" s="21">
        <v>0</v>
      </c>
      <c r="M157" s="21">
        <v>0</v>
      </c>
      <c r="N157" s="21">
        <v>0</v>
      </c>
      <c r="O157" s="225">
        <v>0</v>
      </c>
      <c r="P157" s="21">
        <v>0</v>
      </c>
      <c r="Q157" s="21">
        <v>0</v>
      </c>
      <c r="R157" s="21">
        <v>0</v>
      </c>
      <c r="S157" s="21">
        <v>0</v>
      </c>
      <c r="T157" s="21">
        <v>0</v>
      </c>
      <c r="U157" s="21">
        <v>0</v>
      </c>
      <c r="V157" s="21">
        <v>0</v>
      </c>
      <c r="W157" s="21">
        <v>0</v>
      </c>
      <c r="X157" s="21">
        <v>0</v>
      </c>
      <c r="Y157" s="21">
        <v>0</v>
      </c>
      <c r="Z157" s="224">
        <v>0</v>
      </c>
      <c r="AA157" s="21">
        <v>0</v>
      </c>
      <c r="AB157" s="21">
        <v>0</v>
      </c>
      <c r="AC157" s="21">
        <v>0</v>
      </c>
      <c r="AD157" s="225">
        <v>0</v>
      </c>
      <c r="AE157" s="21">
        <v>0</v>
      </c>
      <c r="AF157" s="21">
        <v>0</v>
      </c>
      <c r="AG157" s="21">
        <v>0</v>
      </c>
      <c r="AH157" s="21">
        <v>0</v>
      </c>
      <c r="AI157" s="225">
        <v>0</v>
      </c>
    </row>
    <row r="158" spans="1:35" x14ac:dyDescent="0.2">
      <c r="A158" s="311">
        <v>150</v>
      </c>
      <c r="B158" s="224">
        <v>0</v>
      </c>
      <c r="C158" s="225">
        <v>0</v>
      </c>
      <c r="D158" s="21">
        <v>0</v>
      </c>
      <c r="E158" s="21">
        <v>0</v>
      </c>
      <c r="F158" s="224">
        <v>0</v>
      </c>
      <c r="G158" s="21">
        <v>0</v>
      </c>
      <c r="H158" s="21">
        <v>0</v>
      </c>
      <c r="I158" s="21">
        <v>0</v>
      </c>
      <c r="J158" s="21">
        <v>0</v>
      </c>
      <c r="K158" s="21">
        <v>0</v>
      </c>
      <c r="L158" s="21">
        <v>0</v>
      </c>
      <c r="M158" s="21">
        <v>0</v>
      </c>
      <c r="N158" s="21">
        <v>0</v>
      </c>
      <c r="O158" s="225">
        <v>0</v>
      </c>
      <c r="P158" s="21">
        <v>0</v>
      </c>
      <c r="Q158" s="21">
        <v>0</v>
      </c>
      <c r="R158" s="21">
        <v>0</v>
      </c>
      <c r="S158" s="21">
        <v>0</v>
      </c>
      <c r="T158" s="21">
        <v>0</v>
      </c>
      <c r="U158" s="21">
        <v>0</v>
      </c>
      <c r="V158" s="21">
        <v>0</v>
      </c>
      <c r="W158" s="21">
        <v>0</v>
      </c>
      <c r="X158" s="21">
        <v>0</v>
      </c>
      <c r="Y158" s="21">
        <v>0</v>
      </c>
      <c r="Z158" s="224">
        <v>0</v>
      </c>
      <c r="AA158" s="21">
        <v>0</v>
      </c>
      <c r="AB158" s="21">
        <v>0</v>
      </c>
      <c r="AC158" s="21">
        <v>0</v>
      </c>
      <c r="AD158" s="225">
        <v>0</v>
      </c>
      <c r="AE158" s="21">
        <v>0</v>
      </c>
      <c r="AF158" s="21">
        <v>0</v>
      </c>
      <c r="AG158" s="21">
        <v>0</v>
      </c>
      <c r="AH158" s="21">
        <v>0</v>
      </c>
      <c r="AI158" s="225">
        <v>0</v>
      </c>
    </row>
    <row r="159" spans="1:35" x14ac:dyDescent="0.2">
      <c r="A159" s="311">
        <v>151</v>
      </c>
      <c r="B159" s="224">
        <v>0</v>
      </c>
      <c r="C159" s="225">
        <v>0</v>
      </c>
      <c r="D159" s="21">
        <v>0</v>
      </c>
      <c r="E159" s="21">
        <v>0</v>
      </c>
      <c r="F159" s="224">
        <v>0</v>
      </c>
      <c r="G159" s="21">
        <v>0</v>
      </c>
      <c r="H159" s="21">
        <v>0</v>
      </c>
      <c r="I159" s="21">
        <v>0</v>
      </c>
      <c r="J159" s="21">
        <v>0</v>
      </c>
      <c r="K159" s="21">
        <v>0</v>
      </c>
      <c r="L159" s="21">
        <v>0</v>
      </c>
      <c r="M159" s="21">
        <v>0</v>
      </c>
      <c r="N159" s="21">
        <v>0</v>
      </c>
      <c r="O159" s="225">
        <v>0</v>
      </c>
      <c r="P159" s="21">
        <v>0</v>
      </c>
      <c r="Q159" s="21">
        <v>0</v>
      </c>
      <c r="R159" s="21">
        <v>0</v>
      </c>
      <c r="S159" s="21">
        <v>0</v>
      </c>
      <c r="T159" s="21">
        <v>0</v>
      </c>
      <c r="U159" s="21">
        <v>0</v>
      </c>
      <c r="V159" s="21">
        <v>0</v>
      </c>
      <c r="W159" s="21">
        <v>0</v>
      </c>
      <c r="X159" s="21">
        <v>0</v>
      </c>
      <c r="Y159" s="21">
        <v>0</v>
      </c>
      <c r="Z159" s="224">
        <v>0</v>
      </c>
      <c r="AA159" s="21">
        <v>0</v>
      </c>
      <c r="AB159" s="21">
        <v>0</v>
      </c>
      <c r="AC159" s="21">
        <v>0</v>
      </c>
      <c r="AD159" s="225">
        <v>0</v>
      </c>
      <c r="AE159" s="21">
        <v>0</v>
      </c>
      <c r="AF159" s="21">
        <v>0</v>
      </c>
      <c r="AG159" s="21">
        <v>0</v>
      </c>
      <c r="AH159" s="21">
        <v>0</v>
      </c>
      <c r="AI159" s="225">
        <v>0</v>
      </c>
    </row>
    <row r="160" spans="1:35" x14ac:dyDescent="0.2">
      <c r="A160" s="311">
        <v>152</v>
      </c>
      <c r="B160" s="224">
        <v>0</v>
      </c>
      <c r="C160" s="225">
        <v>0</v>
      </c>
      <c r="D160" s="21">
        <v>0</v>
      </c>
      <c r="E160" s="21">
        <v>0</v>
      </c>
      <c r="F160" s="224">
        <v>0</v>
      </c>
      <c r="G160" s="21">
        <v>0</v>
      </c>
      <c r="H160" s="21">
        <v>0</v>
      </c>
      <c r="I160" s="21">
        <v>0</v>
      </c>
      <c r="J160" s="21">
        <v>0</v>
      </c>
      <c r="K160" s="21">
        <v>0</v>
      </c>
      <c r="L160" s="21">
        <v>0</v>
      </c>
      <c r="M160" s="21">
        <v>0</v>
      </c>
      <c r="N160" s="21">
        <v>0</v>
      </c>
      <c r="O160" s="225">
        <v>0</v>
      </c>
      <c r="P160" s="21">
        <v>0</v>
      </c>
      <c r="Q160" s="21">
        <v>0</v>
      </c>
      <c r="R160" s="21">
        <v>0</v>
      </c>
      <c r="S160" s="21">
        <v>0</v>
      </c>
      <c r="T160" s="21">
        <v>0</v>
      </c>
      <c r="U160" s="21">
        <v>0</v>
      </c>
      <c r="V160" s="21">
        <v>0</v>
      </c>
      <c r="W160" s="21">
        <v>0</v>
      </c>
      <c r="X160" s="21">
        <v>0</v>
      </c>
      <c r="Y160" s="21">
        <v>0</v>
      </c>
      <c r="Z160" s="224">
        <v>0</v>
      </c>
      <c r="AA160" s="21">
        <v>0</v>
      </c>
      <c r="AB160" s="21">
        <v>0</v>
      </c>
      <c r="AC160" s="21">
        <v>0</v>
      </c>
      <c r="AD160" s="225">
        <v>0</v>
      </c>
      <c r="AE160" s="21">
        <v>0</v>
      </c>
      <c r="AF160" s="21">
        <v>0</v>
      </c>
      <c r="AG160" s="21">
        <v>0</v>
      </c>
      <c r="AH160" s="21">
        <v>0</v>
      </c>
      <c r="AI160" s="225">
        <v>0</v>
      </c>
    </row>
    <row r="161" spans="1:35" x14ac:dyDescent="0.2">
      <c r="A161" s="311">
        <v>153</v>
      </c>
      <c r="B161" s="224">
        <v>0</v>
      </c>
      <c r="C161" s="225">
        <v>0</v>
      </c>
      <c r="D161" s="21">
        <v>0</v>
      </c>
      <c r="E161" s="21">
        <v>0</v>
      </c>
      <c r="F161" s="224">
        <v>0</v>
      </c>
      <c r="G161" s="21">
        <v>0</v>
      </c>
      <c r="H161" s="21">
        <v>0</v>
      </c>
      <c r="I161" s="21">
        <v>0</v>
      </c>
      <c r="J161" s="21">
        <v>0</v>
      </c>
      <c r="K161" s="21">
        <v>0</v>
      </c>
      <c r="L161" s="21">
        <v>0</v>
      </c>
      <c r="M161" s="21">
        <v>0</v>
      </c>
      <c r="N161" s="21">
        <v>0</v>
      </c>
      <c r="O161" s="225">
        <v>4</v>
      </c>
      <c r="P161" s="21">
        <v>0</v>
      </c>
      <c r="Q161" s="21">
        <v>0</v>
      </c>
      <c r="R161" s="21">
        <v>0</v>
      </c>
      <c r="S161" s="21">
        <v>0</v>
      </c>
      <c r="T161" s="21">
        <v>0</v>
      </c>
      <c r="U161" s="21">
        <v>0</v>
      </c>
      <c r="V161" s="21">
        <v>0</v>
      </c>
      <c r="W161" s="21">
        <v>0</v>
      </c>
      <c r="X161" s="21">
        <v>0</v>
      </c>
      <c r="Y161" s="21">
        <v>1</v>
      </c>
      <c r="Z161" s="224">
        <v>36</v>
      </c>
      <c r="AA161" s="21">
        <v>5</v>
      </c>
      <c r="AB161" s="21">
        <v>36</v>
      </c>
      <c r="AC161" s="21">
        <v>0</v>
      </c>
      <c r="AD161" s="225">
        <v>0</v>
      </c>
      <c r="AE161" s="21">
        <v>4</v>
      </c>
      <c r="AF161" s="21">
        <v>1</v>
      </c>
      <c r="AG161" s="21">
        <v>2</v>
      </c>
      <c r="AH161" s="21">
        <v>0</v>
      </c>
      <c r="AI161" s="225">
        <v>0</v>
      </c>
    </row>
    <row r="162" spans="1:35" x14ac:dyDescent="0.2">
      <c r="A162" s="311">
        <v>154</v>
      </c>
      <c r="B162" s="224">
        <v>0</v>
      </c>
      <c r="C162" s="225">
        <v>0</v>
      </c>
      <c r="D162" s="21">
        <v>0</v>
      </c>
      <c r="E162" s="21">
        <v>0</v>
      </c>
      <c r="F162" s="224">
        <v>0</v>
      </c>
      <c r="G162" s="21">
        <v>0</v>
      </c>
      <c r="H162" s="21">
        <v>0</v>
      </c>
      <c r="I162" s="21">
        <v>0</v>
      </c>
      <c r="J162" s="21">
        <v>0</v>
      </c>
      <c r="K162" s="21">
        <v>0</v>
      </c>
      <c r="L162" s="21">
        <v>0</v>
      </c>
      <c r="M162" s="21">
        <v>0</v>
      </c>
      <c r="N162" s="21">
        <v>0</v>
      </c>
      <c r="O162" s="225">
        <v>0</v>
      </c>
      <c r="P162" s="21">
        <v>0</v>
      </c>
      <c r="Q162" s="21">
        <v>0</v>
      </c>
      <c r="R162" s="21">
        <v>0</v>
      </c>
      <c r="S162" s="21">
        <v>0</v>
      </c>
      <c r="T162" s="21">
        <v>0</v>
      </c>
      <c r="U162" s="21">
        <v>0</v>
      </c>
      <c r="V162" s="21">
        <v>0</v>
      </c>
      <c r="W162" s="21">
        <v>0</v>
      </c>
      <c r="X162" s="21">
        <v>0</v>
      </c>
      <c r="Y162" s="21">
        <v>0</v>
      </c>
      <c r="Z162" s="224">
        <v>0</v>
      </c>
      <c r="AA162" s="21">
        <v>0</v>
      </c>
      <c r="AB162" s="21">
        <v>0</v>
      </c>
      <c r="AC162" s="21">
        <v>0</v>
      </c>
      <c r="AD162" s="225">
        <v>0</v>
      </c>
      <c r="AE162" s="21">
        <v>0</v>
      </c>
      <c r="AF162" s="21">
        <v>0</v>
      </c>
      <c r="AG162" s="21">
        <v>0</v>
      </c>
      <c r="AH162" s="21">
        <v>0</v>
      </c>
      <c r="AI162" s="225">
        <v>0</v>
      </c>
    </row>
    <row r="163" spans="1:35" x14ac:dyDescent="0.2">
      <c r="A163" s="311">
        <v>155</v>
      </c>
      <c r="B163" s="224">
        <v>0</v>
      </c>
      <c r="C163" s="225">
        <v>0</v>
      </c>
      <c r="D163" s="21">
        <v>0</v>
      </c>
      <c r="E163" s="21">
        <v>0</v>
      </c>
      <c r="F163" s="224">
        <v>0</v>
      </c>
      <c r="G163" s="21">
        <v>0</v>
      </c>
      <c r="H163" s="21">
        <v>0</v>
      </c>
      <c r="I163" s="21">
        <v>0</v>
      </c>
      <c r="J163" s="21">
        <v>0</v>
      </c>
      <c r="K163" s="21">
        <v>0</v>
      </c>
      <c r="L163" s="21">
        <v>0</v>
      </c>
      <c r="M163" s="21">
        <v>0</v>
      </c>
      <c r="N163" s="21">
        <v>0</v>
      </c>
      <c r="O163" s="225">
        <v>0</v>
      </c>
      <c r="P163" s="21">
        <v>0</v>
      </c>
      <c r="Q163" s="21">
        <v>0</v>
      </c>
      <c r="R163" s="21">
        <v>0</v>
      </c>
      <c r="S163" s="21">
        <v>0</v>
      </c>
      <c r="T163" s="21">
        <v>0</v>
      </c>
      <c r="U163" s="21">
        <v>0</v>
      </c>
      <c r="V163" s="21">
        <v>0</v>
      </c>
      <c r="W163" s="21">
        <v>0</v>
      </c>
      <c r="X163" s="21">
        <v>0</v>
      </c>
      <c r="Y163" s="21">
        <v>0</v>
      </c>
      <c r="Z163" s="224">
        <v>0</v>
      </c>
      <c r="AA163" s="21">
        <v>0</v>
      </c>
      <c r="AB163" s="21">
        <v>0</v>
      </c>
      <c r="AC163" s="21">
        <v>0</v>
      </c>
      <c r="AD163" s="225">
        <v>0</v>
      </c>
      <c r="AE163" s="21">
        <v>0</v>
      </c>
      <c r="AF163" s="21">
        <v>0</v>
      </c>
      <c r="AG163" s="21">
        <v>0</v>
      </c>
      <c r="AH163" s="21">
        <v>0</v>
      </c>
      <c r="AI163" s="225">
        <v>0</v>
      </c>
    </row>
    <row r="164" spans="1:35" x14ac:dyDescent="0.2">
      <c r="A164" s="311">
        <v>156</v>
      </c>
      <c r="B164" s="224">
        <v>0</v>
      </c>
      <c r="C164" s="225">
        <v>0</v>
      </c>
      <c r="D164" s="21">
        <v>0</v>
      </c>
      <c r="E164" s="21">
        <v>0</v>
      </c>
      <c r="F164" s="224">
        <v>0</v>
      </c>
      <c r="G164" s="21">
        <v>0</v>
      </c>
      <c r="H164" s="21">
        <v>0</v>
      </c>
      <c r="I164" s="21">
        <v>0</v>
      </c>
      <c r="J164" s="21">
        <v>0</v>
      </c>
      <c r="K164" s="21">
        <v>0</v>
      </c>
      <c r="L164" s="21">
        <v>0</v>
      </c>
      <c r="M164" s="21">
        <v>0</v>
      </c>
      <c r="N164" s="21">
        <v>0</v>
      </c>
      <c r="O164" s="225">
        <v>0</v>
      </c>
      <c r="P164" s="21">
        <v>0</v>
      </c>
      <c r="Q164" s="21">
        <v>0</v>
      </c>
      <c r="R164" s="21">
        <v>0</v>
      </c>
      <c r="S164" s="21">
        <v>0</v>
      </c>
      <c r="T164" s="21">
        <v>0</v>
      </c>
      <c r="U164" s="21">
        <v>0</v>
      </c>
      <c r="V164" s="21">
        <v>0</v>
      </c>
      <c r="W164" s="21">
        <v>0</v>
      </c>
      <c r="X164" s="21">
        <v>0</v>
      </c>
      <c r="Y164" s="21">
        <v>0</v>
      </c>
      <c r="Z164" s="224">
        <v>0</v>
      </c>
      <c r="AA164" s="21">
        <v>0</v>
      </c>
      <c r="AB164" s="21">
        <v>0</v>
      </c>
      <c r="AC164" s="21">
        <v>0</v>
      </c>
      <c r="AD164" s="225">
        <v>0</v>
      </c>
      <c r="AE164" s="21">
        <v>0</v>
      </c>
      <c r="AF164" s="21">
        <v>0</v>
      </c>
      <c r="AG164" s="21">
        <v>0</v>
      </c>
      <c r="AH164" s="21">
        <v>0</v>
      </c>
      <c r="AI164" s="225">
        <v>0</v>
      </c>
    </row>
    <row r="165" spans="1:35" x14ac:dyDescent="0.2">
      <c r="A165" s="311">
        <v>157</v>
      </c>
      <c r="B165" s="224">
        <v>150000</v>
      </c>
      <c r="C165" s="225">
        <v>0</v>
      </c>
      <c r="D165" s="21">
        <v>2</v>
      </c>
      <c r="E165" s="21">
        <v>0</v>
      </c>
      <c r="F165" s="224">
        <v>450000</v>
      </c>
      <c r="G165" s="21">
        <v>0</v>
      </c>
      <c r="H165" s="21">
        <v>0</v>
      </c>
      <c r="I165" s="21">
        <v>0</v>
      </c>
      <c r="J165" s="21">
        <v>0</v>
      </c>
      <c r="K165" s="21">
        <v>0</v>
      </c>
      <c r="L165" s="21">
        <v>0</v>
      </c>
      <c r="M165" s="21">
        <v>0</v>
      </c>
      <c r="N165" s="21">
        <v>0</v>
      </c>
      <c r="O165" s="225">
        <v>0</v>
      </c>
      <c r="P165" s="21">
        <v>5</v>
      </c>
      <c r="Q165" s="21">
        <v>0</v>
      </c>
      <c r="R165" s="21">
        <v>0</v>
      </c>
      <c r="S165" s="21">
        <v>0</v>
      </c>
      <c r="T165" s="21">
        <v>0</v>
      </c>
      <c r="U165" s="21">
        <v>0</v>
      </c>
      <c r="V165" s="21">
        <v>0</v>
      </c>
      <c r="W165" s="21">
        <v>0</v>
      </c>
      <c r="X165" s="21">
        <v>0</v>
      </c>
      <c r="Y165" s="21">
        <v>0</v>
      </c>
      <c r="Z165" s="224"/>
      <c r="AA165" s="21"/>
      <c r="AB165" s="21"/>
      <c r="AC165" s="21"/>
      <c r="AD165" s="225"/>
      <c r="AE165" s="21"/>
      <c r="AF165" s="21"/>
      <c r="AG165" s="21"/>
      <c r="AH165" s="21"/>
      <c r="AI165" s="225"/>
    </row>
    <row r="166" spans="1:35" x14ac:dyDescent="0.2">
      <c r="A166" s="311">
        <v>158</v>
      </c>
      <c r="B166" s="224">
        <v>0</v>
      </c>
      <c r="C166" s="225">
        <v>0</v>
      </c>
      <c r="D166" s="21">
        <v>0</v>
      </c>
      <c r="E166" s="21">
        <v>0</v>
      </c>
      <c r="F166" s="224">
        <v>0</v>
      </c>
      <c r="G166" s="21">
        <v>0</v>
      </c>
      <c r="H166" s="21">
        <v>0</v>
      </c>
      <c r="I166" s="21">
        <v>0</v>
      </c>
      <c r="J166" s="21">
        <v>0</v>
      </c>
      <c r="K166" s="21">
        <v>0</v>
      </c>
      <c r="L166" s="21">
        <v>0</v>
      </c>
      <c r="M166" s="21">
        <v>0</v>
      </c>
      <c r="N166" s="21">
        <v>0</v>
      </c>
      <c r="O166" s="225">
        <v>0</v>
      </c>
      <c r="P166" s="21">
        <v>0</v>
      </c>
      <c r="Q166" s="21">
        <v>0</v>
      </c>
      <c r="R166" s="21">
        <v>0</v>
      </c>
      <c r="S166" s="21">
        <v>0</v>
      </c>
      <c r="T166" s="21">
        <v>0</v>
      </c>
      <c r="U166" s="21">
        <v>0</v>
      </c>
      <c r="V166" s="21">
        <v>0</v>
      </c>
      <c r="W166" s="21">
        <v>0</v>
      </c>
      <c r="X166" s="21">
        <v>0</v>
      </c>
      <c r="Y166" s="21">
        <v>0</v>
      </c>
      <c r="Z166" s="224">
        <v>0</v>
      </c>
      <c r="AA166" s="21">
        <v>0</v>
      </c>
      <c r="AB166" s="21">
        <v>0</v>
      </c>
      <c r="AC166" s="21">
        <v>0</v>
      </c>
      <c r="AD166" s="225">
        <v>0</v>
      </c>
      <c r="AE166" s="21">
        <v>0</v>
      </c>
      <c r="AF166" s="21">
        <v>0</v>
      </c>
      <c r="AG166" s="21">
        <v>0</v>
      </c>
      <c r="AH166" s="21">
        <v>0</v>
      </c>
      <c r="AI166" s="225">
        <v>0</v>
      </c>
    </row>
    <row r="167" spans="1:35" x14ac:dyDescent="0.2">
      <c r="A167" s="311">
        <v>159</v>
      </c>
      <c r="B167" s="224">
        <v>0</v>
      </c>
      <c r="C167" s="225">
        <v>0</v>
      </c>
      <c r="D167" s="21">
        <v>0</v>
      </c>
      <c r="E167" s="21">
        <v>0</v>
      </c>
      <c r="F167" s="224">
        <v>0</v>
      </c>
      <c r="G167" s="21">
        <v>0</v>
      </c>
      <c r="H167" s="21">
        <v>0</v>
      </c>
      <c r="I167" s="21">
        <v>0</v>
      </c>
      <c r="J167" s="21">
        <v>0</v>
      </c>
      <c r="K167" s="21">
        <v>0</v>
      </c>
      <c r="L167" s="21">
        <v>16</v>
      </c>
      <c r="M167" s="21">
        <v>3</v>
      </c>
      <c r="N167" s="21">
        <v>31</v>
      </c>
      <c r="O167" s="225">
        <v>5</v>
      </c>
      <c r="P167" s="21">
        <v>0</v>
      </c>
      <c r="Q167" s="21">
        <v>0</v>
      </c>
      <c r="R167" s="21">
        <v>0</v>
      </c>
      <c r="S167" s="21">
        <v>0</v>
      </c>
      <c r="T167" s="21">
        <v>0</v>
      </c>
      <c r="U167" s="21">
        <v>0</v>
      </c>
      <c r="V167" s="21">
        <v>3</v>
      </c>
      <c r="W167" s="21">
        <v>3</v>
      </c>
      <c r="X167" s="21">
        <v>12</v>
      </c>
      <c r="Y167" s="21">
        <v>2</v>
      </c>
      <c r="Z167" s="224">
        <v>0</v>
      </c>
      <c r="AA167" s="21">
        <v>0</v>
      </c>
      <c r="AB167" s="21">
        <v>0</v>
      </c>
      <c r="AC167" s="21">
        <v>0</v>
      </c>
      <c r="AD167" s="225">
        <v>0</v>
      </c>
      <c r="AE167" s="21">
        <v>0</v>
      </c>
      <c r="AF167" s="21">
        <v>0</v>
      </c>
      <c r="AG167" s="21">
        <v>0</v>
      </c>
      <c r="AH167" s="21">
        <v>0</v>
      </c>
      <c r="AI167" s="225">
        <v>0</v>
      </c>
    </row>
    <row r="168" spans="1:35" x14ac:dyDescent="0.2">
      <c r="A168" s="311">
        <v>160</v>
      </c>
      <c r="B168" s="224">
        <v>0</v>
      </c>
      <c r="C168" s="225">
        <v>0</v>
      </c>
      <c r="D168" s="21">
        <v>0</v>
      </c>
      <c r="E168" s="21">
        <v>0</v>
      </c>
      <c r="F168" s="224">
        <v>0</v>
      </c>
      <c r="G168" s="21">
        <v>0</v>
      </c>
      <c r="H168" s="21">
        <v>0</v>
      </c>
      <c r="I168" s="21">
        <v>0</v>
      </c>
      <c r="J168" s="21">
        <v>0</v>
      </c>
      <c r="K168" s="21">
        <v>0</v>
      </c>
      <c r="L168" s="21">
        <v>0</v>
      </c>
      <c r="M168" s="21">
        <v>0</v>
      </c>
      <c r="N168" s="21">
        <v>0</v>
      </c>
      <c r="O168" s="225">
        <v>0</v>
      </c>
      <c r="P168" s="21">
        <v>0</v>
      </c>
      <c r="Q168" s="21">
        <v>0</v>
      </c>
      <c r="R168" s="21">
        <v>0</v>
      </c>
      <c r="S168" s="21">
        <v>0</v>
      </c>
      <c r="T168" s="21">
        <v>0</v>
      </c>
      <c r="U168" s="21">
        <v>0</v>
      </c>
      <c r="V168" s="21">
        <v>0</v>
      </c>
      <c r="W168" s="21">
        <v>0</v>
      </c>
      <c r="X168" s="21">
        <v>0</v>
      </c>
      <c r="Y168" s="21">
        <v>0</v>
      </c>
      <c r="Z168" s="224">
        <v>0</v>
      </c>
      <c r="AA168" s="21">
        <v>0</v>
      </c>
      <c r="AB168" s="21">
        <v>0</v>
      </c>
      <c r="AC168" s="21">
        <v>0</v>
      </c>
      <c r="AD168" s="225">
        <v>0</v>
      </c>
      <c r="AE168" s="21">
        <v>0</v>
      </c>
      <c r="AF168" s="21">
        <v>0</v>
      </c>
      <c r="AG168" s="21">
        <v>0</v>
      </c>
      <c r="AH168" s="21">
        <v>0</v>
      </c>
      <c r="AI168" s="225">
        <v>0</v>
      </c>
    </row>
    <row r="169" spans="1:35" x14ac:dyDescent="0.2">
      <c r="A169" s="311">
        <v>161</v>
      </c>
      <c r="B169" s="224">
        <v>0</v>
      </c>
      <c r="C169" s="225">
        <v>0</v>
      </c>
      <c r="D169" s="21">
        <v>0</v>
      </c>
      <c r="E169" s="21">
        <v>0</v>
      </c>
      <c r="F169" s="224">
        <v>0</v>
      </c>
      <c r="G169" s="21">
        <v>0</v>
      </c>
      <c r="H169" s="21">
        <v>0</v>
      </c>
      <c r="I169" s="21">
        <v>0</v>
      </c>
      <c r="J169" s="21">
        <v>0</v>
      </c>
      <c r="K169" s="21">
        <v>0</v>
      </c>
      <c r="L169" s="21">
        <v>0</v>
      </c>
      <c r="M169" s="21">
        <v>0</v>
      </c>
      <c r="N169" s="21">
        <v>0</v>
      </c>
      <c r="O169" s="225">
        <v>0</v>
      </c>
      <c r="P169" s="21">
        <v>0</v>
      </c>
      <c r="Q169" s="21">
        <v>0</v>
      </c>
      <c r="R169" s="21">
        <v>0</v>
      </c>
      <c r="S169" s="21">
        <v>0</v>
      </c>
      <c r="T169" s="21">
        <v>0</v>
      </c>
      <c r="U169" s="21">
        <v>0</v>
      </c>
      <c r="V169" s="21">
        <v>0</v>
      </c>
      <c r="W169" s="21">
        <v>0</v>
      </c>
      <c r="X169" s="21">
        <v>0</v>
      </c>
      <c r="Y169" s="21">
        <v>0</v>
      </c>
      <c r="Z169" s="224">
        <v>0</v>
      </c>
      <c r="AA169" s="21">
        <v>0</v>
      </c>
      <c r="AB169" s="21">
        <v>0</v>
      </c>
      <c r="AC169" s="21">
        <v>0</v>
      </c>
      <c r="AD169" s="225">
        <v>0</v>
      </c>
      <c r="AE169" s="21">
        <v>0</v>
      </c>
      <c r="AF169" s="21">
        <v>0</v>
      </c>
      <c r="AG169" s="21">
        <v>0</v>
      </c>
      <c r="AH169" s="21">
        <v>0</v>
      </c>
      <c r="AI169" s="225">
        <v>0</v>
      </c>
    </row>
    <row r="170" spans="1:35" x14ac:dyDescent="0.2">
      <c r="A170" s="311">
        <v>162</v>
      </c>
      <c r="B170" s="224">
        <v>0</v>
      </c>
      <c r="C170" s="225">
        <v>0</v>
      </c>
      <c r="D170" s="21">
        <v>0</v>
      </c>
      <c r="E170" s="21">
        <v>0</v>
      </c>
      <c r="F170" s="224">
        <v>0</v>
      </c>
      <c r="G170" s="21">
        <v>0</v>
      </c>
      <c r="H170" s="21">
        <v>0</v>
      </c>
      <c r="I170" s="21">
        <v>0</v>
      </c>
      <c r="J170" s="21">
        <v>0</v>
      </c>
      <c r="K170" s="21">
        <v>0</v>
      </c>
      <c r="L170" s="21">
        <v>0</v>
      </c>
      <c r="M170" s="21">
        <v>0</v>
      </c>
      <c r="N170" s="21">
        <v>0</v>
      </c>
      <c r="O170" s="225">
        <v>0</v>
      </c>
      <c r="P170" s="21">
        <v>0</v>
      </c>
      <c r="Q170" s="21">
        <v>0</v>
      </c>
      <c r="R170" s="21">
        <v>0</v>
      </c>
      <c r="S170" s="21">
        <v>0</v>
      </c>
      <c r="T170" s="21">
        <v>0</v>
      </c>
      <c r="U170" s="21">
        <v>0</v>
      </c>
      <c r="V170" s="21">
        <v>0</v>
      </c>
      <c r="W170" s="21">
        <v>0</v>
      </c>
      <c r="X170" s="21">
        <v>0</v>
      </c>
      <c r="Y170" s="21">
        <v>0</v>
      </c>
      <c r="Z170" s="224">
        <v>0</v>
      </c>
      <c r="AA170" s="21">
        <v>0</v>
      </c>
      <c r="AB170" s="21">
        <v>0</v>
      </c>
      <c r="AC170" s="21">
        <v>0</v>
      </c>
      <c r="AD170" s="225">
        <v>0</v>
      </c>
      <c r="AE170" s="21">
        <v>0</v>
      </c>
      <c r="AF170" s="21">
        <v>0</v>
      </c>
      <c r="AG170" s="21">
        <v>0</v>
      </c>
      <c r="AH170" s="21">
        <v>0</v>
      </c>
      <c r="AI170" s="225">
        <v>0</v>
      </c>
    </row>
    <row r="171" spans="1:35" x14ac:dyDescent="0.2">
      <c r="A171" s="311">
        <v>163</v>
      </c>
      <c r="B171" s="224">
        <v>0</v>
      </c>
      <c r="C171" s="225">
        <v>0</v>
      </c>
      <c r="D171" s="21">
        <v>0</v>
      </c>
      <c r="E171" s="21">
        <v>0</v>
      </c>
      <c r="F171" s="224">
        <v>0</v>
      </c>
      <c r="G171" s="21">
        <v>0</v>
      </c>
      <c r="H171" s="21">
        <v>0</v>
      </c>
      <c r="I171" s="21">
        <v>0</v>
      </c>
      <c r="J171" s="21">
        <v>0</v>
      </c>
      <c r="K171" s="21">
        <v>0</v>
      </c>
      <c r="L171" s="21">
        <v>0</v>
      </c>
      <c r="M171" s="21">
        <v>0</v>
      </c>
      <c r="N171" s="21">
        <v>0</v>
      </c>
      <c r="O171" s="225">
        <v>0</v>
      </c>
      <c r="P171" s="21">
        <v>0</v>
      </c>
      <c r="Q171" s="21">
        <v>0</v>
      </c>
      <c r="R171" s="21">
        <v>0</v>
      </c>
      <c r="S171" s="21">
        <v>0</v>
      </c>
      <c r="T171" s="21">
        <v>0</v>
      </c>
      <c r="U171" s="21">
        <v>0</v>
      </c>
      <c r="V171" s="21">
        <v>0</v>
      </c>
      <c r="W171" s="21">
        <v>0</v>
      </c>
      <c r="X171" s="21">
        <v>0</v>
      </c>
      <c r="Y171" s="21">
        <v>0</v>
      </c>
      <c r="Z171" s="224">
        <v>0</v>
      </c>
      <c r="AA171" s="21">
        <v>0</v>
      </c>
      <c r="AB171" s="21">
        <v>0</v>
      </c>
      <c r="AC171" s="21">
        <v>0</v>
      </c>
      <c r="AD171" s="225">
        <v>0</v>
      </c>
      <c r="AE171" s="21">
        <v>0</v>
      </c>
      <c r="AF171" s="21">
        <v>0</v>
      </c>
      <c r="AG171" s="21">
        <v>0</v>
      </c>
      <c r="AH171" s="21">
        <v>0</v>
      </c>
      <c r="AI171" s="225">
        <v>0</v>
      </c>
    </row>
    <row r="172" spans="1:35" x14ac:dyDescent="0.2">
      <c r="A172" s="311">
        <v>164</v>
      </c>
      <c r="B172" s="224">
        <v>0</v>
      </c>
      <c r="C172" s="225">
        <v>0</v>
      </c>
      <c r="D172" s="21">
        <v>0</v>
      </c>
      <c r="E172" s="21">
        <v>0</v>
      </c>
      <c r="F172" s="224">
        <v>0</v>
      </c>
      <c r="G172" s="21">
        <v>0</v>
      </c>
      <c r="H172" s="21">
        <v>0</v>
      </c>
      <c r="I172" s="21">
        <v>0</v>
      </c>
      <c r="J172" s="21">
        <v>0</v>
      </c>
      <c r="K172" s="21">
        <v>0</v>
      </c>
      <c r="L172" s="21">
        <v>0</v>
      </c>
      <c r="M172" s="21">
        <v>0</v>
      </c>
      <c r="N172" s="21">
        <v>0</v>
      </c>
      <c r="O172" s="225">
        <v>0</v>
      </c>
      <c r="P172" s="21">
        <v>0</v>
      </c>
      <c r="Q172" s="21">
        <v>0</v>
      </c>
      <c r="R172" s="21">
        <v>0</v>
      </c>
      <c r="S172" s="21">
        <v>0</v>
      </c>
      <c r="T172" s="21">
        <v>0</v>
      </c>
      <c r="U172" s="21">
        <v>0</v>
      </c>
      <c r="V172" s="21">
        <v>0</v>
      </c>
      <c r="W172" s="21">
        <v>0</v>
      </c>
      <c r="X172" s="21">
        <v>0</v>
      </c>
      <c r="Y172" s="21">
        <v>0</v>
      </c>
      <c r="Z172" s="224">
        <v>0</v>
      </c>
      <c r="AA172" s="21">
        <v>0</v>
      </c>
      <c r="AB172" s="21">
        <v>0</v>
      </c>
      <c r="AC172" s="21">
        <v>0</v>
      </c>
      <c r="AD172" s="225">
        <v>0</v>
      </c>
      <c r="AE172" s="21">
        <v>0</v>
      </c>
      <c r="AF172" s="21">
        <v>0</v>
      </c>
      <c r="AG172" s="21">
        <v>0</v>
      </c>
      <c r="AH172" s="21">
        <v>0</v>
      </c>
      <c r="AI172" s="225">
        <v>0</v>
      </c>
    </row>
    <row r="173" spans="1:35" x14ac:dyDescent="0.2">
      <c r="A173" s="311">
        <v>165</v>
      </c>
      <c r="B173" s="224">
        <v>0</v>
      </c>
      <c r="C173" s="225">
        <v>0</v>
      </c>
      <c r="D173" s="21">
        <v>0</v>
      </c>
      <c r="E173" s="21">
        <v>0</v>
      </c>
      <c r="F173" s="224">
        <v>0</v>
      </c>
      <c r="G173" s="21">
        <v>0</v>
      </c>
      <c r="H173" s="21">
        <v>0</v>
      </c>
      <c r="I173" s="21">
        <v>0</v>
      </c>
      <c r="J173" s="21">
        <v>0</v>
      </c>
      <c r="K173" s="21">
        <v>0</v>
      </c>
      <c r="L173" s="21">
        <v>0</v>
      </c>
      <c r="M173" s="21">
        <v>0</v>
      </c>
      <c r="N173" s="21">
        <v>0</v>
      </c>
      <c r="O173" s="225">
        <v>0</v>
      </c>
      <c r="P173" s="21">
        <v>0</v>
      </c>
      <c r="Q173" s="21">
        <v>0</v>
      </c>
      <c r="R173" s="21">
        <v>0</v>
      </c>
      <c r="S173" s="21">
        <v>0</v>
      </c>
      <c r="T173" s="21">
        <v>0</v>
      </c>
      <c r="U173" s="21">
        <v>0</v>
      </c>
      <c r="V173" s="21">
        <v>0</v>
      </c>
      <c r="W173" s="21">
        <v>0</v>
      </c>
      <c r="X173" s="21">
        <v>0</v>
      </c>
      <c r="Y173" s="21">
        <v>0</v>
      </c>
      <c r="Z173" s="224">
        <v>0</v>
      </c>
      <c r="AA173" s="21">
        <v>0</v>
      </c>
      <c r="AB173" s="21">
        <v>0</v>
      </c>
      <c r="AC173" s="21">
        <v>0</v>
      </c>
      <c r="AD173" s="225">
        <v>0</v>
      </c>
      <c r="AE173" s="21">
        <v>0</v>
      </c>
      <c r="AF173" s="21">
        <v>0</v>
      </c>
      <c r="AG173" s="21">
        <v>0</v>
      </c>
      <c r="AH173" s="21">
        <v>0</v>
      </c>
      <c r="AI173" s="225">
        <v>0</v>
      </c>
    </row>
    <row r="174" spans="1:35" x14ac:dyDescent="0.2">
      <c r="A174" s="311">
        <v>166</v>
      </c>
      <c r="B174" s="224">
        <v>0</v>
      </c>
      <c r="C174" s="225">
        <v>0</v>
      </c>
      <c r="D174" s="21">
        <v>0</v>
      </c>
      <c r="E174" s="21">
        <v>0</v>
      </c>
      <c r="F174" s="224">
        <v>0</v>
      </c>
      <c r="G174" s="21">
        <v>0</v>
      </c>
      <c r="H174" s="21">
        <v>0</v>
      </c>
      <c r="I174" s="21">
        <v>0</v>
      </c>
      <c r="J174" s="21">
        <v>0</v>
      </c>
      <c r="K174" s="21">
        <v>0</v>
      </c>
      <c r="L174" s="21">
        <v>0</v>
      </c>
      <c r="M174" s="21">
        <v>0</v>
      </c>
      <c r="N174" s="21">
        <v>0</v>
      </c>
      <c r="O174" s="225">
        <v>0</v>
      </c>
      <c r="P174" s="21">
        <v>0</v>
      </c>
      <c r="Q174" s="21">
        <v>0</v>
      </c>
      <c r="R174" s="21">
        <v>0</v>
      </c>
      <c r="S174" s="21">
        <v>0</v>
      </c>
      <c r="T174" s="21">
        <v>0</v>
      </c>
      <c r="U174" s="21">
        <v>0</v>
      </c>
      <c r="V174" s="21">
        <v>0</v>
      </c>
      <c r="W174" s="21">
        <v>0</v>
      </c>
      <c r="X174" s="21">
        <v>0</v>
      </c>
      <c r="Y174" s="21">
        <v>0</v>
      </c>
      <c r="Z174" s="224">
        <v>0</v>
      </c>
      <c r="AA174" s="21">
        <v>0</v>
      </c>
      <c r="AB174" s="21">
        <v>0</v>
      </c>
      <c r="AC174" s="21">
        <v>0</v>
      </c>
      <c r="AD174" s="225">
        <v>0</v>
      </c>
      <c r="AE174" s="21">
        <v>0</v>
      </c>
      <c r="AF174" s="21">
        <v>0</v>
      </c>
      <c r="AG174" s="21">
        <v>0</v>
      </c>
      <c r="AH174" s="21">
        <v>0</v>
      </c>
      <c r="AI174" s="225">
        <v>0</v>
      </c>
    </row>
    <row r="175" spans="1:35" x14ac:dyDescent="0.2">
      <c r="A175" s="311">
        <v>167</v>
      </c>
      <c r="B175" s="224">
        <v>0</v>
      </c>
      <c r="C175" s="225">
        <v>0</v>
      </c>
      <c r="D175" s="21">
        <v>0</v>
      </c>
      <c r="E175" s="21">
        <v>0</v>
      </c>
      <c r="F175" s="224">
        <v>0</v>
      </c>
      <c r="G175" s="21">
        <v>0</v>
      </c>
      <c r="H175" s="21">
        <v>0</v>
      </c>
      <c r="I175" s="21">
        <v>0</v>
      </c>
      <c r="J175" s="21">
        <v>0</v>
      </c>
      <c r="K175" s="21">
        <v>0</v>
      </c>
      <c r="L175" s="21">
        <v>0</v>
      </c>
      <c r="M175" s="21">
        <v>0</v>
      </c>
      <c r="N175" s="21">
        <v>0</v>
      </c>
      <c r="O175" s="225">
        <v>0</v>
      </c>
      <c r="P175" s="21">
        <v>0</v>
      </c>
      <c r="Q175" s="21">
        <v>0</v>
      </c>
      <c r="R175" s="21">
        <v>0</v>
      </c>
      <c r="S175" s="21">
        <v>0</v>
      </c>
      <c r="T175" s="21">
        <v>0</v>
      </c>
      <c r="U175" s="21">
        <v>0</v>
      </c>
      <c r="V175" s="21">
        <v>0</v>
      </c>
      <c r="W175" s="21">
        <v>0</v>
      </c>
      <c r="X175" s="21">
        <v>0</v>
      </c>
      <c r="Y175" s="21">
        <v>0</v>
      </c>
      <c r="Z175" s="224">
        <v>0</v>
      </c>
      <c r="AA175" s="21">
        <v>0</v>
      </c>
      <c r="AB175" s="21">
        <v>0</v>
      </c>
      <c r="AC175" s="21">
        <v>0</v>
      </c>
      <c r="AD175" s="225">
        <v>0</v>
      </c>
      <c r="AE175" s="21">
        <v>0</v>
      </c>
      <c r="AF175" s="21">
        <v>0</v>
      </c>
      <c r="AG175" s="21">
        <v>0</v>
      </c>
      <c r="AH175" s="21">
        <v>0</v>
      </c>
      <c r="AI175" s="225">
        <v>0</v>
      </c>
    </row>
    <row r="176" spans="1:35" x14ac:dyDescent="0.2">
      <c r="A176" s="311">
        <v>168</v>
      </c>
      <c r="B176" s="224">
        <v>0</v>
      </c>
      <c r="C176" s="225">
        <v>0</v>
      </c>
      <c r="D176" s="21">
        <v>0</v>
      </c>
      <c r="E176" s="21">
        <v>0</v>
      </c>
      <c r="F176" s="224">
        <v>0</v>
      </c>
      <c r="G176" s="21">
        <v>0</v>
      </c>
      <c r="H176" s="21">
        <v>0</v>
      </c>
      <c r="I176" s="21">
        <v>0</v>
      </c>
      <c r="J176" s="21">
        <v>0</v>
      </c>
      <c r="K176" s="21">
        <v>0</v>
      </c>
      <c r="L176" s="21">
        <v>0</v>
      </c>
      <c r="M176" s="21">
        <v>0</v>
      </c>
      <c r="N176" s="21">
        <v>0</v>
      </c>
      <c r="O176" s="225">
        <v>0</v>
      </c>
      <c r="P176" s="21">
        <v>0</v>
      </c>
      <c r="Q176" s="21">
        <v>0</v>
      </c>
      <c r="R176" s="21">
        <v>0</v>
      </c>
      <c r="S176" s="21">
        <v>0</v>
      </c>
      <c r="T176" s="21">
        <v>0</v>
      </c>
      <c r="U176" s="21">
        <v>0</v>
      </c>
      <c r="V176" s="21">
        <v>0</v>
      </c>
      <c r="W176" s="21">
        <v>0</v>
      </c>
      <c r="X176" s="21">
        <v>0</v>
      </c>
      <c r="Y176" s="21">
        <v>0</v>
      </c>
      <c r="Z176" s="224">
        <v>0</v>
      </c>
      <c r="AA176" s="21">
        <v>0</v>
      </c>
      <c r="AB176" s="21">
        <v>0</v>
      </c>
      <c r="AC176" s="21">
        <v>0</v>
      </c>
      <c r="AD176" s="225">
        <v>0</v>
      </c>
      <c r="AE176" s="21">
        <v>0</v>
      </c>
      <c r="AF176" s="21">
        <v>0</v>
      </c>
      <c r="AG176" s="21">
        <v>0</v>
      </c>
      <c r="AH176" s="21">
        <v>0</v>
      </c>
      <c r="AI176" s="225">
        <v>0</v>
      </c>
    </row>
    <row r="177" spans="1:35" x14ac:dyDescent="0.2">
      <c r="A177" s="311">
        <v>169</v>
      </c>
      <c r="B177" s="224">
        <v>0</v>
      </c>
      <c r="C177" s="225">
        <v>0</v>
      </c>
      <c r="D177" s="21">
        <v>0</v>
      </c>
      <c r="E177" s="21">
        <v>0</v>
      </c>
      <c r="F177" s="224">
        <v>0</v>
      </c>
      <c r="G177" s="21">
        <v>0</v>
      </c>
      <c r="H177" s="21">
        <v>0</v>
      </c>
      <c r="I177" s="21">
        <v>0</v>
      </c>
      <c r="J177" s="21">
        <v>0</v>
      </c>
      <c r="K177" s="21">
        <v>0</v>
      </c>
      <c r="L177" s="21">
        <v>0</v>
      </c>
      <c r="M177" s="21">
        <v>0</v>
      </c>
      <c r="N177" s="21">
        <v>0</v>
      </c>
      <c r="O177" s="225">
        <v>0</v>
      </c>
      <c r="P177" s="21">
        <v>0</v>
      </c>
      <c r="Q177" s="21">
        <v>0</v>
      </c>
      <c r="R177" s="21">
        <v>0</v>
      </c>
      <c r="S177" s="21">
        <v>0</v>
      </c>
      <c r="T177" s="21">
        <v>0</v>
      </c>
      <c r="U177" s="21">
        <v>0</v>
      </c>
      <c r="V177" s="21">
        <v>0</v>
      </c>
      <c r="W177" s="21">
        <v>0</v>
      </c>
      <c r="X177" s="21">
        <v>0</v>
      </c>
      <c r="Y177" s="21">
        <v>0</v>
      </c>
      <c r="Z177" s="224">
        <v>0</v>
      </c>
      <c r="AA177" s="21">
        <v>0</v>
      </c>
      <c r="AB177" s="21">
        <v>0</v>
      </c>
      <c r="AC177" s="21">
        <v>0</v>
      </c>
      <c r="AD177" s="225">
        <v>0</v>
      </c>
      <c r="AE177" s="21">
        <v>0</v>
      </c>
      <c r="AF177" s="21">
        <v>0</v>
      </c>
      <c r="AG177" s="21">
        <v>0</v>
      </c>
      <c r="AH177" s="21">
        <v>0</v>
      </c>
      <c r="AI177" s="225">
        <v>0</v>
      </c>
    </row>
    <row r="178" spans="1:35" x14ac:dyDescent="0.2">
      <c r="A178" s="311">
        <v>170</v>
      </c>
      <c r="B178" s="224">
        <v>0</v>
      </c>
      <c r="C178" s="225">
        <v>0</v>
      </c>
      <c r="D178" s="21">
        <v>0</v>
      </c>
      <c r="E178" s="21">
        <v>0</v>
      </c>
      <c r="F178" s="224">
        <v>0</v>
      </c>
      <c r="G178" s="21">
        <v>0</v>
      </c>
      <c r="H178" s="21">
        <v>0</v>
      </c>
      <c r="I178" s="21">
        <v>0</v>
      </c>
      <c r="J178" s="21">
        <v>0</v>
      </c>
      <c r="K178" s="21">
        <v>0</v>
      </c>
      <c r="L178" s="21">
        <v>0</v>
      </c>
      <c r="M178" s="21">
        <v>0</v>
      </c>
      <c r="N178" s="21">
        <v>0</v>
      </c>
      <c r="O178" s="225">
        <v>0</v>
      </c>
      <c r="P178" s="21">
        <v>0</v>
      </c>
      <c r="Q178" s="21">
        <v>0</v>
      </c>
      <c r="R178" s="21">
        <v>0</v>
      </c>
      <c r="S178" s="21">
        <v>0</v>
      </c>
      <c r="T178" s="21">
        <v>0</v>
      </c>
      <c r="U178" s="21">
        <v>0</v>
      </c>
      <c r="V178" s="21">
        <v>0</v>
      </c>
      <c r="W178" s="21">
        <v>0</v>
      </c>
      <c r="X178" s="21">
        <v>0</v>
      </c>
      <c r="Y178" s="21">
        <v>0</v>
      </c>
      <c r="Z178" s="224">
        <v>0</v>
      </c>
      <c r="AA178" s="21">
        <v>0</v>
      </c>
      <c r="AB178" s="21">
        <v>0</v>
      </c>
      <c r="AC178" s="21">
        <v>0</v>
      </c>
      <c r="AD178" s="225">
        <v>0</v>
      </c>
      <c r="AE178" s="21">
        <v>0</v>
      </c>
      <c r="AF178" s="21">
        <v>0</v>
      </c>
      <c r="AG178" s="21">
        <v>0</v>
      </c>
      <c r="AH178" s="21">
        <v>0</v>
      </c>
      <c r="AI178" s="225">
        <v>0</v>
      </c>
    </row>
    <row r="179" spans="1:35" x14ac:dyDescent="0.2">
      <c r="A179" s="311">
        <v>171</v>
      </c>
      <c r="B179" s="224">
        <v>0</v>
      </c>
      <c r="C179" s="225">
        <v>0</v>
      </c>
      <c r="D179" s="21">
        <v>0</v>
      </c>
      <c r="E179" s="21">
        <v>0</v>
      </c>
      <c r="F179" s="224">
        <v>0</v>
      </c>
      <c r="G179" s="21">
        <v>0</v>
      </c>
      <c r="H179" s="21">
        <v>0</v>
      </c>
      <c r="I179" s="21">
        <v>0</v>
      </c>
      <c r="J179" s="21">
        <v>0</v>
      </c>
      <c r="K179" s="21">
        <v>0</v>
      </c>
      <c r="L179" s="21">
        <v>0</v>
      </c>
      <c r="M179" s="21">
        <v>0</v>
      </c>
      <c r="N179" s="21">
        <v>0</v>
      </c>
      <c r="O179" s="225">
        <v>0</v>
      </c>
      <c r="P179" s="21">
        <v>0</v>
      </c>
      <c r="Q179" s="21">
        <v>0</v>
      </c>
      <c r="R179" s="21">
        <v>0</v>
      </c>
      <c r="S179" s="21">
        <v>0</v>
      </c>
      <c r="T179" s="21">
        <v>0</v>
      </c>
      <c r="U179" s="21">
        <v>0</v>
      </c>
      <c r="V179" s="21">
        <v>0</v>
      </c>
      <c r="W179" s="21">
        <v>0</v>
      </c>
      <c r="X179" s="21">
        <v>0</v>
      </c>
      <c r="Y179" s="21">
        <v>0</v>
      </c>
      <c r="Z179" s="224">
        <v>0</v>
      </c>
      <c r="AA179" s="21">
        <v>0</v>
      </c>
      <c r="AB179" s="21">
        <v>0</v>
      </c>
      <c r="AC179" s="21">
        <v>0</v>
      </c>
      <c r="AD179" s="225">
        <v>0</v>
      </c>
      <c r="AE179" s="21">
        <v>0</v>
      </c>
      <c r="AF179" s="21">
        <v>0</v>
      </c>
      <c r="AG179" s="21">
        <v>0</v>
      </c>
      <c r="AH179" s="21">
        <v>0</v>
      </c>
      <c r="AI179" s="225">
        <v>0</v>
      </c>
    </row>
    <row r="180" spans="1:35" x14ac:dyDescent="0.2">
      <c r="A180" s="311">
        <v>172</v>
      </c>
      <c r="B180" s="224">
        <v>0</v>
      </c>
      <c r="C180" s="225">
        <v>0</v>
      </c>
      <c r="D180" s="21">
        <v>0</v>
      </c>
      <c r="E180" s="21">
        <v>0</v>
      </c>
      <c r="F180" s="224">
        <v>0</v>
      </c>
      <c r="G180" s="21">
        <v>0</v>
      </c>
      <c r="H180" s="21">
        <v>0</v>
      </c>
      <c r="I180" s="21">
        <v>0</v>
      </c>
      <c r="J180" s="21">
        <v>0</v>
      </c>
      <c r="K180" s="21">
        <v>0</v>
      </c>
      <c r="L180" s="21">
        <v>0</v>
      </c>
      <c r="M180" s="21">
        <v>0</v>
      </c>
      <c r="N180" s="21">
        <v>0</v>
      </c>
      <c r="O180" s="225">
        <v>0</v>
      </c>
      <c r="P180" s="21">
        <v>0</v>
      </c>
      <c r="Q180" s="21">
        <v>0</v>
      </c>
      <c r="R180" s="21">
        <v>0</v>
      </c>
      <c r="S180" s="21">
        <v>0</v>
      </c>
      <c r="T180" s="21">
        <v>0</v>
      </c>
      <c r="U180" s="21">
        <v>0</v>
      </c>
      <c r="V180" s="21">
        <v>0</v>
      </c>
      <c r="W180" s="21">
        <v>0</v>
      </c>
      <c r="X180" s="21">
        <v>0</v>
      </c>
      <c r="Y180" s="21">
        <v>0</v>
      </c>
      <c r="Z180" s="224">
        <v>0</v>
      </c>
      <c r="AA180" s="21">
        <v>0</v>
      </c>
      <c r="AB180" s="21">
        <v>0</v>
      </c>
      <c r="AC180" s="21">
        <v>0</v>
      </c>
      <c r="AD180" s="225">
        <v>0</v>
      </c>
      <c r="AE180" s="21">
        <v>0</v>
      </c>
      <c r="AF180" s="21">
        <v>0</v>
      </c>
      <c r="AG180" s="21">
        <v>0</v>
      </c>
      <c r="AH180" s="21">
        <v>0</v>
      </c>
      <c r="AI180" s="225">
        <v>0</v>
      </c>
    </row>
    <row r="181" spans="1:35" x14ac:dyDescent="0.2">
      <c r="A181" s="311">
        <v>173</v>
      </c>
      <c r="B181" s="224">
        <v>0</v>
      </c>
      <c r="C181" s="225">
        <v>0</v>
      </c>
      <c r="D181" s="21">
        <v>0</v>
      </c>
      <c r="E181" s="21">
        <v>0</v>
      </c>
      <c r="F181" s="224">
        <v>0</v>
      </c>
      <c r="G181" s="21">
        <v>0</v>
      </c>
      <c r="H181" s="21">
        <v>0</v>
      </c>
      <c r="I181" s="21">
        <v>0</v>
      </c>
      <c r="J181" s="21">
        <v>0</v>
      </c>
      <c r="K181" s="21">
        <v>0</v>
      </c>
      <c r="L181" s="21">
        <v>0</v>
      </c>
      <c r="M181" s="21">
        <v>0</v>
      </c>
      <c r="N181" s="21">
        <v>0</v>
      </c>
      <c r="O181" s="225">
        <v>0</v>
      </c>
      <c r="P181" s="21">
        <v>0</v>
      </c>
      <c r="Q181" s="21">
        <v>0</v>
      </c>
      <c r="R181" s="21">
        <v>0</v>
      </c>
      <c r="S181" s="21">
        <v>0</v>
      </c>
      <c r="T181" s="21">
        <v>0</v>
      </c>
      <c r="U181" s="21">
        <v>0</v>
      </c>
      <c r="V181" s="21">
        <v>0</v>
      </c>
      <c r="W181" s="21">
        <v>0</v>
      </c>
      <c r="X181" s="21">
        <v>0</v>
      </c>
      <c r="Y181" s="21">
        <v>0</v>
      </c>
      <c r="Z181" s="224">
        <v>36</v>
      </c>
      <c r="AA181" s="21">
        <v>36</v>
      </c>
      <c r="AB181" s="21">
        <v>55</v>
      </c>
      <c r="AC181" s="21">
        <v>135</v>
      </c>
      <c r="AD181" s="225">
        <v>698</v>
      </c>
      <c r="AE181" s="21">
        <v>1</v>
      </c>
      <c r="AF181" s="21">
        <v>1</v>
      </c>
      <c r="AG181" s="21">
        <v>6</v>
      </c>
      <c r="AH181" s="21">
        <v>20</v>
      </c>
      <c r="AI181" s="225">
        <v>39</v>
      </c>
    </row>
    <row r="182" spans="1:35" x14ac:dyDescent="0.2">
      <c r="A182" s="311">
        <v>174</v>
      </c>
      <c r="B182" s="224">
        <v>0</v>
      </c>
      <c r="C182" s="225">
        <v>0</v>
      </c>
      <c r="D182" s="21">
        <v>0</v>
      </c>
      <c r="E182" s="21">
        <v>0</v>
      </c>
      <c r="F182" s="224">
        <v>0</v>
      </c>
      <c r="G182" s="21">
        <v>0</v>
      </c>
      <c r="H182" s="21">
        <v>0</v>
      </c>
      <c r="I182" s="21">
        <v>0</v>
      </c>
      <c r="J182" s="21">
        <v>0</v>
      </c>
      <c r="K182" s="21">
        <v>0</v>
      </c>
      <c r="L182" s="21">
        <v>0</v>
      </c>
      <c r="M182" s="21">
        <v>0</v>
      </c>
      <c r="N182" s="21">
        <v>0</v>
      </c>
      <c r="O182" s="225">
        <v>0</v>
      </c>
      <c r="P182" s="21">
        <v>0</v>
      </c>
      <c r="Q182" s="21">
        <v>0</v>
      </c>
      <c r="R182" s="21">
        <v>0</v>
      </c>
      <c r="S182" s="21">
        <v>0</v>
      </c>
      <c r="T182" s="21">
        <v>0</v>
      </c>
      <c r="U182" s="21">
        <v>0</v>
      </c>
      <c r="V182" s="21">
        <v>0</v>
      </c>
      <c r="W182" s="21">
        <v>0</v>
      </c>
      <c r="X182" s="21">
        <v>0</v>
      </c>
      <c r="Y182" s="21">
        <v>0</v>
      </c>
      <c r="Z182" s="224">
        <v>0</v>
      </c>
      <c r="AA182" s="21">
        <v>0</v>
      </c>
      <c r="AB182" s="21">
        <v>0</v>
      </c>
      <c r="AC182" s="21">
        <v>0</v>
      </c>
      <c r="AD182" s="225">
        <v>0</v>
      </c>
      <c r="AE182" s="21">
        <v>0</v>
      </c>
      <c r="AF182" s="21">
        <v>0</v>
      </c>
      <c r="AG182" s="21">
        <v>0</v>
      </c>
      <c r="AH182" s="21">
        <v>0</v>
      </c>
      <c r="AI182" s="225">
        <v>0</v>
      </c>
    </row>
    <row r="183" spans="1:35" x14ac:dyDescent="0.2">
      <c r="A183" s="311">
        <v>175</v>
      </c>
      <c r="B183" s="224">
        <v>0</v>
      </c>
      <c r="C183" s="225">
        <v>0</v>
      </c>
      <c r="D183" s="21">
        <v>0</v>
      </c>
      <c r="E183" s="21">
        <v>0</v>
      </c>
      <c r="F183" s="224">
        <v>0</v>
      </c>
      <c r="G183" s="21">
        <v>0</v>
      </c>
      <c r="H183" s="21">
        <v>0</v>
      </c>
      <c r="I183" s="21">
        <v>0</v>
      </c>
      <c r="J183" s="21">
        <v>0</v>
      </c>
      <c r="K183" s="21">
        <v>0</v>
      </c>
      <c r="L183" s="21">
        <v>0</v>
      </c>
      <c r="M183" s="21">
        <v>0</v>
      </c>
      <c r="N183" s="21">
        <v>0</v>
      </c>
      <c r="O183" s="225">
        <v>0</v>
      </c>
      <c r="P183" s="21">
        <v>0</v>
      </c>
      <c r="Q183" s="21">
        <v>0</v>
      </c>
      <c r="R183" s="21">
        <v>0</v>
      </c>
      <c r="S183" s="21">
        <v>0</v>
      </c>
      <c r="T183" s="21">
        <v>0</v>
      </c>
      <c r="U183" s="21">
        <v>0</v>
      </c>
      <c r="V183" s="21">
        <v>0</v>
      </c>
      <c r="W183" s="21">
        <v>0</v>
      </c>
      <c r="X183" s="21">
        <v>0</v>
      </c>
      <c r="Y183" s="21">
        <v>0</v>
      </c>
      <c r="Z183" s="224">
        <v>0</v>
      </c>
      <c r="AA183" s="21">
        <v>0</v>
      </c>
      <c r="AB183" s="21">
        <v>0</v>
      </c>
      <c r="AC183" s="21">
        <v>0</v>
      </c>
      <c r="AD183" s="225">
        <v>0</v>
      </c>
      <c r="AE183" s="21">
        <v>0</v>
      </c>
      <c r="AF183" s="21">
        <v>0</v>
      </c>
      <c r="AG183" s="21">
        <v>0</v>
      </c>
      <c r="AH183" s="21">
        <v>0</v>
      </c>
      <c r="AI183" s="225">
        <v>0</v>
      </c>
    </row>
    <row r="184" spans="1:35" x14ac:dyDescent="0.2">
      <c r="A184" s="311">
        <v>176</v>
      </c>
      <c r="B184" s="224">
        <v>0</v>
      </c>
      <c r="C184" s="225">
        <v>0</v>
      </c>
      <c r="D184" s="21">
        <v>0</v>
      </c>
      <c r="E184" s="21">
        <v>0</v>
      </c>
      <c r="F184" s="224">
        <v>0</v>
      </c>
      <c r="G184" s="21">
        <v>0</v>
      </c>
      <c r="H184" s="21">
        <v>0</v>
      </c>
      <c r="I184" s="21">
        <v>0</v>
      </c>
      <c r="J184" s="21">
        <v>0</v>
      </c>
      <c r="K184" s="21">
        <v>0</v>
      </c>
      <c r="L184" s="21">
        <v>0</v>
      </c>
      <c r="M184" s="21">
        <v>0</v>
      </c>
      <c r="N184" s="21">
        <v>0</v>
      </c>
      <c r="O184" s="225">
        <v>0</v>
      </c>
      <c r="P184" s="21">
        <v>0</v>
      </c>
      <c r="Q184" s="21">
        <v>0</v>
      </c>
      <c r="R184" s="21">
        <v>0</v>
      </c>
      <c r="S184" s="21">
        <v>0</v>
      </c>
      <c r="T184" s="21">
        <v>0</v>
      </c>
      <c r="U184" s="21">
        <v>0</v>
      </c>
      <c r="V184" s="21">
        <v>0</v>
      </c>
      <c r="W184" s="21">
        <v>0</v>
      </c>
      <c r="X184" s="21">
        <v>0</v>
      </c>
      <c r="Y184" s="21">
        <v>0</v>
      </c>
      <c r="Z184" s="224">
        <v>0</v>
      </c>
      <c r="AA184" s="21">
        <v>0</v>
      </c>
      <c r="AB184" s="21">
        <v>0</v>
      </c>
      <c r="AC184" s="21">
        <v>0</v>
      </c>
      <c r="AD184" s="225">
        <v>0</v>
      </c>
      <c r="AE184" s="21">
        <v>0</v>
      </c>
      <c r="AF184" s="21">
        <v>0</v>
      </c>
      <c r="AG184" s="21">
        <v>0</v>
      </c>
      <c r="AH184" s="21">
        <v>0</v>
      </c>
      <c r="AI184" s="225">
        <v>0</v>
      </c>
    </row>
    <row r="185" spans="1:35" x14ac:dyDescent="0.2">
      <c r="A185" s="311">
        <v>177</v>
      </c>
      <c r="B185" s="224">
        <v>0</v>
      </c>
      <c r="C185" s="225">
        <v>0</v>
      </c>
      <c r="D185" s="21">
        <v>0</v>
      </c>
      <c r="E185" s="21">
        <v>0</v>
      </c>
      <c r="F185" s="224">
        <v>0</v>
      </c>
      <c r="G185" s="21">
        <v>0</v>
      </c>
      <c r="H185" s="21">
        <v>0</v>
      </c>
      <c r="I185" s="21">
        <v>0</v>
      </c>
      <c r="J185" s="21">
        <v>0</v>
      </c>
      <c r="K185" s="21">
        <v>0</v>
      </c>
      <c r="L185" s="21">
        <v>0</v>
      </c>
      <c r="M185" s="21">
        <v>4</v>
      </c>
      <c r="N185" s="21"/>
      <c r="O185" s="225">
        <v>298</v>
      </c>
      <c r="P185" s="21">
        <v>0</v>
      </c>
      <c r="Q185" s="21">
        <v>0</v>
      </c>
      <c r="R185" s="21">
        <v>0</v>
      </c>
      <c r="S185" s="21">
        <v>0</v>
      </c>
      <c r="T185" s="21">
        <v>0</v>
      </c>
      <c r="U185" s="21">
        <v>0</v>
      </c>
      <c r="V185" s="21">
        <v>0</v>
      </c>
      <c r="W185" s="21">
        <v>17</v>
      </c>
      <c r="X185" s="21"/>
      <c r="Y185" s="21"/>
      <c r="Z185" s="224">
        <v>0</v>
      </c>
      <c r="AA185" s="21">
        <v>0</v>
      </c>
      <c r="AB185" s="21">
        <v>0</v>
      </c>
      <c r="AC185" s="21">
        <v>0</v>
      </c>
      <c r="AD185" s="225">
        <v>0</v>
      </c>
      <c r="AE185" s="21">
        <v>0</v>
      </c>
      <c r="AF185" s="21">
        <v>0</v>
      </c>
      <c r="AG185" s="21">
        <v>0</v>
      </c>
      <c r="AH185" s="21">
        <v>0</v>
      </c>
      <c r="AI185" s="225">
        <v>0</v>
      </c>
    </row>
    <row r="186" spans="1:35" x14ac:dyDescent="0.2">
      <c r="A186" s="311">
        <v>178</v>
      </c>
      <c r="B186" s="224">
        <v>0</v>
      </c>
      <c r="C186" s="225">
        <v>0</v>
      </c>
      <c r="D186" s="21">
        <v>0</v>
      </c>
      <c r="E186" s="21">
        <v>0</v>
      </c>
      <c r="F186" s="224">
        <v>0</v>
      </c>
      <c r="G186" s="21">
        <v>0</v>
      </c>
      <c r="H186" s="21">
        <v>0</v>
      </c>
      <c r="I186" s="21">
        <v>0</v>
      </c>
      <c r="J186" s="21">
        <v>0</v>
      </c>
      <c r="K186" s="21">
        <v>0</v>
      </c>
      <c r="L186" s="21">
        <v>0</v>
      </c>
      <c r="M186" s="21">
        <v>0</v>
      </c>
      <c r="N186" s="21">
        <v>0</v>
      </c>
      <c r="O186" s="225">
        <v>0</v>
      </c>
      <c r="P186" s="21">
        <v>0</v>
      </c>
      <c r="Q186" s="21">
        <v>0</v>
      </c>
      <c r="R186" s="21">
        <v>0</v>
      </c>
      <c r="S186" s="21">
        <v>0</v>
      </c>
      <c r="T186" s="21">
        <v>0</v>
      </c>
      <c r="U186" s="21">
        <v>0</v>
      </c>
      <c r="V186" s="21">
        <v>0</v>
      </c>
      <c r="W186" s="21">
        <v>0</v>
      </c>
      <c r="X186" s="21">
        <v>0</v>
      </c>
      <c r="Y186" s="21">
        <v>0</v>
      </c>
      <c r="Z186" s="224">
        <v>0</v>
      </c>
      <c r="AA186" s="21">
        <v>0</v>
      </c>
      <c r="AB186" s="21">
        <v>0</v>
      </c>
      <c r="AC186" s="21">
        <v>0</v>
      </c>
      <c r="AD186" s="225">
        <v>0</v>
      </c>
      <c r="AE186" s="21">
        <v>0</v>
      </c>
      <c r="AF186" s="21">
        <v>0</v>
      </c>
      <c r="AG186" s="21">
        <v>0</v>
      </c>
      <c r="AH186" s="21">
        <v>0</v>
      </c>
      <c r="AI186" s="225">
        <v>0</v>
      </c>
    </row>
    <row r="187" spans="1:35" x14ac:dyDescent="0.2">
      <c r="A187" s="311">
        <v>179</v>
      </c>
      <c r="B187" s="224">
        <v>0</v>
      </c>
      <c r="C187" s="225">
        <v>0</v>
      </c>
      <c r="D187" s="21">
        <v>0</v>
      </c>
      <c r="E187" s="21">
        <v>0</v>
      </c>
      <c r="F187" s="224">
        <v>0</v>
      </c>
      <c r="G187" s="21">
        <v>0</v>
      </c>
      <c r="H187" s="21">
        <v>0</v>
      </c>
      <c r="I187" s="21">
        <v>0</v>
      </c>
      <c r="J187" s="21">
        <v>0</v>
      </c>
      <c r="K187" s="21">
        <v>0</v>
      </c>
      <c r="L187" s="21">
        <v>0</v>
      </c>
      <c r="M187" s="21">
        <v>0</v>
      </c>
      <c r="N187" s="21">
        <v>0</v>
      </c>
      <c r="O187" s="225">
        <v>0</v>
      </c>
      <c r="P187" s="21">
        <v>0</v>
      </c>
      <c r="Q187" s="21">
        <v>0</v>
      </c>
      <c r="R187" s="21">
        <v>0</v>
      </c>
      <c r="S187" s="21">
        <v>0</v>
      </c>
      <c r="T187" s="21">
        <v>0</v>
      </c>
      <c r="U187" s="21">
        <v>0</v>
      </c>
      <c r="V187" s="21">
        <v>0</v>
      </c>
      <c r="W187" s="21">
        <v>0</v>
      </c>
      <c r="X187" s="21">
        <v>0</v>
      </c>
      <c r="Y187" s="21">
        <v>0</v>
      </c>
      <c r="Z187" s="224">
        <v>0</v>
      </c>
      <c r="AA187" s="21">
        <v>0</v>
      </c>
      <c r="AB187" s="21">
        <v>0</v>
      </c>
      <c r="AC187" s="21">
        <v>0</v>
      </c>
      <c r="AD187" s="225">
        <v>0</v>
      </c>
      <c r="AE187" s="21">
        <v>0</v>
      </c>
      <c r="AF187" s="21">
        <v>0</v>
      </c>
      <c r="AG187" s="21">
        <v>0</v>
      </c>
      <c r="AH187" s="21">
        <v>0</v>
      </c>
      <c r="AI187" s="225">
        <v>0</v>
      </c>
    </row>
    <row r="188" spans="1:35" x14ac:dyDescent="0.2">
      <c r="A188" s="311">
        <v>180</v>
      </c>
      <c r="B188" s="224">
        <v>0</v>
      </c>
      <c r="C188" s="225">
        <v>0</v>
      </c>
      <c r="D188" s="21">
        <v>0</v>
      </c>
      <c r="E188" s="21">
        <v>0</v>
      </c>
      <c r="F188" s="224">
        <v>0</v>
      </c>
      <c r="G188" s="21">
        <v>0</v>
      </c>
      <c r="H188" s="21">
        <v>0</v>
      </c>
      <c r="I188" s="21">
        <v>0</v>
      </c>
      <c r="J188" s="21">
        <v>0</v>
      </c>
      <c r="K188" s="21">
        <v>0</v>
      </c>
      <c r="L188" s="21">
        <v>0</v>
      </c>
      <c r="M188" s="21">
        <v>0</v>
      </c>
      <c r="N188" s="21">
        <v>0</v>
      </c>
      <c r="O188" s="225">
        <v>0</v>
      </c>
      <c r="P188" s="21">
        <v>0</v>
      </c>
      <c r="Q188" s="21">
        <v>0</v>
      </c>
      <c r="R188" s="21">
        <v>0</v>
      </c>
      <c r="S188" s="21">
        <v>0</v>
      </c>
      <c r="T188" s="21">
        <v>0</v>
      </c>
      <c r="U188" s="21">
        <v>0</v>
      </c>
      <c r="V188" s="21">
        <v>0</v>
      </c>
      <c r="W188" s="21">
        <v>0</v>
      </c>
      <c r="X188" s="21">
        <v>0</v>
      </c>
      <c r="Y188" s="21">
        <v>0</v>
      </c>
      <c r="Z188" s="224" t="s">
        <v>229</v>
      </c>
      <c r="AA188" s="21" t="s">
        <v>230</v>
      </c>
      <c r="AB188" s="21" t="s">
        <v>231</v>
      </c>
      <c r="AC188" s="21">
        <v>61</v>
      </c>
      <c r="AD188" s="225">
        <v>197</v>
      </c>
      <c r="AE188" s="21" t="s">
        <v>232</v>
      </c>
      <c r="AF188" s="21">
        <v>1</v>
      </c>
      <c r="AG188" s="21" t="s">
        <v>233</v>
      </c>
      <c r="AH188" s="21">
        <v>12</v>
      </c>
      <c r="AI188" s="225">
        <v>20</v>
      </c>
    </row>
    <row r="189" spans="1:35" x14ac:dyDescent="0.2">
      <c r="A189" s="311">
        <v>181</v>
      </c>
      <c r="B189" s="224">
        <v>0</v>
      </c>
      <c r="C189" s="225">
        <v>0</v>
      </c>
      <c r="D189" s="21">
        <v>0</v>
      </c>
      <c r="E189" s="21">
        <v>0</v>
      </c>
      <c r="F189" s="224">
        <v>0</v>
      </c>
      <c r="G189" s="21">
        <v>0</v>
      </c>
      <c r="H189" s="21">
        <v>0</v>
      </c>
      <c r="I189" s="21">
        <v>0</v>
      </c>
      <c r="J189" s="21">
        <v>0</v>
      </c>
      <c r="K189" s="21">
        <v>0</v>
      </c>
      <c r="L189" s="21">
        <v>0</v>
      </c>
      <c r="M189" s="21">
        <v>0</v>
      </c>
      <c r="N189" s="21">
        <v>0</v>
      </c>
      <c r="O189" s="225">
        <v>0</v>
      </c>
      <c r="P189" s="21">
        <v>0</v>
      </c>
      <c r="Q189" s="21">
        <v>0</v>
      </c>
      <c r="R189" s="21">
        <v>0</v>
      </c>
      <c r="S189" s="21">
        <v>0</v>
      </c>
      <c r="T189" s="21">
        <v>0</v>
      </c>
      <c r="U189" s="21">
        <v>0</v>
      </c>
      <c r="V189" s="21">
        <v>0</v>
      </c>
      <c r="W189" s="21">
        <v>0</v>
      </c>
      <c r="X189" s="21">
        <v>0</v>
      </c>
      <c r="Y189" s="21">
        <v>0</v>
      </c>
      <c r="Z189" s="224">
        <v>0</v>
      </c>
      <c r="AA189" s="21">
        <v>0</v>
      </c>
      <c r="AB189" s="21">
        <v>0</v>
      </c>
      <c r="AC189" s="21">
        <v>0</v>
      </c>
      <c r="AD189" s="225">
        <v>0</v>
      </c>
      <c r="AE189" s="21">
        <v>0</v>
      </c>
      <c r="AF189" s="21">
        <v>0</v>
      </c>
      <c r="AG189" s="21">
        <v>0</v>
      </c>
      <c r="AH189" s="21">
        <v>0</v>
      </c>
      <c r="AI189" s="225">
        <v>0</v>
      </c>
    </row>
    <row r="190" spans="1:35" x14ac:dyDescent="0.2">
      <c r="A190" s="311">
        <v>182</v>
      </c>
      <c r="B190" s="224">
        <v>0</v>
      </c>
      <c r="C190" s="225">
        <v>0</v>
      </c>
      <c r="D190" s="21">
        <v>0</v>
      </c>
      <c r="E190" s="21">
        <v>0</v>
      </c>
      <c r="F190" s="224">
        <v>0</v>
      </c>
      <c r="G190" s="21">
        <v>0</v>
      </c>
      <c r="H190" s="21">
        <v>0</v>
      </c>
      <c r="I190" s="21">
        <v>0</v>
      </c>
      <c r="J190" s="21">
        <v>0</v>
      </c>
      <c r="K190" s="21">
        <v>0</v>
      </c>
      <c r="L190" s="21">
        <v>0</v>
      </c>
      <c r="M190" s="21">
        <v>0</v>
      </c>
      <c r="N190" s="21">
        <v>0</v>
      </c>
      <c r="O190" s="225">
        <v>0</v>
      </c>
      <c r="P190" s="21">
        <v>0</v>
      </c>
      <c r="Q190" s="21">
        <v>0</v>
      </c>
      <c r="R190" s="21">
        <v>0</v>
      </c>
      <c r="S190" s="21">
        <v>0</v>
      </c>
      <c r="T190" s="21">
        <v>0</v>
      </c>
      <c r="U190" s="21">
        <v>0</v>
      </c>
      <c r="V190" s="21">
        <v>0</v>
      </c>
      <c r="W190" s="21">
        <v>0</v>
      </c>
      <c r="X190" s="21">
        <v>0</v>
      </c>
      <c r="Y190" s="21">
        <v>0</v>
      </c>
      <c r="Z190" s="224">
        <v>0</v>
      </c>
      <c r="AA190" s="21">
        <v>0</v>
      </c>
      <c r="AB190" s="21">
        <v>0</v>
      </c>
      <c r="AC190" s="21">
        <v>0</v>
      </c>
      <c r="AD190" s="225">
        <v>0</v>
      </c>
      <c r="AE190" s="21">
        <v>0</v>
      </c>
      <c r="AF190" s="21">
        <v>0</v>
      </c>
      <c r="AG190" s="21">
        <v>0</v>
      </c>
      <c r="AH190" s="21">
        <v>0</v>
      </c>
      <c r="AI190" s="225">
        <v>0</v>
      </c>
    </row>
    <row r="191" spans="1:35" x14ac:dyDescent="0.2">
      <c r="A191" s="311">
        <v>183</v>
      </c>
      <c r="B191" s="224">
        <v>0</v>
      </c>
      <c r="C191" s="225">
        <v>0</v>
      </c>
      <c r="D191" s="21">
        <v>0</v>
      </c>
      <c r="E191" s="21">
        <v>0</v>
      </c>
      <c r="F191" s="224">
        <v>0</v>
      </c>
      <c r="G191" s="21">
        <v>0</v>
      </c>
      <c r="H191" s="21">
        <v>0</v>
      </c>
      <c r="I191" s="21">
        <v>0</v>
      </c>
      <c r="J191" s="21">
        <v>0</v>
      </c>
      <c r="K191" s="21">
        <v>0</v>
      </c>
      <c r="L191" s="21">
        <v>0</v>
      </c>
      <c r="M191" s="21">
        <v>0</v>
      </c>
      <c r="N191" s="21">
        <v>0</v>
      </c>
      <c r="O191" s="225">
        <v>0</v>
      </c>
      <c r="P191" s="21">
        <v>0</v>
      </c>
      <c r="Q191" s="21">
        <v>0</v>
      </c>
      <c r="R191" s="21">
        <v>0</v>
      </c>
      <c r="S191" s="21">
        <v>0</v>
      </c>
      <c r="T191" s="21">
        <v>0</v>
      </c>
      <c r="U191" s="21">
        <v>0</v>
      </c>
      <c r="V191" s="21">
        <v>0</v>
      </c>
      <c r="W191" s="21">
        <v>0</v>
      </c>
      <c r="X191" s="21">
        <v>0</v>
      </c>
      <c r="Y191" s="21">
        <v>0</v>
      </c>
      <c r="Z191" s="224">
        <v>0</v>
      </c>
      <c r="AA191" s="21">
        <v>0</v>
      </c>
      <c r="AB191" s="21">
        <v>0</v>
      </c>
      <c r="AC191" s="21">
        <v>0</v>
      </c>
      <c r="AD191" s="225">
        <v>0</v>
      </c>
      <c r="AE191" s="21">
        <v>0</v>
      </c>
      <c r="AF191" s="21">
        <v>0</v>
      </c>
      <c r="AG191" s="21">
        <v>0</v>
      </c>
      <c r="AH191" s="21">
        <v>0</v>
      </c>
      <c r="AI191" s="225">
        <v>0</v>
      </c>
    </row>
    <row r="192" spans="1:35" x14ac:dyDescent="0.2">
      <c r="A192" s="311">
        <v>184</v>
      </c>
      <c r="B192" s="224">
        <v>0</v>
      </c>
      <c r="C192" s="225">
        <v>0</v>
      </c>
      <c r="D192" s="21">
        <v>0</v>
      </c>
      <c r="E192" s="21">
        <v>0</v>
      </c>
      <c r="F192" s="224">
        <v>0</v>
      </c>
      <c r="G192" s="21">
        <v>0</v>
      </c>
      <c r="H192" s="21">
        <v>0</v>
      </c>
      <c r="I192" s="21">
        <v>0</v>
      </c>
      <c r="J192" s="21">
        <v>0</v>
      </c>
      <c r="K192" s="21">
        <v>0</v>
      </c>
      <c r="L192" s="21">
        <v>0</v>
      </c>
      <c r="M192" s="21">
        <v>0</v>
      </c>
      <c r="N192" s="21">
        <v>0</v>
      </c>
      <c r="O192" s="225">
        <v>0</v>
      </c>
      <c r="P192" s="21">
        <v>0</v>
      </c>
      <c r="Q192" s="21">
        <v>0</v>
      </c>
      <c r="R192" s="21">
        <v>0</v>
      </c>
      <c r="S192" s="21">
        <v>0</v>
      </c>
      <c r="T192" s="21">
        <v>0</v>
      </c>
      <c r="U192" s="21">
        <v>0</v>
      </c>
      <c r="V192" s="21">
        <v>0</v>
      </c>
      <c r="W192" s="21">
        <v>0</v>
      </c>
      <c r="X192" s="21">
        <v>0</v>
      </c>
      <c r="Y192" s="21">
        <v>0</v>
      </c>
      <c r="Z192" s="224">
        <v>0</v>
      </c>
      <c r="AA192" s="21">
        <v>0</v>
      </c>
      <c r="AB192" s="21">
        <v>0</v>
      </c>
      <c r="AC192" s="21">
        <v>0</v>
      </c>
      <c r="AD192" s="225">
        <v>0</v>
      </c>
      <c r="AE192" s="21">
        <v>0</v>
      </c>
      <c r="AF192" s="21">
        <v>0</v>
      </c>
      <c r="AG192" s="21">
        <v>0</v>
      </c>
      <c r="AH192" s="21">
        <v>0</v>
      </c>
      <c r="AI192" s="225">
        <v>0</v>
      </c>
    </row>
    <row r="193" spans="1:35" x14ac:dyDescent="0.2">
      <c r="A193" s="311">
        <v>185</v>
      </c>
      <c r="B193" s="224">
        <v>0</v>
      </c>
      <c r="C193" s="225">
        <v>0</v>
      </c>
      <c r="D193" s="21">
        <v>0</v>
      </c>
      <c r="E193" s="21">
        <v>0</v>
      </c>
      <c r="F193" s="224">
        <v>0</v>
      </c>
      <c r="G193" s="21">
        <v>0</v>
      </c>
      <c r="H193" s="21">
        <v>0</v>
      </c>
      <c r="I193" s="21">
        <v>0</v>
      </c>
      <c r="J193" s="21">
        <v>0</v>
      </c>
      <c r="K193" s="21">
        <v>0</v>
      </c>
      <c r="L193" s="21">
        <v>0</v>
      </c>
      <c r="M193" s="21">
        <v>0</v>
      </c>
      <c r="N193" s="21">
        <v>0</v>
      </c>
      <c r="O193" s="225">
        <v>0</v>
      </c>
      <c r="P193" s="21">
        <v>0</v>
      </c>
      <c r="Q193" s="21">
        <v>0</v>
      </c>
      <c r="R193" s="21">
        <v>0</v>
      </c>
      <c r="S193" s="21">
        <v>0</v>
      </c>
      <c r="T193" s="21">
        <v>0</v>
      </c>
      <c r="U193" s="21">
        <v>0</v>
      </c>
      <c r="V193" s="21">
        <v>0</v>
      </c>
      <c r="W193" s="21">
        <v>0</v>
      </c>
      <c r="X193" s="21">
        <v>0</v>
      </c>
      <c r="Y193" s="21">
        <v>0</v>
      </c>
      <c r="Z193" s="224">
        <v>0</v>
      </c>
      <c r="AA193" s="21">
        <v>0</v>
      </c>
      <c r="AB193" s="21">
        <v>0</v>
      </c>
      <c r="AC193" s="21">
        <v>0</v>
      </c>
      <c r="AD193" s="225">
        <v>0</v>
      </c>
      <c r="AE193" s="21">
        <v>0</v>
      </c>
      <c r="AF193" s="21">
        <v>0</v>
      </c>
      <c r="AG193" s="21">
        <v>0</v>
      </c>
      <c r="AH193" s="21">
        <v>0</v>
      </c>
      <c r="AI193" s="225">
        <v>0</v>
      </c>
    </row>
    <row r="194" spans="1:35" x14ac:dyDescent="0.2">
      <c r="A194" s="311">
        <v>186</v>
      </c>
      <c r="B194" s="224">
        <v>89</v>
      </c>
      <c r="C194" s="225">
        <v>0</v>
      </c>
      <c r="D194" s="21">
        <v>2</v>
      </c>
      <c r="E194" s="21">
        <v>0</v>
      </c>
      <c r="F194" s="224">
        <v>0</v>
      </c>
      <c r="G194" s="21">
        <v>0</v>
      </c>
      <c r="H194" s="21">
        <v>0</v>
      </c>
      <c r="I194" s="21">
        <v>0</v>
      </c>
      <c r="J194" s="21">
        <v>0</v>
      </c>
      <c r="K194" s="21">
        <v>0</v>
      </c>
      <c r="L194" s="21">
        <v>0</v>
      </c>
      <c r="M194" s="21">
        <v>37</v>
      </c>
      <c r="N194" s="21"/>
      <c r="O194" s="225">
        <v>97</v>
      </c>
      <c r="P194" s="21">
        <v>0</v>
      </c>
      <c r="Q194" s="21">
        <v>0</v>
      </c>
      <c r="R194" s="21">
        <v>0</v>
      </c>
      <c r="S194" s="21">
        <v>0</v>
      </c>
      <c r="T194" s="21">
        <v>0</v>
      </c>
      <c r="U194" s="21">
        <v>0</v>
      </c>
      <c r="V194" s="21">
        <v>0</v>
      </c>
      <c r="W194" s="21">
        <v>4</v>
      </c>
      <c r="X194" s="21"/>
      <c r="Y194" s="21">
        <v>13</v>
      </c>
      <c r="Z194" s="224">
        <v>0</v>
      </c>
      <c r="AA194" s="21">
        <v>0</v>
      </c>
      <c r="AB194" s="21">
        <v>0</v>
      </c>
      <c r="AC194" s="21">
        <v>0</v>
      </c>
      <c r="AD194" s="225">
        <v>0</v>
      </c>
      <c r="AE194" s="21">
        <v>0</v>
      </c>
      <c r="AF194" s="21">
        <v>0</v>
      </c>
      <c r="AG194" s="21">
        <v>0</v>
      </c>
      <c r="AH194" s="21">
        <v>0</v>
      </c>
      <c r="AI194" s="225">
        <v>0</v>
      </c>
    </row>
    <row r="195" spans="1:35" x14ac:dyDescent="0.2">
      <c r="A195" s="311">
        <v>187</v>
      </c>
      <c r="B195" s="224">
        <v>0</v>
      </c>
      <c r="C195" s="225">
        <v>0</v>
      </c>
      <c r="D195" s="21">
        <v>0</v>
      </c>
      <c r="E195" s="21">
        <v>0</v>
      </c>
      <c r="F195" s="224">
        <v>0</v>
      </c>
      <c r="G195" s="21">
        <v>0</v>
      </c>
      <c r="H195" s="21">
        <v>0</v>
      </c>
      <c r="I195" s="21">
        <v>0</v>
      </c>
      <c r="J195" s="21">
        <v>0</v>
      </c>
      <c r="K195" s="21">
        <v>0</v>
      </c>
      <c r="L195" s="21">
        <v>0</v>
      </c>
      <c r="M195" s="21">
        <v>0</v>
      </c>
      <c r="N195" s="21">
        <v>0</v>
      </c>
      <c r="O195" s="225">
        <v>0</v>
      </c>
      <c r="P195" s="21">
        <v>0</v>
      </c>
      <c r="Q195" s="21">
        <v>0</v>
      </c>
      <c r="R195" s="21">
        <v>0</v>
      </c>
      <c r="S195" s="21">
        <v>0</v>
      </c>
      <c r="T195" s="21">
        <v>0</v>
      </c>
      <c r="U195" s="21">
        <v>0</v>
      </c>
      <c r="V195" s="21">
        <v>0</v>
      </c>
      <c r="W195" s="21">
        <v>0</v>
      </c>
      <c r="X195" s="21">
        <v>0</v>
      </c>
      <c r="Y195" s="21">
        <v>0</v>
      </c>
      <c r="Z195" s="224">
        <v>0</v>
      </c>
      <c r="AA195" s="21">
        <v>0</v>
      </c>
      <c r="AB195" s="21">
        <v>0</v>
      </c>
      <c r="AC195" s="21">
        <v>0</v>
      </c>
      <c r="AD195" s="225">
        <v>0</v>
      </c>
      <c r="AE195" s="21">
        <v>0</v>
      </c>
      <c r="AF195" s="21">
        <v>0</v>
      </c>
      <c r="AG195" s="21">
        <v>0</v>
      </c>
      <c r="AH195" s="21">
        <v>0</v>
      </c>
      <c r="AI195" s="225">
        <v>0</v>
      </c>
    </row>
    <row r="196" spans="1:35" x14ac:dyDescent="0.2">
      <c r="A196" s="311">
        <v>188</v>
      </c>
      <c r="B196" s="224"/>
      <c r="C196" s="225"/>
      <c r="D196" s="21"/>
      <c r="E196" s="21"/>
      <c r="F196" s="224"/>
      <c r="G196" s="21"/>
      <c r="H196" s="21"/>
      <c r="I196" s="21"/>
      <c r="J196" s="21"/>
      <c r="K196" s="21"/>
      <c r="L196" s="21"/>
      <c r="M196" s="21"/>
      <c r="N196" s="21"/>
      <c r="O196" s="225"/>
      <c r="P196" s="21"/>
      <c r="Q196" s="21"/>
      <c r="R196" s="21"/>
      <c r="S196" s="21"/>
      <c r="T196" s="21"/>
      <c r="U196" s="21"/>
      <c r="V196" s="21"/>
      <c r="W196" s="21"/>
      <c r="X196" s="21"/>
      <c r="Y196" s="21"/>
      <c r="Z196" s="224">
        <v>72600</v>
      </c>
      <c r="AA196" s="21"/>
      <c r="AB196" s="21"/>
      <c r="AC196" s="21"/>
      <c r="AD196" s="225"/>
      <c r="AE196" s="21">
        <v>28</v>
      </c>
      <c r="AF196" s="21"/>
      <c r="AG196" s="21"/>
      <c r="AH196" s="21"/>
      <c r="AI196" s="225"/>
    </row>
    <row r="197" spans="1:35" x14ac:dyDescent="0.2">
      <c r="A197" s="311">
        <v>189</v>
      </c>
      <c r="B197" s="224">
        <v>0</v>
      </c>
      <c r="C197" s="225">
        <v>0</v>
      </c>
      <c r="D197" s="21">
        <v>0</v>
      </c>
      <c r="E197" s="21">
        <v>0</v>
      </c>
      <c r="F197" s="224">
        <v>0</v>
      </c>
      <c r="G197" s="21">
        <v>0</v>
      </c>
      <c r="H197" s="21">
        <v>0</v>
      </c>
      <c r="I197" s="21">
        <v>0</v>
      </c>
      <c r="J197" s="21">
        <v>0</v>
      </c>
      <c r="K197" s="21">
        <v>0</v>
      </c>
      <c r="L197" s="21">
        <v>0</v>
      </c>
      <c r="M197" s="21">
        <v>0</v>
      </c>
      <c r="N197" s="21">
        <v>0</v>
      </c>
      <c r="O197" s="225">
        <v>0</v>
      </c>
      <c r="P197" s="21">
        <v>0</v>
      </c>
      <c r="Q197" s="21">
        <v>0</v>
      </c>
      <c r="R197" s="21">
        <v>0</v>
      </c>
      <c r="S197" s="21">
        <v>0</v>
      </c>
      <c r="T197" s="21">
        <v>0</v>
      </c>
      <c r="U197" s="21">
        <v>0</v>
      </c>
      <c r="V197" s="21">
        <v>0</v>
      </c>
      <c r="W197" s="21">
        <v>0</v>
      </c>
      <c r="X197" s="21">
        <v>0</v>
      </c>
      <c r="Y197" s="21">
        <v>0</v>
      </c>
      <c r="Z197" s="224">
        <v>0</v>
      </c>
      <c r="AA197" s="21">
        <v>0</v>
      </c>
      <c r="AB197" s="21">
        <v>0</v>
      </c>
      <c r="AC197" s="21">
        <v>0</v>
      </c>
      <c r="AD197" s="225">
        <v>0</v>
      </c>
      <c r="AE197" s="21">
        <v>0</v>
      </c>
      <c r="AF197" s="21">
        <v>0</v>
      </c>
      <c r="AG197" s="21">
        <v>0</v>
      </c>
      <c r="AH197" s="21">
        <v>0</v>
      </c>
      <c r="AI197" s="225">
        <v>0</v>
      </c>
    </row>
    <row r="198" spans="1:35" x14ac:dyDescent="0.2">
      <c r="A198" s="311">
        <v>190</v>
      </c>
      <c r="B198" s="224">
        <v>0</v>
      </c>
      <c r="C198" s="225">
        <v>0</v>
      </c>
      <c r="D198" s="21">
        <v>0</v>
      </c>
      <c r="E198" s="21">
        <v>0</v>
      </c>
      <c r="F198" s="224">
        <v>0</v>
      </c>
      <c r="G198" s="21">
        <v>0</v>
      </c>
      <c r="H198" s="21">
        <v>0</v>
      </c>
      <c r="I198" s="21">
        <v>0</v>
      </c>
      <c r="J198" s="21">
        <v>0</v>
      </c>
      <c r="K198" s="21">
        <v>0</v>
      </c>
      <c r="L198" s="21">
        <v>0</v>
      </c>
      <c r="M198" s="21">
        <v>0</v>
      </c>
      <c r="N198" s="21">
        <v>0</v>
      </c>
      <c r="O198" s="225">
        <v>0</v>
      </c>
      <c r="P198" s="21">
        <v>0</v>
      </c>
      <c r="Q198" s="21">
        <v>0</v>
      </c>
      <c r="R198" s="21">
        <v>0</v>
      </c>
      <c r="S198" s="21">
        <v>0</v>
      </c>
      <c r="T198" s="21">
        <v>0</v>
      </c>
      <c r="U198" s="21">
        <v>0</v>
      </c>
      <c r="V198" s="21">
        <v>0</v>
      </c>
      <c r="W198" s="21">
        <v>0</v>
      </c>
      <c r="X198" s="21">
        <v>0</v>
      </c>
      <c r="Y198" s="21">
        <v>0</v>
      </c>
      <c r="Z198" s="224">
        <v>0</v>
      </c>
      <c r="AA198" s="21">
        <v>0</v>
      </c>
      <c r="AB198" s="21">
        <v>0</v>
      </c>
      <c r="AC198" s="21">
        <v>0</v>
      </c>
      <c r="AD198" s="225">
        <v>0</v>
      </c>
      <c r="AE198" s="21">
        <v>0</v>
      </c>
      <c r="AF198" s="21">
        <v>0</v>
      </c>
      <c r="AG198" s="21">
        <v>0</v>
      </c>
      <c r="AH198" s="21">
        <v>0</v>
      </c>
      <c r="AI198" s="225">
        <v>0</v>
      </c>
    </row>
    <row r="199" spans="1:35" x14ac:dyDescent="0.2">
      <c r="A199" s="311">
        <v>191</v>
      </c>
      <c r="B199" s="224">
        <v>0</v>
      </c>
      <c r="C199" s="225">
        <v>0</v>
      </c>
      <c r="D199" s="21">
        <v>0</v>
      </c>
      <c r="E199" s="21">
        <v>0</v>
      </c>
      <c r="F199" s="224">
        <v>0</v>
      </c>
      <c r="G199" s="21">
        <v>0</v>
      </c>
      <c r="H199" s="21">
        <v>0</v>
      </c>
      <c r="I199" s="21">
        <v>0</v>
      </c>
      <c r="J199" s="21">
        <v>0</v>
      </c>
      <c r="K199" s="21">
        <v>0</v>
      </c>
      <c r="L199" s="21">
        <v>0</v>
      </c>
      <c r="M199" s="21">
        <v>0</v>
      </c>
      <c r="N199" s="21">
        <v>0</v>
      </c>
      <c r="O199" s="225">
        <v>0</v>
      </c>
      <c r="P199" s="21">
        <v>0</v>
      </c>
      <c r="Q199" s="21">
        <v>0</v>
      </c>
      <c r="R199" s="21">
        <v>0</v>
      </c>
      <c r="S199" s="21">
        <v>0</v>
      </c>
      <c r="T199" s="21">
        <v>0</v>
      </c>
      <c r="U199" s="21">
        <v>0</v>
      </c>
      <c r="V199" s="21">
        <v>0</v>
      </c>
      <c r="W199" s="21">
        <v>0</v>
      </c>
      <c r="X199" s="21">
        <v>0</v>
      </c>
      <c r="Y199" s="21">
        <v>0</v>
      </c>
      <c r="Z199" s="224">
        <v>0</v>
      </c>
      <c r="AA199" s="21">
        <v>0</v>
      </c>
      <c r="AB199" s="21">
        <v>0</v>
      </c>
      <c r="AC199" s="21">
        <v>0</v>
      </c>
      <c r="AD199" s="225">
        <v>0</v>
      </c>
      <c r="AE199" s="21">
        <v>0</v>
      </c>
      <c r="AF199" s="21">
        <v>0</v>
      </c>
      <c r="AG199" s="21">
        <v>0</v>
      </c>
      <c r="AH199" s="21">
        <v>0</v>
      </c>
      <c r="AI199" s="225">
        <v>0</v>
      </c>
    </row>
    <row r="200" spans="1:35" x14ac:dyDescent="0.2">
      <c r="A200" s="311">
        <v>192</v>
      </c>
      <c r="B200" s="224">
        <v>0</v>
      </c>
      <c r="C200" s="225">
        <v>0</v>
      </c>
      <c r="D200" s="21">
        <v>0</v>
      </c>
      <c r="E200" s="21">
        <v>0</v>
      </c>
      <c r="F200" s="224">
        <v>0</v>
      </c>
      <c r="G200" s="21">
        <v>0</v>
      </c>
      <c r="H200" s="21">
        <v>0</v>
      </c>
      <c r="I200" s="21">
        <v>0</v>
      </c>
      <c r="J200" s="21">
        <v>0</v>
      </c>
      <c r="K200" s="21">
        <v>0</v>
      </c>
      <c r="L200" s="21">
        <v>0</v>
      </c>
      <c r="M200" s="21">
        <v>0</v>
      </c>
      <c r="N200" s="21">
        <v>0</v>
      </c>
      <c r="O200" s="225">
        <v>0</v>
      </c>
      <c r="P200" s="21">
        <v>0</v>
      </c>
      <c r="Q200" s="21">
        <v>0</v>
      </c>
      <c r="R200" s="21">
        <v>0</v>
      </c>
      <c r="S200" s="21">
        <v>0</v>
      </c>
      <c r="T200" s="21">
        <v>0</v>
      </c>
      <c r="U200" s="21">
        <v>0</v>
      </c>
      <c r="V200" s="21">
        <v>0</v>
      </c>
      <c r="W200" s="21">
        <v>0</v>
      </c>
      <c r="X200" s="21">
        <v>0</v>
      </c>
      <c r="Y200" s="21">
        <v>0</v>
      </c>
      <c r="Z200" s="224">
        <v>0</v>
      </c>
      <c r="AA200" s="21">
        <v>0</v>
      </c>
      <c r="AB200" s="21">
        <v>0</v>
      </c>
      <c r="AC200" s="21">
        <v>0</v>
      </c>
      <c r="AD200" s="225">
        <v>0</v>
      </c>
      <c r="AE200" s="21">
        <v>0</v>
      </c>
      <c r="AF200" s="21">
        <v>0</v>
      </c>
      <c r="AG200" s="21">
        <v>0</v>
      </c>
      <c r="AH200" s="21">
        <v>0</v>
      </c>
      <c r="AI200" s="225">
        <v>0</v>
      </c>
    </row>
    <row r="201" spans="1:35" x14ac:dyDescent="0.2">
      <c r="A201" s="311">
        <v>193</v>
      </c>
      <c r="B201" s="224">
        <v>0</v>
      </c>
      <c r="C201" s="225">
        <v>0</v>
      </c>
      <c r="D201" s="21">
        <v>0</v>
      </c>
      <c r="E201" s="21">
        <v>0</v>
      </c>
      <c r="F201" s="224">
        <v>0</v>
      </c>
      <c r="G201" s="21">
        <v>0</v>
      </c>
      <c r="H201" s="21">
        <v>0</v>
      </c>
      <c r="I201" s="21">
        <v>0</v>
      </c>
      <c r="J201" s="21">
        <v>0</v>
      </c>
      <c r="K201" s="21">
        <v>0</v>
      </c>
      <c r="L201" s="21">
        <v>0</v>
      </c>
      <c r="M201" s="21">
        <v>0</v>
      </c>
      <c r="N201" s="21">
        <v>0</v>
      </c>
      <c r="O201" s="225">
        <v>0</v>
      </c>
      <c r="P201" s="21">
        <v>0</v>
      </c>
      <c r="Q201" s="21">
        <v>0</v>
      </c>
      <c r="R201" s="21">
        <v>0</v>
      </c>
      <c r="S201" s="21">
        <v>0</v>
      </c>
      <c r="T201" s="21">
        <v>0</v>
      </c>
      <c r="U201" s="21">
        <v>0</v>
      </c>
      <c r="V201" s="21">
        <v>0</v>
      </c>
      <c r="W201" s="21">
        <v>0</v>
      </c>
      <c r="X201" s="21">
        <v>0</v>
      </c>
      <c r="Y201" s="21">
        <v>0</v>
      </c>
      <c r="Z201" s="224">
        <v>0</v>
      </c>
      <c r="AA201" s="21">
        <v>0</v>
      </c>
      <c r="AB201" s="21">
        <v>0</v>
      </c>
      <c r="AC201" s="21">
        <v>0</v>
      </c>
      <c r="AD201" s="225">
        <v>0</v>
      </c>
      <c r="AE201" s="21">
        <v>0</v>
      </c>
      <c r="AF201" s="21">
        <v>0</v>
      </c>
      <c r="AG201" s="21">
        <v>0</v>
      </c>
      <c r="AH201" s="21">
        <v>0</v>
      </c>
      <c r="AI201" s="225">
        <v>0</v>
      </c>
    </row>
    <row r="202" spans="1:35" x14ac:dyDescent="0.2">
      <c r="A202" s="311">
        <v>194</v>
      </c>
      <c r="B202" s="224">
        <v>0</v>
      </c>
      <c r="C202" s="225">
        <v>0</v>
      </c>
      <c r="D202" s="21">
        <v>0</v>
      </c>
      <c r="E202" s="21">
        <v>0</v>
      </c>
      <c r="F202" s="224">
        <v>0</v>
      </c>
      <c r="G202" s="21">
        <v>0</v>
      </c>
      <c r="H202" s="21">
        <v>0</v>
      </c>
      <c r="I202" s="21">
        <v>0</v>
      </c>
      <c r="J202" s="21">
        <v>0</v>
      </c>
      <c r="K202" s="21">
        <v>0</v>
      </c>
      <c r="L202" s="21">
        <v>0</v>
      </c>
      <c r="M202" s="21">
        <v>0</v>
      </c>
      <c r="N202" s="21">
        <v>0</v>
      </c>
      <c r="O202" s="225">
        <v>0</v>
      </c>
      <c r="P202" s="21">
        <v>0</v>
      </c>
      <c r="Q202" s="21">
        <v>0</v>
      </c>
      <c r="R202" s="21">
        <v>0</v>
      </c>
      <c r="S202" s="21">
        <v>0</v>
      </c>
      <c r="T202" s="21">
        <v>0</v>
      </c>
      <c r="U202" s="21">
        <v>0</v>
      </c>
      <c r="V202" s="21">
        <v>0</v>
      </c>
      <c r="W202" s="21">
        <v>0</v>
      </c>
      <c r="X202" s="21">
        <v>0</v>
      </c>
      <c r="Y202" s="21">
        <v>0</v>
      </c>
      <c r="Z202" s="224">
        <v>0</v>
      </c>
      <c r="AA202" s="21">
        <v>0</v>
      </c>
      <c r="AB202" s="21">
        <v>0</v>
      </c>
      <c r="AC202" s="21">
        <v>0</v>
      </c>
      <c r="AD202" s="225">
        <v>0</v>
      </c>
      <c r="AE202" s="21">
        <v>0</v>
      </c>
      <c r="AF202" s="21">
        <v>0</v>
      </c>
      <c r="AG202" s="21">
        <v>0</v>
      </c>
      <c r="AH202" s="21">
        <v>0</v>
      </c>
      <c r="AI202" s="225">
        <v>0</v>
      </c>
    </row>
    <row r="203" spans="1:35" x14ac:dyDescent="0.2">
      <c r="A203" s="311">
        <v>195</v>
      </c>
      <c r="B203" s="224">
        <v>0</v>
      </c>
      <c r="C203" s="225">
        <v>0</v>
      </c>
      <c r="D203" s="21">
        <v>0</v>
      </c>
      <c r="E203" s="21">
        <v>0</v>
      </c>
      <c r="F203" s="224">
        <v>0</v>
      </c>
      <c r="G203" s="21">
        <v>0</v>
      </c>
      <c r="H203" s="21">
        <v>0</v>
      </c>
      <c r="I203" s="21">
        <v>0</v>
      </c>
      <c r="J203" s="21">
        <v>0</v>
      </c>
      <c r="K203" s="21">
        <v>0</v>
      </c>
      <c r="L203" s="21">
        <v>0</v>
      </c>
      <c r="M203" s="21">
        <v>0</v>
      </c>
      <c r="N203" s="21">
        <v>0</v>
      </c>
      <c r="O203" s="225">
        <v>0</v>
      </c>
      <c r="P203" s="21">
        <v>0</v>
      </c>
      <c r="Q203" s="21">
        <v>0</v>
      </c>
      <c r="R203" s="21">
        <v>0</v>
      </c>
      <c r="S203" s="21">
        <v>0</v>
      </c>
      <c r="T203" s="21">
        <v>0</v>
      </c>
      <c r="U203" s="21">
        <v>0</v>
      </c>
      <c r="V203" s="21">
        <v>0</v>
      </c>
      <c r="W203" s="21">
        <v>0</v>
      </c>
      <c r="X203" s="21">
        <v>0</v>
      </c>
      <c r="Y203" s="21">
        <v>0</v>
      </c>
      <c r="Z203" s="224">
        <v>0</v>
      </c>
      <c r="AA203" s="21">
        <v>0</v>
      </c>
      <c r="AB203" s="21">
        <v>0</v>
      </c>
      <c r="AC203" s="21">
        <v>0</v>
      </c>
      <c r="AD203" s="225">
        <v>0</v>
      </c>
      <c r="AE203" s="21">
        <v>0</v>
      </c>
      <c r="AF203" s="21">
        <v>0</v>
      </c>
      <c r="AG203" s="21">
        <v>0</v>
      </c>
      <c r="AH203" s="21">
        <v>0</v>
      </c>
      <c r="AI203" s="225">
        <v>0</v>
      </c>
    </row>
    <row r="204" spans="1:35" x14ac:dyDescent="0.2">
      <c r="A204" s="311">
        <v>196</v>
      </c>
      <c r="B204" s="224">
        <v>0</v>
      </c>
      <c r="C204" s="225">
        <v>0</v>
      </c>
      <c r="D204" s="21">
        <v>0</v>
      </c>
      <c r="E204" s="21">
        <v>0</v>
      </c>
      <c r="F204" s="224">
        <v>0</v>
      </c>
      <c r="G204" s="21">
        <v>0</v>
      </c>
      <c r="H204" s="21">
        <v>0</v>
      </c>
      <c r="I204" s="21">
        <v>0</v>
      </c>
      <c r="J204" s="21">
        <v>0</v>
      </c>
      <c r="K204" s="21">
        <v>0</v>
      </c>
      <c r="L204" s="21">
        <v>0</v>
      </c>
      <c r="M204" s="21">
        <v>0</v>
      </c>
      <c r="N204" s="21">
        <v>0</v>
      </c>
      <c r="O204" s="225">
        <v>0</v>
      </c>
      <c r="P204" s="21">
        <v>0</v>
      </c>
      <c r="Q204" s="21">
        <v>0</v>
      </c>
      <c r="R204" s="21">
        <v>0</v>
      </c>
      <c r="S204" s="21">
        <v>0</v>
      </c>
      <c r="T204" s="21">
        <v>0</v>
      </c>
      <c r="U204" s="21">
        <v>0</v>
      </c>
      <c r="V204" s="21">
        <v>0</v>
      </c>
      <c r="W204" s="21">
        <v>0</v>
      </c>
      <c r="X204" s="21">
        <v>0</v>
      </c>
      <c r="Y204" s="21">
        <v>0</v>
      </c>
      <c r="Z204" s="224">
        <v>0</v>
      </c>
      <c r="AA204" s="21">
        <v>0</v>
      </c>
      <c r="AB204" s="21">
        <v>0</v>
      </c>
      <c r="AC204" s="21">
        <v>0</v>
      </c>
      <c r="AD204" s="225">
        <v>0</v>
      </c>
      <c r="AE204" s="21">
        <v>0</v>
      </c>
      <c r="AF204" s="21">
        <v>0</v>
      </c>
      <c r="AG204" s="21">
        <v>0</v>
      </c>
      <c r="AH204" s="21">
        <v>0</v>
      </c>
      <c r="AI204" s="225">
        <v>0</v>
      </c>
    </row>
    <row r="205" spans="1:35" x14ac:dyDescent="0.2">
      <c r="A205" s="311">
        <v>197</v>
      </c>
      <c r="B205" s="224">
        <v>0</v>
      </c>
      <c r="C205" s="225">
        <v>0</v>
      </c>
      <c r="D205" s="21">
        <v>0</v>
      </c>
      <c r="E205" s="21">
        <v>0</v>
      </c>
      <c r="F205" s="224">
        <v>0</v>
      </c>
      <c r="G205" s="21">
        <v>960</v>
      </c>
      <c r="H205" s="21">
        <v>480</v>
      </c>
      <c r="I205" s="21">
        <v>308</v>
      </c>
      <c r="J205" s="21">
        <v>0</v>
      </c>
      <c r="K205" s="21">
        <v>0</v>
      </c>
      <c r="L205" s="21">
        <v>0</v>
      </c>
      <c r="M205" s="21">
        <v>0</v>
      </c>
      <c r="N205" s="21">
        <v>0</v>
      </c>
      <c r="O205" s="225">
        <v>0</v>
      </c>
      <c r="P205" s="21">
        <v>0</v>
      </c>
      <c r="Q205" s="21">
        <v>48</v>
      </c>
      <c r="R205" s="21">
        <v>48</v>
      </c>
      <c r="S205" s="21">
        <v>48</v>
      </c>
      <c r="T205" s="21">
        <v>0</v>
      </c>
      <c r="U205" s="21">
        <v>0</v>
      </c>
      <c r="V205" s="21">
        <v>0</v>
      </c>
      <c r="W205" s="21">
        <v>0</v>
      </c>
      <c r="X205" s="21">
        <v>0</v>
      </c>
      <c r="Y205" s="21">
        <v>0</v>
      </c>
      <c r="Z205" s="224">
        <v>0</v>
      </c>
      <c r="AA205" s="21">
        <v>0</v>
      </c>
      <c r="AB205" s="21">
        <v>0</v>
      </c>
      <c r="AC205" s="21">
        <v>0</v>
      </c>
      <c r="AD205" s="225">
        <v>0</v>
      </c>
      <c r="AE205" s="21">
        <v>0</v>
      </c>
      <c r="AF205" s="21">
        <v>0</v>
      </c>
      <c r="AG205" s="21">
        <v>0</v>
      </c>
      <c r="AH205" s="21">
        <v>0</v>
      </c>
      <c r="AI205" s="225">
        <v>0</v>
      </c>
    </row>
    <row r="206" spans="1:35" x14ac:dyDescent="0.2">
      <c r="A206" s="311">
        <v>198</v>
      </c>
      <c r="B206" s="224">
        <v>0</v>
      </c>
      <c r="C206" s="225">
        <v>0</v>
      </c>
      <c r="D206" s="21">
        <v>0</v>
      </c>
      <c r="E206" s="21">
        <v>0</v>
      </c>
      <c r="F206" s="224">
        <v>0</v>
      </c>
      <c r="G206" s="21">
        <v>0</v>
      </c>
      <c r="H206" s="21">
        <v>0</v>
      </c>
      <c r="I206" s="21">
        <v>0</v>
      </c>
      <c r="J206" s="21">
        <v>0</v>
      </c>
      <c r="K206" s="21">
        <v>0</v>
      </c>
      <c r="L206" s="21">
        <v>0</v>
      </c>
      <c r="M206" s="21">
        <v>0</v>
      </c>
      <c r="N206" s="21">
        <v>0</v>
      </c>
      <c r="O206" s="225">
        <v>0</v>
      </c>
      <c r="P206" s="21">
        <v>0</v>
      </c>
      <c r="Q206" s="21">
        <v>0</v>
      </c>
      <c r="R206" s="21">
        <v>0</v>
      </c>
      <c r="S206" s="21">
        <v>0</v>
      </c>
      <c r="T206" s="21">
        <v>0</v>
      </c>
      <c r="U206" s="21">
        <v>0</v>
      </c>
      <c r="V206" s="21">
        <v>0</v>
      </c>
      <c r="W206" s="21">
        <v>0</v>
      </c>
      <c r="X206" s="21">
        <v>0</v>
      </c>
      <c r="Y206" s="21">
        <v>0</v>
      </c>
      <c r="Z206" s="224">
        <v>0</v>
      </c>
      <c r="AA206" s="21">
        <v>0</v>
      </c>
      <c r="AB206" s="21">
        <v>0</v>
      </c>
      <c r="AC206" s="21">
        <v>0</v>
      </c>
      <c r="AD206" s="225">
        <v>0</v>
      </c>
      <c r="AE206" s="21">
        <v>0</v>
      </c>
      <c r="AF206" s="21">
        <v>0</v>
      </c>
      <c r="AG206" s="21">
        <v>0</v>
      </c>
      <c r="AH206" s="21">
        <v>0</v>
      </c>
      <c r="AI206" s="225">
        <v>0</v>
      </c>
    </row>
    <row r="207" spans="1:35" x14ac:dyDescent="0.2">
      <c r="A207" s="311">
        <v>199</v>
      </c>
      <c r="B207" s="224"/>
      <c r="C207" s="225">
        <v>0</v>
      </c>
      <c r="D207" s="21"/>
      <c r="E207" s="21">
        <v>0</v>
      </c>
      <c r="F207" s="224">
        <v>17125</v>
      </c>
      <c r="G207" s="21">
        <v>0</v>
      </c>
      <c r="H207" s="21">
        <v>0</v>
      </c>
      <c r="I207" s="21">
        <v>0</v>
      </c>
      <c r="J207" s="21">
        <v>0</v>
      </c>
      <c r="K207" s="21">
        <v>0</v>
      </c>
      <c r="L207" s="21">
        <v>0</v>
      </c>
      <c r="M207" s="21">
        <v>0</v>
      </c>
      <c r="N207" s="21">
        <v>0</v>
      </c>
      <c r="O207" s="225">
        <v>0</v>
      </c>
      <c r="P207" s="21">
        <v>63</v>
      </c>
      <c r="Q207" s="21">
        <v>0</v>
      </c>
      <c r="R207" s="21">
        <v>0</v>
      </c>
      <c r="S207" s="21">
        <v>0</v>
      </c>
      <c r="T207" s="21">
        <v>0</v>
      </c>
      <c r="U207" s="21">
        <v>0</v>
      </c>
      <c r="V207" s="21">
        <v>0</v>
      </c>
      <c r="W207" s="21">
        <v>0</v>
      </c>
      <c r="X207" s="21">
        <v>0</v>
      </c>
      <c r="Y207" s="21">
        <v>0</v>
      </c>
      <c r="Z207" s="224">
        <v>0</v>
      </c>
      <c r="AA207" s="21">
        <v>0</v>
      </c>
      <c r="AB207" s="21">
        <v>0</v>
      </c>
      <c r="AC207" s="21">
        <v>0</v>
      </c>
      <c r="AD207" s="225">
        <v>0</v>
      </c>
      <c r="AE207" s="21">
        <v>0</v>
      </c>
      <c r="AF207" s="21">
        <v>0</v>
      </c>
      <c r="AG207" s="21">
        <v>0</v>
      </c>
      <c r="AH207" s="21">
        <v>0</v>
      </c>
      <c r="AI207" s="225">
        <v>0</v>
      </c>
    </row>
    <row r="208" spans="1:35" x14ac:dyDescent="0.2">
      <c r="A208" s="311">
        <v>200</v>
      </c>
      <c r="B208" s="224">
        <v>0</v>
      </c>
      <c r="C208" s="225">
        <v>0</v>
      </c>
      <c r="D208" s="21">
        <v>0</v>
      </c>
      <c r="E208" s="21">
        <v>0</v>
      </c>
      <c r="F208" s="224">
        <v>24</v>
      </c>
      <c r="G208" s="21">
        <v>52</v>
      </c>
      <c r="H208" s="21">
        <v>142</v>
      </c>
      <c r="I208" s="21">
        <v>13</v>
      </c>
      <c r="J208" s="21">
        <v>0</v>
      </c>
      <c r="K208" s="21">
        <v>0</v>
      </c>
      <c r="L208" s="21">
        <v>0</v>
      </c>
      <c r="M208" s="21">
        <v>0</v>
      </c>
      <c r="N208" s="21">
        <v>0</v>
      </c>
      <c r="O208" s="225">
        <v>0</v>
      </c>
      <c r="P208" s="21">
        <v>7</v>
      </c>
      <c r="Q208" s="21">
        <v>14</v>
      </c>
      <c r="R208" s="21">
        <v>22</v>
      </c>
      <c r="S208" s="21">
        <v>6</v>
      </c>
      <c r="T208" s="21">
        <v>0</v>
      </c>
      <c r="U208" s="21">
        <v>0</v>
      </c>
      <c r="V208" s="21">
        <v>0</v>
      </c>
      <c r="W208" s="21">
        <v>0</v>
      </c>
      <c r="X208" s="21">
        <v>0</v>
      </c>
      <c r="Y208" s="21">
        <v>0</v>
      </c>
      <c r="Z208" s="224">
        <v>0</v>
      </c>
      <c r="AA208" s="21">
        <v>0</v>
      </c>
      <c r="AB208" s="21">
        <v>0</v>
      </c>
      <c r="AC208" s="21">
        <v>0</v>
      </c>
      <c r="AD208" s="225">
        <v>0</v>
      </c>
      <c r="AE208" s="21">
        <v>0</v>
      </c>
      <c r="AF208" s="21">
        <v>0</v>
      </c>
      <c r="AG208" s="21">
        <v>0</v>
      </c>
      <c r="AH208" s="21">
        <v>0</v>
      </c>
      <c r="AI208" s="225">
        <v>0</v>
      </c>
    </row>
    <row r="209" spans="1:35" x14ac:dyDescent="0.2">
      <c r="A209" s="311">
        <v>201</v>
      </c>
      <c r="B209" s="224">
        <v>0</v>
      </c>
      <c r="C209" s="225">
        <v>0</v>
      </c>
      <c r="D209" s="21">
        <v>0</v>
      </c>
      <c r="E209" s="21">
        <v>0</v>
      </c>
      <c r="F209" s="224">
        <v>0</v>
      </c>
      <c r="G209" s="21">
        <v>0</v>
      </c>
      <c r="H209" s="21">
        <v>0</v>
      </c>
      <c r="I209" s="21">
        <v>0</v>
      </c>
      <c r="J209" s="21">
        <v>0</v>
      </c>
      <c r="K209" s="21">
        <v>0</v>
      </c>
      <c r="L209" s="21">
        <v>0</v>
      </c>
      <c r="M209" s="21">
        <v>0</v>
      </c>
      <c r="N209" s="21">
        <v>0</v>
      </c>
      <c r="O209" s="225">
        <v>0</v>
      </c>
      <c r="P209" s="21">
        <v>0</v>
      </c>
      <c r="Q209" s="21">
        <v>0</v>
      </c>
      <c r="R209" s="21">
        <v>0</v>
      </c>
      <c r="S209" s="21">
        <v>0</v>
      </c>
      <c r="T209" s="21">
        <v>0</v>
      </c>
      <c r="U209" s="21">
        <v>0</v>
      </c>
      <c r="V209" s="21">
        <v>0</v>
      </c>
      <c r="W209" s="21">
        <v>0</v>
      </c>
      <c r="X209" s="21">
        <v>0</v>
      </c>
      <c r="Y209" s="21">
        <v>0</v>
      </c>
      <c r="Z209" s="224">
        <v>0</v>
      </c>
      <c r="AA209" s="21">
        <v>0</v>
      </c>
      <c r="AB209" s="21">
        <v>0</v>
      </c>
      <c r="AC209" s="21">
        <v>0</v>
      </c>
      <c r="AD209" s="225">
        <v>0</v>
      </c>
      <c r="AE209" s="21">
        <v>0</v>
      </c>
      <c r="AF209" s="21">
        <v>0</v>
      </c>
      <c r="AG209" s="21">
        <v>0</v>
      </c>
      <c r="AH209" s="21">
        <v>0</v>
      </c>
      <c r="AI209" s="225">
        <v>0</v>
      </c>
    </row>
    <row r="210" spans="1:35" x14ac:dyDescent="0.2">
      <c r="A210" s="311">
        <v>202</v>
      </c>
      <c r="B210" s="224">
        <v>0</v>
      </c>
      <c r="C210" s="225">
        <v>0</v>
      </c>
      <c r="D210" s="21">
        <v>0</v>
      </c>
      <c r="E210" s="21">
        <v>0</v>
      </c>
      <c r="F210" s="224">
        <v>0</v>
      </c>
      <c r="G210" s="21">
        <v>0</v>
      </c>
      <c r="H210" s="21">
        <v>0</v>
      </c>
      <c r="I210" s="21">
        <v>0</v>
      </c>
      <c r="J210" s="21">
        <v>0</v>
      </c>
      <c r="K210" s="21">
        <v>0</v>
      </c>
      <c r="L210" s="21">
        <v>0</v>
      </c>
      <c r="M210" s="21">
        <v>0</v>
      </c>
      <c r="N210" s="21">
        <v>0</v>
      </c>
      <c r="O210" s="225">
        <v>0</v>
      </c>
      <c r="P210" s="21">
        <v>0</v>
      </c>
      <c r="Q210" s="21">
        <v>0</v>
      </c>
      <c r="R210" s="21">
        <v>0</v>
      </c>
      <c r="S210" s="21">
        <v>0</v>
      </c>
      <c r="T210" s="21">
        <v>0</v>
      </c>
      <c r="U210" s="21">
        <v>0</v>
      </c>
      <c r="V210" s="21">
        <v>0</v>
      </c>
      <c r="W210" s="21">
        <v>0</v>
      </c>
      <c r="X210" s="21">
        <v>0</v>
      </c>
      <c r="Y210" s="21">
        <v>0</v>
      </c>
      <c r="Z210" s="224">
        <v>0</v>
      </c>
      <c r="AA210" s="21">
        <v>0</v>
      </c>
      <c r="AB210" s="21">
        <v>0</v>
      </c>
      <c r="AC210" s="21">
        <v>0</v>
      </c>
      <c r="AD210" s="225">
        <v>0</v>
      </c>
      <c r="AE210" s="21">
        <v>0</v>
      </c>
      <c r="AF210" s="21">
        <v>0</v>
      </c>
      <c r="AG210" s="21">
        <v>0</v>
      </c>
      <c r="AH210" s="21">
        <v>0</v>
      </c>
      <c r="AI210" s="225">
        <v>0</v>
      </c>
    </row>
    <row r="211" spans="1:35" x14ac:dyDescent="0.2">
      <c r="A211" s="311">
        <v>203</v>
      </c>
      <c r="B211" s="224">
        <v>6277.5</v>
      </c>
      <c r="C211" s="225">
        <v>0</v>
      </c>
      <c r="D211" s="21">
        <v>26</v>
      </c>
      <c r="E211" s="21">
        <v>0</v>
      </c>
      <c r="F211" s="224">
        <v>0</v>
      </c>
      <c r="G211" s="21">
        <v>0</v>
      </c>
      <c r="H211" s="21">
        <v>0</v>
      </c>
      <c r="I211" s="21">
        <v>0</v>
      </c>
      <c r="J211" s="21">
        <v>0</v>
      </c>
      <c r="K211" s="21">
        <v>0</v>
      </c>
      <c r="L211" s="21">
        <v>0</v>
      </c>
      <c r="M211" s="21">
        <v>0</v>
      </c>
      <c r="N211" s="21">
        <v>0</v>
      </c>
      <c r="O211" s="225">
        <v>0</v>
      </c>
      <c r="P211" s="21">
        <v>0</v>
      </c>
      <c r="Q211" s="21">
        <v>0</v>
      </c>
      <c r="R211" s="21">
        <v>0</v>
      </c>
      <c r="S211" s="21">
        <v>0</v>
      </c>
      <c r="T211" s="21">
        <v>0</v>
      </c>
      <c r="U211" s="21">
        <v>0</v>
      </c>
      <c r="V211" s="21">
        <v>0</v>
      </c>
      <c r="W211" s="21">
        <v>0</v>
      </c>
      <c r="X211" s="21">
        <v>0</v>
      </c>
      <c r="Y211" s="21">
        <v>0</v>
      </c>
      <c r="Z211" s="224">
        <v>0</v>
      </c>
      <c r="AA211" s="21">
        <v>0</v>
      </c>
      <c r="AB211" s="21">
        <v>0</v>
      </c>
      <c r="AC211" s="21">
        <v>0</v>
      </c>
      <c r="AD211" s="225">
        <v>0</v>
      </c>
      <c r="AE211" s="21">
        <v>0</v>
      </c>
      <c r="AF211" s="21">
        <v>0</v>
      </c>
      <c r="AG211" s="21">
        <v>0</v>
      </c>
      <c r="AH211" s="21">
        <v>0</v>
      </c>
      <c r="AI211" s="225">
        <v>0</v>
      </c>
    </row>
    <row r="212" spans="1:35" x14ac:dyDescent="0.2">
      <c r="A212" s="311">
        <v>204</v>
      </c>
      <c r="B212" s="224">
        <v>0</v>
      </c>
      <c r="C212" s="225">
        <v>0</v>
      </c>
      <c r="D212" s="21">
        <v>0</v>
      </c>
      <c r="E212" s="21">
        <v>0</v>
      </c>
      <c r="F212" s="224">
        <v>0</v>
      </c>
      <c r="G212" s="21">
        <v>0</v>
      </c>
      <c r="H212" s="21">
        <v>0</v>
      </c>
      <c r="I212" s="21">
        <v>0</v>
      </c>
      <c r="J212" s="21">
        <v>0</v>
      </c>
      <c r="K212" s="21">
        <v>0</v>
      </c>
      <c r="L212" s="21">
        <v>0</v>
      </c>
      <c r="M212" s="21">
        <v>0</v>
      </c>
      <c r="N212" s="21">
        <v>0</v>
      </c>
      <c r="O212" s="225">
        <v>0</v>
      </c>
      <c r="P212" s="21">
        <v>0</v>
      </c>
      <c r="Q212" s="21">
        <v>0</v>
      </c>
      <c r="R212" s="21">
        <v>0</v>
      </c>
      <c r="S212" s="21">
        <v>0</v>
      </c>
      <c r="T212" s="21">
        <v>0</v>
      </c>
      <c r="U212" s="21">
        <v>0</v>
      </c>
      <c r="V212" s="21">
        <v>0</v>
      </c>
      <c r="W212" s="21">
        <v>0</v>
      </c>
      <c r="X212" s="21">
        <v>0</v>
      </c>
      <c r="Y212" s="21">
        <v>0</v>
      </c>
      <c r="Z212" s="224">
        <v>0</v>
      </c>
      <c r="AA212" s="21">
        <v>0</v>
      </c>
      <c r="AB212" s="21">
        <v>0</v>
      </c>
      <c r="AC212" s="21">
        <v>0</v>
      </c>
      <c r="AD212" s="225">
        <v>0</v>
      </c>
      <c r="AE212" s="21">
        <v>0</v>
      </c>
      <c r="AF212" s="21">
        <v>0</v>
      </c>
      <c r="AG212" s="21">
        <v>0</v>
      </c>
      <c r="AH212" s="21">
        <v>0</v>
      </c>
      <c r="AI212" s="225">
        <v>0</v>
      </c>
    </row>
    <row r="213" spans="1:35" x14ac:dyDescent="0.2">
      <c r="A213" s="311">
        <v>205</v>
      </c>
      <c r="B213" s="224">
        <v>0</v>
      </c>
      <c r="C213" s="225">
        <v>0</v>
      </c>
      <c r="D213" s="21">
        <v>0</v>
      </c>
      <c r="E213" s="21">
        <v>0</v>
      </c>
      <c r="F213" s="224">
        <v>0</v>
      </c>
      <c r="G213" s="21">
        <v>0</v>
      </c>
      <c r="H213" s="21">
        <v>0</v>
      </c>
      <c r="I213" s="21">
        <v>0</v>
      </c>
      <c r="J213" s="21">
        <v>0</v>
      </c>
      <c r="K213" s="21">
        <v>0</v>
      </c>
      <c r="L213" s="21">
        <v>0</v>
      </c>
      <c r="M213" s="21">
        <v>0</v>
      </c>
      <c r="N213" s="21">
        <v>0</v>
      </c>
      <c r="O213" s="225">
        <v>0</v>
      </c>
      <c r="P213" s="21">
        <v>0</v>
      </c>
      <c r="Q213" s="21">
        <v>0</v>
      </c>
      <c r="R213" s="21">
        <v>0</v>
      </c>
      <c r="S213" s="21">
        <v>0</v>
      </c>
      <c r="T213" s="21">
        <v>0</v>
      </c>
      <c r="U213" s="21">
        <v>0</v>
      </c>
      <c r="V213" s="21">
        <v>0</v>
      </c>
      <c r="W213" s="21">
        <v>0</v>
      </c>
      <c r="X213" s="21">
        <v>0</v>
      </c>
      <c r="Y213" s="21">
        <v>0</v>
      </c>
      <c r="Z213" s="224">
        <v>0</v>
      </c>
      <c r="AA213" s="21">
        <v>0</v>
      </c>
      <c r="AB213" s="21">
        <v>0</v>
      </c>
      <c r="AC213" s="21">
        <v>0</v>
      </c>
      <c r="AD213" s="225">
        <v>0</v>
      </c>
      <c r="AE213" s="21">
        <v>0</v>
      </c>
      <c r="AF213" s="21">
        <v>0</v>
      </c>
      <c r="AG213" s="21">
        <v>0</v>
      </c>
      <c r="AH213" s="21">
        <v>0</v>
      </c>
      <c r="AI213" s="225">
        <v>0</v>
      </c>
    </row>
    <row r="214" spans="1:35" x14ac:dyDescent="0.2">
      <c r="A214" s="311">
        <v>206</v>
      </c>
      <c r="B214" s="224">
        <v>0</v>
      </c>
      <c r="C214" s="225">
        <v>0</v>
      </c>
      <c r="D214" s="21">
        <v>0</v>
      </c>
      <c r="E214" s="21">
        <v>0</v>
      </c>
      <c r="F214" s="224">
        <v>0</v>
      </c>
      <c r="G214" s="21">
        <v>0</v>
      </c>
      <c r="H214" s="21">
        <v>0</v>
      </c>
      <c r="I214" s="21">
        <v>0</v>
      </c>
      <c r="J214" s="21">
        <v>0</v>
      </c>
      <c r="K214" s="21">
        <v>0</v>
      </c>
      <c r="L214" s="21">
        <v>0</v>
      </c>
      <c r="M214" s="21">
        <v>0</v>
      </c>
      <c r="N214" s="21">
        <v>0</v>
      </c>
      <c r="O214" s="225">
        <v>0</v>
      </c>
      <c r="P214" s="21">
        <v>0</v>
      </c>
      <c r="Q214" s="21">
        <v>0</v>
      </c>
      <c r="R214" s="21">
        <v>0</v>
      </c>
      <c r="S214" s="21">
        <v>0</v>
      </c>
      <c r="T214" s="21">
        <v>0</v>
      </c>
      <c r="U214" s="21">
        <v>0</v>
      </c>
      <c r="V214" s="21">
        <v>0</v>
      </c>
      <c r="W214" s="21">
        <v>0</v>
      </c>
      <c r="X214" s="21">
        <v>0</v>
      </c>
      <c r="Y214" s="21">
        <v>0</v>
      </c>
      <c r="Z214" s="224">
        <v>0</v>
      </c>
      <c r="AA214" s="21">
        <v>0</v>
      </c>
      <c r="AB214" s="21">
        <v>0</v>
      </c>
      <c r="AC214" s="21">
        <v>0</v>
      </c>
      <c r="AD214" s="225">
        <v>0</v>
      </c>
      <c r="AE214" s="21">
        <v>0</v>
      </c>
      <c r="AF214" s="21">
        <v>0</v>
      </c>
      <c r="AG214" s="21">
        <v>0</v>
      </c>
      <c r="AH214" s="21">
        <v>0</v>
      </c>
      <c r="AI214" s="225">
        <v>0</v>
      </c>
    </row>
    <row r="215" spans="1:35" x14ac:dyDescent="0.2">
      <c r="A215" s="311">
        <v>207</v>
      </c>
      <c r="B215" s="224">
        <v>0</v>
      </c>
      <c r="C215" s="225">
        <v>0</v>
      </c>
      <c r="D215" s="21">
        <v>0</v>
      </c>
      <c r="E215" s="21">
        <v>0</v>
      </c>
      <c r="F215" s="224">
        <v>0</v>
      </c>
      <c r="G215" s="21">
        <v>0</v>
      </c>
      <c r="H215" s="21">
        <v>0</v>
      </c>
      <c r="I215" s="21">
        <v>0</v>
      </c>
      <c r="J215" s="21">
        <v>0</v>
      </c>
      <c r="K215" s="21">
        <v>0</v>
      </c>
      <c r="L215" s="21">
        <v>0</v>
      </c>
      <c r="M215" s="21">
        <v>0</v>
      </c>
      <c r="N215" s="21">
        <v>0</v>
      </c>
      <c r="O215" s="225">
        <v>0</v>
      </c>
      <c r="P215" s="21">
        <v>0</v>
      </c>
      <c r="Q215" s="21">
        <v>0</v>
      </c>
      <c r="R215" s="21">
        <v>0</v>
      </c>
      <c r="S215" s="21">
        <v>0</v>
      </c>
      <c r="T215" s="21">
        <v>0</v>
      </c>
      <c r="U215" s="21">
        <v>0</v>
      </c>
      <c r="V215" s="21">
        <v>0</v>
      </c>
      <c r="W215" s="21">
        <v>0</v>
      </c>
      <c r="X215" s="21">
        <v>0</v>
      </c>
      <c r="Y215" s="21">
        <v>0</v>
      </c>
      <c r="Z215" s="224">
        <v>0</v>
      </c>
      <c r="AA215" s="21">
        <v>0</v>
      </c>
      <c r="AB215" s="21">
        <v>0</v>
      </c>
      <c r="AC215" s="21">
        <v>0</v>
      </c>
      <c r="AD215" s="225">
        <v>0</v>
      </c>
      <c r="AE215" s="21">
        <v>0</v>
      </c>
      <c r="AF215" s="21">
        <v>0</v>
      </c>
      <c r="AG215" s="21">
        <v>0</v>
      </c>
      <c r="AH215" s="21">
        <v>0</v>
      </c>
      <c r="AI215" s="225">
        <v>0</v>
      </c>
    </row>
    <row r="216" spans="1:35" x14ac:dyDescent="0.2">
      <c r="A216" s="311">
        <v>208</v>
      </c>
      <c r="B216" s="224">
        <v>0</v>
      </c>
      <c r="C216" s="225">
        <v>0</v>
      </c>
      <c r="D216" s="21">
        <v>0</v>
      </c>
      <c r="E216" s="21">
        <v>0</v>
      </c>
      <c r="F216" s="224">
        <v>0</v>
      </c>
      <c r="G216" s="21">
        <v>0</v>
      </c>
      <c r="H216" s="21">
        <v>0</v>
      </c>
      <c r="I216" s="21">
        <v>0</v>
      </c>
      <c r="J216" s="21">
        <v>0</v>
      </c>
      <c r="K216" s="21">
        <v>0</v>
      </c>
      <c r="L216" s="21">
        <v>0</v>
      </c>
      <c r="M216" s="21">
        <v>0</v>
      </c>
      <c r="N216" s="21">
        <v>0</v>
      </c>
      <c r="O216" s="225">
        <v>0</v>
      </c>
      <c r="P216" s="21">
        <v>0</v>
      </c>
      <c r="Q216" s="21">
        <v>0</v>
      </c>
      <c r="R216" s="21">
        <v>0</v>
      </c>
      <c r="S216" s="21">
        <v>0</v>
      </c>
      <c r="T216" s="21">
        <v>0</v>
      </c>
      <c r="U216" s="21">
        <v>0</v>
      </c>
      <c r="V216" s="21">
        <v>0</v>
      </c>
      <c r="W216" s="21">
        <v>0</v>
      </c>
      <c r="X216" s="21">
        <v>0</v>
      </c>
      <c r="Y216" s="21">
        <v>0</v>
      </c>
      <c r="Z216" s="224">
        <v>0</v>
      </c>
      <c r="AA216" s="21">
        <v>0</v>
      </c>
      <c r="AB216" s="21">
        <v>0</v>
      </c>
      <c r="AC216" s="21">
        <v>0</v>
      </c>
      <c r="AD216" s="225">
        <v>0</v>
      </c>
      <c r="AE216" s="21">
        <v>0</v>
      </c>
      <c r="AF216" s="21">
        <v>0</v>
      </c>
      <c r="AG216" s="21">
        <v>0</v>
      </c>
      <c r="AH216" s="21">
        <v>0</v>
      </c>
      <c r="AI216" s="225">
        <v>0</v>
      </c>
    </row>
    <row r="217" spans="1:35" x14ac:dyDescent="0.2">
      <c r="A217" s="311">
        <v>209</v>
      </c>
      <c r="B217" s="224">
        <v>0</v>
      </c>
      <c r="C217" s="225">
        <v>0</v>
      </c>
      <c r="D217" s="21">
        <v>0</v>
      </c>
      <c r="E217" s="21">
        <v>0</v>
      </c>
      <c r="F217" s="224">
        <v>0</v>
      </c>
      <c r="G217" s="21">
        <v>0</v>
      </c>
      <c r="H217" s="21">
        <v>0</v>
      </c>
      <c r="I217" s="21">
        <v>0</v>
      </c>
      <c r="J217" s="21">
        <v>0</v>
      </c>
      <c r="K217" s="21">
        <v>0</v>
      </c>
      <c r="L217" s="21">
        <v>0</v>
      </c>
      <c r="M217" s="21">
        <v>0</v>
      </c>
      <c r="N217" s="21">
        <v>0</v>
      </c>
      <c r="O217" s="225">
        <v>0</v>
      </c>
      <c r="P217" s="21">
        <v>0</v>
      </c>
      <c r="Q217" s="21">
        <v>0</v>
      </c>
      <c r="R217" s="21">
        <v>0</v>
      </c>
      <c r="S217" s="21">
        <v>0</v>
      </c>
      <c r="T217" s="21">
        <v>0</v>
      </c>
      <c r="U217" s="21">
        <v>0</v>
      </c>
      <c r="V217" s="21">
        <v>0</v>
      </c>
      <c r="W217" s="21">
        <v>0</v>
      </c>
      <c r="X217" s="21">
        <v>0</v>
      </c>
      <c r="Y217" s="21">
        <v>0</v>
      </c>
      <c r="Z217" s="224">
        <v>0</v>
      </c>
      <c r="AA217" s="21">
        <v>0</v>
      </c>
      <c r="AB217" s="21">
        <v>0</v>
      </c>
      <c r="AC217" s="21">
        <v>0</v>
      </c>
      <c r="AD217" s="225">
        <v>0</v>
      </c>
      <c r="AE217" s="21">
        <v>0</v>
      </c>
      <c r="AF217" s="21">
        <v>0</v>
      </c>
      <c r="AG217" s="21">
        <v>0</v>
      </c>
      <c r="AH217" s="21">
        <v>0</v>
      </c>
      <c r="AI217" s="225">
        <v>0</v>
      </c>
    </row>
    <row r="218" spans="1:35" x14ac:dyDescent="0.2">
      <c r="A218" s="311">
        <v>210</v>
      </c>
      <c r="B218" s="224">
        <v>0</v>
      </c>
      <c r="C218" s="225">
        <v>0</v>
      </c>
      <c r="D218" s="21">
        <v>0</v>
      </c>
      <c r="E218" s="21">
        <v>0</v>
      </c>
      <c r="F218" s="224">
        <v>0</v>
      </c>
      <c r="G218" s="21">
        <v>0</v>
      </c>
      <c r="H218" s="21">
        <v>0</v>
      </c>
      <c r="I218" s="21">
        <v>0</v>
      </c>
      <c r="J218" s="21">
        <v>0</v>
      </c>
      <c r="K218" s="21">
        <v>0</v>
      </c>
      <c r="L218" s="21">
        <v>0</v>
      </c>
      <c r="M218" s="21">
        <v>0</v>
      </c>
      <c r="N218" s="21">
        <v>0</v>
      </c>
      <c r="O218" s="225">
        <v>0</v>
      </c>
      <c r="P218" s="21">
        <v>0</v>
      </c>
      <c r="Q218" s="21">
        <v>0</v>
      </c>
      <c r="R218" s="21">
        <v>0</v>
      </c>
      <c r="S218" s="21">
        <v>0</v>
      </c>
      <c r="T218" s="21">
        <v>0</v>
      </c>
      <c r="U218" s="21">
        <v>0</v>
      </c>
      <c r="V218" s="21">
        <v>0</v>
      </c>
      <c r="W218" s="21">
        <v>0</v>
      </c>
      <c r="X218" s="21">
        <v>0</v>
      </c>
      <c r="Y218" s="21">
        <v>0</v>
      </c>
      <c r="Z218" s="224">
        <v>0</v>
      </c>
      <c r="AA218" s="21">
        <v>0</v>
      </c>
      <c r="AB218" s="21">
        <v>0</v>
      </c>
      <c r="AC218" s="21">
        <v>0</v>
      </c>
      <c r="AD218" s="225">
        <v>0</v>
      </c>
      <c r="AE218" s="21">
        <v>0</v>
      </c>
      <c r="AF218" s="21">
        <v>0</v>
      </c>
      <c r="AG218" s="21">
        <v>0</v>
      </c>
      <c r="AH218" s="21">
        <v>0</v>
      </c>
      <c r="AI218" s="225">
        <v>0</v>
      </c>
    </row>
    <row r="219" spans="1:35" x14ac:dyDescent="0.2">
      <c r="A219" s="311">
        <v>211</v>
      </c>
      <c r="B219" s="224">
        <v>0</v>
      </c>
      <c r="C219" s="225">
        <v>0</v>
      </c>
      <c r="D219" s="21">
        <v>0</v>
      </c>
      <c r="E219" s="21">
        <v>0</v>
      </c>
      <c r="F219" s="224">
        <v>0</v>
      </c>
      <c r="G219" s="21">
        <v>0</v>
      </c>
      <c r="H219" s="21">
        <v>0</v>
      </c>
      <c r="I219" s="21">
        <v>0</v>
      </c>
      <c r="J219" s="21">
        <v>0</v>
      </c>
      <c r="K219" s="21">
        <v>0</v>
      </c>
      <c r="L219" s="21">
        <v>0</v>
      </c>
      <c r="M219" s="21">
        <v>0</v>
      </c>
      <c r="N219" s="21">
        <v>0</v>
      </c>
      <c r="O219" s="225">
        <v>0</v>
      </c>
      <c r="P219" s="21">
        <v>0</v>
      </c>
      <c r="Q219" s="21">
        <v>0</v>
      </c>
      <c r="R219" s="21">
        <v>0</v>
      </c>
      <c r="S219" s="21">
        <v>0</v>
      </c>
      <c r="T219" s="21">
        <v>0</v>
      </c>
      <c r="U219" s="21">
        <v>0</v>
      </c>
      <c r="V219" s="21">
        <v>0</v>
      </c>
      <c r="W219" s="21">
        <v>0</v>
      </c>
      <c r="X219" s="21">
        <v>0</v>
      </c>
      <c r="Y219" s="21">
        <v>0</v>
      </c>
      <c r="Z219" s="224">
        <v>0</v>
      </c>
      <c r="AA219" s="21">
        <v>0</v>
      </c>
      <c r="AB219" s="21">
        <v>0</v>
      </c>
      <c r="AC219" s="21">
        <v>0</v>
      </c>
      <c r="AD219" s="225">
        <v>0</v>
      </c>
      <c r="AE219" s="21">
        <v>0</v>
      </c>
      <c r="AF219" s="21">
        <v>0</v>
      </c>
      <c r="AG219" s="21">
        <v>0</v>
      </c>
      <c r="AH219" s="21">
        <v>0</v>
      </c>
      <c r="AI219" s="225">
        <v>0</v>
      </c>
    </row>
    <row r="220" spans="1:35" x14ac:dyDescent="0.2">
      <c r="A220" s="311">
        <v>212</v>
      </c>
      <c r="B220" s="224">
        <v>0</v>
      </c>
      <c r="C220" s="225">
        <v>0</v>
      </c>
      <c r="D220" s="21">
        <v>0</v>
      </c>
      <c r="E220" s="21">
        <v>0</v>
      </c>
      <c r="F220" s="224">
        <v>0</v>
      </c>
      <c r="G220" s="21">
        <v>0</v>
      </c>
      <c r="H220" s="21">
        <v>0</v>
      </c>
      <c r="I220" s="21">
        <v>0</v>
      </c>
      <c r="J220" s="21">
        <v>0</v>
      </c>
      <c r="K220" s="21">
        <v>0</v>
      </c>
      <c r="L220" s="21">
        <v>0</v>
      </c>
      <c r="M220" s="21">
        <v>0</v>
      </c>
      <c r="N220" s="21">
        <v>0</v>
      </c>
      <c r="O220" s="225">
        <v>0</v>
      </c>
      <c r="P220" s="21">
        <v>0</v>
      </c>
      <c r="Q220" s="21">
        <v>0</v>
      </c>
      <c r="R220" s="21">
        <v>0</v>
      </c>
      <c r="S220" s="21">
        <v>0</v>
      </c>
      <c r="T220" s="21">
        <v>0</v>
      </c>
      <c r="U220" s="21">
        <v>0</v>
      </c>
      <c r="V220" s="21">
        <v>0</v>
      </c>
      <c r="W220" s="21">
        <v>0</v>
      </c>
      <c r="X220" s="21">
        <v>0</v>
      </c>
      <c r="Y220" s="21">
        <v>0</v>
      </c>
      <c r="Z220" s="224">
        <v>0</v>
      </c>
      <c r="AA220" s="21">
        <v>0</v>
      </c>
      <c r="AB220" s="21">
        <v>0</v>
      </c>
      <c r="AC220" s="21">
        <v>0</v>
      </c>
      <c r="AD220" s="225">
        <v>0</v>
      </c>
      <c r="AE220" s="21">
        <v>0</v>
      </c>
      <c r="AF220" s="21">
        <v>0</v>
      </c>
      <c r="AG220" s="21">
        <v>0</v>
      </c>
      <c r="AH220" s="21">
        <v>0</v>
      </c>
      <c r="AI220" s="225">
        <v>0</v>
      </c>
    </row>
    <row r="221" spans="1:35" x14ac:dyDescent="0.2">
      <c r="A221" s="311">
        <v>213</v>
      </c>
      <c r="B221" s="224">
        <v>0</v>
      </c>
      <c r="C221" s="225">
        <v>0</v>
      </c>
      <c r="D221" s="21">
        <v>0</v>
      </c>
      <c r="E221" s="21">
        <v>0</v>
      </c>
      <c r="F221" s="224">
        <v>0</v>
      </c>
      <c r="G221" s="21">
        <v>0</v>
      </c>
      <c r="H221" s="21">
        <v>0</v>
      </c>
      <c r="I221" s="21">
        <v>0</v>
      </c>
      <c r="J221" s="21">
        <v>0</v>
      </c>
      <c r="K221" s="21">
        <v>0</v>
      </c>
      <c r="L221" s="21">
        <v>0</v>
      </c>
      <c r="M221" s="21">
        <v>0</v>
      </c>
      <c r="N221" s="21">
        <v>0</v>
      </c>
      <c r="O221" s="225">
        <v>0</v>
      </c>
      <c r="P221" s="21">
        <v>0</v>
      </c>
      <c r="Q221" s="21">
        <v>0</v>
      </c>
      <c r="R221" s="21">
        <v>0</v>
      </c>
      <c r="S221" s="21">
        <v>0</v>
      </c>
      <c r="T221" s="21">
        <v>0</v>
      </c>
      <c r="U221" s="21">
        <v>0</v>
      </c>
      <c r="V221" s="21">
        <v>0</v>
      </c>
      <c r="W221" s="21">
        <v>0</v>
      </c>
      <c r="X221" s="21">
        <v>0</v>
      </c>
      <c r="Y221" s="21">
        <v>0</v>
      </c>
      <c r="Z221" s="224">
        <v>0</v>
      </c>
      <c r="AA221" s="21">
        <v>0</v>
      </c>
      <c r="AB221" s="21">
        <v>0</v>
      </c>
      <c r="AC221" s="21">
        <v>0</v>
      </c>
      <c r="AD221" s="225">
        <v>0</v>
      </c>
      <c r="AE221" s="21">
        <v>0</v>
      </c>
      <c r="AF221" s="21">
        <v>0</v>
      </c>
      <c r="AG221" s="21">
        <v>0</v>
      </c>
      <c r="AH221" s="21">
        <v>0</v>
      </c>
      <c r="AI221" s="225">
        <v>0</v>
      </c>
    </row>
    <row r="222" spans="1:35" x14ac:dyDescent="0.2">
      <c r="A222" s="311">
        <v>214</v>
      </c>
      <c r="B222" s="224">
        <v>0</v>
      </c>
      <c r="C222" s="225">
        <v>0</v>
      </c>
      <c r="D222" s="21">
        <v>0</v>
      </c>
      <c r="E222" s="21">
        <v>0</v>
      </c>
      <c r="F222" s="224">
        <v>0</v>
      </c>
      <c r="G222" s="21">
        <v>0</v>
      </c>
      <c r="H222" s="21">
        <v>0</v>
      </c>
      <c r="I222" s="21">
        <v>0</v>
      </c>
      <c r="J222" s="21">
        <v>0</v>
      </c>
      <c r="K222" s="21">
        <v>0</v>
      </c>
      <c r="L222" s="21">
        <v>0</v>
      </c>
      <c r="M222" s="21">
        <v>0</v>
      </c>
      <c r="N222" s="21">
        <v>0</v>
      </c>
      <c r="O222" s="225">
        <v>0</v>
      </c>
      <c r="P222" s="21">
        <v>0</v>
      </c>
      <c r="Q222" s="21">
        <v>0</v>
      </c>
      <c r="R222" s="21">
        <v>0</v>
      </c>
      <c r="S222" s="21">
        <v>0</v>
      </c>
      <c r="T222" s="21">
        <v>0</v>
      </c>
      <c r="U222" s="21">
        <v>0</v>
      </c>
      <c r="V222" s="21">
        <v>0</v>
      </c>
      <c r="W222" s="21">
        <v>0</v>
      </c>
      <c r="X222" s="21">
        <v>0</v>
      </c>
      <c r="Y222" s="21">
        <v>0</v>
      </c>
      <c r="Z222" s="224">
        <v>0</v>
      </c>
      <c r="AA222" s="21">
        <v>0</v>
      </c>
      <c r="AB222" s="21">
        <v>0</v>
      </c>
      <c r="AC222" s="21">
        <v>0</v>
      </c>
      <c r="AD222" s="225">
        <v>0</v>
      </c>
      <c r="AE222" s="21">
        <v>0</v>
      </c>
      <c r="AF222" s="21">
        <v>0</v>
      </c>
      <c r="AG222" s="21">
        <v>0</v>
      </c>
      <c r="AH222" s="21">
        <v>0</v>
      </c>
      <c r="AI222" s="225">
        <v>0</v>
      </c>
    </row>
    <row r="223" spans="1:35" x14ac:dyDescent="0.2">
      <c r="A223" s="311">
        <v>215</v>
      </c>
      <c r="B223" s="224">
        <v>0</v>
      </c>
      <c r="C223" s="225">
        <v>0</v>
      </c>
      <c r="D223" s="21">
        <v>0</v>
      </c>
      <c r="E223" s="21">
        <v>0</v>
      </c>
      <c r="F223" s="224">
        <v>0</v>
      </c>
      <c r="G223" s="21">
        <v>0</v>
      </c>
      <c r="H223" s="21">
        <v>0</v>
      </c>
      <c r="I223" s="21">
        <v>0</v>
      </c>
      <c r="J223" s="21">
        <v>0</v>
      </c>
      <c r="K223" s="21">
        <v>0</v>
      </c>
      <c r="L223" s="21">
        <v>0</v>
      </c>
      <c r="M223" s="21">
        <v>0</v>
      </c>
      <c r="N223" s="21">
        <v>0</v>
      </c>
      <c r="O223" s="225">
        <v>0</v>
      </c>
      <c r="P223" s="21">
        <v>0</v>
      </c>
      <c r="Q223" s="21">
        <v>0</v>
      </c>
      <c r="R223" s="21">
        <v>0</v>
      </c>
      <c r="S223" s="21">
        <v>0</v>
      </c>
      <c r="T223" s="21">
        <v>0</v>
      </c>
      <c r="U223" s="21">
        <v>0</v>
      </c>
      <c r="V223" s="21">
        <v>0</v>
      </c>
      <c r="W223" s="21">
        <v>0</v>
      </c>
      <c r="X223" s="21">
        <v>0</v>
      </c>
      <c r="Y223" s="21">
        <v>0</v>
      </c>
      <c r="Z223" s="224">
        <v>77</v>
      </c>
      <c r="AA223" s="21">
        <v>32</v>
      </c>
      <c r="AB223" s="21">
        <v>31</v>
      </c>
      <c r="AC223" s="21">
        <v>55</v>
      </c>
      <c r="AD223" s="225">
        <v>108</v>
      </c>
      <c r="AE223" s="21">
        <v>22</v>
      </c>
      <c r="AF223" s="21">
        <v>0</v>
      </c>
      <c r="AG223" s="21">
        <v>0</v>
      </c>
      <c r="AH223" s="21">
        <v>0</v>
      </c>
      <c r="AI223" s="225">
        <v>0</v>
      </c>
    </row>
    <row r="224" spans="1:35" x14ac:dyDescent="0.2">
      <c r="A224" s="311">
        <v>216</v>
      </c>
      <c r="B224" s="224">
        <v>0</v>
      </c>
      <c r="C224" s="225">
        <v>0</v>
      </c>
      <c r="D224" s="21">
        <v>0</v>
      </c>
      <c r="E224" s="21">
        <v>0</v>
      </c>
      <c r="F224" s="224">
        <v>0</v>
      </c>
      <c r="G224" s="21">
        <v>0</v>
      </c>
      <c r="H224" s="21">
        <v>0</v>
      </c>
      <c r="I224" s="21">
        <v>0</v>
      </c>
      <c r="J224" s="21">
        <v>0</v>
      </c>
      <c r="K224" s="21">
        <v>0</v>
      </c>
      <c r="L224" s="21">
        <v>0</v>
      </c>
      <c r="M224" s="21">
        <v>0</v>
      </c>
      <c r="N224" s="21">
        <v>0</v>
      </c>
      <c r="O224" s="225">
        <v>0</v>
      </c>
      <c r="P224" s="21">
        <v>0</v>
      </c>
      <c r="Q224" s="21">
        <v>0</v>
      </c>
      <c r="R224" s="21">
        <v>0</v>
      </c>
      <c r="S224" s="21">
        <v>0</v>
      </c>
      <c r="T224" s="21">
        <v>0</v>
      </c>
      <c r="U224" s="21">
        <v>0</v>
      </c>
      <c r="V224" s="21">
        <v>0</v>
      </c>
      <c r="W224" s="21">
        <v>0</v>
      </c>
      <c r="X224" s="21">
        <v>0</v>
      </c>
      <c r="Y224" s="21">
        <v>0</v>
      </c>
      <c r="Z224" s="224">
        <v>0</v>
      </c>
      <c r="AA224" s="21">
        <v>0</v>
      </c>
      <c r="AB224" s="21">
        <v>0</v>
      </c>
      <c r="AC224" s="21">
        <v>0</v>
      </c>
      <c r="AD224" s="225">
        <v>0</v>
      </c>
      <c r="AE224" s="21">
        <v>0</v>
      </c>
      <c r="AF224" s="21">
        <v>0</v>
      </c>
      <c r="AG224" s="21">
        <v>0</v>
      </c>
      <c r="AH224" s="21">
        <v>0</v>
      </c>
      <c r="AI224" s="225">
        <v>0</v>
      </c>
    </row>
    <row r="225" spans="1:35" x14ac:dyDescent="0.2">
      <c r="A225" s="311">
        <v>217</v>
      </c>
      <c r="B225" s="224">
        <v>0</v>
      </c>
      <c r="C225" s="225">
        <v>0</v>
      </c>
      <c r="D225" s="21">
        <v>0</v>
      </c>
      <c r="E225" s="21">
        <v>0</v>
      </c>
      <c r="F225" s="224">
        <v>0</v>
      </c>
      <c r="G225" s="21">
        <v>0</v>
      </c>
      <c r="H225" s="21">
        <v>0</v>
      </c>
      <c r="I225" s="21">
        <v>0</v>
      </c>
      <c r="J225" s="21">
        <v>0</v>
      </c>
      <c r="K225" s="21">
        <v>0</v>
      </c>
      <c r="L225" s="21">
        <v>30</v>
      </c>
      <c r="M225" s="21">
        <v>30</v>
      </c>
      <c r="N225" s="21">
        <v>241</v>
      </c>
      <c r="O225" s="225">
        <v>10</v>
      </c>
      <c r="P225" s="21">
        <v>0</v>
      </c>
      <c r="Q225" s="21">
        <v>0</v>
      </c>
      <c r="R225" s="21">
        <v>0</v>
      </c>
      <c r="S225" s="21">
        <v>0</v>
      </c>
      <c r="T225" s="21">
        <v>0</v>
      </c>
      <c r="U225" s="21">
        <v>0</v>
      </c>
      <c r="V225" s="21">
        <v>9</v>
      </c>
      <c r="W225" s="21">
        <v>9</v>
      </c>
      <c r="X225" s="21">
        <v>9</v>
      </c>
      <c r="Y225" s="21">
        <v>9</v>
      </c>
      <c r="Z225" s="224">
        <v>0</v>
      </c>
      <c r="AA225" s="21">
        <v>0</v>
      </c>
      <c r="AB225" s="21">
        <v>0</v>
      </c>
      <c r="AC225" s="21">
        <v>0</v>
      </c>
      <c r="AD225" s="225">
        <v>0</v>
      </c>
      <c r="AE225" s="21">
        <v>0</v>
      </c>
      <c r="AF225" s="21">
        <v>0</v>
      </c>
      <c r="AG225" s="21">
        <v>0</v>
      </c>
      <c r="AH225" s="21">
        <v>0</v>
      </c>
      <c r="AI225" s="225">
        <v>0</v>
      </c>
    </row>
    <row r="226" spans="1:35" x14ac:dyDescent="0.2">
      <c r="A226" s="311">
        <v>218</v>
      </c>
      <c r="B226" s="224">
        <v>0</v>
      </c>
      <c r="C226" s="225">
        <v>0</v>
      </c>
      <c r="D226" s="21">
        <v>0</v>
      </c>
      <c r="E226" s="21">
        <v>0</v>
      </c>
      <c r="F226" s="224">
        <v>0</v>
      </c>
      <c r="G226" s="21">
        <v>0</v>
      </c>
      <c r="H226" s="21">
        <v>0</v>
      </c>
      <c r="I226" s="21">
        <v>0</v>
      </c>
      <c r="J226" s="21">
        <v>0</v>
      </c>
      <c r="K226" s="21">
        <v>0</v>
      </c>
      <c r="L226" s="21">
        <v>0</v>
      </c>
      <c r="M226" s="21">
        <v>0</v>
      </c>
      <c r="N226" s="21">
        <v>0</v>
      </c>
      <c r="O226" s="225">
        <v>0</v>
      </c>
      <c r="P226" s="21">
        <v>0</v>
      </c>
      <c r="Q226" s="21">
        <v>0</v>
      </c>
      <c r="R226" s="21">
        <v>0</v>
      </c>
      <c r="S226" s="21">
        <v>0</v>
      </c>
      <c r="T226" s="21">
        <v>0</v>
      </c>
      <c r="U226" s="21">
        <v>0</v>
      </c>
      <c r="V226" s="21">
        <v>0</v>
      </c>
      <c r="W226" s="21">
        <v>0</v>
      </c>
      <c r="X226" s="21">
        <v>0</v>
      </c>
      <c r="Y226" s="21">
        <v>0</v>
      </c>
      <c r="Z226" s="224">
        <v>0</v>
      </c>
      <c r="AA226" s="21">
        <v>0</v>
      </c>
      <c r="AB226" s="21">
        <v>0</v>
      </c>
      <c r="AC226" s="21">
        <v>0</v>
      </c>
      <c r="AD226" s="225">
        <v>0</v>
      </c>
      <c r="AE226" s="21">
        <v>0</v>
      </c>
      <c r="AF226" s="21">
        <v>0</v>
      </c>
      <c r="AG226" s="21">
        <v>0</v>
      </c>
      <c r="AH226" s="21">
        <v>0</v>
      </c>
      <c r="AI226" s="225">
        <v>0</v>
      </c>
    </row>
    <row r="227" spans="1:35" x14ac:dyDescent="0.2">
      <c r="A227" s="311">
        <v>219</v>
      </c>
      <c r="B227" s="224">
        <v>0</v>
      </c>
      <c r="C227" s="225">
        <v>0</v>
      </c>
      <c r="D227" s="21">
        <v>0</v>
      </c>
      <c r="E227" s="21">
        <v>0</v>
      </c>
      <c r="F227" s="224">
        <v>0</v>
      </c>
      <c r="G227" s="21">
        <v>0</v>
      </c>
      <c r="H227" s="21">
        <v>0</v>
      </c>
      <c r="I227" s="21">
        <v>0</v>
      </c>
      <c r="J227" s="21">
        <v>0</v>
      </c>
      <c r="K227" s="21">
        <v>0</v>
      </c>
      <c r="L227" s="21">
        <v>0</v>
      </c>
      <c r="M227" s="21">
        <v>0</v>
      </c>
      <c r="N227" s="21">
        <v>0</v>
      </c>
      <c r="O227" s="225">
        <v>0</v>
      </c>
      <c r="P227" s="21">
        <v>0</v>
      </c>
      <c r="Q227" s="21">
        <v>0</v>
      </c>
      <c r="R227" s="21">
        <v>0</v>
      </c>
      <c r="S227" s="21">
        <v>0</v>
      </c>
      <c r="T227" s="21">
        <v>0</v>
      </c>
      <c r="U227" s="21">
        <v>0</v>
      </c>
      <c r="V227" s="21">
        <v>0</v>
      </c>
      <c r="W227" s="21">
        <v>0</v>
      </c>
      <c r="X227" s="21">
        <v>0</v>
      </c>
      <c r="Y227" s="21">
        <v>0</v>
      </c>
      <c r="Z227" s="224">
        <v>0</v>
      </c>
      <c r="AA227" s="21">
        <v>0</v>
      </c>
      <c r="AB227" s="21">
        <v>0</v>
      </c>
      <c r="AC227" s="21">
        <v>0</v>
      </c>
      <c r="AD227" s="225">
        <v>0</v>
      </c>
      <c r="AE227" s="21">
        <v>0</v>
      </c>
      <c r="AF227" s="21">
        <v>0</v>
      </c>
      <c r="AG227" s="21">
        <v>0</v>
      </c>
      <c r="AH227" s="21">
        <v>0</v>
      </c>
      <c r="AI227" s="225">
        <v>0</v>
      </c>
    </row>
    <row r="228" spans="1:35" x14ac:dyDescent="0.2">
      <c r="A228" s="311">
        <v>220</v>
      </c>
      <c r="B228" s="224">
        <v>0</v>
      </c>
      <c r="C228" s="225">
        <v>0</v>
      </c>
      <c r="D228" s="21">
        <v>0</v>
      </c>
      <c r="E228" s="21">
        <v>0</v>
      </c>
      <c r="F228" s="224">
        <v>0</v>
      </c>
      <c r="G228" s="21">
        <v>0</v>
      </c>
      <c r="H228" s="21">
        <v>0</v>
      </c>
      <c r="I228" s="21">
        <v>0</v>
      </c>
      <c r="J228" s="21">
        <v>0</v>
      </c>
      <c r="K228" s="21">
        <v>0</v>
      </c>
      <c r="L228" s="21">
        <v>0</v>
      </c>
      <c r="M228" s="21">
        <v>0</v>
      </c>
      <c r="N228" s="21">
        <v>0</v>
      </c>
      <c r="O228" s="225">
        <v>0</v>
      </c>
      <c r="P228" s="21">
        <v>0</v>
      </c>
      <c r="Q228" s="21">
        <v>0</v>
      </c>
      <c r="R228" s="21">
        <v>0</v>
      </c>
      <c r="S228" s="21">
        <v>0</v>
      </c>
      <c r="T228" s="21">
        <v>0</v>
      </c>
      <c r="U228" s="21">
        <v>0</v>
      </c>
      <c r="V228" s="21">
        <v>0</v>
      </c>
      <c r="W228" s="21">
        <v>0</v>
      </c>
      <c r="X228" s="21">
        <v>0</v>
      </c>
      <c r="Y228" s="21">
        <v>0</v>
      </c>
      <c r="Z228" s="224">
        <v>34</v>
      </c>
      <c r="AA228" s="21">
        <v>50</v>
      </c>
      <c r="AB228" s="21">
        <v>197</v>
      </c>
      <c r="AC228" s="21">
        <v>170</v>
      </c>
      <c r="AD228" s="225">
        <v>0</v>
      </c>
      <c r="AE228" s="21">
        <v>24</v>
      </c>
      <c r="AF228" s="21"/>
      <c r="AG228" s="21"/>
      <c r="AH228" s="21"/>
      <c r="AI228" s="225">
        <v>0</v>
      </c>
    </row>
    <row r="229" spans="1:35" x14ac:dyDescent="0.2">
      <c r="A229" s="311">
        <v>221</v>
      </c>
      <c r="B229" s="224">
        <v>0</v>
      </c>
      <c r="C229" s="225">
        <v>0</v>
      </c>
      <c r="D229" s="21">
        <v>0</v>
      </c>
      <c r="E229" s="21">
        <v>0</v>
      </c>
      <c r="F229" s="224">
        <v>0</v>
      </c>
      <c r="G229" s="21">
        <v>0</v>
      </c>
      <c r="H229" s="21">
        <v>0</v>
      </c>
      <c r="I229" s="21">
        <v>0</v>
      </c>
      <c r="J229" s="21">
        <v>0</v>
      </c>
      <c r="K229" s="21">
        <v>0</v>
      </c>
      <c r="L229" s="21">
        <v>0</v>
      </c>
      <c r="M229" s="21">
        <v>0</v>
      </c>
      <c r="N229" s="21">
        <v>0</v>
      </c>
      <c r="O229" s="225">
        <v>0</v>
      </c>
      <c r="P229" s="21">
        <v>0</v>
      </c>
      <c r="Q229" s="21">
        <v>0</v>
      </c>
      <c r="R229" s="21">
        <v>0</v>
      </c>
      <c r="S229" s="21">
        <v>0</v>
      </c>
      <c r="T229" s="21">
        <v>0</v>
      </c>
      <c r="U229" s="21">
        <v>0</v>
      </c>
      <c r="V229" s="21">
        <v>0</v>
      </c>
      <c r="W229" s="21">
        <v>0</v>
      </c>
      <c r="X229" s="21">
        <v>0</v>
      </c>
      <c r="Y229" s="21">
        <v>0</v>
      </c>
      <c r="Z229" s="224">
        <v>0</v>
      </c>
      <c r="AA229" s="21">
        <v>0</v>
      </c>
      <c r="AB229" s="21">
        <v>0</v>
      </c>
      <c r="AC229" s="21">
        <v>0</v>
      </c>
      <c r="AD229" s="225">
        <v>0</v>
      </c>
      <c r="AE229" s="21">
        <v>0</v>
      </c>
      <c r="AF229" s="21">
        <v>0</v>
      </c>
      <c r="AG229" s="21">
        <v>0</v>
      </c>
      <c r="AH229" s="21">
        <v>0</v>
      </c>
      <c r="AI229" s="225">
        <v>0</v>
      </c>
    </row>
    <row r="230" spans="1:35" x14ac:dyDescent="0.2">
      <c r="A230" s="311">
        <v>222</v>
      </c>
      <c r="B230" s="224">
        <v>0</v>
      </c>
      <c r="C230" s="225">
        <v>0</v>
      </c>
      <c r="D230" s="21">
        <v>0</v>
      </c>
      <c r="E230" s="21">
        <v>0</v>
      </c>
      <c r="F230" s="224">
        <v>0</v>
      </c>
      <c r="G230" s="21">
        <v>0</v>
      </c>
      <c r="H230" s="21">
        <v>0</v>
      </c>
      <c r="I230" s="21">
        <v>0</v>
      </c>
      <c r="J230" s="21">
        <v>0</v>
      </c>
      <c r="K230" s="21">
        <v>0</v>
      </c>
      <c r="L230" s="21">
        <v>0</v>
      </c>
      <c r="M230" s="21">
        <v>0</v>
      </c>
      <c r="N230" s="21">
        <v>0</v>
      </c>
      <c r="O230" s="225">
        <v>375</v>
      </c>
      <c r="P230" s="21">
        <v>0</v>
      </c>
      <c r="Q230" s="21">
        <v>0</v>
      </c>
      <c r="R230" s="21">
        <v>0</v>
      </c>
      <c r="S230" s="21">
        <v>0</v>
      </c>
      <c r="T230" s="21">
        <v>0</v>
      </c>
      <c r="U230" s="21">
        <v>0</v>
      </c>
      <c r="V230" s="21">
        <v>0</v>
      </c>
      <c r="W230" s="21">
        <v>0</v>
      </c>
      <c r="X230" s="21">
        <v>0</v>
      </c>
      <c r="Y230" s="21">
        <v>1</v>
      </c>
      <c r="Z230" s="224">
        <v>0</v>
      </c>
      <c r="AA230" s="21">
        <v>0</v>
      </c>
      <c r="AB230" s="21">
        <v>0</v>
      </c>
      <c r="AC230" s="21">
        <v>0</v>
      </c>
      <c r="AD230" s="225">
        <v>0</v>
      </c>
      <c r="AE230" s="21">
        <v>0</v>
      </c>
      <c r="AF230" s="21">
        <v>0</v>
      </c>
      <c r="AG230" s="21">
        <v>0</v>
      </c>
      <c r="AH230" s="21">
        <v>0</v>
      </c>
      <c r="AI230" s="225">
        <v>0</v>
      </c>
    </row>
    <row r="231" spans="1:35" x14ac:dyDescent="0.2">
      <c r="A231" s="311">
        <v>223</v>
      </c>
      <c r="B231" s="224">
        <v>177</v>
      </c>
      <c r="C231" s="225">
        <v>0</v>
      </c>
      <c r="D231" s="21">
        <v>23</v>
      </c>
      <c r="E231" s="21">
        <v>0</v>
      </c>
      <c r="F231" s="224">
        <v>0</v>
      </c>
      <c r="G231" s="21">
        <v>0</v>
      </c>
      <c r="H231" s="21">
        <v>0</v>
      </c>
      <c r="I231" s="21">
        <v>0</v>
      </c>
      <c r="J231" s="21">
        <v>0</v>
      </c>
      <c r="K231" s="21">
        <v>0</v>
      </c>
      <c r="L231" s="21">
        <v>0</v>
      </c>
      <c r="M231" s="21">
        <v>0</v>
      </c>
      <c r="N231" s="21">
        <v>0</v>
      </c>
      <c r="O231" s="225">
        <v>0</v>
      </c>
      <c r="P231" s="21">
        <v>0</v>
      </c>
      <c r="Q231" s="21">
        <v>0</v>
      </c>
      <c r="R231" s="21">
        <v>0</v>
      </c>
      <c r="S231" s="21">
        <v>0</v>
      </c>
      <c r="T231" s="21">
        <v>0</v>
      </c>
      <c r="U231" s="21">
        <v>0</v>
      </c>
      <c r="V231" s="21">
        <v>0</v>
      </c>
      <c r="W231" s="21">
        <v>0</v>
      </c>
      <c r="X231" s="21">
        <v>0</v>
      </c>
      <c r="Y231" s="21">
        <v>0</v>
      </c>
      <c r="Z231" s="224">
        <v>0</v>
      </c>
      <c r="AA231" s="21">
        <v>0</v>
      </c>
      <c r="AB231" s="21">
        <v>0</v>
      </c>
      <c r="AC231" s="21">
        <v>0</v>
      </c>
      <c r="AD231" s="225">
        <v>0</v>
      </c>
      <c r="AE231" s="21">
        <v>0</v>
      </c>
      <c r="AF231" s="21">
        <v>0</v>
      </c>
      <c r="AG231" s="21">
        <v>0</v>
      </c>
      <c r="AH231" s="21">
        <v>0</v>
      </c>
      <c r="AI231" s="225">
        <v>0</v>
      </c>
    </row>
    <row r="232" spans="1:35" x14ac:dyDescent="0.2">
      <c r="A232" s="311">
        <v>224</v>
      </c>
      <c r="B232" s="224">
        <v>0</v>
      </c>
      <c r="C232" s="225">
        <v>0</v>
      </c>
      <c r="D232" s="21">
        <v>0</v>
      </c>
      <c r="E232" s="21">
        <v>0</v>
      </c>
      <c r="F232" s="224">
        <v>0</v>
      </c>
      <c r="G232" s="21">
        <v>0</v>
      </c>
      <c r="H232" s="21">
        <v>0</v>
      </c>
      <c r="I232" s="21">
        <v>0</v>
      </c>
      <c r="J232" s="21">
        <v>0</v>
      </c>
      <c r="K232" s="21">
        <v>0</v>
      </c>
      <c r="L232" s="21">
        <v>0</v>
      </c>
      <c r="M232" s="21">
        <v>0</v>
      </c>
      <c r="N232" s="21">
        <v>0</v>
      </c>
      <c r="O232" s="225">
        <v>0</v>
      </c>
      <c r="P232" s="21">
        <v>0</v>
      </c>
      <c r="Q232" s="21">
        <v>0</v>
      </c>
      <c r="R232" s="21">
        <v>0</v>
      </c>
      <c r="S232" s="21">
        <v>0</v>
      </c>
      <c r="T232" s="21">
        <v>0</v>
      </c>
      <c r="U232" s="21">
        <v>0</v>
      </c>
      <c r="V232" s="21">
        <v>0</v>
      </c>
      <c r="W232" s="21">
        <v>0</v>
      </c>
      <c r="X232" s="21">
        <v>0</v>
      </c>
      <c r="Y232" s="21">
        <v>0</v>
      </c>
      <c r="Z232" s="224">
        <v>140</v>
      </c>
      <c r="AA232" s="21">
        <v>41</v>
      </c>
      <c r="AB232" s="21">
        <v>275</v>
      </c>
      <c r="AC232" s="21">
        <v>127</v>
      </c>
      <c r="AD232" s="225">
        <v>0</v>
      </c>
      <c r="AE232" s="21">
        <v>18</v>
      </c>
      <c r="AF232" s="21">
        <v>6</v>
      </c>
      <c r="AG232" s="21">
        <v>22</v>
      </c>
      <c r="AH232" s="21">
        <v>13</v>
      </c>
      <c r="AI232" s="225">
        <v>0</v>
      </c>
    </row>
    <row r="233" spans="1:35" x14ac:dyDescent="0.2">
      <c r="A233" s="311">
        <v>225</v>
      </c>
      <c r="B233" s="224">
        <v>0</v>
      </c>
      <c r="C233" s="225">
        <v>0</v>
      </c>
      <c r="D233" s="21">
        <v>0</v>
      </c>
      <c r="E233" s="21">
        <v>0</v>
      </c>
      <c r="F233" s="224">
        <v>0</v>
      </c>
      <c r="G233" s="21">
        <v>0</v>
      </c>
      <c r="H233" s="21">
        <v>0</v>
      </c>
      <c r="I233" s="21">
        <v>0</v>
      </c>
      <c r="J233" s="21">
        <v>0</v>
      </c>
      <c r="K233" s="21">
        <v>0</v>
      </c>
      <c r="L233" s="21">
        <v>0</v>
      </c>
      <c r="M233" s="21">
        <v>0</v>
      </c>
      <c r="N233" s="21">
        <v>0</v>
      </c>
      <c r="O233" s="225">
        <v>0</v>
      </c>
      <c r="P233" s="21">
        <v>0</v>
      </c>
      <c r="Q233" s="21">
        <v>0</v>
      </c>
      <c r="R233" s="21">
        <v>0</v>
      </c>
      <c r="S233" s="21">
        <v>0</v>
      </c>
      <c r="T233" s="21">
        <v>0</v>
      </c>
      <c r="U233" s="21">
        <v>0</v>
      </c>
      <c r="V233" s="21">
        <v>0</v>
      </c>
      <c r="W233" s="21">
        <v>0</v>
      </c>
      <c r="X233" s="21">
        <v>0</v>
      </c>
      <c r="Y233" s="21">
        <v>0</v>
      </c>
      <c r="Z233" s="224">
        <v>0</v>
      </c>
      <c r="AA233" s="21">
        <v>0</v>
      </c>
      <c r="AB233" s="21">
        <v>0</v>
      </c>
      <c r="AC233" s="21">
        <v>0</v>
      </c>
      <c r="AD233" s="225">
        <v>0</v>
      </c>
      <c r="AE233" s="21">
        <v>0</v>
      </c>
      <c r="AF233" s="21">
        <v>0</v>
      </c>
      <c r="AG233" s="21">
        <v>0</v>
      </c>
      <c r="AH233" s="21">
        <v>0</v>
      </c>
      <c r="AI233" s="225">
        <v>0</v>
      </c>
    </row>
    <row r="234" spans="1:35" x14ac:dyDescent="0.2">
      <c r="A234" s="311">
        <v>226</v>
      </c>
      <c r="B234" s="224">
        <v>0</v>
      </c>
      <c r="C234" s="225">
        <v>0</v>
      </c>
      <c r="D234" s="21">
        <v>0</v>
      </c>
      <c r="E234" s="21">
        <v>0</v>
      </c>
      <c r="F234" s="224">
        <v>0</v>
      </c>
      <c r="G234" s="21">
        <v>0</v>
      </c>
      <c r="H234" s="21">
        <v>0</v>
      </c>
      <c r="I234" s="21">
        <v>0</v>
      </c>
      <c r="J234" s="21">
        <v>0</v>
      </c>
      <c r="K234" s="21">
        <v>0</v>
      </c>
      <c r="L234" s="21">
        <v>0</v>
      </c>
      <c r="M234" s="21">
        <v>0</v>
      </c>
      <c r="N234" s="21">
        <v>0</v>
      </c>
      <c r="O234" s="225">
        <v>0</v>
      </c>
      <c r="P234" s="21">
        <v>0</v>
      </c>
      <c r="Q234" s="21">
        <v>0</v>
      </c>
      <c r="R234" s="21">
        <v>0</v>
      </c>
      <c r="S234" s="21">
        <v>0</v>
      </c>
      <c r="T234" s="21">
        <v>0</v>
      </c>
      <c r="U234" s="21">
        <v>0</v>
      </c>
      <c r="V234" s="21">
        <v>0</v>
      </c>
      <c r="W234" s="21">
        <v>0</v>
      </c>
      <c r="X234" s="21">
        <v>0</v>
      </c>
      <c r="Y234" s="21">
        <v>0</v>
      </c>
      <c r="Z234" s="224">
        <v>0</v>
      </c>
      <c r="AA234" s="21">
        <v>0</v>
      </c>
      <c r="AB234" s="21">
        <v>0</v>
      </c>
      <c r="AC234" s="21">
        <v>0</v>
      </c>
      <c r="AD234" s="225">
        <v>0</v>
      </c>
      <c r="AE234" s="21">
        <v>0</v>
      </c>
      <c r="AF234" s="21">
        <v>0</v>
      </c>
      <c r="AG234" s="21">
        <v>0</v>
      </c>
      <c r="AH234" s="21">
        <v>0</v>
      </c>
      <c r="AI234" s="225">
        <v>0</v>
      </c>
    </row>
    <row r="235" spans="1:35" x14ac:dyDescent="0.2">
      <c r="A235" s="311">
        <v>227</v>
      </c>
      <c r="B235" s="224">
        <v>0</v>
      </c>
      <c r="C235" s="225">
        <v>0</v>
      </c>
      <c r="D235" s="21">
        <v>0</v>
      </c>
      <c r="E235" s="21">
        <v>0</v>
      </c>
      <c r="F235" s="224">
        <v>0</v>
      </c>
      <c r="G235" s="21">
        <v>0</v>
      </c>
      <c r="H235" s="21">
        <v>0</v>
      </c>
      <c r="I235" s="21">
        <v>0</v>
      </c>
      <c r="J235" s="21">
        <v>0</v>
      </c>
      <c r="K235" s="21">
        <v>0</v>
      </c>
      <c r="L235" s="21">
        <v>0</v>
      </c>
      <c r="M235" s="21">
        <v>0</v>
      </c>
      <c r="N235" s="21">
        <v>0</v>
      </c>
      <c r="O235" s="225">
        <v>0</v>
      </c>
      <c r="P235" s="21">
        <v>0</v>
      </c>
      <c r="Q235" s="21">
        <v>0</v>
      </c>
      <c r="R235" s="21">
        <v>0</v>
      </c>
      <c r="S235" s="21">
        <v>0</v>
      </c>
      <c r="T235" s="21">
        <v>0</v>
      </c>
      <c r="U235" s="21">
        <v>0</v>
      </c>
      <c r="V235" s="21">
        <v>0</v>
      </c>
      <c r="W235" s="21">
        <v>0</v>
      </c>
      <c r="X235" s="21">
        <v>0</v>
      </c>
      <c r="Y235" s="21">
        <v>0</v>
      </c>
      <c r="Z235" s="224">
        <v>9</v>
      </c>
      <c r="AA235" s="21">
        <v>49</v>
      </c>
      <c r="AB235" s="21">
        <v>618</v>
      </c>
      <c r="AC235" s="21">
        <v>0</v>
      </c>
      <c r="AD235" s="225">
        <v>0</v>
      </c>
      <c r="AE235" s="21">
        <v>2</v>
      </c>
      <c r="AF235" s="21">
        <v>7</v>
      </c>
      <c r="AG235" s="21">
        <v>21</v>
      </c>
      <c r="AH235" s="21">
        <v>0</v>
      </c>
      <c r="AI235" s="225">
        <v>0</v>
      </c>
    </row>
    <row r="236" spans="1:35" x14ac:dyDescent="0.2">
      <c r="A236" s="311">
        <v>228</v>
      </c>
      <c r="B236" s="224">
        <v>0</v>
      </c>
      <c r="C236" s="225">
        <v>0</v>
      </c>
      <c r="D236" s="21">
        <v>0</v>
      </c>
      <c r="E236" s="21">
        <v>0</v>
      </c>
      <c r="F236" s="224">
        <v>0</v>
      </c>
      <c r="G236" s="21">
        <v>0</v>
      </c>
      <c r="H236" s="21">
        <v>0</v>
      </c>
      <c r="I236" s="21">
        <v>0</v>
      </c>
      <c r="J236" s="21">
        <v>0</v>
      </c>
      <c r="K236" s="21">
        <v>0</v>
      </c>
      <c r="L236" s="21">
        <v>0</v>
      </c>
      <c r="M236" s="21">
        <v>0</v>
      </c>
      <c r="N236" s="21">
        <v>0</v>
      </c>
      <c r="O236" s="225">
        <v>0</v>
      </c>
      <c r="P236" s="21">
        <v>0</v>
      </c>
      <c r="Q236" s="21">
        <v>0</v>
      </c>
      <c r="R236" s="21">
        <v>0</v>
      </c>
      <c r="S236" s="21">
        <v>0</v>
      </c>
      <c r="T236" s="21">
        <v>0</v>
      </c>
      <c r="U236" s="21">
        <v>0</v>
      </c>
      <c r="V236" s="21">
        <v>0</v>
      </c>
      <c r="W236" s="21">
        <v>0</v>
      </c>
      <c r="X236" s="21">
        <v>0</v>
      </c>
      <c r="Y236" s="21">
        <v>0</v>
      </c>
      <c r="Z236" s="224">
        <v>0</v>
      </c>
      <c r="AA236" s="21">
        <v>0</v>
      </c>
      <c r="AB236" s="21">
        <v>0</v>
      </c>
      <c r="AC236" s="21">
        <v>0</v>
      </c>
      <c r="AD236" s="225">
        <v>0</v>
      </c>
      <c r="AE236" s="21">
        <v>0</v>
      </c>
      <c r="AF236" s="21">
        <v>0</v>
      </c>
      <c r="AG236" s="21">
        <v>0</v>
      </c>
      <c r="AH236" s="21">
        <v>0</v>
      </c>
      <c r="AI236" s="225">
        <v>0</v>
      </c>
    </row>
    <row r="237" spans="1:35" x14ac:dyDescent="0.2">
      <c r="A237" s="311">
        <v>229</v>
      </c>
      <c r="B237" s="224">
        <v>0</v>
      </c>
      <c r="C237" s="225">
        <v>0</v>
      </c>
      <c r="D237" s="21">
        <v>0</v>
      </c>
      <c r="E237" s="21">
        <v>0</v>
      </c>
      <c r="F237" s="224">
        <v>0</v>
      </c>
      <c r="G237" s="21">
        <v>0</v>
      </c>
      <c r="H237" s="21">
        <v>0</v>
      </c>
      <c r="I237" s="21">
        <v>0</v>
      </c>
      <c r="J237" s="21">
        <v>0</v>
      </c>
      <c r="K237" s="21">
        <v>0</v>
      </c>
      <c r="L237" s="21">
        <v>0</v>
      </c>
      <c r="M237" s="21">
        <v>0</v>
      </c>
      <c r="N237" s="21">
        <v>0</v>
      </c>
      <c r="O237" s="225">
        <v>0</v>
      </c>
      <c r="P237" s="21">
        <v>0</v>
      </c>
      <c r="Q237" s="21">
        <v>0</v>
      </c>
      <c r="R237" s="21">
        <v>0</v>
      </c>
      <c r="S237" s="21">
        <v>0</v>
      </c>
      <c r="T237" s="21">
        <v>0</v>
      </c>
      <c r="U237" s="21">
        <v>0</v>
      </c>
      <c r="V237" s="21">
        <v>0</v>
      </c>
      <c r="W237" s="21">
        <v>0</v>
      </c>
      <c r="X237" s="21">
        <v>0</v>
      </c>
      <c r="Y237" s="21">
        <v>0</v>
      </c>
      <c r="Z237" s="224">
        <v>0</v>
      </c>
      <c r="AA237" s="21">
        <v>0</v>
      </c>
      <c r="AB237" s="21">
        <v>0</v>
      </c>
      <c r="AC237" s="21">
        <v>0</v>
      </c>
      <c r="AD237" s="225">
        <v>0</v>
      </c>
      <c r="AE237" s="21">
        <v>0</v>
      </c>
      <c r="AF237" s="21">
        <v>0</v>
      </c>
      <c r="AG237" s="21">
        <v>0</v>
      </c>
      <c r="AH237" s="21">
        <v>0</v>
      </c>
      <c r="AI237" s="225">
        <v>0</v>
      </c>
    </row>
    <row r="238" spans="1:35" x14ac:dyDescent="0.2">
      <c r="A238" s="311">
        <v>230</v>
      </c>
      <c r="B238" s="224">
        <v>0</v>
      </c>
      <c r="C238" s="225">
        <v>0</v>
      </c>
      <c r="D238" s="21">
        <v>0</v>
      </c>
      <c r="E238" s="21">
        <v>0</v>
      </c>
      <c r="F238" s="224">
        <v>0</v>
      </c>
      <c r="G238" s="21">
        <v>0</v>
      </c>
      <c r="H238" s="21">
        <v>0</v>
      </c>
      <c r="I238" s="21">
        <v>0</v>
      </c>
      <c r="J238" s="21">
        <v>0</v>
      </c>
      <c r="K238" s="21">
        <v>0</v>
      </c>
      <c r="L238" s="21">
        <v>0</v>
      </c>
      <c r="M238" s="21">
        <v>0</v>
      </c>
      <c r="N238" s="21">
        <v>0</v>
      </c>
      <c r="O238" s="225">
        <v>0</v>
      </c>
      <c r="P238" s="21">
        <v>0</v>
      </c>
      <c r="Q238" s="21">
        <v>0</v>
      </c>
      <c r="R238" s="21">
        <v>0</v>
      </c>
      <c r="S238" s="21">
        <v>0</v>
      </c>
      <c r="T238" s="21">
        <v>0</v>
      </c>
      <c r="U238" s="21">
        <v>0</v>
      </c>
      <c r="V238" s="21">
        <v>0</v>
      </c>
      <c r="W238" s="21">
        <v>0</v>
      </c>
      <c r="X238" s="21">
        <v>0</v>
      </c>
      <c r="Y238" s="21">
        <v>0</v>
      </c>
      <c r="Z238" s="224">
        <v>25</v>
      </c>
      <c r="AA238" s="21">
        <v>36</v>
      </c>
      <c r="AB238" s="21">
        <v>0</v>
      </c>
      <c r="AC238" s="21">
        <v>0</v>
      </c>
      <c r="AD238" s="225">
        <v>0</v>
      </c>
      <c r="AE238" s="21">
        <v>4</v>
      </c>
      <c r="AF238" s="21">
        <v>0</v>
      </c>
      <c r="AG238" s="21">
        <v>0</v>
      </c>
      <c r="AH238" s="21">
        <v>0</v>
      </c>
      <c r="AI238" s="225">
        <v>0</v>
      </c>
    </row>
    <row r="239" spans="1:35" x14ac:dyDescent="0.2">
      <c r="A239" s="311">
        <v>231</v>
      </c>
      <c r="B239" s="224">
        <v>0</v>
      </c>
      <c r="C239" s="225">
        <v>0</v>
      </c>
      <c r="D239" s="21">
        <v>0</v>
      </c>
      <c r="E239" s="21">
        <v>0</v>
      </c>
      <c r="F239" s="224">
        <v>1100</v>
      </c>
      <c r="G239" s="21">
        <v>0</v>
      </c>
      <c r="H239" s="21">
        <v>0</v>
      </c>
      <c r="I239" s="21">
        <v>0</v>
      </c>
      <c r="J239" s="21">
        <v>0</v>
      </c>
      <c r="K239" s="21">
        <v>0</v>
      </c>
      <c r="L239" s="21">
        <v>0</v>
      </c>
      <c r="M239" s="21">
        <v>0</v>
      </c>
      <c r="N239" s="21">
        <v>0</v>
      </c>
      <c r="O239" s="225">
        <v>0</v>
      </c>
      <c r="P239" s="21">
        <v>8</v>
      </c>
      <c r="Q239" s="21">
        <v>0</v>
      </c>
      <c r="R239" s="21">
        <v>0</v>
      </c>
      <c r="S239" s="21">
        <v>0</v>
      </c>
      <c r="T239" s="21">
        <v>0</v>
      </c>
      <c r="U239" s="21">
        <v>0</v>
      </c>
      <c r="V239" s="21">
        <v>0</v>
      </c>
      <c r="W239" s="21">
        <v>0</v>
      </c>
      <c r="X239" s="21">
        <v>0</v>
      </c>
      <c r="Y239" s="21">
        <v>0</v>
      </c>
      <c r="Z239" s="224">
        <v>0</v>
      </c>
      <c r="AA239" s="21">
        <v>0</v>
      </c>
      <c r="AB239" s="21">
        <v>0</v>
      </c>
      <c r="AC239" s="21">
        <v>0</v>
      </c>
      <c r="AD239" s="225">
        <v>0</v>
      </c>
      <c r="AE239" s="21">
        <v>0</v>
      </c>
      <c r="AF239" s="21">
        <v>0</v>
      </c>
      <c r="AG239" s="21">
        <v>0</v>
      </c>
      <c r="AH239" s="21">
        <v>0</v>
      </c>
      <c r="AI239" s="225">
        <v>0</v>
      </c>
    </row>
    <row r="240" spans="1:35" x14ac:dyDescent="0.2">
      <c r="A240" s="311">
        <v>232</v>
      </c>
      <c r="B240" s="224">
        <v>0</v>
      </c>
      <c r="C240" s="225">
        <v>0</v>
      </c>
      <c r="D240" s="21">
        <v>0</v>
      </c>
      <c r="E240" s="21">
        <v>0</v>
      </c>
      <c r="F240" s="224">
        <v>0</v>
      </c>
      <c r="G240" s="21">
        <v>0</v>
      </c>
      <c r="H240" s="21">
        <v>0</v>
      </c>
      <c r="I240" s="21">
        <v>0</v>
      </c>
      <c r="J240" s="21">
        <v>0</v>
      </c>
      <c r="K240" s="21">
        <v>0</v>
      </c>
      <c r="L240" s="21">
        <v>0</v>
      </c>
      <c r="M240" s="21">
        <v>0</v>
      </c>
      <c r="N240" s="21">
        <v>0</v>
      </c>
      <c r="O240" s="225">
        <v>0</v>
      </c>
      <c r="P240" s="21">
        <v>0</v>
      </c>
      <c r="Q240" s="21">
        <v>0</v>
      </c>
      <c r="R240" s="21">
        <v>0</v>
      </c>
      <c r="S240" s="21">
        <v>0</v>
      </c>
      <c r="T240" s="21">
        <v>0</v>
      </c>
      <c r="U240" s="21">
        <v>0</v>
      </c>
      <c r="V240" s="21">
        <v>0</v>
      </c>
      <c r="W240" s="21">
        <v>0</v>
      </c>
      <c r="X240" s="21">
        <v>0</v>
      </c>
      <c r="Y240" s="21">
        <v>0</v>
      </c>
      <c r="Z240" s="224">
        <v>0</v>
      </c>
      <c r="AA240" s="21">
        <v>0</v>
      </c>
      <c r="AB240" s="21">
        <v>0</v>
      </c>
      <c r="AC240" s="21">
        <v>0</v>
      </c>
      <c r="AD240" s="225">
        <v>0</v>
      </c>
      <c r="AE240" s="21">
        <v>0</v>
      </c>
      <c r="AF240" s="21">
        <v>0</v>
      </c>
      <c r="AG240" s="21">
        <v>0</v>
      </c>
      <c r="AH240" s="21">
        <v>0</v>
      </c>
      <c r="AI240" s="225">
        <v>0</v>
      </c>
    </row>
    <row r="241" spans="1:35" x14ac:dyDescent="0.2">
      <c r="A241" s="311">
        <v>233</v>
      </c>
      <c r="B241" s="224">
        <v>0</v>
      </c>
      <c r="C241" s="225">
        <v>0</v>
      </c>
      <c r="D241" s="21">
        <v>0</v>
      </c>
      <c r="E241" s="21">
        <v>0</v>
      </c>
      <c r="F241" s="224">
        <v>0</v>
      </c>
      <c r="G241" s="21">
        <v>0</v>
      </c>
      <c r="H241" s="21">
        <v>0</v>
      </c>
      <c r="I241" s="21">
        <v>0</v>
      </c>
      <c r="J241" s="21">
        <v>0</v>
      </c>
      <c r="K241" s="21">
        <v>0</v>
      </c>
      <c r="L241" s="21">
        <v>0</v>
      </c>
      <c r="M241" s="21">
        <v>0</v>
      </c>
      <c r="N241" s="21">
        <v>0</v>
      </c>
      <c r="O241" s="225">
        <v>0</v>
      </c>
      <c r="P241" s="21">
        <v>0</v>
      </c>
      <c r="Q241" s="21">
        <v>0</v>
      </c>
      <c r="R241" s="21">
        <v>0</v>
      </c>
      <c r="S241" s="21">
        <v>0</v>
      </c>
      <c r="T241" s="21">
        <v>0</v>
      </c>
      <c r="U241" s="21">
        <v>0</v>
      </c>
      <c r="V241" s="21">
        <v>0</v>
      </c>
      <c r="W241" s="21">
        <v>0</v>
      </c>
      <c r="X241" s="21">
        <v>0</v>
      </c>
      <c r="Y241" s="21">
        <v>0</v>
      </c>
      <c r="Z241" s="224">
        <v>0</v>
      </c>
      <c r="AA241" s="21">
        <v>0</v>
      </c>
      <c r="AB241" s="21">
        <v>0</v>
      </c>
      <c r="AC241" s="21">
        <v>0</v>
      </c>
      <c r="AD241" s="225">
        <v>0</v>
      </c>
      <c r="AE241" s="21">
        <v>0</v>
      </c>
      <c r="AF241" s="21">
        <v>0</v>
      </c>
      <c r="AG241" s="21">
        <v>0</v>
      </c>
      <c r="AH241" s="21">
        <v>0</v>
      </c>
      <c r="AI241" s="225">
        <v>0</v>
      </c>
    </row>
    <row r="242" spans="1:35" x14ac:dyDescent="0.2">
      <c r="A242" s="311">
        <v>234</v>
      </c>
      <c r="B242" s="224">
        <v>0</v>
      </c>
      <c r="C242" s="225">
        <v>0</v>
      </c>
      <c r="D242" s="21">
        <v>0</v>
      </c>
      <c r="E242" s="21">
        <v>0</v>
      </c>
      <c r="F242" s="224">
        <v>130</v>
      </c>
      <c r="G242" s="21">
        <v>249</v>
      </c>
      <c r="H242" s="21">
        <v>480</v>
      </c>
      <c r="I242" s="21">
        <v>56</v>
      </c>
      <c r="J242" s="21">
        <v>0</v>
      </c>
      <c r="K242" s="21">
        <v>0</v>
      </c>
      <c r="L242" s="21">
        <v>0</v>
      </c>
      <c r="M242" s="21">
        <v>0</v>
      </c>
      <c r="N242" s="21">
        <v>0</v>
      </c>
      <c r="O242" s="225">
        <v>0</v>
      </c>
      <c r="P242" s="21">
        <v>40</v>
      </c>
      <c r="Q242" s="21">
        <v>0</v>
      </c>
      <c r="R242" s="21">
        <v>0</v>
      </c>
      <c r="S242" s="21">
        <v>6</v>
      </c>
      <c r="T242" s="21">
        <v>0</v>
      </c>
      <c r="U242" s="21">
        <v>0</v>
      </c>
      <c r="V242" s="21">
        <v>0</v>
      </c>
      <c r="W242" s="21">
        <v>0</v>
      </c>
      <c r="X242" s="21">
        <v>0</v>
      </c>
      <c r="Y242" s="21">
        <v>0</v>
      </c>
      <c r="Z242" s="224">
        <v>0</v>
      </c>
      <c r="AA242" s="21">
        <v>0</v>
      </c>
      <c r="AB242" s="21">
        <v>0</v>
      </c>
      <c r="AC242" s="21">
        <v>0</v>
      </c>
      <c r="AD242" s="225">
        <v>0</v>
      </c>
      <c r="AE242" s="21">
        <v>0</v>
      </c>
      <c r="AF242" s="21">
        <v>0</v>
      </c>
      <c r="AG242" s="21">
        <v>0</v>
      </c>
      <c r="AH242" s="21">
        <v>0</v>
      </c>
      <c r="AI242" s="225">
        <v>0</v>
      </c>
    </row>
    <row r="243" spans="1:35" x14ac:dyDescent="0.2">
      <c r="A243" s="311">
        <v>235</v>
      </c>
      <c r="B243" s="224">
        <v>0</v>
      </c>
      <c r="C243" s="225">
        <v>0</v>
      </c>
      <c r="D243" s="21">
        <v>0</v>
      </c>
      <c r="E243" s="21">
        <v>0</v>
      </c>
      <c r="F243" s="224">
        <v>0</v>
      </c>
      <c r="G243" s="21">
        <v>0</v>
      </c>
      <c r="H243" s="21">
        <v>0</v>
      </c>
      <c r="I243" s="21">
        <v>0</v>
      </c>
      <c r="J243" s="21">
        <v>0</v>
      </c>
      <c r="K243" s="21">
        <v>0</v>
      </c>
      <c r="L243" s="21">
        <v>0</v>
      </c>
      <c r="M243" s="21">
        <v>0</v>
      </c>
      <c r="N243" s="21">
        <v>0</v>
      </c>
      <c r="O243" s="225">
        <v>0</v>
      </c>
      <c r="P243" s="21">
        <v>0</v>
      </c>
      <c r="Q243" s="21">
        <v>0</v>
      </c>
      <c r="R243" s="21">
        <v>0</v>
      </c>
      <c r="S243" s="21">
        <v>0</v>
      </c>
      <c r="T243" s="21">
        <v>0</v>
      </c>
      <c r="U243" s="21">
        <v>0</v>
      </c>
      <c r="V243" s="21">
        <v>0</v>
      </c>
      <c r="W243" s="21">
        <v>0</v>
      </c>
      <c r="X243" s="21">
        <v>0</v>
      </c>
      <c r="Y243" s="21">
        <v>0</v>
      </c>
      <c r="Z243" s="224">
        <v>0</v>
      </c>
      <c r="AA243" s="21">
        <v>0</v>
      </c>
      <c r="AB243" s="21">
        <v>0</v>
      </c>
      <c r="AC243" s="21">
        <v>0</v>
      </c>
      <c r="AD243" s="225">
        <v>0</v>
      </c>
      <c r="AE243" s="21">
        <v>0</v>
      </c>
      <c r="AF243" s="21">
        <v>0</v>
      </c>
      <c r="AG243" s="21">
        <v>0</v>
      </c>
      <c r="AH243" s="21">
        <v>0</v>
      </c>
      <c r="AI243" s="225">
        <v>0</v>
      </c>
    </row>
    <row r="244" spans="1:35" x14ac:dyDescent="0.2">
      <c r="A244" s="311">
        <v>236</v>
      </c>
      <c r="B244" s="224">
        <v>0</v>
      </c>
      <c r="C244" s="225">
        <v>0</v>
      </c>
      <c r="D244" s="21">
        <v>0</v>
      </c>
      <c r="E244" s="21">
        <v>0</v>
      </c>
      <c r="F244" s="224">
        <v>0</v>
      </c>
      <c r="G244" s="21">
        <v>0</v>
      </c>
      <c r="H244" s="21">
        <v>0</v>
      </c>
      <c r="I244" s="21">
        <v>0</v>
      </c>
      <c r="J244" s="21">
        <v>0</v>
      </c>
      <c r="K244" s="21">
        <v>0</v>
      </c>
      <c r="L244" s="21">
        <v>0</v>
      </c>
      <c r="M244" s="21">
        <v>0</v>
      </c>
      <c r="N244" s="21">
        <v>0</v>
      </c>
      <c r="O244" s="225">
        <v>0</v>
      </c>
      <c r="P244" s="21">
        <v>0</v>
      </c>
      <c r="Q244" s="21">
        <v>0</v>
      </c>
      <c r="R244" s="21">
        <v>0</v>
      </c>
      <c r="S244" s="21">
        <v>0</v>
      </c>
      <c r="T244" s="21">
        <v>0</v>
      </c>
      <c r="U244" s="21">
        <v>0</v>
      </c>
      <c r="V244" s="21">
        <v>0</v>
      </c>
      <c r="W244" s="21">
        <v>0</v>
      </c>
      <c r="X244" s="21">
        <v>0</v>
      </c>
      <c r="Y244" s="21">
        <v>0</v>
      </c>
      <c r="Z244" s="224">
        <v>0</v>
      </c>
      <c r="AA244" s="21">
        <v>0</v>
      </c>
      <c r="AB244" s="21">
        <v>0</v>
      </c>
      <c r="AC244" s="21">
        <v>0</v>
      </c>
      <c r="AD244" s="225">
        <v>0</v>
      </c>
      <c r="AE244" s="21">
        <v>0</v>
      </c>
      <c r="AF244" s="21">
        <v>0</v>
      </c>
      <c r="AG244" s="21">
        <v>0</v>
      </c>
      <c r="AH244" s="21">
        <v>0</v>
      </c>
      <c r="AI244" s="225">
        <v>0</v>
      </c>
    </row>
    <row r="245" spans="1:35" x14ac:dyDescent="0.2">
      <c r="A245" s="311">
        <v>237</v>
      </c>
      <c r="B245" s="224">
        <v>0</v>
      </c>
      <c r="C245" s="225">
        <v>0</v>
      </c>
      <c r="D245" s="21">
        <v>0</v>
      </c>
      <c r="E245" s="21">
        <v>0</v>
      </c>
      <c r="F245" s="224">
        <v>0</v>
      </c>
      <c r="G245" s="21">
        <v>0</v>
      </c>
      <c r="H245" s="21">
        <v>0</v>
      </c>
      <c r="I245" s="21">
        <v>0</v>
      </c>
      <c r="J245" s="21">
        <v>0</v>
      </c>
      <c r="K245" s="21">
        <v>0</v>
      </c>
      <c r="L245" s="21">
        <v>0</v>
      </c>
      <c r="M245" s="21">
        <v>0</v>
      </c>
      <c r="N245" s="21">
        <v>0</v>
      </c>
      <c r="O245" s="225">
        <v>0</v>
      </c>
      <c r="P245" s="21">
        <v>0</v>
      </c>
      <c r="Q245" s="21">
        <v>0</v>
      </c>
      <c r="R245" s="21">
        <v>0</v>
      </c>
      <c r="S245" s="21">
        <v>0</v>
      </c>
      <c r="T245" s="21">
        <v>0</v>
      </c>
      <c r="U245" s="21">
        <v>0</v>
      </c>
      <c r="V245" s="21">
        <v>0</v>
      </c>
      <c r="W245" s="21">
        <v>0</v>
      </c>
      <c r="X245" s="21">
        <v>0</v>
      </c>
      <c r="Y245" s="21">
        <v>0</v>
      </c>
      <c r="Z245" s="224">
        <v>0</v>
      </c>
      <c r="AA245" s="21">
        <v>0</v>
      </c>
      <c r="AB245" s="21">
        <v>0</v>
      </c>
      <c r="AC245" s="21">
        <v>0</v>
      </c>
      <c r="AD245" s="225">
        <v>0</v>
      </c>
      <c r="AE245" s="21">
        <v>0</v>
      </c>
      <c r="AF245" s="21">
        <v>0</v>
      </c>
      <c r="AG245" s="21">
        <v>0</v>
      </c>
      <c r="AH245" s="21">
        <v>0</v>
      </c>
      <c r="AI245" s="225">
        <v>0</v>
      </c>
    </row>
    <row r="246" spans="1:35" x14ac:dyDescent="0.2">
      <c r="A246" s="311">
        <v>238</v>
      </c>
      <c r="B246" s="224">
        <v>0</v>
      </c>
      <c r="C246" s="225">
        <v>0</v>
      </c>
      <c r="D246" s="21">
        <v>0</v>
      </c>
      <c r="E246" s="21">
        <v>0</v>
      </c>
      <c r="F246" s="224">
        <v>0</v>
      </c>
      <c r="G246" s="21">
        <v>0</v>
      </c>
      <c r="H246" s="21">
        <v>0</v>
      </c>
      <c r="I246" s="21">
        <v>0</v>
      </c>
      <c r="J246" s="21">
        <v>0</v>
      </c>
      <c r="K246" s="21">
        <v>0</v>
      </c>
      <c r="L246" s="21">
        <v>21</v>
      </c>
      <c r="M246" s="21">
        <v>15</v>
      </c>
      <c r="N246" s="21">
        <v>8</v>
      </c>
      <c r="O246" s="225">
        <v>64</v>
      </c>
      <c r="P246" s="21">
        <v>0</v>
      </c>
      <c r="Q246" s="21">
        <v>0</v>
      </c>
      <c r="R246" s="21">
        <v>0</v>
      </c>
      <c r="S246" s="21">
        <v>0</v>
      </c>
      <c r="T246" s="21">
        <v>0</v>
      </c>
      <c r="U246" s="21">
        <v>0</v>
      </c>
      <c r="V246" s="21">
        <v>4</v>
      </c>
      <c r="W246" s="21">
        <v>3</v>
      </c>
      <c r="X246" s="21">
        <v>2</v>
      </c>
      <c r="Y246" s="21">
        <v>6</v>
      </c>
      <c r="Z246" s="224">
        <v>0</v>
      </c>
      <c r="AA246" s="21">
        <v>0</v>
      </c>
      <c r="AB246" s="21">
        <v>0</v>
      </c>
      <c r="AC246" s="21">
        <v>0</v>
      </c>
      <c r="AD246" s="225">
        <v>0</v>
      </c>
      <c r="AE246" s="21">
        <v>0</v>
      </c>
      <c r="AF246" s="21">
        <v>0</v>
      </c>
      <c r="AG246" s="21">
        <v>0</v>
      </c>
      <c r="AH246" s="21">
        <v>0</v>
      </c>
      <c r="AI246" s="225">
        <v>0</v>
      </c>
    </row>
    <row r="247" spans="1:35" x14ac:dyDescent="0.2">
      <c r="A247" s="311">
        <v>239</v>
      </c>
      <c r="B247" s="224">
        <v>0</v>
      </c>
      <c r="C247" s="225">
        <v>0</v>
      </c>
      <c r="D247" s="21">
        <v>0</v>
      </c>
      <c r="E247" s="21">
        <v>0</v>
      </c>
      <c r="F247" s="224">
        <v>0</v>
      </c>
      <c r="G247" s="21">
        <v>0</v>
      </c>
      <c r="H247" s="21">
        <v>0</v>
      </c>
      <c r="I247" s="21">
        <v>0</v>
      </c>
      <c r="J247" s="21">
        <v>0</v>
      </c>
      <c r="K247" s="21">
        <v>0</v>
      </c>
      <c r="L247" s="21">
        <v>0</v>
      </c>
      <c r="M247" s="21">
        <v>0</v>
      </c>
      <c r="N247" s="21">
        <v>0</v>
      </c>
      <c r="O247" s="225">
        <v>0</v>
      </c>
      <c r="P247" s="21">
        <v>0</v>
      </c>
      <c r="Q247" s="21">
        <v>0</v>
      </c>
      <c r="R247" s="21">
        <v>0</v>
      </c>
      <c r="S247" s="21">
        <v>0</v>
      </c>
      <c r="T247" s="21">
        <v>0</v>
      </c>
      <c r="U247" s="21">
        <v>0</v>
      </c>
      <c r="V247" s="21">
        <v>0</v>
      </c>
      <c r="W247" s="21">
        <v>0</v>
      </c>
      <c r="X247" s="21">
        <v>0</v>
      </c>
      <c r="Y247" s="21">
        <v>0</v>
      </c>
      <c r="Z247" s="224">
        <v>0</v>
      </c>
      <c r="AA247" s="21">
        <v>0</v>
      </c>
      <c r="AB247" s="21">
        <v>0</v>
      </c>
      <c r="AC247" s="21">
        <v>0</v>
      </c>
      <c r="AD247" s="225">
        <v>0</v>
      </c>
      <c r="AE247" s="21">
        <v>0</v>
      </c>
      <c r="AF247" s="21">
        <v>0</v>
      </c>
      <c r="AG247" s="21">
        <v>0</v>
      </c>
      <c r="AH247" s="21">
        <v>0</v>
      </c>
      <c r="AI247" s="225">
        <v>0</v>
      </c>
    </row>
    <row r="248" spans="1:35" x14ac:dyDescent="0.2">
      <c r="A248" s="311">
        <v>240</v>
      </c>
      <c r="B248" s="224">
        <v>0</v>
      </c>
      <c r="C248" s="225">
        <v>0</v>
      </c>
      <c r="D248" s="21">
        <v>0</v>
      </c>
      <c r="E248" s="21">
        <v>0</v>
      </c>
      <c r="F248" s="224">
        <v>0</v>
      </c>
      <c r="G248" s="21">
        <v>0</v>
      </c>
      <c r="H248" s="21">
        <v>0</v>
      </c>
      <c r="I248" s="21">
        <v>0</v>
      </c>
      <c r="J248" s="21">
        <v>0</v>
      </c>
      <c r="K248" s="21">
        <v>0</v>
      </c>
      <c r="L248" s="21">
        <v>0</v>
      </c>
      <c r="M248" s="21">
        <v>0</v>
      </c>
      <c r="N248" s="21">
        <v>0</v>
      </c>
      <c r="O248" s="225">
        <v>0</v>
      </c>
      <c r="P248" s="21">
        <v>0</v>
      </c>
      <c r="Q248" s="21">
        <v>0</v>
      </c>
      <c r="R248" s="21">
        <v>0</v>
      </c>
      <c r="S248" s="21">
        <v>0</v>
      </c>
      <c r="T248" s="21">
        <v>0</v>
      </c>
      <c r="U248" s="21">
        <v>0</v>
      </c>
      <c r="V248" s="21">
        <v>0</v>
      </c>
      <c r="W248" s="21">
        <v>0</v>
      </c>
      <c r="X248" s="21">
        <v>0</v>
      </c>
      <c r="Y248" s="21">
        <v>0</v>
      </c>
      <c r="Z248" s="224">
        <v>0</v>
      </c>
      <c r="AA248" s="21">
        <v>0</v>
      </c>
      <c r="AB248" s="21">
        <v>0</v>
      </c>
      <c r="AC248" s="21">
        <v>0</v>
      </c>
      <c r="AD248" s="225">
        <v>0</v>
      </c>
      <c r="AE248" s="21">
        <v>0</v>
      </c>
      <c r="AF248" s="21">
        <v>0</v>
      </c>
      <c r="AG248" s="21">
        <v>0</v>
      </c>
      <c r="AH248" s="21">
        <v>0</v>
      </c>
      <c r="AI248" s="225">
        <v>0</v>
      </c>
    </row>
    <row r="249" spans="1:35" x14ac:dyDescent="0.2">
      <c r="A249" s="311">
        <v>241</v>
      </c>
      <c r="B249" s="224">
        <v>0</v>
      </c>
      <c r="C249" s="225">
        <v>0</v>
      </c>
      <c r="D249" s="21">
        <v>0</v>
      </c>
      <c r="E249" s="21">
        <v>0</v>
      </c>
      <c r="F249" s="224">
        <v>0</v>
      </c>
      <c r="G249" s="21">
        <v>0</v>
      </c>
      <c r="H249" s="21">
        <v>0</v>
      </c>
      <c r="I249" s="21">
        <v>0</v>
      </c>
      <c r="J249" s="21">
        <v>0</v>
      </c>
      <c r="K249" s="21">
        <v>0</v>
      </c>
      <c r="L249" s="21">
        <v>0</v>
      </c>
      <c r="M249" s="21">
        <v>0</v>
      </c>
      <c r="N249" s="21">
        <v>0</v>
      </c>
      <c r="O249" s="225">
        <v>0</v>
      </c>
      <c r="P249" s="21">
        <v>0</v>
      </c>
      <c r="Q249" s="21">
        <v>0</v>
      </c>
      <c r="R249" s="21">
        <v>0</v>
      </c>
      <c r="S249" s="21">
        <v>0</v>
      </c>
      <c r="T249" s="21">
        <v>0</v>
      </c>
      <c r="U249" s="21">
        <v>0</v>
      </c>
      <c r="V249" s="21">
        <v>0</v>
      </c>
      <c r="W249" s="21">
        <v>0</v>
      </c>
      <c r="X249" s="21">
        <v>0</v>
      </c>
      <c r="Y249" s="21">
        <v>0</v>
      </c>
      <c r="Z249" s="224">
        <v>0</v>
      </c>
      <c r="AA249" s="21">
        <v>0</v>
      </c>
      <c r="AB249" s="21">
        <v>0</v>
      </c>
      <c r="AC249" s="21">
        <v>0</v>
      </c>
      <c r="AD249" s="225">
        <v>0</v>
      </c>
      <c r="AE249" s="21">
        <v>0</v>
      </c>
      <c r="AF249" s="21">
        <v>0</v>
      </c>
      <c r="AG249" s="21">
        <v>0</v>
      </c>
      <c r="AH249" s="21">
        <v>0</v>
      </c>
      <c r="AI249" s="225">
        <v>0</v>
      </c>
    </row>
    <row r="250" spans="1:35" x14ac:dyDescent="0.2">
      <c r="A250" s="311">
        <v>242</v>
      </c>
      <c r="B250" s="224">
        <v>0</v>
      </c>
      <c r="C250" s="225">
        <v>0</v>
      </c>
      <c r="D250" s="21">
        <v>0</v>
      </c>
      <c r="E250" s="21">
        <v>0</v>
      </c>
      <c r="F250" s="224">
        <v>0</v>
      </c>
      <c r="G250" s="21">
        <v>0</v>
      </c>
      <c r="H250" s="21">
        <v>0</v>
      </c>
      <c r="I250" s="21">
        <v>0</v>
      </c>
      <c r="J250" s="21">
        <v>0</v>
      </c>
      <c r="K250" s="21">
        <v>0</v>
      </c>
      <c r="L250" s="21">
        <v>0</v>
      </c>
      <c r="M250" s="21">
        <v>0</v>
      </c>
      <c r="N250" s="21">
        <v>0</v>
      </c>
      <c r="O250" s="225">
        <v>0</v>
      </c>
      <c r="P250" s="21">
        <v>0</v>
      </c>
      <c r="Q250" s="21">
        <v>0</v>
      </c>
      <c r="R250" s="21">
        <v>0</v>
      </c>
      <c r="S250" s="21">
        <v>0</v>
      </c>
      <c r="T250" s="21">
        <v>0</v>
      </c>
      <c r="U250" s="21">
        <v>0</v>
      </c>
      <c r="V250" s="21">
        <v>0</v>
      </c>
      <c r="W250" s="21">
        <v>0</v>
      </c>
      <c r="X250" s="21">
        <v>0</v>
      </c>
      <c r="Y250" s="21">
        <v>0</v>
      </c>
      <c r="Z250" s="224">
        <v>0</v>
      </c>
      <c r="AA250" s="21">
        <v>0</v>
      </c>
      <c r="AB250" s="21">
        <v>0</v>
      </c>
      <c r="AC250" s="21">
        <v>0</v>
      </c>
      <c r="AD250" s="225">
        <v>0</v>
      </c>
      <c r="AE250" s="21">
        <v>0</v>
      </c>
      <c r="AF250" s="21">
        <v>0</v>
      </c>
      <c r="AG250" s="21">
        <v>0</v>
      </c>
      <c r="AH250" s="21">
        <v>0</v>
      </c>
      <c r="AI250" s="225">
        <v>0</v>
      </c>
    </row>
    <row r="251" spans="1:35" x14ac:dyDescent="0.2">
      <c r="A251" s="311">
        <v>243</v>
      </c>
      <c r="B251" s="224">
        <v>0</v>
      </c>
      <c r="C251" s="225">
        <v>0</v>
      </c>
      <c r="D251" s="21">
        <v>0</v>
      </c>
      <c r="E251" s="21">
        <v>0</v>
      </c>
      <c r="F251" s="224">
        <v>0</v>
      </c>
      <c r="G251" s="21">
        <v>0</v>
      </c>
      <c r="H251" s="21">
        <v>0</v>
      </c>
      <c r="I251" s="21">
        <v>0</v>
      </c>
      <c r="J251" s="21">
        <v>0</v>
      </c>
      <c r="K251" s="21">
        <v>0</v>
      </c>
      <c r="L251" s="21">
        <v>0</v>
      </c>
      <c r="M251" s="21">
        <v>0</v>
      </c>
      <c r="N251" s="21">
        <v>0</v>
      </c>
      <c r="O251" s="225">
        <v>0</v>
      </c>
      <c r="P251" s="21">
        <v>0</v>
      </c>
      <c r="Q251" s="21">
        <v>0</v>
      </c>
      <c r="R251" s="21">
        <v>0</v>
      </c>
      <c r="S251" s="21">
        <v>0</v>
      </c>
      <c r="T251" s="21">
        <v>0</v>
      </c>
      <c r="U251" s="21">
        <v>0</v>
      </c>
      <c r="V251" s="21">
        <v>0</v>
      </c>
      <c r="W251" s="21">
        <v>0</v>
      </c>
      <c r="X251" s="21">
        <v>0</v>
      </c>
      <c r="Y251" s="21">
        <v>0</v>
      </c>
      <c r="Z251" s="224">
        <v>0</v>
      </c>
      <c r="AA251" s="21">
        <v>0</v>
      </c>
      <c r="AB251" s="21">
        <v>0</v>
      </c>
      <c r="AC251" s="21">
        <v>0</v>
      </c>
      <c r="AD251" s="225">
        <v>0</v>
      </c>
      <c r="AE251" s="21">
        <v>0</v>
      </c>
      <c r="AF251" s="21">
        <v>0</v>
      </c>
      <c r="AG251" s="21">
        <v>0</v>
      </c>
      <c r="AH251" s="21">
        <v>0</v>
      </c>
      <c r="AI251" s="225">
        <v>0</v>
      </c>
    </row>
    <row r="252" spans="1:35" x14ac:dyDescent="0.2">
      <c r="A252" s="311">
        <v>244</v>
      </c>
      <c r="B252" s="224">
        <v>0</v>
      </c>
      <c r="C252" s="225">
        <v>0</v>
      </c>
      <c r="D252" s="21">
        <v>0</v>
      </c>
      <c r="E252" s="21">
        <v>0</v>
      </c>
      <c r="F252" s="224">
        <v>0</v>
      </c>
      <c r="G252" s="21">
        <v>0</v>
      </c>
      <c r="H252" s="21">
        <v>0</v>
      </c>
      <c r="I252" s="21">
        <v>0</v>
      </c>
      <c r="J252" s="21">
        <v>0</v>
      </c>
      <c r="K252" s="21">
        <v>0</v>
      </c>
      <c r="L252" s="21">
        <v>0</v>
      </c>
      <c r="M252" s="21">
        <v>0</v>
      </c>
      <c r="N252" s="21">
        <v>0</v>
      </c>
      <c r="O252" s="225">
        <v>0</v>
      </c>
      <c r="P252" s="21">
        <v>0</v>
      </c>
      <c r="Q252" s="21">
        <v>0</v>
      </c>
      <c r="R252" s="21">
        <v>0</v>
      </c>
      <c r="S252" s="21">
        <v>0</v>
      </c>
      <c r="T252" s="21">
        <v>0</v>
      </c>
      <c r="U252" s="21">
        <v>0</v>
      </c>
      <c r="V252" s="21">
        <v>0</v>
      </c>
      <c r="W252" s="21">
        <v>0</v>
      </c>
      <c r="X252" s="21">
        <v>0</v>
      </c>
      <c r="Y252" s="21">
        <v>0</v>
      </c>
      <c r="Z252" s="224">
        <v>0</v>
      </c>
      <c r="AA252" s="21">
        <v>0</v>
      </c>
      <c r="AB252" s="21">
        <v>0</v>
      </c>
      <c r="AC252" s="21">
        <v>0</v>
      </c>
      <c r="AD252" s="225">
        <v>0</v>
      </c>
      <c r="AE252" s="21">
        <v>0</v>
      </c>
      <c r="AF252" s="21">
        <v>0</v>
      </c>
      <c r="AG252" s="21">
        <v>0</v>
      </c>
      <c r="AH252" s="21">
        <v>0</v>
      </c>
      <c r="AI252" s="225">
        <v>0</v>
      </c>
    </row>
    <row r="253" spans="1:35" x14ac:dyDescent="0.2">
      <c r="A253" s="311">
        <v>245</v>
      </c>
      <c r="B253" s="224">
        <v>0</v>
      </c>
      <c r="C253" s="225">
        <v>0</v>
      </c>
      <c r="D253" s="21">
        <v>0</v>
      </c>
      <c r="E253" s="21">
        <v>0</v>
      </c>
      <c r="F253" s="224">
        <v>0</v>
      </c>
      <c r="G253" s="21">
        <v>0</v>
      </c>
      <c r="H253" s="21">
        <v>0</v>
      </c>
      <c r="I253" s="21">
        <v>0</v>
      </c>
      <c r="J253" s="21">
        <v>0</v>
      </c>
      <c r="K253" s="21">
        <v>0</v>
      </c>
      <c r="L253" s="21">
        <v>0</v>
      </c>
      <c r="M253" s="21">
        <v>0</v>
      </c>
      <c r="N253" s="21">
        <v>0</v>
      </c>
      <c r="O253" s="225">
        <v>0</v>
      </c>
      <c r="P253" s="21">
        <v>0</v>
      </c>
      <c r="Q253" s="21">
        <v>0</v>
      </c>
      <c r="R253" s="21">
        <v>0</v>
      </c>
      <c r="S253" s="21">
        <v>0</v>
      </c>
      <c r="T253" s="21">
        <v>0</v>
      </c>
      <c r="U253" s="21">
        <v>0</v>
      </c>
      <c r="V253" s="21">
        <v>0</v>
      </c>
      <c r="W253" s="21">
        <v>0</v>
      </c>
      <c r="X253" s="21">
        <v>0</v>
      </c>
      <c r="Y253" s="21">
        <v>0</v>
      </c>
      <c r="Z253" s="224">
        <v>0</v>
      </c>
      <c r="AA253" s="21">
        <v>0</v>
      </c>
      <c r="AB253" s="21">
        <v>0</v>
      </c>
      <c r="AC253" s="21">
        <v>0</v>
      </c>
      <c r="AD253" s="225">
        <v>0</v>
      </c>
      <c r="AE253" s="21">
        <v>0</v>
      </c>
      <c r="AF253" s="21">
        <v>0</v>
      </c>
      <c r="AG253" s="21">
        <v>0</v>
      </c>
      <c r="AH253" s="21">
        <v>0</v>
      </c>
      <c r="AI253" s="225">
        <v>0</v>
      </c>
    </row>
    <row r="254" spans="1:35" x14ac:dyDescent="0.2">
      <c r="A254" s="311">
        <v>246</v>
      </c>
      <c r="B254" s="224">
        <v>210000</v>
      </c>
      <c r="C254" s="225">
        <v>0</v>
      </c>
      <c r="D254" s="21">
        <v>3</v>
      </c>
      <c r="E254" s="21">
        <v>0</v>
      </c>
      <c r="F254" s="224">
        <v>0</v>
      </c>
      <c r="G254" s="21">
        <v>0</v>
      </c>
      <c r="H254" s="21">
        <v>0</v>
      </c>
      <c r="I254" s="21">
        <v>0</v>
      </c>
      <c r="J254" s="21">
        <v>0</v>
      </c>
      <c r="K254" s="21">
        <v>0</v>
      </c>
      <c r="L254" s="21">
        <v>0</v>
      </c>
      <c r="M254" s="21">
        <v>0</v>
      </c>
      <c r="N254" s="21">
        <v>0</v>
      </c>
      <c r="O254" s="225">
        <v>0</v>
      </c>
      <c r="P254" s="21">
        <v>0</v>
      </c>
      <c r="Q254" s="21">
        <v>0</v>
      </c>
      <c r="R254" s="21">
        <v>0</v>
      </c>
      <c r="S254" s="21">
        <v>0</v>
      </c>
      <c r="T254" s="21">
        <v>0</v>
      </c>
      <c r="U254" s="21">
        <v>0</v>
      </c>
      <c r="V254" s="21">
        <v>0</v>
      </c>
      <c r="W254" s="21">
        <v>0</v>
      </c>
      <c r="X254" s="21">
        <v>0</v>
      </c>
      <c r="Y254" s="21">
        <v>0</v>
      </c>
      <c r="Z254" s="224">
        <v>3520</v>
      </c>
      <c r="AA254" s="21">
        <v>0</v>
      </c>
      <c r="AB254" s="21">
        <v>0</v>
      </c>
      <c r="AC254" s="21">
        <v>0</v>
      </c>
      <c r="AD254" s="225">
        <v>0</v>
      </c>
      <c r="AE254" s="21">
        <v>2</v>
      </c>
      <c r="AF254" s="21">
        <v>0</v>
      </c>
      <c r="AG254" s="21">
        <v>0</v>
      </c>
      <c r="AH254" s="21">
        <v>0</v>
      </c>
      <c r="AI254" s="225">
        <v>0</v>
      </c>
    </row>
    <row r="255" spans="1:35" x14ac:dyDescent="0.2">
      <c r="A255" s="311">
        <v>247</v>
      </c>
      <c r="B255" s="224">
        <v>0</v>
      </c>
      <c r="C255" s="225">
        <v>0</v>
      </c>
      <c r="D255" s="21">
        <v>0</v>
      </c>
      <c r="E255" s="21">
        <v>0</v>
      </c>
      <c r="F255" s="224">
        <v>0</v>
      </c>
      <c r="G255" s="21">
        <v>0</v>
      </c>
      <c r="H255" s="21">
        <v>0</v>
      </c>
      <c r="I255" s="21">
        <v>0</v>
      </c>
      <c r="J255" s="21">
        <v>0</v>
      </c>
      <c r="K255" s="21">
        <v>0</v>
      </c>
      <c r="L255" s="21">
        <v>0</v>
      </c>
      <c r="M255" s="21">
        <v>0</v>
      </c>
      <c r="N255" s="21">
        <v>0</v>
      </c>
      <c r="O255" s="225">
        <v>0</v>
      </c>
      <c r="P255" s="21">
        <v>0</v>
      </c>
      <c r="Q255" s="21">
        <v>0</v>
      </c>
      <c r="R255" s="21">
        <v>0</v>
      </c>
      <c r="S255" s="21">
        <v>0</v>
      </c>
      <c r="T255" s="21">
        <v>0</v>
      </c>
      <c r="U255" s="21">
        <v>0</v>
      </c>
      <c r="V255" s="21">
        <v>0</v>
      </c>
      <c r="W255" s="21">
        <v>0</v>
      </c>
      <c r="X255" s="21">
        <v>0</v>
      </c>
      <c r="Y255" s="21">
        <v>0</v>
      </c>
      <c r="Z255" s="224">
        <v>0</v>
      </c>
      <c r="AA255" s="21">
        <v>0</v>
      </c>
      <c r="AB255" s="21">
        <v>0</v>
      </c>
      <c r="AC255" s="21">
        <v>0</v>
      </c>
      <c r="AD255" s="225">
        <v>0</v>
      </c>
      <c r="AE255" s="21">
        <v>0</v>
      </c>
      <c r="AF255" s="21">
        <v>0</v>
      </c>
      <c r="AG255" s="21">
        <v>0</v>
      </c>
      <c r="AH255" s="21">
        <v>0</v>
      </c>
      <c r="AI255" s="225">
        <v>0</v>
      </c>
    </row>
    <row r="256" spans="1:35" x14ac:dyDescent="0.2">
      <c r="A256" s="311">
        <v>248</v>
      </c>
      <c r="B256" s="224">
        <v>0</v>
      </c>
      <c r="C256" s="225">
        <v>0</v>
      </c>
      <c r="D256" s="21">
        <v>0</v>
      </c>
      <c r="E256" s="21">
        <v>0</v>
      </c>
      <c r="F256" s="224">
        <v>0</v>
      </c>
      <c r="G256" s="21">
        <v>0</v>
      </c>
      <c r="H256" s="21">
        <v>0</v>
      </c>
      <c r="I256" s="21">
        <v>0</v>
      </c>
      <c r="J256" s="21">
        <v>0</v>
      </c>
      <c r="K256" s="21">
        <v>0</v>
      </c>
      <c r="L256" s="21">
        <v>0</v>
      </c>
      <c r="M256" s="21">
        <v>0</v>
      </c>
      <c r="N256" s="21">
        <v>0</v>
      </c>
      <c r="O256" s="225">
        <v>0</v>
      </c>
      <c r="P256" s="21">
        <v>0</v>
      </c>
      <c r="Q256" s="21">
        <v>0</v>
      </c>
      <c r="R256" s="21">
        <v>0</v>
      </c>
      <c r="S256" s="21">
        <v>0</v>
      </c>
      <c r="T256" s="21">
        <v>0</v>
      </c>
      <c r="U256" s="21">
        <v>0</v>
      </c>
      <c r="V256" s="21">
        <v>0</v>
      </c>
      <c r="W256" s="21">
        <v>0</v>
      </c>
      <c r="X256" s="21">
        <v>0</v>
      </c>
      <c r="Y256" s="21">
        <v>0</v>
      </c>
      <c r="Z256" s="224">
        <v>0</v>
      </c>
      <c r="AA256" s="21">
        <v>0</v>
      </c>
      <c r="AB256" s="21">
        <v>0</v>
      </c>
      <c r="AC256" s="21">
        <v>0</v>
      </c>
      <c r="AD256" s="225">
        <v>0</v>
      </c>
      <c r="AE256" s="21">
        <v>0</v>
      </c>
      <c r="AF256" s="21">
        <v>0</v>
      </c>
      <c r="AG256" s="21">
        <v>0</v>
      </c>
      <c r="AH256" s="21">
        <v>0</v>
      </c>
      <c r="AI256" s="225">
        <v>0</v>
      </c>
    </row>
    <row r="257" spans="1:35" x14ac:dyDescent="0.2">
      <c r="A257" s="311">
        <v>249</v>
      </c>
      <c r="B257" s="224">
        <v>0</v>
      </c>
      <c r="C257" s="225">
        <v>0</v>
      </c>
      <c r="D257" s="21">
        <v>0</v>
      </c>
      <c r="E257" s="21">
        <v>0</v>
      </c>
      <c r="F257" s="224">
        <v>0</v>
      </c>
      <c r="G257" s="21">
        <v>0</v>
      </c>
      <c r="H257" s="21">
        <v>0</v>
      </c>
      <c r="I257" s="21">
        <v>0</v>
      </c>
      <c r="J257" s="21">
        <v>0</v>
      </c>
      <c r="K257" s="21">
        <v>0</v>
      </c>
      <c r="L257" s="21">
        <v>0</v>
      </c>
      <c r="M257" s="21">
        <v>0</v>
      </c>
      <c r="N257" s="21">
        <v>0</v>
      </c>
      <c r="O257" s="225">
        <v>0</v>
      </c>
      <c r="P257" s="21">
        <v>0</v>
      </c>
      <c r="Q257" s="21">
        <v>0</v>
      </c>
      <c r="R257" s="21">
        <v>0</v>
      </c>
      <c r="S257" s="21">
        <v>0</v>
      </c>
      <c r="T257" s="21">
        <v>0</v>
      </c>
      <c r="U257" s="21">
        <v>0</v>
      </c>
      <c r="V257" s="21">
        <v>0</v>
      </c>
      <c r="W257" s="21">
        <v>0</v>
      </c>
      <c r="X257" s="21">
        <v>0</v>
      </c>
      <c r="Y257" s="21">
        <v>0</v>
      </c>
      <c r="Z257" s="224">
        <v>0</v>
      </c>
      <c r="AA257" s="21">
        <v>0</v>
      </c>
      <c r="AB257" s="21">
        <v>0</v>
      </c>
      <c r="AC257" s="21">
        <v>0</v>
      </c>
      <c r="AD257" s="225">
        <v>0</v>
      </c>
      <c r="AE257" s="21">
        <v>0</v>
      </c>
      <c r="AF257" s="21">
        <v>0</v>
      </c>
      <c r="AG257" s="21">
        <v>0</v>
      </c>
      <c r="AH257" s="21">
        <v>0</v>
      </c>
      <c r="AI257" s="225">
        <v>0</v>
      </c>
    </row>
    <row r="258" spans="1:35" x14ac:dyDescent="0.2">
      <c r="A258" s="311">
        <v>250</v>
      </c>
      <c r="B258" s="224">
        <v>0</v>
      </c>
      <c r="C258" s="225">
        <v>0</v>
      </c>
      <c r="D258" s="21">
        <v>0</v>
      </c>
      <c r="E258" s="21">
        <v>0</v>
      </c>
      <c r="F258" s="224">
        <v>0</v>
      </c>
      <c r="G258" s="21">
        <v>0</v>
      </c>
      <c r="H258" s="21">
        <v>0</v>
      </c>
      <c r="I258" s="21">
        <v>0</v>
      </c>
      <c r="J258" s="21">
        <v>0</v>
      </c>
      <c r="K258" s="21">
        <v>0</v>
      </c>
      <c r="L258" s="21">
        <v>0</v>
      </c>
      <c r="M258" s="21">
        <v>0</v>
      </c>
      <c r="N258" s="21">
        <v>0</v>
      </c>
      <c r="O258" s="225">
        <v>0</v>
      </c>
      <c r="P258" s="21">
        <v>0</v>
      </c>
      <c r="Q258" s="21">
        <v>0</v>
      </c>
      <c r="R258" s="21">
        <v>0</v>
      </c>
      <c r="S258" s="21">
        <v>0</v>
      </c>
      <c r="T258" s="21">
        <v>0</v>
      </c>
      <c r="U258" s="21">
        <v>0</v>
      </c>
      <c r="V258" s="21">
        <v>0</v>
      </c>
      <c r="W258" s="21">
        <v>0</v>
      </c>
      <c r="X258" s="21">
        <v>0</v>
      </c>
      <c r="Y258" s="21">
        <v>0</v>
      </c>
      <c r="Z258" s="224">
        <v>0</v>
      </c>
      <c r="AA258" s="21">
        <v>0</v>
      </c>
      <c r="AB258" s="21">
        <v>0</v>
      </c>
      <c r="AC258" s="21">
        <v>0</v>
      </c>
      <c r="AD258" s="225">
        <v>0</v>
      </c>
      <c r="AE258" s="21">
        <v>0</v>
      </c>
      <c r="AF258" s="21">
        <v>0</v>
      </c>
      <c r="AG258" s="21">
        <v>0</v>
      </c>
      <c r="AH258" s="21">
        <v>0</v>
      </c>
      <c r="AI258" s="225">
        <v>0</v>
      </c>
    </row>
    <row r="259" spans="1:35" x14ac:dyDescent="0.2">
      <c r="A259" s="311">
        <v>251</v>
      </c>
      <c r="B259" s="224">
        <v>0</v>
      </c>
      <c r="C259" s="225">
        <v>0</v>
      </c>
      <c r="D259" s="21"/>
      <c r="E259" s="21">
        <v>0</v>
      </c>
      <c r="F259" s="224">
        <v>0</v>
      </c>
      <c r="G259" s="21">
        <v>0</v>
      </c>
      <c r="H259" s="21">
        <v>0</v>
      </c>
      <c r="I259" s="21">
        <v>0</v>
      </c>
      <c r="J259" s="21">
        <v>0</v>
      </c>
      <c r="K259" s="21">
        <v>0</v>
      </c>
      <c r="L259" s="21">
        <v>0</v>
      </c>
      <c r="M259" s="21">
        <v>0</v>
      </c>
      <c r="N259" s="21">
        <v>0</v>
      </c>
      <c r="O259" s="225">
        <v>0</v>
      </c>
      <c r="P259" s="21">
        <v>0</v>
      </c>
      <c r="Q259" s="21">
        <v>0</v>
      </c>
      <c r="R259" s="21">
        <v>0</v>
      </c>
      <c r="S259" s="21">
        <v>0</v>
      </c>
      <c r="T259" s="21">
        <v>0</v>
      </c>
      <c r="U259" s="21">
        <v>0</v>
      </c>
      <c r="V259" s="21">
        <v>0</v>
      </c>
      <c r="W259" s="21">
        <v>0</v>
      </c>
      <c r="X259" s="21">
        <v>0</v>
      </c>
      <c r="Y259" s="21">
        <v>0</v>
      </c>
      <c r="Z259" s="224">
        <v>329</v>
      </c>
      <c r="AA259" s="21">
        <v>23</v>
      </c>
      <c r="AB259" s="21">
        <v>8</v>
      </c>
      <c r="AC259" s="21">
        <v>78</v>
      </c>
      <c r="AD259" s="225">
        <v>0</v>
      </c>
      <c r="AE259" s="21">
        <v>21</v>
      </c>
      <c r="AF259" s="21">
        <v>4</v>
      </c>
      <c r="AG259" s="21">
        <v>3</v>
      </c>
      <c r="AH259" s="21">
        <v>3</v>
      </c>
      <c r="AI259" s="225">
        <v>0</v>
      </c>
    </row>
    <row r="260" spans="1:35" x14ac:dyDescent="0.2">
      <c r="A260" s="311">
        <v>252</v>
      </c>
      <c r="B260" s="224">
        <v>0</v>
      </c>
      <c r="C260" s="225">
        <v>0</v>
      </c>
      <c r="D260" s="21">
        <v>0</v>
      </c>
      <c r="E260" s="21">
        <v>0</v>
      </c>
      <c r="F260" s="224">
        <v>0</v>
      </c>
      <c r="G260" s="21">
        <v>0</v>
      </c>
      <c r="H260" s="21">
        <v>0</v>
      </c>
      <c r="I260" s="21">
        <v>0</v>
      </c>
      <c r="J260" s="21">
        <v>0</v>
      </c>
      <c r="K260" s="21">
        <v>0</v>
      </c>
      <c r="L260" s="21">
        <v>0</v>
      </c>
      <c r="M260" s="21">
        <v>0</v>
      </c>
      <c r="N260" s="21">
        <v>0</v>
      </c>
      <c r="O260" s="225">
        <v>0</v>
      </c>
      <c r="P260" s="21">
        <v>0</v>
      </c>
      <c r="Q260" s="21">
        <v>0</v>
      </c>
      <c r="R260" s="21">
        <v>0</v>
      </c>
      <c r="S260" s="21">
        <v>0</v>
      </c>
      <c r="T260" s="21">
        <v>0</v>
      </c>
      <c r="U260" s="21">
        <v>0</v>
      </c>
      <c r="V260" s="21">
        <v>0</v>
      </c>
      <c r="W260" s="21">
        <v>0</v>
      </c>
      <c r="X260" s="21">
        <v>0</v>
      </c>
      <c r="Y260" s="21">
        <v>0</v>
      </c>
      <c r="Z260" s="224">
        <v>0</v>
      </c>
      <c r="AA260" s="21">
        <v>0</v>
      </c>
      <c r="AB260" s="21">
        <v>0</v>
      </c>
      <c r="AC260" s="21">
        <v>0</v>
      </c>
      <c r="AD260" s="225">
        <v>0</v>
      </c>
      <c r="AE260" s="21">
        <v>0</v>
      </c>
      <c r="AF260" s="21">
        <v>0</v>
      </c>
      <c r="AG260" s="21">
        <v>0</v>
      </c>
      <c r="AH260" s="21">
        <v>0</v>
      </c>
      <c r="AI260" s="225">
        <v>0</v>
      </c>
    </row>
    <row r="261" spans="1:35" x14ac:dyDescent="0.2">
      <c r="A261" s="311">
        <v>253</v>
      </c>
      <c r="B261" s="224">
        <v>0</v>
      </c>
      <c r="C261" s="225">
        <v>0</v>
      </c>
      <c r="D261" s="21">
        <v>0</v>
      </c>
      <c r="E261" s="21">
        <v>0</v>
      </c>
      <c r="F261" s="224">
        <v>0</v>
      </c>
      <c r="G261" s="21">
        <v>0</v>
      </c>
      <c r="H261" s="21">
        <v>0</v>
      </c>
      <c r="I261" s="21">
        <v>0</v>
      </c>
      <c r="J261" s="21">
        <v>0</v>
      </c>
      <c r="K261" s="21">
        <v>0</v>
      </c>
      <c r="L261" s="21">
        <v>0</v>
      </c>
      <c r="M261" s="21">
        <v>0</v>
      </c>
      <c r="N261" s="21">
        <v>0</v>
      </c>
      <c r="O261" s="225">
        <v>0</v>
      </c>
      <c r="P261" s="21">
        <v>0</v>
      </c>
      <c r="Q261" s="21">
        <v>0</v>
      </c>
      <c r="R261" s="21">
        <v>0</v>
      </c>
      <c r="S261" s="21">
        <v>0</v>
      </c>
      <c r="T261" s="21">
        <v>0</v>
      </c>
      <c r="U261" s="21">
        <v>0</v>
      </c>
      <c r="V261" s="21">
        <v>0</v>
      </c>
      <c r="W261" s="21">
        <v>0</v>
      </c>
      <c r="X261" s="21">
        <v>0</v>
      </c>
      <c r="Y261" s="21">
        <v>0</v>
      </c>
      <c r="Z261" s="224">
        <v>0</v>
      </c>
      <c r="AA261" s="21">
        <v>0</v>
      </c>
      <c r="AB261" s="21">
        <v>0</v>
      </c>
      <c r="AC261" s="21">
        <v>0</v>
      </c>
      <c r="AD261" s="225">
        <v>0</v>
      </c>
      <c r="AE261" s="21">
        <v>0</v>
      </c>
      <c r="AF261" s="21">
        <v>0</v>
      </c>
      <c r="AG261" s="21">
        <v>0</v>
      </c>
      <c r="AH261" s="21">
        <v>0</v>
      </c>
      <c r="AI261" s="225">
        <v>0</v>
      </c>
    </row>
    <row r="262" spans="1:35" x14ac:dyDescent="0.2">
      <c r="A262" s="311">
        <v>254</v>
      </c>
      <c r="B262" s="224">
        <v>0</v>
      </c>
      <c r="C262" s="225">
        <v>0</v>
      </c>
      <c r="D262" s="21">
        <v>0</v>
      </c>
      <c r="E262" s="21">
        <v>0</v>
      </c>
      <c r="F262" s="224">
        <v>0</v>
      </c>
      <c r="G262" s="21">
        <v>0</v>
      </c>
      <c r="H262" s="21">
        <v>0</v>
      </c>
      <c r="I262" s="21">
        <v>0</v>
      </c>
      <c r="J262" s="21">
        <v>0</v>
      </c>
      <c r="K262" s="21">
        <v>0</v>
      </c>
      <c r="L262" s="21">
        <v>0</v>
      </c>
      <c r="M262" s="21">
        <v>0</v>
      </c>
      <c r="N262" s="21">
        <v>0</v>
      </c>
      <c r="O262" s="225">
        <v>0</v>
      </c>
      <c r="P262" s="21">
        <v>0</v>
      </c>
      <c r="Q262" s="21">
        <v>0</v>
      </c>
      <c r="R262" s="21">
        <v>0</v>
      </c>
      <c r="S262" s="21">
        <v>0</v>
      </c>
      <c r="T262" s="21">
        <v>0</v>
      </c>
      <c r="U262" s="21">
        <v>0</v>
      </c>
      <c r="V262" s="21">
        <v>0</v>
      </c>
      <c r="W262" s="21">
        <v>0</v>
      </c>
      <c r="X262" s="21">
        <v>0</v>
      </c>
      <c r="Y262" s="21">
        <v>0</v>
      </c>
      <c r="Z262" s="224">
        <v>0</v>
      </c>
      <c r="AA262" s="21">
        <v>0</v>
      </c>
      <c r="AB262" s="21">
        <v>0</v>
      </c>
      <c r="AC262" s="21">
        <v>0</v>
      </c>
      <c r="AD262" s="225">
        <v>0</v>
      </c>
      <c r="AE262" s="21">
        <v>0</v>
      </c>
      <c r="AF262" s="21">
        <v>0</v>
      </c>
      <c r="AG262" s="21">
        <v>0</v>
      </c>
      <c r="AH262" s="21">
        <v>0</v>
      </c>
      <c r="AI262" s="225">
        <v>0</v>
      </c>
    </row>
    <row r="263" spans="1:35" x14ac:dyDescent="0.2">
      <c r="A263" s="311">
        <v>255</v>
      </c>
      <c r="B263" s="224">
        <v>0</v>
      </c>
      <c r="C263" s="225">
        <v>0</v>
      </c>
      <c r="D263" s="21">
        <v>0</v>
      </c>
      <c r="E263" s="21">
        <v>0</v>
      </c>
      <c r="F263" s="224">
        <v>0</v>
      </c>
      <c r="G263" s="21">
        <v>0</v>
      </c>
      <c r="H263" s="21">
        <v>0</v>
      </c>
      <c r="I263" s="21">
        <v>0</v>
      </c>
      <c r="J263" s="21">
        <v>0</v>
      </c>
      <c r="K263" s="21">
        <v>0</v>
      </c>
      <c r="L263" s="21">
        <v>0</v>
      </c>
      <c r="M263" s="21">
        <v>0</v>
      </c>
      <c r="N263" s="21">
        <v>0</v>
      </c>
      <c r="O263" s="225">
        <v>0</v>
      </c>
      <c r="P263" s="21">
        <v>0</v>
      </c>
      <c r="Q263" s="21">
        <v>0</v>
      </c>
      <c r="R263" s="21">
        <v>0</v>
      </c>
      <c r="S263" s="21">
        <v>0</v>
      </c>
      <c r="T263" s="21">
        <v>0</v>
      </c>
      <c r="U263" s="21">
        <v>0</v>
      </c>
      <c r="V263" s="21">
        <v>0</v>
      </c>
      <c r="W263" s="21">
        <v>0</v>
      </c>
      <c r="X263" s="21">
        <v>0</v>
      </c>
      <c r="Y263" s="21">
        <v>0</v>
      </c>
      <c r="Z263" s="224">
        <v>0</v>
      </c>
      <c r="AA263" s="21">
        <v>0</v>
      </c>
      <c r="AB263" s="21">
        <v>0</v>
      </c>
      <c r="AC263" s="21">
        <v>0</v>
      </c>
      <c r="AD263" s="225">
        <v>0</v>
      </c>
      <c r="AE263" s="21">
        <v>0</v>
      </c>
      <c r="AF263" s="21">
        <v>0</v>
      </c>
      <c r="AG263" s="21">
        <v>0</v>
      </c>
      <c r="AH263" s="21">
        <v>0</v>
      </c>
      <c r="AI263" s="225">
        <v>0</v>
      </c>
    </row>
    <row r="264" spans="1:35" x14ac:dyDescent="0.2">
      <c r="A264" s="311">
        <v>256</v>
      </c>
      <c r="B264" s="224">
        <v>0</v>
      </c>
      <c r="C264" s="225">
        <v>0</v>
      </c>
      <c r="D264" s="21">
        <v>0</v>
      </c>
      <c r="E264" s="21">
        <v>0</v>
      </c>
      <c r="F264" s="224">
        <v>0</v>
      </c>
      <c r="G264" s="21">
        <v>0</v>
      </c>
      <c r="H264" s="21">
        <v>0</v>
      </c>
      <c r="I264" s="21">
        <v>0</v>
      </c>
      <c r="J264" s="21">
        <v>0</v>
      </c>
      <c r="K264" s="21">
        <v>0</v>
      </c>
      <c r="L264" s="21">
        <v>0</v>
      </c>
      <c r="M264" s="21">
        <v>0</v>
      </c>
      <c r="N264" s="21">
        <v>0</v>
      </c>
      <c r="O264" s="225">
        <v>0</v>
      </c>
      <c r="P264" s="21">
        <v>0</v>
      </c>
      <c r="Q264" s="21">
        <v>0</v>
      </c>
      <c r="R264" s="21">
        <v>0</v>
      </c>
      <c r="S264" s="21">
        <v>0</v>
      </c>
      <c r="T264" s="21">
        <v>0</v>
      </c>
      <c r="U264" s="21">
        <v>0</v>
      </c>
      <c r="V264" s="21">
        <v>0</v>
      </c>
      <c r="W264" s="21">
        <v>0</v>
      </c>
      <c r="X264" s="21">
        <v>0</v>
      </c>
      <c r="Y264" s="21">
        <v>0</v>
      </c>
      <c r="Z264" s="224">
        <v>0</v>
      </c>
      <c r="AA264" s="21">
        <v>0</v>
      </c>
      <c r="AB264" s="21">
        <v>0</v>
      </c>
      <c r="AC264" s="21">
        <v>0</v>
      </c>
      <c r="AD264" s="225">
        <v>0</v>
      </c>
      <c r="AE264" s="21">
        <v>0</v>
      </c>
      <c r="AF264" s="21">
        <v>0</v>
      </c>
      <c r="AG264" s="21">
        <v>0</v>
      </c>
      <c r="AH264" s="21">
        <v>0</v>
      </c>
      <c r="AI264" s="225">
        <v>0</v>
      </c>
    </row>
    <row r="265" spans="1:35" x14ac:dyDescent="0.2">
      <c r="A265" s="311">
        <v>257</v>
      </c>
      <c r="B265" s="224">
        <v>0</v>
      </c>
      <c r="C265" s="225">
        <v>0</v>
      </c>
      <c r="D265" s="21">
        <v>0</v>
      </c>
      <c r="E265" s="21">
        <v>0</v>
      </c>
      <c r="F265" s="224">
        <v>0</v>
      </c>
      <c r="G265" s="21">
        <v>0</v>
      </c>
      <c r="H265" s="21">
        <v>0</v>
      </c>
      <c r="I265" s="21">
        <v>0</v>
      </c>
      <c r="J265" s="21">
        <v>0</v>
      </c>
      <c r="K265" s="21">
        <v>0</v>
      </c>
      <c r="L265" s="21">
        <v>0</v>
      </c>
      <c r="M265" s="21">
        <v>0</v>
      </c>
      <c r="N265" s="21">
        <v>0</v>
      </c>
      <c r="O265" s="225">
        <v>0</v>
      </c>
      <c r="P265" s="21">
        <v>0</v>
      </c>
      <c r="Q265" s="21">
        <v>0</v>
      </c>
      <c r="R265" s="21">
        <v>0</v>
      </c>
      <c r="S265" s="21">
        <v>0</v>
      </c>
      <c r="T265" s="21">
        <v>0</v>
      </c>
      <c r="U265" s="21">
        <v>0</v>
      </c>
      <c r="V265" s="21">
        <v>0</v>
      </c>
      <c r="W265" s="21">
        <v>0</v>
      </c>
      <c r="X265" s="21">
        <v>0</v>
      </c>
      <c r="Y265" s="21">
        <v>0</v>
      </c>
      <c r="Z265" s="224">
        <v>0</v>
      </c>
      <c r="AA265" s="21">
        <v>0</v>
      </c>
      <c r="AB265" s="21">
        <v>0</v>
      </c>
      <c r="AC265" s="21">
        <v>0</v>
      </c>
      <c r="AD265" s="225">
        <v>0</v>
      </c>
      <c r="AE265" s="21">
        <v>0</v>
      </c>
      <c r="AF265" s="21">
        <v>0</v>
      </c>
      <c r="AG265" s="21">
        <v>0</v>
      </c>
      <c r="AH265" s="21">
        <v>0</v>
      </c>
      <c r="AI265" s="225">
        <v>0</v>
      </c>
    </row>
    <row r="266" spans="1:35" x14ac:dyDescent="0.2">
      <c r="A266" s="311">
        <v>258</v>
      </c>
      <c r="B266" s="224">
        <v>0</v>
      </c>
      <c r="C266" s="225">
        <v>0</v>
      </c>
      <c r="D266" s="21">
        <v>0</v>
      </c>
      <c r="E266" s="21">
        <v>0</v>
      </c>
      <c r="F266" s="224">
        <v>0</v>
      </c>
      <c r="G266" s="21">
        <v>0</v>
      </c>
      <c r="H266" s="21">
        <v>0</v>
      </c>
      <c r="I266" s="21">
        <v>0</v>
      </c>
      <c r="J266" s="21">
        <v>0</v>
      </c>
      <c r="K266" s="21">
        <v>0</v>
      </c>
      <c r="L266" s="21">
        <v>0</v>
      </c>
      <c r="M266" s="21">
        <v>0</v>
      </c>
      <c r="N266" s="21">
        <v>0</v>
      </c>
      <c r="O266" s="225">
        <v>0</v>
      </c>
      <c r="P266" s="21">
        <v>0</v>
      </c>
      <c r="Q266" s="21">
        <v>0</v>
      </c>
      <c r="R266" s="21">
        <v>0</v>
      </c>
      <c r="S266" s="21">
        <v>0</v>
      </c>
      <c r="T266" s="21">
        <v>0</v>
      </c>
      <c r="U266" s="21">
        <v>0</v>
      </c>
      <c r="V266" s="21">
        <v>0</v>
      </c>
      <c r="W266" s="21">
        <v>0</v>
      </c>
      <c r="X266" s="21">
        <v>0</v>
      </c>
      <c r="Y266" s="21">
        <v>0</v>
      </c>
      <c r="Z266" s="224">
        <v>0</v>
      </c>
      <c r="AA266" s="21">
        <v>0</v>
      </c>
      <c r="AB266" s="21">
        <v>0</v>
      </c>
      <c r="AC266" s="21">
        <v>0</v>
      </c>
      <c r="AD266" s="225">
        <v>0</v>
      </c>
      <c r="AE266" s="21">
        <v>0</v>
      </c>
      <c r="AF266" s="21">
        <v>0</v>
      </c>
      <c r="AG266" s="21">
        <v>0</v>
      </c>
      <c r="AH266" s="21">
        <v>0</v>
      </c>
      <c r="AI266" s="225">
        <v>0</v>
      </c>
    </row>
    <row r="267" spans="1:35" x14ac:dyDescent="0.2">
      <c r="A267" s="311">
        <v>259</v>
      </c>
      <c r="B267" s="224">
        <v>0</v>
      </c>
      <c r="C267" s="225">
        <v>0</v>
      </c>
      <c r="D267" s="21">
        <v>0</v>
      </c>
      <c r="E267" s="21">
        <v>0</v>
      </c>
      <c r="F267" s="224">
        <v>0</v>
      </c>
      <c r="G267" s="21">
        <v>0</v>
      </c>
      <c r="H267" s="21">
        <v>0</v>
      </c>
      <c r="I267" s="21">
        <v>0</v>
      </c>
      <c r="J267" s="21">
        <v>0</v>
      </c>
      <c r="K267" s="21">
        <v>0</v>
      </c>
      <c r="L267" s="21">
        <v>0</v>
      </c>
      <c r="M267" s="21">
        <v>0</v>
      </c>
      <c r="N267" s="21">
        <v>0</v>
      </c>
      <c r="O267" s="225">
        <v>0</v>
      </c>
      <c r="P267" s="21">
        <v>0</v>
      </c>
      <c r="Q267" s="21">
        <v>0</v>
      </c>
      <c r="R267" s="21">
        <v>0</v>
      </c>
      <c r="S267" s="21">
        <v>0</v>
      </c>
      <c r="T267" s="21">
        <v>0</v>
      </c>
      <c r="U267" s="21">
        <v>0</v>
      </c>
      <c r="V267" s="21">
        <v>0</v>
      </c>
      <c r="W267" s="21">
        <v>0</v>
      </c>
      <c r="X267" s="21">
        <v>0</v>
      </c>
      <c r="Y267" s="21">
        <v>0</v>
      </c>
      <c r="Z267" s="224">
        <v>0</v>
      </c>
      <c r="AA267" s="21">
        <v>0</v>
      </c>
      <c r="AB267" s="21">
        <v>0</v>
      </c>
      <c r="AC267" s="21">
        <v>0</v>
      </c>
      <c r="AD267" s="225">
        <v>0</v>
      </c>
      <c r="AE267" s="21">
        <v>0</v>
      </c>
      <c r="AF267" s="21">
        <v>0</v>
      </c>
      <c r="AG267" s="21">
        <v>0</v>
      </c>
      <c r="AH267" s="21">
        <v>0</v>
      </c>
      <c r="AI267" s="225">
        <v>0</v>
      </c>
    </row>
    <row r="268" spans="1:35" x14ac:dyDescent="0.2">
      <c r="A268" s="311">
        <v>260</v>
      </c>
      <c r="B268" s="224">
        <v>0</v>
      </c>
      <c r="C268" s="225">
        <v>0</v>
      </c>
      <c r="D268" s="21">
        <v>0</v>
      </c>
      <c r="E268" s="21">
        <v>0</v>
      </c>
      <c r="F268" s="224">
        <v>0</v>
      </c>
      <c r="G268" s="21">
        <v>0</v>
      </c>
      <c r="H268" s="21">
        <v>0</v>
      </c>
      <c r="I268" s="21">
        <v>0</v>
      </c>
      <c r="J268" s="21">
        <v>0</v>
      </c>
      <c r="K268" s="21">
        <v>0</v>
      </c>
      <c r="L268" s="21">
        <v>0</v>
      </c>
      <c r="M268" s="21">
        <v>0</v>
      </c>
      <c r="N268" s="21">
        <v>0</v>
      </c>
      <c r="O268" s="225">
        <v>0</v>
      </c>
      <c r="P268" s="21">
        <v>0</v>
      </c>
      <c r="Q268" s="21">
        <v>0</v>
      </c>
      <c r="R268" s="21">
        <v>0</v>
      </c>
      <c r="S268" s="21">
        <v>0</v>
      </c>
      <c r="T268" s="21">
        <v>0</v>
      </c>
      <c r="U268" s="21">
        <v>0</v>
      </c>
      <c r="V268" s="21">
        <v>0</v>
      </c>
      <c r="W268" s="21">
        <v>0</v>
      </c>
      <c r="X268" s="21">
        <v>0</v>
      </c>
      <c r="Y268" s="21">
        <v>0</v>
      </c>
      <c r="Z268" s="224">
        <v>0</v>
      </c>
      <c r="AA268" s="21">
        <v>0</v>
      </c>
      <c r="AB268" s="21">
        <v>0</v>
      </c>
      <c r="AC268" s="21">
        <v>0</v>
      </c>
      <c r="AD268" s="225">
        <v>0</v>
      </c>
      <c r="AE268" s="21">
        <v>0</v>
      </c>
      <c r="AF268" s="21">
        <v>0</v>
      </c>
      <c r="AG268" s="21">
        <v>0</v>
      </c>
      <c r="AH268" s="21">
        <v>0</v>
      </c>
      <c r="AI268" s="225">
        <v>0</v>
      </c>
    </row>
    <row r="269" spans="1:35" x14ac:dyDescent="0.2">
      <c r="A269" s="311">
        <v>261</v>
      </c>
      <c r="B269" s="224">
        <v>0</v>
      </c>
      <c r="C269" s="225">
        <v>0</v>
      </c>
      <c r="D269" s="21">
        <v>0</v>
      </c>
      <c r="E269" s="21">
        <v>0</v>
      </c>
      <c r="F269" s="224">
        <v>0</v>
      </c>
      <c r="G269" s="21">
        <v>0</v>
      </c>
      <c r="H269" s="21">
        <v>0</v>
      </c>
      <c r="I269" s="21">
        <v>0</v>
      </c>
      <c r="J269" s="21">
        <v>0</v>
      </c>
      <c r="K269" s="21">
        <v>0</v>
      </c>
      <c r="L269" s="21">
        <v>0</v>
      </c>
      <c r="M269" s="21">
        <v>0</v>
      </c>
      <c r="N269" s="21">
        <v>0</v>
      </c>
      <c r="O269" s="225">
        <v>0</v>
      </c>
      <c r="P269" s="21">
        <v>0</v>
      </c>
      <c r="Q269" s="21">
        <v>0</v>
      </c>
      <c r="R269" s="21">
        <v>0</v>
      </c>
      <c r="S269" s="21">
        <v>0</v>
      </c>
      <c r="T269" s="21">
        <v>0</v>
      </c>
      <c r="U269" s="21">
        <v>0</v>
      </c>
      <c r="V269" s="21">
        <v>0</v>
      </c>
      <c r="W269" s="21">
        <v>0</v>
      </c>
      <c r="X269" s="21">
        <v>0</v>
      </c>
      <c r="Y269" s="21">
        <v>0</v>
      </c>
      <c r="Z269" s="224">
        <v>0</v>
      </c>
      <c r="AA269" s="21">
        <v>0</v>
      </c>
      <c r="AB269" s="21">
        <v>0</v>
      </c>
      <c r="AC269" s="21">
        <v>0</v>
      </c>
      <c r="AD269" s="225">
        <v>0</v>
      </c>
      <c r="AE269" s="21">
        <v>0</v>
      </c>
      <c r="AF269" s="21">
        <v>0</v>
      </c>
      <c r="AG269" s="21">
        <v>0</v>
      </c>
      <c r="AH269" s="21">
        <v>0</v>
      </c>
      <c r="AI269" s="225">
        <v>0</v>
      </c>
    </row>
    <row r="270" spans="1:35" x14ac:dyDescent="0.2">
      <c r="A270" s="311">
        <v>262</v>
      </c>
      <c r="B270" s="224">
        <v>0</v>
      </c>
      <c r="C270" s="225">
        <v>0</v>
      </c>
      <c r="D270" s="21">
        <v>0</v>
      </c>
      <c r="E270" s="21">
        <v>0</v>
      </c>
      <c r="F270" s="224">
        <v>0</v>
      </c>
      <c r="G270" s="21">
        <v>0</v>
      </c>
      <c r="H270" s="21">
        <v>0</v>
      </c>
      <c r="I270" s="21">
        <v>0</v>
      </c>
      <c r="J270" s="21">
        <v>0</v>
      </c>
      <c r="K270" s="21">
        <v>0</v>
      </c>
      <c r="L270" s="21">
        <v>0</v>
      </c>
      <c r="M270" s="21">
        <v>0</v>
      </c>
      <c r="N270" s="21">
        <v>0</v>
      </c>
      <c r="O270" s="225">
        <v>0</v>
      </c>
      <c r="P270" s="21">
        <v>0</v>
      </c>
      <c r="Q270" s="21">
        <v>0</v>
      </c>
      <c r="R270" s="21">
        <v>0</v>
      </c>
      <c r="S270" s="21">
        <v>0</v>
      </c>
      <c r="T270" s="21">
        <v>0</v>
      </c>
      <c r="U270" s="21">
        <v>0</v>
      </c>
      <c r="V270" s="21">
        <v>0</v>
      </c>
      <c r="W270" s="21">
        <v>0</v>
      </c>
      <c r="X270" s="21">
        <v>0</v>
      </c>
      <c r="Y270" s="21">
        <v>0</v>
      </c>
      <c r="Z270" s="224">
        <v>0</v>
      </c>
      <c r="AA270" s="21">
        <v>0</v>
      </c>
      <c r="AB270" s="21">
        <v>0</v>
      </c>
      <c r="AC270" s="21">
        <v>0</v>
      </c>
      <c r="AD270" s="225">
        <v>0</v>
      </c>
      <c r="AE270" s="21">
        <v>0</v>
      </c>
      <c r="AF270" s="21">
        <v>0</v>
      </c>
      <c r="AG270" s="21">
        <v>0</v>
      </c>
      <c r="AH270" s="21">
        <v>0</v>
      </c>
      <c r="AI270" s="225">
        <v>0</v>
      </c>
    </row>
    <row r="271" spans="1:35" x14ac:dyDescent="0.2">
      <c r="A271" s="311">
        <v>263</v>
      </c>
      <c r="B271" s="224">
        <v>0</v>
      </c>
      <c r="C271" s="225">
        <v>0</v>
      </c>
      <c r="D271" s="21">
        <v>0</v>
      </c>
      <c r="E271" s="21">
        <v>0</v>
      </c>
      <c r="F271" s="224">
        <v>0</v>
      </c>
      <c r="G271" s="21">
        <v>0</v>
      </c>
      <c r="H271" s="21">
        <v>0</v>
      </c>
      <c r="I271" s="21">
        <v>0</v>
      </c>
      <c r="J271" s="21">
        <v>0</v>
      </c>
      <c r="K271" s="21">
        <v>0</v>
      </c>
      <c r="L271" s="21">
        <v>0</v>
      </c>
      <c r="M271" s="21">
        <v>0</v>
      </c>
      <c r="N271" s="21">
        <v>0</v>
      </c>
      <c r="O271" s="225">
        <v>0</v>
      </c>
      <c r="P271" s="21">
        <v>0</v>
      </c>
      <c r="Q271" s="21">
        <v>0</v>
      </c>
      <c r="R271" s="21">
        <v>0</v>
      </c>
      <c r="S271" s="21">
        <v>0</v>
      </c>
      <c r="T271" s="21">
        <v>0</v>
      </c>
      <c r="U271" s="21">
        <v>0</v>
      </c>
      <c r="V271" s="21">
        <v>0</v>
      </c>
      <c r="W271" s="21">
        <v>0</v>
      </c>
      <c r="X271" s="21">
        <v>0</v>
      </c>
      <c r="Y271" s="21">
        <v>0</v>
      </c>
      <c r="Z271" s="224">
        <v>18</v>
      </c>
      <c r="AA271" s="21">
        <v>331</v>
      </c>
      <c r="AB271" s="21">
        <v>132</v>
      </c>
      <c r="AC271" s="21">
        <v>0</v>
      </c>
      <c r="AD271" s="225">
        <v>0</v>
      </c>
      <c r="AE271" s="21">
        <v>1</v>
      </c>
      <c r="AF271" s="21">
        <v>61</v>
      </c>
      <c r="AG271" s="21">
        <v>17</v>
      </c>
      <c r="AH271" s="21">
        <v>0</v>
      </c>
      <c r="AI271" s="225">
        <v>0</v>
      </c>
    </row>
    <row r="272" spans="1:35" x14ac:dyDescent="0.2">
      <c r="A272" s="311">
        <v>264</v>
      </c>
      <c r="B272" s="224">
        <v>0</v>
      </c>
      <c r="C272" s="225">
        <v>0</v>
      </c>
      <c r="D272" s="21">
        <v>0</v>
      </c>
      <c r="E272" s="21">
        <v>0</v>
      </c>
      <c r="F272" s="224">
        <v>0</v>
      </c>
      <c r="G272" s="21">
        <v>270</v>
      </c>
      <c r="H272" s="21">
        <v>852</v>
      </c>
      <c r="I272" s="21">
        <v>0</v>
      </c>
      <c r="J272" s="21">
        <v>0</v>
      </c>
      <c r="K272" s="21">
        <v>0</v>
      </c>
      <c r="L272" s="21">
        <v>0</v>
      </c>
      <c r="M272" s="21">
        <v>0</v>
      </c>
      <c r="N272" s="21">
        <v>0</v>
      </c>
      <c r="O272" s="225">
        <v>0</v>
      </c>
      <c r="P272" s="21">
        <v>0</v>
      </c>
      <c r="Q272" s="21">
        <v>29</v>
      </c>
      <c r="R272" s="21">
        <v>63</v>
      </c>
      <c r="S272" s="21">
        <v>0</v>
      </c>
      <c r="T272" s="21">
        <v>0</v>
      </c>
      <c r="U272" s="21">
        <v>0</v>
      </c>
      <c r="V272" s="21">
        <v>0</v>
      </c>
      <c r="W272" s="21">
        <v>0</v>
      </c>
      <c r="X272" s="21">
        <v>0</v>
      </c>
      <c r="Y272" s="21">
        <v>0</v>
      </c>
      <c r="Z272" s="224">
        <v>0</v>
      </c>
      <c r="AA272" s="21">
        <v>0</v>
      </c>
      <c r="AB272" s="21">
        <v>0</v>
      </c>
      <c r="AC272" s="21">
        <v>0</v>
      </c>
      <c r="AD272" s="225">
        <v>0</v>
      </c>
      <c r="AE272" s="21">
        <v>0</v>
      </c>
      <c r="AF272" s="21">
        <v>0</v>
      </c>
      <c r="AG272" s="21">
        <v>0</v>
      </c>
      <c r="AH272" s="21">
        <v>0</v>
      </c>
      <c r="AI272" s="225">
        <v>0</v>
      </c>
    </row>
    <row r="273" spans="1:35" x14ac:dyDescent="0.2">
      <c r="A273" s="311">
        <v>265</v>
      </c>
      <c r="B273" s="224">
        <v>0</v>
      </c>
      <c r="C273" s="225">
        <v>0</v>
      </c>
      <c r="D273" s="21">
        <v>0</v>
      </c>
      <c r="E273" s="21">
        <v>0</v>
      </c>
      <c r="F273" s="224">
        <v>0</v>
      </c>
      <c r="G273" s="21">
        <v>0</v>
      </c>
      <c r="H273" s="21">
        <v>0</v>
      </c>
      <c r="I273" s="21">
        <v>0</v>
      </c>
      <c r="J273" s="21">
        <v>0</v>
      </c>
      <c r="K273" s="21">
        <v>0</v>
      </c>
      <c r="L273" s="21">
        <v>0</v>
      </c>
      <c r="M273" s="21">
        <v>0</v>
      </c>
      <c r="N273" s="21">
        <v>0</v>
      </c>
      <c r="O273" s="225">
        <v>0</v>
      </c>
      <c r="P273" s="21">
        <v>0</v>
      </c>
      <c r="Q273" s="21">
        <v>0</v>
      </c>
      <c r="R273" s="21">
        <v>0</v>
      </c>
      <c r="S273" s="21">
        <v>0</v>
      </c>
      <c r="T273" s="21">
        <v>0</v>
      </c>
      <c r="U273" s="21">
        <v>0</v>
      </c>
      <c r="V273" s="21">
        <v>0</v>
      </c>
      <c r="W273" s="21">
        <v>0</v>
      </c>
      <c r="X273" s="21">
        <v>0</v>
      </c>
      <c r="Y273" s="21">
        <v>0</v>
      </c>
      <c r="Z273" s="224">
        <v>0</v>
      </c>
      <c r="AA273" s="21">
        <v>0</v>
      </c>
      <c r="AB273" s="21">
        <v>0</v>
      </c>
      <c r="AC273" s="21">
        <v>0</v>
      </c>
      <c r="AD273" s="225">
        <v>0</v>
      </c>
      <c r="AE273" s="21">
        <v>0</v>
      </c>
      <c r="AF273" s="21">
        <v>0</v>
      </c>
      <c r="AG273" s="21">
        <v>0</v>
      </c>
      <c r="AH273" s="21">
        <v>0</v>
      </c>
      <c r="AI273" s="225">
        <v>0</v>
      </c>
    </row>
    <row r="274" spans="1:35" x14ac:dyDescent="0.2">
      <c r="A274" s="311">
        <v>266</v>
      </c>
      <c r="B274" s="224">
        <v>0</v>
      </c>
      <c r="C274" s="225">
        <v>0</v>
      </c>
      <c r="D274" s="21">
        <v>0</v>
      </c>
      <c r="E274" s="21">
        <v>0</v>
      </c>
      <c r="F274" s="224">
        <v>0</v>
      </c>
      <c r="G274" s="21">
        <v>0</v>
      </c>
      <c r="H274" s="21">
        <v>0</v>
      </c>
      <c r="I274" s="21">
        <v>0</v>
      </c>
      <c r="J274" s="21">
        <v>0</v>
      </c>
      <c r="K274" s="21">
        <v>0</v>
      </c>
      <c r="L274" s="21">
        <v>0</v>
      </c>
      <c r="M274" s="21">
        <v>0</v>
      </c>
      <c r="N274" s="21">
        <v>0</v>
      </c>
      <c r="O274" s="225">
        <v>0</v>
      </c>
      <c r="P274" s="21">
        <v>0</v>
      </c>
      <c r="Q274" s="21">
        <v>0</v>
      </c>
      <c r="R274" s="21">
        <v>0</v>
      </c>
      <c r="S274" s="21">
        <v>0</v>
      </c>
      <c r="T274" s="21">
        <v>0</v>
      </c>
      <c r="U274" s="21">
        <v>0</v>
      </c>
      <c r="V274" s="21">
        <v>0</v>
      </c>
      <c r="W274" s="21">
        <v>0</v>
      </c>
      <c r="X274" s="21">
        <v>0</v>
      </c>
      <c r="Y274" s="21">
        <v>0</v>
      </c>
      <c r="Z274" s="224">
        <v>0</v>
      </c>
      <c r="AA274" s="21">
        <v>0</v>
      </c>
      <c r="AB274" s="21">
        <v>0</v>
      </c>
      <c r="AC274" s="21">
        <v>0</v>
      </c>
      <c r="AD274" s="225">
        <v>0</v>
      </c>
      <c r="AE274" s="21">
        <v>0</v>
      </c>
      <c r="AF274" s="21">
        <v>0</v>
      </c>
      <c r="AG274" s="21">
        <v>0</v>
      </c>
      <c r="AH274" s="21">
        <v>0</v>
      </c>
      <c r="AI274" s="225">
        <v>0</v>
      </c>
    </row>
    <row r="275" spans="1:35" x14ac:dyDescent="0.2">
      <c r="A275" s="311">
        <v>267</v>
      </c>
      <c r="B275" s="224">
        <v>0</v>
      </c>
      <c r="C275" s="225">
        <v>0</v>
      </c>
      <c r="D275" s="21">
        <v>0</v>
      </c>
      <c r="E275" s="21">
        <v>0</v>
      </c>
      <c r="F275" s="224">
        <v>0</v>
      </c>
      <c r="G275" s="21">
        <v>0</v>
      </c>
      <c r="H275" s="21">
        <v>0</v>
      </c>
      <c r="I275" s="21">
        <v>0</v>
      </c>
      <c r="J275" s="21">
        <v>0</v>
      </c>
      <c r="K275" s="21">
        <v>0</v>
      </c>
      <c r="L275" s="21">
        <v>0</v>
      </c>
      <c r="M275" s="21">
        <v>0</v>
      </c>
      <c r="N275" s="21">
        <v>0</v>
      </c>
      <c r="O275" s="225">
        <v>0</v>
      </c>
      <c r="P275" s="21">
        <v>0</v>
      </c>
      <c r="Q275" s="21">
        <v>0</v>
      </c>
      <c r="R275" s="21">
        <v>0</v>
      </c>
      <c r="S275" s="21">
        <v>0</v>
      </c>
      <c r="T275" s="21">
        <v>0</v>
      </c>
      <c r="U275" s="21">
        <v>0</v>
      </c>
      <c r="V275" s="21">
        <v>0</v>
      </c>
      <c r="W275" s="21">
        <v>0</v>
      </c>
      <c r="X275" s="21">
        <v>0</v>
      </c>
      <c r="Y275" s="21">
        <v>0</v>
      </c>
      <c r="Z275" s="224">
        <v>0</v>
      </c>
      <c r="AA275" s="21">
        <v>0</v>
      </c>
      <c r="AB275" s="21">
        <v>0</v>
      </c>
      <c r="AC275" s="21">
        <v>0</v>
      </c>
      <c r="AD275" s="225">
        <v>0</v>
      </c>
      <c r="AE275" s="21">
        <v>0</v>
      </c>
      <c r="AF275" s="21">
        <v>0</v>
      </c>
      <c r="AG275" s="21">
        <v>0</v>
      </c>
      <c r="AH275" s="21">
        <v>0</v>
      </c>
      <c r="AI275" s="225">
        <v>0</v>
      </c>
    </row>
    <row r="276" spans="1:35" ht="13.5" thickBot="1" x14ac:dyDescent="0.25">
      <c r="A276" s="312">
        <v>268</v>
      </c>
      <c r="B276" s="226">
        <v>0</v>
      </c>
      <c r="C276" s="228">
        <v>0</v>
      </c>
      <c r="D276" s="227">
        <v>0</v>
      </c>
      <c r="E276" s="227">
        <v>0</v>
      </c>
      <c r="F276" s="226">
        <v>0</v>
      </c>
      <c r="G276" s="227">
        <v>0</v>
      </c>
      <c r="H276" s="227">
        <v>0</v>
      </c>
      <c r="I276" s="227">
        <v>0</v>
      </c>
      <c r="J276" s="227">
        <v>0</v>
      </c>
      <c r="K276" s="227">
        <v>0</v>
      </c>
      <c r="L276" s="227">
        <v>0</v>
      </c>
      <c r="M276" s="227">
        <v>0</v>
      </c>
      <c r="N276" s="227">
        <v>0</v>
      </c>
      <c r="O276" s="228">
        <v>0</v>
      </c>
      <c r="P276" s="227">
        <v>0</v>
      </c>
      <c r="Q276" s="227">
        <v>0</v>
      </c>
      <c r="R276" s="227">
        <v>0</v>
      </c>
      <c r="S276" s="227">
        <v>0</v>
      </c>
      <c r="T276" s="227">
        <v>0</v>
      </c>
      <c r="U276" s="227">
        <v>0</v>
      </c>
      <c r="V276" s="227">
        <v>0</v>
      </c>
      <c r="W276" s="227">
        <v>0</v>
      </c>
      <c r="X276" s="227">
        <v>0</v>
      </c>
      <c r="Y276" s="227">
        <v>0</v>
      </c>
      <c r="Z276" s="226">
        <v>0</v>
      </c>
      <c r="AA276" s="227">
        <v>0</v>
      </c>
      <c r="AB276" s="227">
        <v>0</v>
      </c>
      <c r="AC276" s="227">
        <v>0</v>
      </c>
      <c r="AD276" s="228">
        <v>0</v>
      </c>
      <c r="AE276" s="227">
        <v>0</v>
      </c>
      <c r="AF276" s="227">
        <v>0</v>
      </c>
      <c r="AG276" s="227">
        <v>0</v>
      </c>
      <c r="AH276" s="227">
        <v>0</v>
      </c>
      <c r="AI276" s="228">
        <v>0</v>
      </c>
    </row>
  </sheetData>
  <sheetProtection password="9D1A" sheet="1" objects="1" scenarios="1"/>
  <mergeCells count="24">
    <mergeCell ref="Z2:AD2"/>
    <mergeCell ref="AE2:AI2"/>
    <mergeCell ref="AE4:AG4"/>
    <mergeCell ref="B2:C2"/>
    <mergeCell ref="D2:E2"/>
    <mergeCell ref="P2:X2"/>
    <mergeCell ref="AH4:AI4"/>
    <mergeCell ref="F2:N2"/>
    <mergeCell ref="F3:N3"/>
    <mergeCell ref="F4:H4"/>
    <mergeCell ref="I4:K4"/>
    <mergeCell ref="L4:N4"/>
    <mergeCell ref="Z4:AB4"/>
    <mergeCell ref="P4:R4"/>
    <mergeCell ref="S4:U4"/>
    <mergeCell ref="V4:X4"/>
    <mergeCell ref="AE3:AI3"/>
    <mergeCell ref="B3:C3"/>
    <mergeCell ref="D3:E3"/>
    <mergeCell ref="Z3:AD3"/>
    <mergeCell ref="P3:X3"/>
    <mergeCell ref="AC4:AD4"/>
    <mergeCell ref="B4:C4"/>
    <mergeCell ref="D4:E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zoomScaleNormal="100" workbookViewId="0">
      <selection sqref="A1:L1"/>
    </sheetView>
  </sheetViews>
  <sheetFormatPr defaultRowHeight="12.75" x14ac:dyDescent="0.2"/>
  <cols>
    <col min="1" max="1" width="23.140625" style="394" customWidth="1"/>
    <col min="2" max="3" width="28.140625" style="394" customWidth="1"/>
    <col min="4" max="4" width="4.28515625" style="394" customWidth="1"/>
    <col min="5" max="6" width="28.140625" style="394" customWidth="1"/>
    <col min="7" max="7" width="4.28515625" style="394" customWidth="1"/>
    <col min="8" max="9" width="28.140625" style="394" customWidth="1"/>
    <col min="10" max="10" width="4.28515625" style="394" customWidth="1"/>
    <col min="11" max="12" width="28.140625" style="394" customWidth="1"/>
    <col min="13" max="16384" width="9.140625" style="394"/>
  </cols>
  <sheetData>
    <row r="1" spans="1:12" ht="13.5" thickBot="1" x14ac:dyDescent="0.25">
      <c r="A1" s="4" t="s">
        <v>7</v>
      </c>
      <c r="B1" s="433" t="s">
        <v>339</v>
      </c>
      <c r="C1" s="6"/>
      <c r="E1" s="433" t="s">
        <v>339</v>
      </c>
      <c r="F1" s="6"/>
      <c r="H1" s="433" t="s">
        <v>339</v>
      </c>
      <c r="I1" s="6"/>
      <c r="K1" s="433" t="s">
        <v>339</v>
      </c>
      <c r="L1" s="6"/>
    </row>
    <row r="2" spans="1:12" x14ac:dyDescent="0.2">
      <c r="A2" s="395"/>
      <c r="B2" s="392" t="s">
        <v>71</v>
      </c>
      <c r="C2" s="393"/>
      <c r="E2" s="392" t="s">
        <v>72</v>
      </c>
      <c r="F2" s="393"/>
      <c r="H2" s="392" t="s">
        <v>73</v>
      </c>
      <c r="I2" s="393"/>
      <c r="K2" s="392" t="s">
        <v>74</v>
      </c>
      <c r="L2" s="393"/>
    </row>
    <row r="3" spans="1:12" x14ac:dyDescent="0.2">
      <c r="A3" s="395"/>
      <c r="B3" s="396" t="s">
        <v>70</v>
      </c>
      <c r="C3" s="397"/>
      <c r="D3" s="398"/>
      <c r="E3" s="396" t="s">
        <v>70</v>
      </c>
      <c r="F3" s="397"/>
      <c r="G3" s="398"/>
      <c r="H3" s="396" t="s">
        <v>70</v>
      </c>
      <c r="I3" s="397"/>
      <c r="J3" s="398"/>
      <c r="K3" s="396" t="s">
        <v>70</v>
      </c>
      <c r="L3" s="397"/>
    </row>
    <row r="4" spans="1:12" ht="13.5" thickBot="1" x14ac:dyDescent="0.25">
      <c r="A4" s="399"/>
      <c r="B4" s="12" t="s">
        <v>13</v>
      </c>
      <c r="C4" s="13" t="s">
        <v>14</v>
      </c>
      <c r="E4" s="12" t="s">
        <v>13</v>
      </c>
      <c r="F4" s="13" t="s">
        <v>14</v>
      </c>
      <c r="H4" s="12" t="s">
        <v>13</v>
      </c>
      <c r="I4" s="13" t="s">
        <v>14</v>
      </c>
      <c r="K4" s="12" t="s">
        <v>13</v>
      </c>
      <c r="L4" s="13" t="s">
        <v>14</v>
      </c>
    </row>
    <row r="5" spans="1:12" x14ac:dyDescent="0.2">
      <c r="A5" s="400">
        <v>1</v>
      </c>
      <c r="B5" s="401">
        <v>8946</v>
      </c>
      <c r="C5" s="402">
        <v>8946</v>
      </c>
      <c r="E5" s="401">
        <v>51.015384615384619</v>
      </c>
      <c r="F5" s="402">
        <v>51.015384615384619</v>
      </c>
      <c r="H5" s="401">
        <v>47.371428571428574</v>
      </c>
      <c r="I5" s="402">
        <v>47.371428571428574</v>
      </c>
      <c r="K5" s="401">
        <v>0.54639130434782601</v>
      </c>
      <c r="L5" s="402">
        <v>0.54639130434782601</v>
      </c>
    </row>
    <row r="6" spans="1:12" x14ac:dyDescent="0.2">
      <c r="A6" s="403">
        <f>A5+1</f>
        <v>2</v>
      </c>
      <c r="B6" s="401">
        <v>0.54639130434782601</v>
      </c>
      <c r="C6" s="402">
        <v>0.54639130434782601</v>
      </c>
      <c r="E6" s="401">
        <v>341.96250000000003</v>
      </c>
      <c r="F6" s="402">
        <v>341.96250000000003</v>
      </c>
      <c r="H6" s="401">
        <v>931.875</v>
      </c>
      <c r="I6" s="402">
        <v>931.875</v>
      </c>
      <c r="K6" s="401">
        <v>25.87555555555555</v>
      </c>
      <c r="L6" s="402">
        <v>25.87555555555555</v>
      </c>
    </row>
    <row r="7" spans="1:12" x14ac:dyDescent="0.2">
      <c r="A7" s="403">
        <f t="shared" ref="A7:A70" si="0">A6+1</f>
        <v>3</v>
      </c>
      <c r="B7" s="401">
        <v>25.87555555555555</v>
      </c>
      <c r="C7" s="402">
        <v>25.87555555555555</v>
      </c>
      <c r="E7" s="401">
        <v>359.23333333333335</v>
      </c>
      <c r="F7" s="402">
        <v>359.23333333333335</v>
      </c>
      <c r="H7" s="401">
        <v>4224.5</v>
      </c>
      <c r="I7" s="402">
        <v>4224.5</v>
      </c>
      <c r="K7" s="401">
        <v>47.371428571428574</v>
      </c>
      <c r="L7" s="402">
        <v>47.371428571428574</v>
      </c>
    </row>
    <row r="8" spans="1:12" x14ac:dyDescent="0.2">
      <c r="A8" s="403">
        <f t="shared" si="0"/>
        <v>4</v>
      </c>
      <c r="B8" s="401">
        <v>3326.4</v>
      </c>
      <c r="C8" s="402">
        <v>3326.4</v>
      </c>
      <c r="E8" s="401">
        <v>746.1</v>
      </c>
      <c r="F8" s="402">
        <v>746.1</v>
      </c>
      <c r="H8" s="401">
        <v>10270</v>
      </c>
      <c r="I8" s="402">
        <v>10270</v>
      </c>
      <c r="K8" s="401">
        <v>51.015384615384619</v>
      </c>
      <c r="L8" s="402">
        <v>51.015384615384619</v>
      </c>
    </row>
    <row r="9" spans="1:12" x14ac:dyDescent="0.2">
      <c r="A9" s="403">
        <f t="shared" si="0"/>
        <v>5</v>
      </c>
      <c r="B9" s="401">
        <v>3541.125</v>
      </c>
      <c r="C9" s="402">
        <v>3541.125</v>
      </c>
      <c r="E9" s="401">
        <v>808.06060606060601</v>
      </c>
      <c r="F9" s="402">
        <v>808.06060606060601</v>
      </c>
      <c r="H9" s="401">
        <v>13862.11875</v>
      </c>
      <c r="I9" s="402">
        <v>13862.11875</v>
      </c>
      <c r="K9" s="401">
        <v>341.96250000000003</v>
      </c>
      <c r="L9" s="402">
        <v>341.96250000000003</v>
      </c>
    </row>
    <row r="10" spans="1:12" x14ac:dyDescent="0.2">
      <c r="A10" s="403">
        <f t="shared" si="0"/>
        <v>6</v>
      </c>
      <c r="B10" s="401">
        <v>4969.9999999999991</v>
      </c>
      <c r="C10" s="402">
        <v>4969.9999999999991</v>
      </c>
      <c r="E10" s="401">
        <v>870.66666666666663</v>
      </c>
      <c r="F10" s="402">
        <v>870.66666666666663</v>
      </c>
      <c r="H10" s="401">
        <v>32056.5</v>
      </c>
      <c r="I10" s="402">
        <v>32056.5</v>
      </c>
      <c r="K10" s="401">
        <v>359.23333333333335</v>
      </c>
      <c r="L10" s="402">
        <v>359.23333333333335</v>
      </c>
    </row>
    <row r="11" spans="1:12" x14ac:dyDescent="0.2">
      <c r="A11" s="403">
        <f t="shared" si="0"/>
        <v>7</v>
      </c>
      <c r="B11" s="401">
        <v>7657.8571428571422</v>
      </c>
      <c r="C11" s="402">
        <v>7657.8571428571422</v>
      </c>
      <c r="E11" s="401">
        <v>953.35</v>
      </c>
      <c r="F11" s="402">
        <v>953.35</v>
      </c>
      <c r="H11" s="401"/>
      <c r="I11" s="402"/>
      <c r="K11" s="401">
        <v>746.1</v>
      </c>
      <c r="L11" s="402">
        <v>746.1</v>
      </c>
    </row>
    <row r="12" spans="1:12" x14ac:dyDescent="0.2">
      <c r="A12" s="403">
        <f t="shared" si="0"/>
        <v>8</v>
      </c>
      <c r="B12" s="401">
        <v>12661.666666666666</v>
      </c>
      <c r="C12" s="402">
        <v>12661.666666666666</v>
      </c>
      <c r="E12" s="401">
        <v>1119.4285714285713</v>
      </c>
      <c r="F12" s="402">
        <v>1119.4285714285713</v>
      </c>
      <c r="H12" s="401"/>
      <c r="I12" s="402"/>
      <c r="K12" s="401">
        <v>808.06060606060601</v>
      </c>
      <c r="L12" s="402">
        <v>808.06060606060601</v>
      </c>
    </row>
    <row r="13" spans="1:12" x14ac:dyDescent="0.2">
      <c r="A13" s="403">
        <f t="shared" si="0"/>
        <v>9</v>
      </c>
      <c r="B13" s="401">
        <v>26199</v>
      </c>
      <c r="C13" s="402">
        <v>26199</v>
      </c>
      <c r="E13" s="401">
        <v>1132.9666666666667</v>
      </c>
      <c r="F13" s="402">
        <v>1132.9666666666667</v>
      </c>
      <c r="H13" s="401"/>
      <c r="I13" s="402"/>
      <c r="K13" s="401">
        <v>870.66666666666663</v>
      </c>
      <c r="L13" s="402">
        <v>870.66666666666663</v>
      </c>
    </row>
    <row r="14" spans="1:12" x14ac:dyDescent="0.2">
      <c r="A14" s="403">
        <f t="shared" si="0"/>
        <v>10</v>
      </c>
      <c r="B14" s="401">
        <v>30565.5</v>
      </c>
      <c r="C14" s="402">
        <v>30565.5</v>
      </c>
      <c r="E14" s="401">
        <v>1139.875</v>
      </c>
      <c r="F14" s="402">
        <v>1139.875</v>
      </c>
      <c r="H14" s="401"/>
      <c r="I14" s="402"/>
      <c r="K14" s="401">
        <v>931.875</v>
      </c>
      <c r="L14" s="402">
        <v>931.875</v>
      </c>
    </row>
    <row r="15" spans="1:12" x14ac:dyDescent="0.2">
      <c r="A15" s="403">
        <f t="shared" si="0"/>
        <v>11</v>
      </c>
      <c r="B15" s="401">
        <v>33174.75</v>
      </c>
      <c r="C15" s="402">
        <v>33174.75</v>
      </c>
      <c r="E15" s="401">
        <v>1412.7</v>
      </c>
      <c r="F15" s="402">
        <v>1412.7</v>
      </c>
      <c r="H15" s="401"/>
      <c r="I15" s="402"/>
      <c r="K15" s="401">
        <v>953.35</v>
      </c>
      <c r="L15" s="402">
        <v>953.35</v>
      </c>
    </row>
    <row r="16" spans="1:12" x14ac:dyDescent="0.2">
      <c r="A16" s="403">
        <f t="shared" si="0"/>
        <v>12</v>
      </c>
      <c r="B16" s="401"/>
      <c r="C16" s="402"/>
      <c r="E16" s="401">
        <v>1533.65</v>
      </c>
      <c r="F16" s="402">
        <v>1533.65</v>
      </c>
      <c r="H16" s="401"/>
      <c r="I16" s="402"/>
      <c r="K16" s="401">
        <v>1119.4285714285713</v>
      </c>
      <c r="L16" s="402">
        <v>1119.4285714285713</v>
      </c>
    </row>
    <row r="17" spans="1:12" x14ac:dyDescent="0.2">
      <c r="A17" s="403">
        <f t="shared" si="0"/>
        <v>13</v>
      </c>
      <c r="B17" s="401"/>
      <c r="C17" s="402"/>
      <c r="E17" s="401">
        <v>1725</v>
      </c>
      <c r="F17" s="402">
        <v>1725</v>
      </c>
      <c r="H17" s="401"/>
      <c r="I17" s="402"/>
      <c r="K17" s="401">
        <v>1132.9666666666667</v>
      </c>
      <c r="L17" s="402">
        <v>1132.9666666666667</v>
      </c>
    </row>
    <row r="18" spans="1:12" x14ac:dyDescent="0.2">
      <c r="A18" s="403">
        <f t="shared" si="0"/>
        <v>14</v>
      </c>
      <c r="B18" s="401"/>
      <c r="C18" s="402"/>
      <c r="E18" s="401">
        <v>1731.5131578947369</v>
      </c>
      <c r="F18" s="402">
        <v>1731.5131578947369</v>
      </c>
      <c r="H18" s="401"/>
      <c r="I18" s="402"/>
      <c r="K18" s="401">
        <v>1139.875</v>
      </c>
      <c r="L18" s="402">
        <v>1139.875</v>
      </c>
    </row>
    <row r="19" spans="1:12" x14ac:dyDescent="0.2">
      <c r="A19" s="403">
        <f t="shared" si="0"/>
        <v>15</v>
      </c>
      <c r="B19" s="401"/>
      <c r="C19" s="402"/>
      <c r="E19" s="401">
        <v>1772.4285714285713</v>
      </c>
      <c r="F19" s="402">
        <v>1772.4285714285713</v>
      </c>
      <c r="H19" s="401"/>
      <c r="I19" s="402"/>
      <c r="K19" s="401">
        <v>1412.7</v>
      </c>
      <c r="L19" s="402">
        <v>1412.7</v>
      </c>
    </row>
    <row r="20" spans="1:12" x14ac:dyDescent="0.2">
      <c r="A20" s="403">
        <f>A19+1</f>
        <v>16</v>
      </c>
      <c r="B20" s="401"/>
      <c r="C20" s="402"/>
      <c r="E20" s="401">
        <v>1890.625</v>
      </c>
      <c r="F20" s="402">
        <v>1890.625</v>
      </c>
      <c r="H20" s="401"/>
      <c r="I20" s="402"/>
      <c r="K20" s="401">
        <v>1533.65</v>
      </c>
      <c r="L20" s="402">
        <v>1533.65</v>
      </c>
    </row>
    <row r="21" spans="1:12" x14ac:dyDescent="0.2">
      <c r="A21" s="403">
        <f t="shared" si="0"/>
        <v>17</v>
      </c>
      <c r="B21" s="401"/>
      <c r="C21" s="402"/>
      <c r="E21" s="401">
        <v>2244.6875</v>
      </c>
      <c r="F21" s="402">
        <v>2244.6875</v>
      </c>
      <c r="H21" s="401"/>
      <c r="I21" s="402"/>
      <c r="K21" s="401">
        <v>1725</v>
      </c>
      <c r="L21" s="402">
        <v>1725</v>
      </c>
    </row>
    <row r="22" spans="1:12" x14ac:dyDescent="0.2">
      <c r="A22" s="403">
        <f t="shared" si="0"/>
        <v>18</v>
      </c>
      <c r="B22" s="401"/>
      <c r="C22" s="402"/>
      <c r="E22" s="401">
        <v>2253.5928571428572</v>
      </c>
      <c r="F22" s="402">
        <v>2253.5928571428572</v>
      </c>
      <c r="H22" s="401"/>
      <c r="I22" s="402"/>
      <c r="K22" s="401">
        <v>1731.5131578947369</v>
      </c>
      <c r="L22" s="402">
        <v>1731.5131578947369</v>
      </c>
    </row>
    <row r="23" spans="1:12" x14ac:dyDescent="0.2">
      <c r="A23" s="403">
        <f t="shared" si="0"/>
        <v>19</v>
      </c>
      <c r="B23" s="401"/>
      <c r="C23" s="402"/>
      <c r="E23" s="401">
        <v>2285.5</v>
      </c>
      <c r="F23" s="402">
        <v>2285.5</v>
      </c>
      <c r="H23" s="401"/>
      <c r="I23" s="402"/>
      <c r="K23" s="401">
        <v>1772.4285714285713</v>
      </c>
      <c r="L23" s="402">
        <v>1772.4285714285713</v>
      </c>
    </row>
    <row r="24" spans="1:12" x14ac:dyDescent="0.2">
      <c r="A24" s="403">
        <f t="shared" si="0"/>
        <v>20</v>
      </c>
      <c r="B24" s="401"/>
      <c r="C24" s="402"/>
      <c r="E24" s="401">
        <v>2414.2857142857142</v>
      </c>
      <c r="F24" s="402">
        <v>2414.2857142857142</v>
      </c>
      <c r="H24" s="401"/>
      <c r="I24" s="402"/>
      <c r="K24" s="401">
        <v>1890.625</v>
      </c>
      <c r="L24" s="402">
        <v>1890.625</v>
      </c>
    </row>
    <row r="25" spans="1:12" x14ac:dyDescent="0.2">
      <c r="A25" s="403">
        <f t="shared" si="0"/>
        <v>21</v>
      </c>
      <c r="B25" s="401"/>
      <c r="C25" s="402"/>
      <c r="E25" s="401">
        <v>2784.375</v>
      </c>
      <c r="F25" s="402">
        <v>2784.375</v>
      </c>
      <c r="H25" s="401"/>
      <c r="I25" s="402"/>
      <c r="K25" s="401">
        <v>2244.6875</v>
      </c>
      <c r="L25" s="402">
        <v>2244.6875</v>
      </c>
    </row>
    <row r="26" spans="1:12" x14ac:dyDescent="0.2">
      <c r="A26" s="403">
        <f t="shared" si="0"/>
        <v>22</v>
      </c>
      <c r="B26" s="401"/>
      <c r="C26" s="402"/>
      <c r="E26" s="401">
        <v>3189.6538461538462</v>
      </c>
      <c r="F26" s="402">
        <v>3189.6538461538462</v>
      </c>
      <c r="H26" s="401"/>
      <c r="I26" s="402"/>
      <c r="K26" s="401">
        <v>2253.5928571428572</v>
      </c>
      <c r="L26" s="402">
        <v>2253.5928571428572</v>
      </c>
    </row>
    <row r="27" spans="1:12" x14ac:dyDescent="0.2">
      <c r="A27" s="403">
        <f t="shared" si="0"/>
        <v>23</v>
      </c>
      <c r="B27" s="401"/>
      <c r="C27" s="402"/>
      <c r="E27" s="401">
        <v>4042.3333333333335</v>
      </c>
      <c r="F27" s="402">
        <v>4042.3333333333335</v>
      </c>
      <c r="H27" s="401"/>
      <c r="I27" s="402"/>
      <c r="K27" s="401">
        <v>2285.5</v>
      </c>
      <c r="L27" s="402">
        <v>2285.5</v>
      </c>
    </row>
    <row r="28" spans="1:12" x14ac:dyDescent="0.2">
      <c r="A28" s="403">
        <f t="shared" si="0"/>
        <v>24</v>
      </c>
      <c r="B28" s="401"/>
      <c r="C28" s="402"/>
      <c r="E28" s="401">
        <v>4237.8</v>
      </c>
      <c r="F28" s="402">
        <v>4237.8</v>
      </c>
      <c r="H28" s="401"/>
      <c r="I28" s="402"/>
      <c r="K28" s="401">
        <v>2414.2857142857142</v>
      </c>
      <c r="L28" s="402">
        <v>2414.2857142857142</v>
      </c>
    </row>
    <row r="29" spans="1:12" x14ac:dyDescent="0.2">
      <c r="A29" s="403">
        <f t="shared" si="0"/>
        <v>25</v>
      </c>
      <c r="B29" s="401"/>
      <c r="C29" s="402"/>
      <c r="E29" s="401">
        <v>4288.059701492537</v>
      </c>
      <c r="F29" s="402">
        <v>4288.059701492537</v>
      </c>
      <c r="H29" s="401"/>
      <c r="I29" s="402"/>
      <c r="K29" s="401">
        <v>2784.375</v>
      </c>
      <c r="L29" s="402">
        <v>2784.375</v>
      </c>
    </row>
    <row r="30" spans="1:12" x14ac:dyDescent="0.2">
      <c r="A30" s="403">
        <f t="shared" si="0"/>
        <v>26</v>
      </c>
      <c r="B30" s="401"/>
      <c r="C30" s="402"/>
      <c r="E30" s="401">
        <v>4832.608695652174</v>
      </c>
      <c r="F30" s="402">
        <v>4832.608695652174</v>
      </c>
      <c r="H30" s="401"/>
      <c r="I30" s="402"/>
      <c r="K30" s="401">
        <v>3189.6538461538462</v>
      </c>
      <c r="L30" s="402">
        <v>3189.6538461538462</v>
      </c>
    </row>
    <row r="31" spans="1:12" x14ac:dyDescent="0.2">
      <c r="A31" s="403">
        <f t="shared" si="0"/>
        <v>27</v>
      </c>
      <c r="B31" s="401"/>
      <c r="C31" s="402"/>
      <c r="E31" s="401">
        <v>5055.5555555555557</v>
      </c>
      <c r="F31" s="402">
        <v>5055.5555555555557</v>
      </c>
      <c r="H31" s="401"/>
      <c r="I31" s="402"/>
      <c r="K31" s="401">
        <v>3326.4</v>
      </c>
      <c r="L31" s="402">
        <v>3326.4</v>
      </c>
    </row>
    <row r="32" spans="1:12" x14ac:dyDescent="0.2">
      <c r="A32" s="403">
        <f t="shared" si="0"/>
        <v>28</v>
      </c>
      <c r="B32" s="401"/>
      <c r="C32" s="402"/>
      <c r="E32" s="401">
        <v>5056.9000000000005</v>
      </c>
      <c r="F32" s="402">
        <v>5056.9000000000005</v>
      </c>
      <c r="H32" s="401"/>
      <c r="I32" s="402"/>
      <c r="K32" s="401">
        <v>3541.125</v>
      </c>
      <c r="L32" s="402">
        <v>3541.125</v>
      </c>
    </row>
    <row r="33" spans="1:12" x14ac:dyDescent="0.2">
      <c r="A33" s="403">
        <f t="shared" si="0"/>
        <v>29</v>
      </c>
      <c r="B33" s="401"/>
      <c r="C33" s="402"/>
      <c r="E33" s="401">
        <v>5175</v>
      </c>
      <c r="F33" s="402">
        <v>5175</v>
      </c>
      <c r="H33" s="401"/>
      <c r="I33" s="402"/>
      <c r="K33" s="401">
        <v>4042.3333333333335</v>
      </c>
      <c r="L33" s="402">
        <v>4042.3333333333335</v>
      </c>
    </row>
    <row r="34" spans="1:12" x14ac:dyDescent="0.2">
      <c r="A34" s="403">
        <f t="shared" si="0"/>
        <v>30</v>
      </c>
      <c r="B34" s="401"/>
      <c r="C34" s="402"/>
      <c r="E34" s="401">
        <v>5574.5907692307683</v>
      </c>
      <c r="F34" s="402">
        <v>5574.5907692307683</v>
      </c>
      <c r="H34" s="401"/>
      <c r="I34" s="402"/>
      <c r="K34" s="401">
        <v>4224.5</v>
      </c>
      <c r="L34" s="402">
        <v>4224.5</v>
      </c>
    </row>
    <row r="35" spans="1:12" x14ac:dyDescent="0.2">
      <c r="A35" s="403">
        <f t="shared" si="0"/>
        <v>31</v>
      </c>
      <c r="B35" s="401"/>
      <c r="C35" s="402"/>
      <c r="E35" s="401">
        <v>8390.9090909090901</v>
      </c>
      <c r="F35" s="402">
        <v>8390.9090909090901</v>
      </c>
      <c r="H35" s="401"/>
      <c r="I35" s="402"/>
      <c r="K35" s="401">
        <v>4237.8</v>
      </c>
      <c r="L35" s="402">
        <v>4237.8</v>
      </c>
    </row>
    <row r="36" spans="1:12" x14ac:dyDescent="0.2">
      <c r="A36" s="403">
        <f t="shared" si="0"/>
        <v>32</v>
      </c>
      <c r="B36" s="401"/>
      <c r="C36" s="402"/>
      <c r="E36" s="401">
        <v>8489</v>
      </c>
      <c r="F36" s="402">
        <v>8489</v>
      </c>
      <c r="H36" s="401"/>
      <c r="I36" s="402"/>
      <c r="K36" s="401">
        <v>4288.059701492537</v>
      </c>
      <c r="L36" s="402">
        <v>4288.059701492537</v>
      </c>
    </row>
    <row r="37" spans="1:12" x14ac:dyDescent="0.2">
      <c r="A37" s="403">
        <f t="shared" si="0"/>
        <v>33</v>
      </c>
      <c r="B37" s="401"/>
      <c r="C37" s="402"/>
      <c r="E37" s="401">
        <v>8490</v>
      </c>
      <c r="F37" s="402">
        <v>8490</v>
      </c>
      <c r="H37" s="401"/>
      <c r="I37" s="402"/>
      <c r="K37" s="401">
        <v>4832.608695652174</v>
      </c>
      <c r="L37" s="402">
        <v>4832.608695652174</v>
      </c>
    </row>
    <row r="38" spans="1:12" x14ac:dyDescent="0.2">
      <c r="A38" s="403">
        <f t="shared" si="0"/>
        <v>34</v>
      </c>
      <c r="B38" s="401"/>
      <c r="C38" s="402"/>
      <c r="E38" s="401">
        <v>10183.333333333334</v>
      </c>
      <c r="F38" s="402">
        <v>10183.333333333334</v>
      </c>
      <c r="H38" s="401"/>
      <c r="I38" s="402"/>
      <c r="K38" s="401">
        <v>4969.9999999999991</v>
      </c>
      <c r="L38" s="402">
        <v>4969.9999999999991</v>
      </c>
    </row>
    <row r="39" spans="1:12" x14ac:dyDescent="0.2">
      <c r="A39" s="403">
        <f t="shared" si="0"/>
        <v>35</v>
      </c>
      <c r="B39" s="401"/>
      <c r="C39" s="402"/>
      <c r="E39" s="401">
        <v>10430.952380952382</v>
      </c>
      <c r="F39" s="402">
        <v>10430.952380952382</v>
      </c>
      <c r="H39" s="401"/>
      <c r="I39" s="402"/>
      <c r="K39" s="401">
        <v>5055.5555555555557</v>
      </c>
      <c r="L39" s="402">
        <v>5055.5555555555557</v>
      </c>
    </row>
    <row r="40" spans="1:12" x14ac:dyDescent="0.2">
      <c r="A40" s="403">
        <f t="shared" si="0"/>
        <v>36</v>
      </c>
      <c r="B40" s="401"/>
      <c r="C40" s="402"/>
      <c r="D40" s="404"/>
      <c r="E40" s="401">
        <v>10695</v>
      </c>
      <c r="F40" s="402">
        <v>10695</v>
      </c>
      <c r="G40" s="404"/>
      <c r="H40" s="401"/>
      <c r="I40" s="402"/>
      <c r="J40" s="404"/>
      <c r="K40" s="401">
        <v>5056.9000000000005</v>
      </c>
      <c r="L40" s="402">
        <v>5056.9000000000005</v>
      </c>
    </row>
    <row r="41" spans="1:12" x14ac:dyDescent="0.2">
      <c r="A41" s="403">
        <f t="shared" si="0"/>
        <v>37</v>
      </c>
      <c r="B41" s="401"/>
      <c r="C41" s="402"/>
      <c r="D41" s="404"/>
      <c r="E41" s="401">
        <v>11584.810126582279</v>
      </c>
      <c r="F41" s="402">
        <v>11584.810126582279</v>
      </c>
      <c r="G41" s="404"/>
      <c r="H41" s="401"/>
      <c r="I41" s="402"/>
      <c r="J41" s="404"/>
      <c r="K41" s="401">
        <v>5175</v>
      </c>
      <c r="L41" s="402">
        <v>5175</v>
      </c>
    </row>
    <row r="42" spans="1:12" x14ac:dyDescent="0.2">
      <c r="A42" s="403">
        <f t="shared" si="0"/>
        <v>38</v>
      </c>
      <c r="B42" s="401"/>
      <c r="C42" s="402"/>
      <c r="D42" s="404"/>
      <c r="E42" s="401">
        <v>11798.947058823529</v>
      </c>
      <c r="F42" s="402">
        <v>11798.947058823529</v>
      </c>
      <c r="G42" s="404"/>
      <c r="H42" s="401"/>
      <c r="I42" s="402"/>
      <c r="J42" s="404"/>
      <c r="K42" s="401">
        <v>5574.5907692307683</v>
      </c>
      <c r="L42" s="402">
        <v>5574.5907692307683</v>
      </c>
    </row>
    <row r="43" spans="1:12" x14ac:dyDescent="0.2">
      <c r="A43" s="403">
        <f t="shared" si="0"/>
        <v>39</v>
      </c>
      <c r="B43" s="401"/>
      <c r="C43" s="402"/>
      <c r="D43" s="404"/>
      <c r="E43" s="401">
        <v>12714.300000000001</v>
      </c>
      <c r="F43" s="402">
        <v>12714.300000000001</v>
      </c>
      <c r="G43" s="404"/>
      <c r="H43" s="401"/>
      <c r="I43" s="402"/>
      <c r="J43" s="404"/>
      <c r="K43" s="401">
        <v>7657.8571428571422</v>
      </c>
      <c r="L43" s="402">
        <v>7657.8571428571422</v>
      </c>
    </row>
    <row r="44" spans="1:12" x14ac:dyDescent="0.2">
      <c r="A44" s="403">
        <f t="shared" si="0"/>
        <v>40</v>
      </c>
      <c r="B44" s="401"/>
      <c r="C44" s="402"/>
      <c r="D44" s="404"/>
      <c r="E44" s="401">
        <v>13941.379310344828</v>
      </c>
      <c r="F44" s="402">
        <v>13941.379310344828</v>
      </c>
      <c r="G44" s="404"/>
      <c r="H44" s="401"/>
      <c r="I44" s="402"/>
      <c r="J44" s="404"/>
      <c r="K44" s="401">
        <v>8390.9090909090901</v>
      </c>
      <c r="L44" s="402">
        <v>8390.9090909090901</v>
      </c>
    </row>
    <row r="45" spans="1:12" x14ac:dyDescent="0.2">
      <c r="A45" s="403">
        <f t="shared" si="0"/>
        <v>41</v>
      </c>
      <c r="B45" s="401"/>
      <c r="C45" s="402"/>
      <c r="E45" s="401">
        <v>13984.740000000002</v>
      </c>
      <c r="F45" s="402">
        <v>13984.740000000002</v>
      </c>
      <c r="H45" s="401"/>
      <c r="I45" s="402"/>
      <c r="K45" s="401">
        <v>8489</v>
      </c>
      <c r="L45" s="402">
        <v>8489</v>
      </c>
    </row>
    <row r="46" spans="1:12" x14ac:dyDescent="0.2">
      <c r="A46" s="403">
        <f t="shared" si="0"/>
        <v>42</v>
      </c>
      <c r="B46" s="401"/>
      <c r="C46" s="402"/>
      <c r="E46" s="401">
        <v>14482</v>
      </c>
      <c r="F46" s="402">
        <v>14482</v>
      </c>
      <c r="H46" s="401"/>
      <c r="I46" s="402"/>
      <c r="K46" s="401">
        <v>8490</v>
      </c>
      <c r="L46" s="402">
        <v>8490</v>
      </c>
    </row>
    <row r="47" spans="1:12" x14ac:dyDescent="0.2">
      <c r="A47" s="403">
        <f t="shared" si="0"/>
        <v>43</v>
      </c>
      <c r="B47" s="401"/>
      <c r="C47" s="402"/>
      <c r="E47" s="401">
        <v>14765.384615384615</v>
      </c>
      <c r="F47" s="402">
        <v>14765.384615384615</v>
      </c>
      <c r="H47" s="401"/>
      <c r="I47" s="402"/>
      <c r="K47" s="401">
        <v>8946</v>
      </c>
      <c r="L47" s="402">
        <v>8946</v>
      </c>
    </row>
    <row r="48" spans="1:12" x14ac:dyDescent="0.2">
      <c r="A48" s="403">
        <f t="shared" si="0"/>
        <v>44</v>
      </c>
      <c r="B48" s="401"/>
      <c r="C48" s="402"/>
      <c r="E48" s="401">
        <v>16094.565217391304</v>
      </c>
      <c r="F48" s="402">
        <v>16094.565217391304</v>
      </c>
      <c r="H48" s="401"/>
      <c r="I48" s="402"/>
      <c r="K48" s="401">
        <v>10183.333333333334</v>
      </c>
      <c r="L48" s="402">
        <v>10183.333333333334</v>
      </c>
    </row>
    <row r="49" spans="1:12" x14ac:dyDescent="0.2">
      <c r="A49" s="403">
        <f t="shared" si="0"/>
        <v>45</v>
      </c>
      <c r="B49" s="401"/>
      <c r="C49" s="402"/>
      <c r="E49" s="401">
        <v>16250</v>
      </c>
      <c r="F49" s="402">
        <v>16250</v>
      </c>
      <c r="H49" s="401"/>
      <c r="I49" s="402"/>
      <c r="K49" s="401">
        <v>10270</v>
      </c>
      <c r="L49" s="402">
        <v>10270</v>
      </c>
    </row>
    <row r="50" spans="1:12" x14ac:dyDescent="0.2">
      <c r="A50" s="403">
        <f t="shared" si="0"/>
        <v>46</v>
      </c>
      <c r="B50" s="401"/>
      <c r="C50" s="402"/>
      <c r="E50" s="401">
        <v>19070.100000000002</v>
      </c>
      <c r="F50" s="402">
        <v>19070.100000000002</v>
      </c>
      <c r="H50" s="401"/>
      <c r="I50" s="402"/>
      <c r="K50" s="401">
        <v>10430.952380952382</v>
      </c>
      <c r="L50" s="402">
        <v>10430.952380952382</v>
      </c>
    </row>
    <row r="51" spans="1:12" x14ac:dyDescent="0.2">
      <c r="A51" s="403">
        <f t="shared" si="0"/>
        <v>47</v>
      </c>
      <c r="B51" s="401"/>
      <c r="C51" s="402"/>
      <c r="E51" s="401">
        <v>19128.571428571428</v>
      </c>
      <c r="F51" s="402">
        <v>19128.571428571428</v>
      </c>
      <c r="H51" s="401"/>
      <c r="I51" s="402"/>
      <c r="K51" s="401">
        <v>10695</v>
      </c>
      <c r="L51" s="402">
        <v>10695</v>
      </c>
    </row>
    <row r="52" spans="1:12" x14ac:dyDescent="0.2">
      <c r="A52" s="403">
        <f t="shared" si="0"/>
        <v>48</v>
      </c>
      <c r="B52" s="401"/>
      <c r="C52" s="402"/>
      <c r="E52" s="401">
        <v>19383</v>
      </c>
      <c r="F52" s="402">
        <v>19383</v>
      </c>
      <c r="H52" s="401"/>
      <c r="I52" s="402"/>
      <c r="K52" s="401">
        <v>11584.810126582279</v>
      </c>
      <c r="L52" s="402">
        <v>11584.810126582279</v>
      </c>
    </row>
    <row r="53" spans="1:12" x14ac:dyDescent="0.2">
      <c r="A53" s="403">
        <f t="shared" si="0"/>
        <v>49</v>
      </c>
      <c r="B53" s="401"/>
      <c r="C53" s="402"/>
      <c r="E53" s="401">
        <v>21450</v>
      </c>
      <c r="F53" s="402">
        <v>21450</v>
      </c>
      <c r="H53" s="401"/>
      <c r="I53" s="402"/>
      <c r="K53" s="401">
        <v>11798.947058823529</v>
      </c>
      <c r="L53" s="402">
        <v>11798.947058823529</v>
      </c>
    </row>
    <row r="54" spans="1:12" x14ac:dyDescent="0.2">
      <c r="A54" s="403">
        <f t="shared" si="0"/>
        <v>50</v>
      </c>
      <c r="B54" s="401"/>
      <c r="C54" s="402"/>
      <c r="E54" s="401">
        <v>23400</v>
      </c>
      <c r="F54" s="402">
        <v>23400</v>
      </c>
      <c r="H54" s="401"/>
      <c r="I54" s="402"/>
      <c r="K54" s="401">
        <v>12661.666666666666</v>
      </c>
      <c r="L54" s="402">
        <v>12661.666666666666</v>
      </c>
    </row>
    <row r="55" spans="1:12" x14ac:dyDescent="0.2">
      <c r="A55" s="403">
        <f t="shared" si="0"/>
        <v>51</v>
      </c>
      <c r="B55" s="401"/>
      <c r="C55" s="402"/>
      <c r="E55" s="401">
        <v>24840</v>
      </c>
      <c r="F55" s="402">
        <v>24840</v>
      </c>
      <c r="H55" s="401"/>
      <c r="I55" s="402"/>
      <c r="K55" s="401">
        <v>12714.300000000001</v>
      </c>
      <c r="L55" s="402">
        <v>12714.300000000001</v>
      </c>
    </row>
    <row r="56" spans="1:12" x14ac:dyDescent="0.2">
      <c r="A56" s="403">
        <f t="shared" si="0"/>
        <v>52</v>
      </c>
      <c r="B56" s="401"/>
      <c r="C56" s="402"/>
      <c r="E56" s="401">
        <v>29900</v>
      </c>
      <c r="F56" s="402">
        <v>29900</v>
      </c>
      <c r="H56" s="401"/>
      <c r="I56" s="402"/>
      <c r="K56" s="401">
        <v>13862.11875</v>
      </c>
      <c r="L56" s="402">
        <v>13862.11875</v>
      </c>
    </row>
    <row r="57" spans="1:12" x14ac:dyDescent="0.2">
      <c r="A57" s="403">
        <f t="shared" si="0"/>
        <v>53</v>
      </c>
      <c r="B57" s="401"/>
      <c r="C57" s="402"/>
      <c r="E57" s="401">
        <v>70627.5</v>
      </c>
      <c r="F57" s="402"/>
      <c r="H57" s="401"/>
      <c r="I57" s="402"/>
      <c r="K57" s="401">
        <v>13941.379310344828</v>
      </c>
      <c r="L57" s="402">
        <v>13941.379310344828</v>
      </c>
    </row>
    <row r="58" spans="1:12" x14ac:dyDescent="0.2">
      <c r="A58" s="403">
        <f t="shared" si="0"/>
        <v>54</v>
      </c>
      <c r="B58" s="401"/>
      <c r="C58" s="402"/>
      <c r="E58" s="401"/>
      <c r="F58" s="402"/>
      <c r="H58" s="401"/>
      <c r="I58" s="402"/>
      <c r="K58" s="401">
        <v>13984.740000000002</v>
      </c>
      <c r="L58" s="402">
        <v>13984.740000000002</v>
      </c>
    </row>
    <row r="59" spans="1:12" x14ac:dyDescent="0.2">
      <c r="A59" s="403">
        <f t="shared" si="0"/>
        <v>55</v>
      </c>
      <c r="B59" s="401"/>
      <c r="C59" s="402"/>
      <c r="E59" s="401"/>
      <c r="F59" s="402"/>
      <c r="H59" s="401"/>
      <c r="I59" s="402"/>
      <c r="K59" s="401">
        <v>14482</v>
      </c>
      <c r="L59" s="402">
        <v>14482</v>
      </c>
    </row>
    <row r="60" spans="1:12" x14ac:dyDescent="0.2">
      <c r="A60" s="403">
        <f t="shared" si="0"/>
        <v>56</v>
      </c>
      <c r="B60" s="401"/>
      <c r="C60" s="402"/>
      <c r="E60" s="401"/>
      <c r="F60" s="402"/>
      <c r="H60" s="401"/>
      <c r="I60" s="402"/>
      <c r="K60" s="401">
        <v>14765.384615384615</v>
      </c>
      <c r="L60" s="402">
        <v>14765.384615384615</v>
      </c>
    </row>
    <row r="61" spans="1:12" x14ac:dyDescent="0.2">
      <c r="A61" s="403">
        <f t="shared" si="0"/>
        <v>57</v>
      </c>
      <c r="B61" s="401"/>
      <c r="C61" s="402"/>
      <c r="E61" s="401"/>
      <c r="F61" s="402"/>
      <c r="H61" s="401"/>
      <c r="I61" s="402"/>
      <c r="K61" s="401">
        <v>16094.565217391304</v>
      </c>
      <c r="L61" s="402">
        <v>16094.565217391304</v>
      </c>
    </row>
    <row r="62" spans="1:12" x14ac:dyDescent="0.2">
      <c r="A62" s="403">
        <f t="shared" si="0"/>
        <v>58</v>
      </c>
      <c r="B62" s="401"/>
      <c r="C62" s="402"/>
      <c r="E62" s="401"/>
      <c r="F62" s="402"/>
      <c r="H62" s="401"/>
      <c r="I62" s="402"/>
      <c r="K62" s="401">
        <v>16250</v>
      </c>
      <c r="L62" s="402">
        <v>16250</v>
      </c>
    </row>
    <row r="63" spans="1:12" x14ac:dyDescent="0.2">
      <c r="A63" s="403">
        <f t="shared" si="0"/>
        <v>59</v>
      </c>
      <c r="B63" s="401"/>
      <c r="C63" s="402"/>
      <c r="E63" s="401"/>
      <c r="F63" s="402"/>
      <c r="H63" s="401"/>
      <c r="I63" s="402"/>
      <c r="K63" s="401">
        <v>19070.100000000002</v>
      </c>
      <c r="L63" s="402">
        <v>19070.100000000002</v>
      </c>
    </row>
    <row r="64" spans="1:12" x14ac:dyDescent="0.2">
      <c r="A64" s="403">
        <f t="shared" si="0"/>
        <v>60</v>
      </c>
      <c r="B64" s="401"/>
      <c r="C64" s="402"/>
      <c r="E64" s="401"/>
      <c r="F64" s="402"/>
      <c r="H64" s="401"/>
      <c r="I64" s="402"/>
      <c r="K64" s="401">
        <v>19128.571428571428</v>
      </c>
      <c r="L64" s="402">
        <v>19128.571428571428</v>
      </c>
    </row>
    <row r="65" spans="1:12" x14ac:dyDescent="0.2">
      <c r="A65" s="403">
        <f t="shared" si="0"/>
        <v>61</v>
      </c>
      <c r="B65" s="401"/>
      <c r="C65" s="402"/>
      <c r="E65" s="401"/>
      <c r="F65" s="402"/>
      <c r="H65" s="401"/>
      <c r="I65" s="402"/>
      <c r="K65" s="401">
        <v>19383</v>
      </c>
      <c r="L65" s="402">
        <v>19383</v>
      </c>
    </row>
    <row r="66" spans="1:12" x14ac:dyDescent="0.2">
      <c r="A66" s="403">
        <f t="shared" si="0"/>
        <v>62</v>
      </c>
      <c r="B66" s="401"/>
      <c r="C66" s="402"/>
      <c r="E66" s="401"/>
      <c r="F66" s="402"/>
      <c r="H66" s="401"/>
      <c r="I66" s="402"/>
      <c r="K66" s="401">
        <v>21450</v>
      </c>
      <c r="L66" s="402">
        <v>21450</v>
      </c>
    </row>
    <row r="67" spans="1:12" x14ac:dyDescent="0.2">
      <c r="A67" s="403">
        <f t="shared" si="0"/>
        <v>63</v>
      </c>
      <c r="B67" s="401"/>
      <c r="C67" s="402"/>
      <c r="E67" s="401"/>
      <c r="F67" s="402"/>
      <c r="H67" s="401"/>
      <c r="I67" s="402"/>
      <c r="K67" s="401">
        <v>23400</v>
      </c>
      <c r="L67" s="402">
        <v>23400</v>
      </c>
    </row>
    <row r="68" spans="1:12" x14ac:dyDescent="0.2">
      <c r="A68" s="403">
        <f t="shared" si="0"/>
        <v>64</v>
      </c>
      <c r="B68" s="401"/>
      <c r="C68" s="402"/>
      <c r="E68" s="401"/>
      <c r="F68" s="402"/>
      <c r="H68" s="401"/>
      <c r="I68" s="402"/>
      <c r="K68" s="401">
        <v>24840</v>
      </c>
      <c r="L68" s="402">
        <v>24840</v>
      </c>
    </row>
    <row r="69" spans="1:12" x14ac:dyDescent="0.2">
      <c r="A69" s="403">
        <f t="shared" si="0"/>
        <v>65</v>
      </c>
      <c r="B69" s="401"/>
      <c r="C69" s="402"/>
      <c r="E69" s="401"/>
      <c r="F69" s="402"/>
      <c r="H69" s="401"/>
      <c r="I69" s="402"/>
      <c r="K69" s="401">
        <v>26199</v>
      </c>
      <c r="L69" s="402">
        <v>26199</v>
      </c>
    </row>
    <row r="70" spans="1:12" x14ac:dyDescent="0.2">
      <c r="A70" s="403">
        <f t="shared" si="0"/>
        <v>66</v>
      </c>
      <c r="B70" s="401"/>
      <c r="C70" s="402"/>
      <c r="E70" s="401"/>
      <c r="F70" s="402"/>
      <c r="H70" s="401"/>
      <c r="I70" s="402"/>
      <c r="K70" s="401">
        <v>29900</v>
      </c>
      <c r="L70" s="402">
        <v>29900</v>
      </c>
    </row>
    <row r="71" spans="1:12" x14ac:dyDescent="0.2">
      <c r="A71" s="403">
        <f>A70+1</f>
        <v>67</v>
      </c>
      <c r="B71" s="401"/>
      <c r="C71" s="402"/>
      <c r="E71" s="401"/>
      <c r="F71" s="402"/>
      <c r="H71" s="401"/>
      <c r="I71" s="402"/>
      <c r="K71" s="401">
        <v>30565.5</v>
      </c>
      <c r="L71" s="402">
        <v>30565.5</v>
      </c>
    </row>
    <row r="72" spans="1:12" x14ac:dyDescent="0.2">
      <c r="A72" s="403">
        <f>A71+1</f>
        <v>68</v>
      </c>
      <c r="B72" s="401"/>
      <c r="C72" s="402"/>
      <c r="E72" s="401"/>
      <c r="F72" s="402"/>
      <c r="H72" s="401"/>
      <c r="I72" s="402"/>
      <c r="K72" s="401">
        <v>32056.5</v>
      </c>
      <c r="L72" s="402">
        <v>32056.5</v>
      </c>
    </row>
    <row r="73" spans="1:12" x14ac:dyDescent="0.2">
      <c r="A73" s="403">
        <f>A72+1</f>
        <v>69</v>
      </c>
      <c r="B73" s="401"/>
      <c r="C73" s="402"/>
      <c r="E73" s="401"/>
      <c r="F73" s="402"/>
      <c r="H73" s="401"/>
      <c r="I73" s="402"/>
      <c r="K73" s="401">
        <v>33174.75</v>
      </c>
      <c r="L73" s="402"/>
    </row>
    <row r="74" spans="1:12" ht="13.5" thickBot="1" x14ac:dyDescent="0.25">
      <c r="A74" s="405">
        <f>A73+1</f>
        <v>70</v>
      </c>
      <c r="B74" s="406"/>
      <c r="C74" s="407"/>
      <c r="E74" s="406"/>
      <c r="F74" s="407"/>
      <c r="H74" s="406"/>
      <c r="I74" s="407"/>
      <c r="K74" s="406">
        <v>70627.5</v>
      </c>
      <c r="L74" s="407"/>
    </row>
    <row r="75" spans="1:12" ht="13.5" thickBot="1" x14ac:dyDescent="0.25"/>
    <row r="76" spans="1:12" ht="13.5" thickBot="1" x14ac:dyDescent="0.25">
      <c r="A76" s="22" t="s">
        <v>8</v>
      </c>
      <c r="B76" s="408"/>
      <c r="C76" s="409"/>
      <c r="E76" s="410"/>
      <c r="F76" s="409"/>
      <c r="H76" s="410"/>
      <c r="I76" s="409"/>
      <c r="K76" s="410"/>
      <c r="L76" s="409"/>
    </row>
    <row r="77" spans="1:12" x14ac:dyDescent="0.2">
      <c r="A77" s="411" t="s">
        <v>9</v>
      </c>
      <c r="B77" s="401">
        <f>AVERAGE(B5:B57)</f>
        <v>11915.338250580337</v>
      </c>
      <c r="C77" s="402"/>
      <c r="E77" s="401">
        <f>AVERAGE(E5:E57)</f>
        <v>9077.6983206270579</v>
      </c>
      <c r="F77" s="402"/>
      <c r="H77" s="401">
        <f>AVERAGE(H5:H57)</f>
        <v>10232.060863095239</v>
      </c>
      <c r="I77" s="402"/>
      <c r="K77" s="401">
        <f>AVERAGE(K5:K74)</f>
        <v>9622.5585275455614</v>
      </c>
      <c r="L77" s="402"/>
    </row>
    <row r="78" spans="1:12" x14ac:dyDescent="0.2">
      <c r="A78" s="412" t="s">
        <v>10</v>
      </c>
      <c r="B78" s="401">
        <f>_xlfn.STDEV.S(B5:B57)</f>
        <v>12275.059489860154</v>
      </c>
      <c r="C78" s="402"/>
      <c r="E78" s="401">
        <f>_xlfn.STDEV.S(E5:E57)</f>
        <v>11443.998540293516</v>
      </c>
      <c r="F78" s="402"/>
      <c r="H78" s="401">
        <f>_xlfn.STDEV.S(H5:H57)</f>
        <v>11964.924126549737</v>
      </c>
      <c r="I78" s="402"/>
      <c r="K78" s="401">
        <f>_xlfn.STDEV.S(K5:K74)</f>
        <v>11489.466929570321</v>
      </c>
      <c r="L78" s="402"/>
    </row>
    <row r="79" spans="1:12" x14ac:dyDescent="0.2">
      <c r="A79" s="412" t="s">
        <v>11</v>
      </c>
      <c r="B79" s="401">
        <f>B77-2*B78</f>
        <v>-12634.780729139971</v>
      </c>
      <c r="C79" s="402"/>
      <c r="E79" s="401">
        <f>E77-2*E78</f>
        <v>-13810.298759959975</v>
      </c>
      <c r="F79" s="402"/>
      <c r="H79" s="401">
        <f>H77-2*H78</f>
        <v>-13697.787390004234</v>
      </c>
      <c r="I79" s="402"/>
      <c r="K79" s="401">
        <f>K77-2*K78</f>
        <v>-13356.37533159508</v>
      </c>
      <c r="L79" s="402"/>
    </row>
    <row r="80" spans="1:12" ht="13.5" thickBot="1" x14ac:dyDescent="0.25">
      <c r="A80" s="413" t="s">
        <v>12</v>
      </c>
      <c r="B80" s="406">
        <f>B77+2*B78</f>
        <v>36465.457230300643</v>
      </c>
      <c r="C80" s="407"/>
      <c r="E80" s="406">
        <f>E77+2*E78</f>
        <v>31965.695401214092</v>
      </c>
      <c r="F80" s="407"/>
      <c r="H80" s="406">
        <f>H77+2*H78</f>
        <v>34161.909116194714</v>
      </c>
      <c r="I80" s="407"/>
      <c r="K80" s="406">
        <f>K77+2*K78</f>
        <v>32601.492386686201</v>
      </c>
      <c r="L80" s="407"/>
    </row>
    <row r="83" spans="2:12" ht="13.5" thickBot="1" x14ac:dyDescent="0.25"/>
    <row r="84" spans="2:12" x14ac:dyDescent="0.2">
      <c r="B84" s="414" t="s">
        <v>1</v>
      </c>
      <c r="C84" s="415"/>
      <c r="E84" s="414" t="s">
        <v>1</v>
      </c>
      <c r="F84" s="415"/>
      <c r="H84" s="414" t="s">
        <v>1</v>
      </c>
      <c r="I84" s="415"/>
      <c r="K84" s="414" t="s">
        <v>1</v>
      </c>
      <c r="L84" s="415"/>
    </row>
    <row r="85" spans="2:12" x14ac:dyDescent="0.2">
      <c r="B85" s="416"/>
      <c r="C85" s="417"/>
      <c r="E85" s="416"/>
      <c r="F85" s="417"/>
      <c r="H85" s="416"/>
      <c r="I85" s="417"/>
      <c r="K85" s="416"/>
      <c r="L85" s="417"/>
    </row>
    <row r="86" spans="2:12" x14ac:dyDescent="0.2">
      <c r="B86" s="416" t="s">
        <v>5</v>
      </c>
      <c r="C86" s="417"/>
      <c r="E86" s="416" t="s">
        <v>5</v>
      </c>
      <c r="F86" s="417"/>
      <c r="H86" s="416" t="s">
        <v>5</v>
      </c>
      <c r="I86" s="417"/>
      <c r="K86" s="416" t="s">
        <v>5</v>
      </c>
      <c r="L86" s="417"/>
    </row>
    <row r="87" spans="2:12" x14ac:dyDescent="0.2">
      <c r="B87" s="416" t="s">
        <v>18</v>
      </c>
      <c r="C87" s="417"/>
      <c r="E87" s="416" t="s">
        <v>18</v>
      </c>
      <c r="F87" s="417"/>
      <c r="H87" s="416" t="s">
        <v>18</v>
      </c>
      <c r="I87" s="417"/>
      <c r="K87" s="416" t="s">
        <v>18</v>
      </c>
      <c r="L87" s="417"/>
    </row>
    <row r="88" spans="2:12" x14ac:dyDescent="0.2">
      <c r="B88" s="416" t="s">
        <v>19</v>
      </c>
      <c r="C88" s="417"/>
      <c r="E88" s="416" t="s">
        <v>19</v>
      </c>
      <c r="F88" s="417"/>
      <c r="H88" s="416" t="s">
        <v>19</v>
      </c>
      <c r="I88" s="417"/>
      <c r="K88" s="416" t="s">
        <v>19</v>
      </c>
      <c r="L88" s="417"/>
    </row>
    <row r="89" spans="2:12" ht="13.5" thickBot="1" x14ac:dyDescent="0.25">
      <c r="B89" s="416"/>
      <c r="C89" s="417"/>
      <c r="E89" s="416"/>
      <c r="F89" s="417"/>
      <c r="H89" s="416"/>
      <c r="I89" s="417"/>
      <c r="K89" s="416"/>
      <c r="L89" s="417"/>
    </row>
    <row r="90" spans="2:12" x14ac:dyDescent="0.2">
      <c r="B90" s="414" t="s">
        <v>6</v>
      </c>
      <c r="C90" s="415" t="s">
        <v>71</v>
      </c>
      <c r="E90" s="414" t="s">
        <v>6</v>
      </c>
      <c r="F90" s="415" t="s">
        <v>72</v>
      </c>
      <c r="H90" s="414" t="s">
        <v>6</v>
      </c>
      <c r="I90" s="415" t="s">
        <v>73</v>
      </c>
      <c r="K90" s="414" t="s">
        <v>6</v>
      </c>
      <c r="L90" s="415" t="s">
        <v>74</v>
      </c>
    </row>
    <row r="91" spans="2:12" ht="64.5" thickBot="1" x14ac:dyDescent="0.25">
      <c r="B91" s="418"/>
      <c r="C91" s="419" t="s">
        <v>70</v>
      </c>
      <c r="E91" s="418"/>
      <c r="F91" s="419" t="s">
        <v>70</v>
      </c>
      <c r="H91" s="418"/>
      <c r="I91" s="419" t="s">
        <v>70</v>
      </c>
      <c r="K91" s="418"/>
      <c r="L91" s="419" t="s">
        <v>70</v>
      </c>
    </row>
    <row r="92" spans="2:12" ht="13.5" thickBot="1" x14ac:dyDescent="0.25">
      <c r="B92" s="38"/>
      <c r="C92" s="39" t="s">
        <v>14</v>
      </c>
      <c r="E92" s="38"/>
      <c r="F92" s="39" t="s">
        <v>14</v>
      </c>
      <c r="H92" s="38"/>
      <c r="I92" s="39" t="s">
        <v>14</v>
      </c>
      <c r="K92" s="38"/>
      <c r="L92" s="39" t="s">
        <v>14</v>
      </c>
    </row>
    <row r="93" spans="2:12" x14ac:dyDescent="0.2">
      <c r="B93" s="416"/>
      <c r="C93" s="417"/>
      <c r="E93" s="416"/>
      <c r="F93" s="417"/>
      <c r="H93" s="416"/>
      <c r="I93" s="417"/>
      <c r="K93" s="416"/>
      <c r="L93" s="417"/>
    </row>
    <row r="94" spans="2:12" x14ac:dyDescent="0.2">
      <c r="B94" s="416" t="s">
        <v>20</v>
      </c>
      <c r="C94" s="420">
        <v>11</v>
      </c>
      <c r="E94" s="416" t="s">
        <v>20</v>
      </c>
      <c r="F94" s="420">
        <v>52</v>
      </c>
      <c r="H94" s="416" t="s">
        <v>20</v>
      </c>
      <c r="I94" s="420">
        <v>6</v>
      </c>
      <c r="K94" s="416" t="s">
        <v>20</v>
      </c>
      <c r="L94" s="420">
        <v>68</v>
      </c>
    </row>
    <row r="95" spans="2:12" x14ac:dyDescent="0.2">
      <c r="B95" s="416" t="s">
        <v>21</v>
      </c>
      <c r="C95" s="417">
        <v>11915.338250580337</v>
      </c>
      <c r="E95" s="416" t="s">
        <v>21</v>
      </c>
      <c r="F95" s="417">
        <v>7894.0482883314253</v>
      </c>
      <c r="H95" s="416" t="s">
        <v>21</v>
      </c>
      <c r="I95" s="417">
        <v>10232.060863095239</v>
      </c>
      <c r="K95" s="416" t="s">
        <v>21</v>
      </c>
      <c r="L95" s="417">
        <v>8379.0712783557246</v>
      </c>
    </row>
    <row r="96" spans="2:12" x14ac:dyDescent="0.2">
      <c r="B96" s="416" t="s">
        <v>2</v>
      </c>
      <c r="C96" s="417">
        <v>12275.059489860154</v>
      </c>
      <c r="E96" s="416" t="s">
        <v>2</v>
      </c>
      <c r="F96" s="417">
        <v>7604.1188828067507</v>
      </c>
      <c r="H96" s="416" t="s">
        <v>2</v>
      </c>
      <c r="I96" s="417">
        <v>11964.924126549737</v>
      </c>
      <c r="K96" s="416" t="s">
        <v>2</v>
      </c>
      <c r="L96" s="417">
        <v>8399.6156171957737</v>
      </c>
    </row>
    <row r="97" spans="2:12" x14ac:dyDescent="0.2">
      <c r="B97" s="416" t="s">
        <v>3</v>
      </c>
      <c r="C97" s="417">
        <v>3701.0696915597723</v>
      </c>
      <c r="E97" s="416" t="s">
        <v>3</v>
      </c>
      <c r="F97" s="417">
        <v>1054.5015591032186</v>
      </c>
      <c r="H97" s="416" t="s">
        <v>3</v>
      </c>
      <c r="I97" s="417">
        <v>4884.6598201937595</v>
      </c>
      <c r="K97" s="416" t="s">
        <v>3</v>
      </c>
      <c r="L97" s="417">
        <v>1018.6030118907604</v>
      </c>
    </row>
    <row r="98" spans="2:12" x14ac:dyDescent="0.2">
      <c r="B98" s="416" t="s">
        <v>22</v>
      </c>
      <c r="C98" s="421">
        <v>0.51750937166847555</v>
      </c>
      <c r="E98" s="416" t="s">
        <v>22</v>
      </c>
      <c r="F98" s="421">
        <v>-1.9971063043847395</v>
      </c>
      <c r="H98" s="416" t="s">
        <v>22</v>
      </c>
      <c r="I98" s="421">
        <v>4.7508090969993914E-2</v>
      </c>
      <c r="K98" s="416" t="s">
        <v>22</v>
      </c>
      <c r="L98" s="421">
        <v>-1.591325278565062</v>
      </c>
    </row>
    <row r="99" spans="2:12" x14ac:dyDescent="0.2">
      <c r="B99" s="416" t="s">
        <v>4</v>
      </c>
      <c r="C99" s="42">
        <v>0.69197288434988558</v>
      </c>
      <c r="E99" s="416" t="s">
        <v>4</v>
      </c>
      <c r="F99" s="42">
        <v>2.5581448150697905E-2</v>
      </c>
      <c r="H99" s="416" t="s">
        <v>4</v>
      </c>
      <c r="I99" s="42">
        <v>0.51802625276953718</v>
      </c>
      <c r="K99" s="416" t="s">
        <v>4</v>
      </c>
      <c r="L99" s="42">
        <v>5.8122015596634123E-2</v>
      </c>
    </row>
    <row r="100" spans="2:12" ht="25.5" x14ac:dyDescent="0.2">
      <c r="B100" s="422" t="s">
        <v>23</v>
      </c>
      <c r="C100" s="417">
        <v>18623.383179349024</v>
      </c>
      <c r="E100" s="422" t="s">
        <v>23</v>
      </c>
      <c r="F100" s="417">
        <v>9660.63888049665</v>
      </c>
      <c r="H100" s="422" t="s">
        <v>23</v>
      </c>
      <c r="I100" s="417">
        <v>20074.886688061852</v>
      </c>
      <c r="K100" s="422" t="s">
        <v>23</v>
      </c>
      <c r="L100" s="417">
        <v>10078.01565576668</v>
      </c>
    </row>
    <row r="101" spans="2:12" ht="26.25" thickBot="1" x14ac:dyDescent="0.25">
      <c r="B101" s="423" t="s">
        <v>24</v>
      </c>
      <c r="C101" s="424">
        <f>C95-1*(C100-C95)</f>
        <v>5207.2933218116486</v>
      </c>
      <c r="E101" s="423" t="s">
        <v>24</v>
      </c>
      <c r="F101" s="424">
        <f>F95-1*(F100-F95)</f>
        <v>6127.4576961662005</v>
      </c>
      <c r="H101" s="423" t="s">
        <v>24</v>
      </c>
      <c r="I101" s="424">
        <f>I95-1*(I100-I95)</f>
        <v>389.23503812862691</v>
      </c>
      <c r="K101" s="423" t="s">
        <v>24</v>
      </c>
      <c r="L101" s="424">
        <f>L95-1*(L100-L95)</f>
        <v>6680.1269009447697</v>
      </c>
    </row>
  </sheetData>
  <sheetProtection password="9D1A"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6"/>
  <sheetViews>
    <sheetView workbookViewId="0">
      <selection activeCell="S35" sqref="S35"/>
    </sheetView>
  </sheetViews>
  <sheetFormatPr defaultRowHeight="12.75" x14ac:dyDescent="0.2"/>
  <cols>
    <col min="1" max="1" width="13.85546875" style="29" customWidth="1"/>
    <col min="2" max="13" width="9.140625" style="29" customWidth="1"/>
    <col min="14" max="29" width="9.28515625" style="29" bestFit="1" customWidth="1"/>
    <col min="30" max="16384" width="9.140625" style="29"/>
  </cols>
  <sheetData>
    <row r="1" spans="1:29" ht="15" x14ac:dyDescent="0.25">
      <c r="A1" s="365" t="s">
        <v>279</v>
      </c>
      <c r="B1" s="264" t="s">
        <v>120</v>
      </c>
      <c r="C1" s="93"/>
      <c r="D1" s="93"/>
      <c r="E1" s="93"/>
      <c r="F1" s="93"/>
      <c r="G1" s="93"/>
      <c r="H1" s="93"/>
      <c r="I1" s="93"/>
      <c r="J1" s="93"/>
      <c r="K1" s="265"/>
      <c r="L1" s="93"/>
      <c r="M1" s="93"/>
      <c r="N1" s="93"/>
      <c r="O1" s="94"/>
      <c r="P1" s="254" t="s">
        <v>121</v>
      </c>
      <c r="Q1" s="96"/>
      <c r="R1" s="96"/>
      <c r="S1" s="96"/>
      <c r="T1" s="96"/>
      <c r="U1" s="96"/>
      <c r="V1" s="96"/>
      <c r="W1" s="96"/>
      <c r="X1" s="96"/>
      <c r="Y1" s="254"/>
      <c r="Z1" s="96"/>
      <c r="AA1" s="96"/>
      <c r="AB1" s="96"/>
      <c r="AC1" s="97"/>
    </row>
    <row r="2" spans="1:29" ht="15" x14ac:dyDescent="0.25">
      <c r="A2" s="98"/>
      <c r="B2" s="457">
        <v>193309</v>
      </c>
      <c r="C2" s="455"/>
      <c r="D2" s="455"/>
      <c r="E2" s="455"/>
      <c r="F2" s="455"/>
      <c r="G2" s="455"/>
      <c r="H2" s="455"/>
      <c r="I2" s="455"/>
      <c r="J2" s="455"/>
      <c r="K2" s="455"/>
      <c r="L2" s="455"/>
      <c r="M2" s="455"/>
      <c r="N2" s="455"/>
      <c r="O2" s="456"/>
      <c r="P2" s="458">
        <v>193309</v>
      </c>
      <c r="Q2" s="458"/>
      <c r="R2" s="458"/>
      <c r="S2" s="458"/>
      <c r="T2" s="458"/>
      <c r="U2" s="458"/>
      <c r="V2" s="458"/>
      <c r="W2" s="458"/>
      <c r="X2" s="458"/>
      <c r="Y2" s="458"/>
      <c r="Z2" s="458"/>
      <c r="AA2" s="458"/>
      <c r="AB2" s="458"/>
      <c r="AC2" s="459"/>
    </row>
    <row r="3" spans="1:29" ht="15" x14ac:dyDescent="0.25">
      <c r="A3" s="98"/>
      <c r="B3" s="457" t="s">
        <v>81</v>
      </c>
      <c r="C3" s="455"/>
      <c r="D3" s="455"/>
      <c r="E3" s="455"/>
      <c r="F3" s="455"/>
      <c r="G3" s="455"/>
      <c r="H3" s="455"/>
      <c r="I3" s="455"/>
      <c r="J3" s="455"/>
      <c r="K3" s="455"/>
      <c r="L3" s="455"/>
      <c r="M3" s="455"/>
      <c r="N3" s="455"/>
      <c r="O3" s="456"/>
      <c r="P3" s="458" t="s">
        <v>81</v>
      </c>
      <c r="Q3" s="458"/>
      <c r="R3" s="458"/>
      <c r="S3" s="458"/>
      <c r="T3" s="458"/>
      <c r="U3" s="458"/>
      <c r="V3" s="458"/>
      <c r="W3" s="458"/>
      <c r="X3" s="458"/>
      <c r="Y3" s="458"/>
      <c r="Z3" s="458"/>
      <c r="AA3" s="458"/>
      <c r="AB3" s="458"/>
      <c r="AC3" s="459"/>
    </row>
    <row r="4" spans="1:29" ht="15" customHeight="1" x14ac:dyDescent="0.25">
      <c r="A4" s="98"/>
      <c r="B4" s="457" t="s">
        <v>75</v>
      </c>
      <c r="C4" s="455"/>
      <c r="D4" s="455" t="s">
        <v>76</v>
      </c>
      <c r="E4" s="455"/>
      <c r="F4" s="455" t="s">
        <v>77</v>
      </c>
      <c r="G4" s="455"/>
      <c r="H4" s="455" t="s">
        <v>78</v>
      </c>
      <c r="I4" s="455"/>
      <c r="J4" s="455" t="s">
        <v>79</v>
      </c>
      <c r="K4" s="455"/>
      <c r="L4" s="455" t="s">
        <v>80</v>
      </c>
      <c r="M4" s="455"/>
      <c r="N4" s="455" t="s">
        <v>40</v>
      </c>
      <c r="O4" s="456"/>
      <c r="P4" s="458" t="s">
        <v>75</v>
      </c>
      <c r="Q4" s="458"/>
      <c r="R4" s="458" t="s">
        <v>76</v>
      </c>
      <c r="S4" s="458"/>
      <c r="T4" s="458" t="s">
        <v>77</v>
      </c>
      <c r="U4" s="458"/>
      <c r="V4" s="458" t="s">
        <v>78</v>
      </c>
      <c r="W4" s="458"/>
      <c r="X4" s="458" t="s">
        <v>79</v>
      </c>
      <c r="Y4" s="458"/>
      <c r="Z4" s="458" t="s">
        <v>80</v>
      </c>
      <c r="AA4" s="458"/>
      <c r="AB4" s="458" t="s">
        <v>40</v>
      </c>
      <c r="AC4" s="459"/>
    </row>
    <row r="5" spans="1:29" ht="15" x14ac:dyDescent="0.25">
      <c r="A5" s="98"/>
      <c r="B5" s="266" t="s">
        <v>234</v>
      </c>
      <c r="C5" s="267" t="s">
        <v>123</v>
      </c>
      <c r="D5" s="267" t="s">
        <v>234</v>
      </c>
      <c r="E5" s="267" t="s">
        <v>123</v>
      </c>
      <c r="F5" s="267" t="s">
        <v>234</v>
      </c>
      <c r="G5" s="267" t="s">
        <v>123</v>
      </c>
      <c r="H5" s="267" t="s">
        <v>234</v>
      </c>
      <c r="I5" s="267" t="s">
        <v>123</v>
      </c>
      <c r="J5" s="267" t="s">
        <v>234</v>
      </c>
      <c r="K5" s="267" t="s">
        <v>123</v>
      </c>
      <c r="L5" s="267" t="s">
        <v>234</v>
      </c>
      <c r="M5" s="267" t="s">
        <v>123</v>
      </c>
      <c r="N5" s="267" t="s">
        <v>234</v>
      </c>
      <c r="O5" s="268" t="s">
        <v>123</v>
      </c>
      <c r="P5" s="256" t="s">
        <v>234</v>
      </c>
      <c r="Q5" s="256" t="s">
        <v>123</v>
      </c>
      <c r="R5" s="256" t="s">
        <v>234</v>
      </c>
      <c r="S5" s="256" t="s">
        <v>123</v>
      </c>
      <c r="T5" s="256" t="s">
        <v>234</v>
      </c>
      <c r="U5" s="256" t="s">
        <v>123</v>
      </c>
      <c r="V5" s="256" t="s">
        <v>234</v>
      </c>
      <c r="W5" s="256" t="s">
        <v>123</v>
      </c>
      <c r="X5" s="256" t="s">
        <v>234</v>
      </c>
      <c r="Y5" s="256" t="s">
        <v>123</v>
      </c>
      <c r="Z5" s="256" t="s">
        <v>234</v>
      </c>
      <c r="AA5" s="256" t="s">
        <v>123</v>
      </c>
      <c r="AB5" s="256" t="s">
        <v>234</v>
      </c>
      <c r="AC5" s="257" t="s">
        <v>123</v>
      </c>
    </row>
    <row r="6" spans="1:29" ht="15" x14ac:dyDescent="0.25">
      <c r="A6" s="98"/>
      <c r="B6" s="269">
        <v>14309602</v>
      </c>
      <c r="C6" s="270">
        <v>15739317</v>
      </c>
      <c r="D6" s="270">
        <v>14309602</v>
      </c>
      <c r="E6" s="270">
        <v>15739317</v>
      </c>
      <c r="F6" s="270">
        <v>14309602</v>
      </c>
      <c r="G6" s="270">
        <v>15739317</v>
      </c>
      <c r="H6" s="270">
        <v>14309602</v>
      </c>
      <c r="I6" s="270">
        <v>15739317</v>
      </c>
      <c r="J6" s="270">
        <v>14309602</v>
      </c>
      <c r="K6" s="270">
        <v>15739317</v>
      </c>
      <c r="L6" s="270">
        <v>14309602</v>
      </c>
      <c r="M6" s="270">
        <v>15739317</v>
      </c>
      <c r="N6" s="270">
        <v>14309602</v>
      </c>
      <c r="O6" s="271">
        <v>15739317</v>
      </c>
      <c r="P6" s="259">
        <v>14309602</v>
      </c>
      <c r="Q6" s="259">
        <v>15739317</v>
      </c>
      <c r="R6" s="259">
        <v>14309603</v>
      </c>
      <c r="S6" s="259">
        <v>15739317</v>
      </c>
      <c r="T6" s="259">
        <v>14309604</v>
      </c>
      <c r="U6" s="259">
        <v>15739317</v>
      </c>
      <c r="V6" s="259">
        <v>14309605</v>
      </c>
      <c r="W6" s="259">
        <v>15739317</v>
      </c>
      <c r="X6" s="259">
        <v>14309606</v>
      </c>
      <c r="Y6" s="259">
        <v>15739317</v>
      </c>
      <c r="Z6" s="259">
        <v>14309607</v>
      </c>
      <c r="AA6" s="259">
        <v>15739317</v>
      </c>
      <c r="AB6" s="259">
        <v>14309608</v>
      </c>
      <c r="AC6" s="260">
        <v>15739317</v>
      </c>
    </row>
    <row r="7" spans="1:29" ht="15" x14ac:dyDescent="0.25">
      <c r="A7" s="98"/>
      <c r="B7" s="269" t="s">
        <v>235</v>
      </c>
      <c r="C7" s="270" t="s">
        <v>236</v>
      </c>
      <c r="D7" s="270" t="s">
        <v>235</v>
      </c>
      <c r="E7" s="270" t="s">
        <v>236</v>
      </c>
      <c r="F7" s="270" t="s">
        <v>235</v>
      </c>
      <c r="G7" s="270" t="s">
        <v>236</v>
      </c>
      <c r="H7" s="270" t="s">
        <v>235</v>
      </c>
      <c r="I7" s="270" t="s">
        <v>236</v>
      </c>
      <c r="J7" s="270" t="s">
        <v>235</v>
      </c>
      <c r="K7" s="270" t="s">
        <v>236</v>
      </c>
      <c r="L7" s="270" t="s">
        <v>235</v>
      </c>
      <c r="M7" s="270" t="s">
        <v>236</v>
      </c>
      <c r="N7" s="270" t="s">
        <v>235</v>
      </c>
      <c r="O7" s="271" t="s">
        <v>236</v>
      </c>
      <c r="P7" s="259" t="s">
        <v>235</v>
      </c>
      <c r="Q7" s="259" t="s">
        <v>236</v>
      </c>
      <c r="R7" s="259" t="s">
        <v>235</v>
      </c>
      <c r="S7" s="259" t="s">
        <v>236</v>
      </c>
      <c r="T7" s="259" t="s">
        <v>235</v>
      </c>
      <c r="U7" s="259" t="s">
        <v>236</v>
      </c>
      <c r="V7" s="259" t="s">
        <v>235</v>
      </c>
      <c r="W7" s="259" t="s">
        <v>236</v>
      </c>
      <c r="X7" s="259" t="s">
        <v>235</v>
      </c>
      <c r="Y7" s="259" t="s">
        <v>236</v>
      </c>
      <c r="Z7" s="259" t="s">
        <v>235</v>
      </c>
      <c r="AA7" s="259" t="s">
        <v>236</v>
      </c>
      <c r="AB7" s="259" t="s">
        <v>235</v>
      </c>
      <c r="AC7" s="260" t="s">
        <v>236</v>
      </c>
    </row>
    <row r="8" spans="1:29" ht="15.75" thickBot="1" x14ac:dyDescent="0.3">
      <c r="A8" s="111"/>
      <c r="B8" s="272" t="s">
        <v>126</v>
      </c>
      <c r="C8" s="273" t="s">
        <v>127</v>
      </c>
      <c r="D8" s="273" t="s">
        <v>126</v>
      </c>
      <c r="E8" s="273" t="s">
        <v>127</v>
      </c>
      <c r="F8" s="273" t="s">
        <v>126</v>
      </c>
      <c r="G8" s="273" t="s">
        <v>127</v>
      </c>
      <c r="H8" s="273" t="s">
        <v>126</v>
      </c>
      <c r="I8" s="273" t="s">
        <v>127</v>
      </c>
      <c r="J8" s="273" t="s">
        <v>126</v>
      </c>
      <c r="K8" s="273" t="s">
        <v>127</v>
      </c>
      <c r="L8" s="273" t="s">
        <v>126</v>
      </c>
      <c r="M8" s="273" t="s">
        <v>127</v>
      </c>
      <c r="N8" s="273" t="s">
        <v>126</v>
      </c>
      <c r="O8" s="274" t="s">
        <v>127</v>
      </c>
      <c r="P8" s="262" t="s">
        <v>126</v>
      </c>
      <c r="Q8" s="262" t="s">
        <v>127</v>
      </c>
      <c r="R8" s="262" t="s">
        <v>126</v>
      </c>
      <c r="S8" s="262" t="s">
        <v>127</v>
      </c>
      <c r="T8" s="262" t="s">
        <v>126</v>
      </c>
      <c r="U8" s="262" t="s">
        <v>127</v>
      </c>
      <c r="V8" s="262" t="s">
        <v>126</v>
      </c>
      <c r="W8" s="262" t="s">
        <v>127</v>
      </c>
      <c r="X8" s="262" t="s">
        <v>126</v>
      </c>
      <c r="Y8" s="262" t="s">
        <v>127</v>
      </c>
      <c r="Z8" s="262" t="s">
        <v>126</v>
      </c>
      <c r="AA8" s="262" t="s">
        <v>127</v>
      </c>
      <c r="AB8" s="262" t="s">
        <v>126</v>
      </c>
      <c r="AC8" s="263" t="s">
        <v>127</v>
      </c>
    </row>
    <row r="9" spans="1:29" x14ac:dyDescent="0.2">
      <c r="A9" s="384">
        <v>1</v>
      </c>
      <c r="B9" s="224">
        <v>0</v>
      </c>
      <c r="C9" s="21">
        <v>0</v>
      </c>
      <c r="D9" s="21">
        <v>0</v>
      </c>
      <c r="E9" s="21">
        <v>0</v>
      </c>
      <c r="F9" s="21">
        <v>0</v>
      </c>
      <c r="G9" s="21">
        <v>0</v>
      </c>
      <c r="H9" s="21">
        <v>0</v>
      </c>
      <c r="I9" s="21">
        <v>0</v>
      </c>
      <c r="J9" s="21">
        <v>0</v>
      </c>
      <c r="K9" s="21">
        <v>0</v>
      </c>
      <c r="L9" s="21">
        <v>0</v>
      </c>
      <c r="M9" s="21">
        <v>0</v>
      </c>
      <c r="N9" s="21">
        <v>0</v>
      </c>
      <c r="O9" s="225">
        <v>0</v>
      </c>
      <c r="P9" s="21">
        <v>0</v>
      </c>
      <c r="Q9" s="21">
        <v>0</v>
      </c>
      <c r="R9" s="21">
        <v>0</v>
      </c>
      <c r="S9" s="21">
        <v>0</v>
      </c>
      <c r="T9" s="21">
        <v>0</v>
      </c>
      <c r="U9" s="21">
        <v>0</v>
      </c>
      <c r="V9" s="21">
        <v>0</v>
      </c>
      <c r="W9" s="21">
        <v>0</v>
      </c>
      <c r="X9" s="21">
        <v>0</v>
      </c>
      <c r="Y9" s="21">
        <v>0</v>
      </c>
      <c r="Z9" s="21">
        <v>0</v>
      </c>
      <c r="AA9" s="21">
        <v>0</v>
      </c>
      <c r="AB9" s="21">
        <v>0</v>
      </c>
      <c r="AC9" s="225">
        <v>0</v>
      </c>
    </row>
    <row r="10" spans="1:29" x14ac:dyDescent="0.2">
      <c r="A10" s="311">
        <v>2</v>
      </c>
      <c r="B10" s="224">
        <v>0</v>
      </c>
      <c r="C10" s="21">
        <v>337030</v>
      </c>
      <c r="D10" s="21">
        <v>0</v>
      </c>
      <c r="E10" s="21">
        <v>28990</v>
      </c>
      <c r="F10" s="21">
        <v>0</v>
      </c>
      <c r="G10" s="21">
        <v>32020</v>
      </c>
      <c r="H10" s="21">
        <v>0</v>
      </c>
      <c r="I10" s="21">
        <v>14270</v>
      </c>
      <c r="J10" s="21">
        <v>0</v>
      </c>
      <c r="K10" s="21">
        <v>1490</v>
      </c>
      <c r="L10" s="21">
        <v>0</v>
      </c>
      <c r="M10" s="21">
        <v>170855</v>
      </c>
      <c r="N10" s="21">
        <v>0</v>
      </c>
      <c r="O10" s="225">
        <v>44920</v>
      </c>
      <c r="P10" s="21">
        <v>0</v>
      </c>
      <c r="Q10" s="21">
        <v>127</v>
      </c>
      <c r="R10" s="21">
        <v>0</v>
      </c>
      <c r="S10" s="21">
        <v>15</v>
      </c>
      <c r="T10" s="21">
        <v>0</v>
      </c>
      <c r="U10" s="21">
        <v>12</v>
      </c>
      <c r="V10" s="21">
        <v>0</v>
      </c>
      <c r="W10" s="21">
        <v>5</v>
      </c>
      <c r="X10" s="21">
        <v>0</v>
      </c>
      <c r="Y10" s="21">
        <v>1</v>
      </c>
      <c r="Z10" s="21">
        <v>0</v>
      </c>
      <c r="AA10" s="21">
        <v>66</v>
      </c>
      <c r="AB10" s="21">
        <v>0</v>
      </c>
      <c r="AC10" s="225">
        <v>11</v>
      </c>
    </row>
    <row r="11" spans="1:29" x14ac:dyDescent="0.2">
      <c r="A11" s="311">
        <v>3</v>
      </c>
      <c r="B11" s="224">
        <v>0</v>
      </c>
      <c r="C11" s="21">
        <v>0</v>
      </c>
      <c r="D11" s="21">
        <v>0</v>
      </c>
      <c r="E11" s="21">
        <v>0</v>
      </c>
      <c r="F11" s="21">
        <v>0</v>
      </c>
      <c r="G11" s="21">
        <v>0</v>
      </c>
      <c r="H11" s="21">
        <v>0</v>
      </c>
      <c r="I11" s="21">
        <v>0</v>
      </c>
      <c r="J11" s="21">
        <v>0</v>
      </c>
      <c r="K11" s="21">
        <v>0</v>
      </c>
      <c r="L11" s="21">
        <v>0</v>
      </c>
      <c r="M11" s="21">
        <v>0</v>
      </c>
      <c r="N11" s="21">
        <v>0</v>
      </c>
      <c r="O11" s="225">
        <v>0</v>
      </c>
      <c r="P11" s="21">
        <v>0</v>
      </c>
      <c r="Q11" s="21">
        <v>0</v>
      </c>
      <c r="R11" s="21">
        <v>0</v>
      </c>
      <c r="S11" s="21">
        <v>0</v>
      </c>
      <c r="T11" s="21">
        <v>0</v>
      </c>
      <c r="U11" s="21">
        <v>0</v>
      </c>
      <c r="V11" s="21">
        <v>0</v>
      </c>
      <c r="W11" s="21">
        <v>0</v>
      </c>
      <c r="X11" s="21">
        <v>0</v>
      </c>
      <c r="Y11" s="21">
        <v>0</v>
      </c>
      <c r="Z11" s="21">
        <v>0</v>
      </c>
      <c r="AA11" s="21">
        <v>0</v>
      </c>
      <c r="AB11" s="21">
        <v>0</v>
      </c>
      <c r="AC11" s="225">
        <v>0</v>
      </c>
    </row>
    <row r="12" spans="1:29" x14ac:dyDescent="0.2">
      <c r="A12" s="311">
        <v>4</v>
      </c>
      <c r="B12" s="224">
        <v>426</v>
      </c>
      <c r="C12" s="21">
        <v>0</v>
      </c>
      <c r="D12" s="21">
        <v>102</v>
      </c>
      <c r="E12" s="21">
        <v>0</v>
      </c>
      <c r="F12" s="21">
        <v>0</v>
      </c>
      <c r="G12" s="21">
        <v>0</v>
      </c>
      <c r="H12" s="21">
        <v>64</v>
      </c>
      <c r="I12" s="21">
        <v>0</v>
      </c>
      <c r="J12" s="21">
        <v>56</v>
      </c>
      <c r="K12" s="21">
        <v>0</v>
      </c>
      <c r="L12" s="21">
        <v>211</v>
      </c>
      <c r="M12" s="21">
        <v>0</v>
      </c>
      <c r="N12" s="21">
        <v>0</v>
      </c>
      <c r="O12" s="225">
        <v>0</v>
      </c>
      <c r="P12" s="21">
        <v>18</v>
      </c>
      <c r="Q12" s="21">
        <v>0</v>
      </c>
      <c r="R12" s="21">
        <v>5</v>
      </c>
      <c r="S12" s="21">
        <v>0</v>
      </c>
      <c r="T12" s="21">
        <v>0</v>
      </c>
      <c r="U12" s="21">
        <v>0</v>
      </c>
      <c r="V12" s="21">
        <v>2</v>
      </c>
      <c r="W12" s="21">
        <v>0</v>
      </c>
      <c r="X12" s="21">
        <v>1</v>
      </c>
      <c r="Y12" s="21">
        <v>0</v>
      </c>
      <c r="Z12" s="21">
        <v>10</v>
      </c>
      <c r="AA12" s="21">
        <v>0</v>
      </c>
      <c r="AB12" s="21">
        <v>0</v>
      </c>
      <c r="AC12" s="225">
        <v>0</v>
      </c>
    </row>
    <row r="13" spans="1:29" x14ac:dyDescent="0.2">
      <c r="A13" s="311">
        <v>5</v>
      </c>
      <c r="B13" s="224">
        <v>0</v>
      </c>
      <c r="C13" s="21">
        <v>0</v>
      </c>
      <c r="D13" s="21">
        <v>0</v>
      </c>
      <c r="E13" s="21">
        <v>0</v>
      </c>
      <c r="F13" s="21">
        <v>0</v>
      </c>
      <c r="G13" s="21">
        <v>0</v>
      </c>
      <c r="H13" s="21">
        <v>0</v>
      </c>
      <c r="I13" s="21">
        <v>0</v>
      </c>
      <c r="J13" s="21">
        <v>0</v>
      </c>
      <c r="K13" s="21">
        <v>0</v>
      </c>
      <c r="L13" s="21">
        <v>0</v>
      </c>
      <c r="M13" s="21">
        <v>0</v>
      </c>
      <c r="N13" s="21">
        <v>0</v>
      </c>
      <c r="O13" s="225">
        <v>0</v>
      </c>
      <c r="P13" s="21">
        <v>0</v>
      </c>
      <c r="Q13" s="21">
        <v>0</v>
      </c>
      <c r="R13" s="21">
        <v>0</v>
      </c>
      <c r="S13" s="21">
        <v>0</v>
      </c>
      <c r="T13" s="21">
        <v>0</v>
      </c>
      <c r="U13" s="21">
        <v>0</v>
      </c>
      <c r="V13" s="21">
        <v>0</v>
      </c>
      <c r="W13" s="21">
        <v>0</v>
      </c>
      <c r="X13" s="21">
        <v>0</v>
      </c>
      <c r="Y13" s="21">
        <v>0</v>
      </c>
      <c r="Z13" s="21">
        <v>0</v>
      </c>
      <c r="AA13" s="21">
        <v>0</v>
      </c>
      <c r="AB13" s="21">
        <v>0</v>
      </c>
      <c r="AC13" s="225">
        <v>0</v>
      </c>
    </row>
    <row r="14" spans="1:29" x14ac:dyDescent="0.2">
      <c r="A14" s="311">
        <v>6</v>
      </c>
      <c r="B14" s="224">
        <v>3803</v>
      </c>
      <c r="C14" s="21">
        <v>0</v>
      </c>
      <c r="D14" s="21">
        <v>215</v>
      </c>
      <c r="E14" s="21">
        <v>0</v>
      </c>
      <c r="F14" s="21">
        <v>10</v>
      </c>
      <c r="G14" s="21">
        <v>0</v>
      </c>
      <c r="H14" s="21">
        <v>66</v>
      </c>
      <c r="I14" s="21">
        <v>0</v>
      </c>
      <c r="J14" s="21">
        <v>0</v>
      </c>
      <c r="K14" s="21">
        <v>0</v>
      </c>
      <c r="L14" s="21">
        <v>1093</v>
      </c>
      <c r="M14" s="21">
        <v>0</v>
      </c>
      <c r="N14" s="21">
        <v>154</v>
      </c>
      <c r="O14" s="225">
        <v>0</v>
      </c>
      <c r="P14" s="21">
        <v>157</v>
      </c>
      <c r="Q14" s="21">
        <v>0</v>
      </c>
      <c r="R14" s="21">
        <v>16</v>
      </c>
      <c r="S14" s="21">
        <v>0</v>
      </c>
      <c r="T14" s="21">
        <v>1</v>
      </c>
      <c r="U14" s="21">
        <v>0</v>
      </c>
      <c r="V14" s="21">
        <v>3</v>
      </c>
      <c r="W14" s="21">
        <v>0</v>
      </c>
      <c r="X14" s="21">
        <v>0</v>
      </c>
      <c r="Y14" s="21">
        <v>0</v>
      </c>
      <c r="Z14" s="21">
        <v>49</v>
      </c>
      <c r="AA14" s="21">
        <v>0</v>
      </c>
      <c r="AB14" s="21">
        <v>11</v>
      </c>
      <c r="AC14" s="225">
        <v>0</v>
      </c>
    </row>
    <row r="15" spans="1:29" x14ac:dyDescent="0.2">
      <c r="A15" s="311">
        <v>7</v>
      </c>
      <c r="B15" s="224">
        <v>0</v>
      </c>
      <c r="C15" s="21">
        <v>0</v>
      </c>
      <c r="D15" s="21">
        <v>0</v>
      </c>
      <c r="E15" s="21">
        <v>0</v>
      </c>
      <c r="F15" s="21">
        <v>0</v>
      </c>
      <c r="G15" s="21">
        <v>0</v>
      </c>
      <c r="H15" s="21">
        <v>0</v>
      </c>
      <c r="I15" s="21">
        <v>0</v>
      </c>
      <c r="J15" s="21">
        <v>0</v>
      </c>
      <c r="K15" s="21">
        <v>0</v>
      </c>
      <c r="L15" s="21">
        <v>0</v>
      </c>
      <c r="M15" s="21">
        <v>0</v>
      </c>
      <c r="N15" s="21">
        <v>0</v>
      </c>
      <c r="O15" s="225">
        <v>0</v>
      </c>
      <c r="P15" s="21">
        <v>0</v>
      </c>
      <c r="Q15" s="21">
        <v>0</v>
      </c>
      <c r="R15" s="21">
        <v>0</v>
      </c>
      <c r="S15" s="21">
        <v>0</v>
      </c>
      <c r="T15" s="21">
        <v>0</v>
      </c>
      <c r="U15" s="21">
        <v>0</v>
      </c>
      <c r="V15" s="21">
        <v>0</v>
      </c>
      <c r="W15" s="21">
        <v>0</v>
      </c>
      <c r="X15" s="21">
        <v>0</v>
      </c>
      <c r="Y15" s="21">
        <v>0</v>
      </c>
      <c r="Z15" s="21">
        <v>0</v>
      </c>
      <c r="AA15" s="21">
        <v>0</v>
      </c>
      <c r="AB15" s="21">
        <v>0</v>
      </c>
      <c r="AC15" s="225">
        <v>0</v>
      </c>
    </row>
    <row r="16" spans="1:29" x14ac:dyDescent="0.2">
      <c r="A16" s="311">
        <v>8</v>
      </c>
      <c r="B16" s="224">
        <v>804</v>
      </c>
      <c r="C16" s="21">
        <v>0</v>
      </c>
      <c r="D16" s="21">
        <v>252</v>
      </c>
      <c r="E16" s="21">
        <v>0</v>
      </c>
      <c r="F16" s="21">
        <v>179</v>
      </c>
      <c r="G16" s="21">
        <v>0</v>
      </c>
      <c r="H16" s="21">
        <v>0</v>
      </c>
      <c r="I16" s="21">
        <v>0</v>
      </c>
      <c r="J16" s="21">
        <v>0</v>
      </c>
      <c r="K16" s="21">
        <v>0</v>
      </c>
      <c r="L16" s="21">
        <v>174</v>
      </c>
      <c r="M16" s="21">
        <v>0</v>
      </c>
      <c r="N16" s="21">
        <v>0</v>
      </c>
      <c r="O16" s="225">
        <v>0</v>
      </c>
      <c r="P16" s="21">
        <v>32</v>
      </c>
      <c r="Q16" s="21">
        <v>0</v>
      </c>
      <c r="R16" s="21">
        <v>16</v>
      </c>
      <c r="S16" s="21">
        <v>0</v>
      </c>
      <c r="T16" s="21">
        <v>6</v>
      </c>
      <c r="U16" s="21">
        <v>0</v>
      </c>
      <c r="V16" s="21">
        <v>0</v>
      </c>
      <c r="W16" s="21">
        <v>0</v>
      </c>
      <c r="X16" s="21">
        <v>0</v>
      </c>
      <c r="Y16" s="21">
        <v>0</v>
      </c>
      <c r="Z16" s="21">
        <v>10</v>
      </c>
      <c r="AA16" s="21">
        <v>0</v>
      </c>
      <c r="AB16" s="21">
        <v>0</v>
      </c>
      <c r="AC16" s="225">
        <v>0</v>
      </c>
    </row>
    <row r="17" spans="1:29" x14ac:dyDescent="0.2">
      <c r="A17" s="311">
        <v>9</v>
      </c>
      <c r="B17" s="224">
        <v>325</v>
      </c>
      <c r="C17" s="21">
        <v>0</v>
      </c>
      <c r="D17" s="21">
        <v>172</v>
      </c>
      <c r="E17" s="21">
        <v>0</v>
      </c>
      <c r="F17" s="21">
        <v>47</v>
      </c>
      <c r="G17" s="21">
        <v>0</v>
      </c>
      <c r="H17" s="21">
        <v>0</v>
      </c>
      <c r="I17" s="21">
        <v>0</v>
      </c>
      <c r="J17" s="21">
        <v>0</v>
      </c>
      <c r="K17" s="21">
        <v>0</v>
      </c>
      <c r="L17" s="21">
        <v>80</v>
      </c>
      <c r="M17" s="21">
        <v>0</v>
      </c>
      <c r="N17" s="21">
        <v>104</v>
      </c>
      <c r="O17" s="225">
        <v>0</v>
      </c>
      <c r="P17" s="21">
        <v>15</v>
      </c>
      <c r="Q17" s="21">
        <v>0</v>
      </c>
      <c r="R17" s="21">
        <v>12</v>
      </c>
      <c r="S17" s="21">
        <v>0</v>
      </c>
      <c r="T17" s="21">
        <v>2</v>
      </c>
      <c r="U17" s="21">
        <v>0</v>
      </c>
      <c r="V17" s="21">
        <v>0</v>
      </c>
      <c r="W17" s="21">
        <v>0</v>
      </c>
      <c r="X17" s="21">
        <v>0</v>
      </c>
      <c r="Y17" s="21">
        <v>0</v>
      </c>
      <c r="Z17" s="21">
        <v>5</v>
      </c>
      <c r="AA17" s="21">
        <v>0</v>
      </c>
      <c r="AB17" s="21">
        <v>2</v>
      </c>
      <c r="AC17" s="225">
        <v>0</v>
      </c>
    </row>
    <row r="18" spans="1:29" x14ac:dyDescent="0.2">
      <c r="A18" s="311">
        <v>10</v>
      </c>
      <c r="B18" s="224">
        <v>0</v>
      </c>
      <c r="C18" s="21">
        <v>0</v>
      </c>
      <c r="D18" s="21">
        <v>0</v>
      </c>
      <c r="E18" s="21">
        <v>0</v>
      </c>
      <c r="F18" s="21">
        <v>0</v>
      </c>
      <c r="G18" s="21">
        <v>0</v>
      </c>
      <c r="H18" s="21">
        <v>0</v>
      </c>
      <c r="I18" s="21">
        <v>0</v>
      </c>
      <c r="J18" s="21">
        <v>0</v>
      </c>
      <c r="K18" s="21">
        <v>0</v>
      </c>
      <c r="L18" s="21">
        <v>0</v>
      </c>
      <c r="M18" s="21">
        <v>0</v>
      </c>
      <c r="N18" s="21">
        <v>0</v>
      </c>
      <c r="O18" s="225">
        <v>0</v>
      </c>
      <c r="P18" s="21">
        <v>0</v>
      </c>
      <c r="Q18" s="21">
        <v>0</v>
      </c>
      <c r="R18" s="21">
        <v>0</v>
      </c>
      <c r="S18" s="21">
        <v>0</v>
      </c>
      <c r="T18" s="21">
        <v>0</v>
      </c>
      <c r="U18" s="21">
        <v>0</v>
      </c>
      <c r="V18" s="21">
        <v>0</v>
      </c>
      <c r="W18" s="21">
        <v>0</v>
      </c>
      <c r="X18" s="21">
        <v>0</v>
      </c>
      <c r="Y18" s="21">
        <v>0</v>
      </c>
      <c r="Z18" s="21">
        <v>0</v>
      </c>
      <c r="AA18" s="21">
        <v>0</v>
      </c>
      <c r="AB18" s="21">
        <v>0</v>
      </c>
      <c r="AC18" s="225">
        <v>0</v>
      </c>
    </row>
    <row r="19" spans="1:29" x14ac:dyDescent="0.2">
      <c r="A19" s="311">
        <v>11</v>
      </c>
      <c r="B19" s="224">
        <v>1027</v>
      </c>
      <c r="C19" s="21">
        <v>0</v>
      </c>
      <c r="D19" s="21">
        <v>171</v>
      </c>
      <c r="E19" s="21">
        <v>0</v>
      </c>
      <c r="F19" s="21">
        <v>12</v>
      </c>
      <c r="G19" s="21">
        <v>0</v>
      </c>
      <c r="H19" s="21">
        <v>0</v>
      </c>
      <c r="I19" s="21">
        <v>0</v>
      </c>
      <c r="J19" s="21">
        <v>0</v>
      </c>
      <c r="K19" s="21">
        <v>0</v>
      </c>
      <c r="L19" s="21">
        <v>516</v>
      </c>
      <c r="M19" s="21">
        <v>0</v>
      </c>
      <c r="N19" s="21">
        <v>0</v>
      </c>
      <c r="O19" s="225">
        <v>0</v>
      </c>
      <c r="P19" s="21">
        <v>41</v>
      </c>
      <c r="Q19" s="21">
        <v>0</v>
      </c>
      <c r="R19" s="21">
        <v>11</v>
      </c>
      <c r="S19" s="21">
        <v>0</v>
      </c>
      <c r="T19" s="21">
        <v>1</v>
      </c>
      <c r="U19" s="21">
        <v>0</v>
      </c>
      <c r="V19" s="21">
        <v>0</v>
      </c>
      <c r="W19" s="21">
        <v>0</v>
      </c>
      <c r="X19" s="21">
        <v>0</v>
      </c>
      <c r="Y19" s="21">
        <v>0</v>
      </c>
      <c r="Z19" s="21">
        <v>22</v>
      </c>
      <c r="AA19" s="21">
        <v>0</v>
      </c>
      <c r="AB19" s="21">
        <v>0</v>
      </c>
      <c r="AC19" s="225">
        <v>0</v>
      </c>
    </row>
    <row r="20" spans="1:29" x14ac:dyDescent="0.2">
      <c r="A20" s="311">
        <v>12</v>
      </c>
      <c r="B20" s="224">
        <v>0</v>
      </c>
      <c r="C20" s="21">
        <v>0</v>
      </c>
      <c r="D20" s="21">
        <v>0</v>
      </c>
      <c r="E20" s="21">
        <v>0</v>
      </c>
      <c r="F20" s="21">
        <v>0</v>
      </c>
      <c r="G20" s="21">
        <v>0</v>
      </c>
      <c r="H20" s="21">
        <v>0</v>
      </c>
      <c r="I20" s="21">
        <v>0</v>
      </c>
      <c r="J20" s="21">
        <v>0</v>
      </c>
      <c r="K20" s="21">
        <v>0</v>
      </c>
      <c r="L20" s="21">
        <v>0</v>
      </c>
      <c r="M20" s="21">
        <v>0</v>
      </c>
      <c r="N20" s="21">
        <v>0</v>
      </c>
      <c r="O20" s="225">
        <v>0</v>
      </c>
      <c r="P20" s="21">
        <v>0</v>
      </c>
      <c r="Q20" s="21">
        <v>0</v>
      </c>
      <c r="R20" s="21">
        <v>0</v>
      </c>
      <c r="S20" s="21">
        <v>0</v>
      </c>
      <c r="T20" s="21">
        <v>0</v>
      </c>
      <c r="U20" s="21">
        <v>0</v>
      </c>
      <c r="V20" s="21">
        <v>0</v>
      </c>
      <c r="W20" s="21">
        <v>0</v>
      </c>
      <c r="X20" s="21">
        <v>0</v>
      </c>
      <c r="Y20" s="21">
        <v>0</v>
      </c>
      <c r="Z20" s="21">
        <v>0</v>
      </c>
      <c r="AA20" s="21">
        <v>0</v>
      </c>
      <c r="AB20" s="21">
        <v>0</v>
      </c>
      <c r="AC20" s="225">
        <v>0</v>
      </c>
    </row>
    <row r="21" spans="1:29" x14ac:dyDescent="0.2">
      <c r="A21" s="311">
        <v>13</v>
      </c>
      <c r="B21" s="224">
        <v>0</v>
      </c>
      <c r="C21" s="21">
        <v>0</v>
      </c>
      <c r="D21" s="21">
        <v>1367</v>
      </c>
      <c r="E21" s="21">
        <v>0</v>
      </c>
      <c r="F21" s="21">
        <v>76</v>
      </c>
      <c r="G21" s="21">
        <v>0</v>
      </c>
      <c r="H21" s="21">
        <v>76</v>
      </c>
      <c r="I21" s="21">
        <v>0</v>
      </c>
      <c r="J21" s="21">
        <v>0</v>
      </c>
      <c r="K21" s="21">
        <v>0</v>
      </c>
      <c r="L21" s="21">
        <v>0</v>
      </c>
      <c r="M21" s="21">
        <v>0</v>
      </c>
      <c r="N21" s="21">
        <v>0</v>
      </c>
      <c r="O21" s="225">
        <v>0</v>
      </c>
      <c r="P21" s="21">
        <v>0</v>
      </c>
      <c r="Q21" s="21">
        <v>0</v>
      </c>
      <c r="R21" s="21">
        <v>75</v>
      </c>
      <c r="S21" s="21">
        <v>0</v>
      </c>
      <c r="T21" s="21">
        <v>4</v>
      </c>
      <c r="U21" s="21">
        <v>0</v>
      </c>
      <c r="V21" s="21">
        <v>4</v>
      </c>
      <c r="W21" s="21">
        <v>0</v>
      </c>
      <c r="X21" s="21">
        <v>0</v>
      </c>
      <c r="Y21" s="21">
        <v>0</v>
      </c>
      <c r="Z21" s="21">
        <v>0</v>
      </c>
      <c r="AA21" s="21">
        <v>0</v>
      </c>
      <c r="AB21" s="21">
        <v>0</v>
      </c>
      <c r="AC21" s="225">
        <v>0</v>
      </c>
    </row>
    <row r="22" spans="1:29" x14ac:dyDescent="0.2">
      <c r="A22" s="311">
        <v>14</v>
      </c>
      <c r="B22" s="224">
        <v>0</v>
      </c>
      <c r="C22" s="21">
        <v>0</v>
      </c>
      <c r="D22" s="21">
        <v>0</v>
      </c>
      <c r="E22" s="21">
        <v>0</v>
      </c>
      <c r="F22" s="21">
        <v>0</v>
      </c>
      <c r="G22" s="21">
        <v>0</v>
      </c>
      <c r="H22" s="21">
        <v>0</v>
      </c>
      <c r="I22" s="21">
        <v>0</v>
      </c>
      <c r="J22" s="21">
        <v>0</v>
      </c>
      <c r="K22" s="21">
        <v>0</v>
      </c>
      <c r="L22" s="21">
        <v>0</v>
      </c>
      <c r="M22" s="21">
        <v>0</v>
      </c>
      <c r="N22" s="21">
        <v>0</v>
      </c>
      <c r="O22" s="225">
        <v>0</v>
      </c>
      <c r="P22" s="21">
        <v>0</v>
      </c>
      <c r="Q22" s="21">
        <v>0</v>
      </c>
      <c r="R22" s="21">
        <v>0</v>
      </c>
      <c r="S22" s="21">
        <v>0</v>
      </c>
      <c r="T22" s="21">
        <v>0</v>
      </c>
      <c r="U22" s="21">
        <v>0</v>
      </c>
      <c r="V22" s="21">
        <v>0</v>
      </c>
      <c r="W22" s="21">
        <v>0</v>
      </c>
      <c r="X22" s="21">
        <v>0</v>
      </c>
      <c r="Y22" s="21">
        <v>0</v>
      </c>
      <c r="Z22" s="21">
        <v>0</v>
      </c>
      <c r="AA22" s="21">
        <v>0</v>
      </c>
      <c r="AB22" s="21">
        <v>0</v>
      </c>
      <c r="AC22" s="225">
        <v>0</v>
      </c>
    </row>
    <row r="23" spans="1:29" x14ac:dyDescent="0.2">
      <c r="A23" s="311">
        <v>15</v>
      </c>
      <c r="B23" s="224">
        <v>0</v>
      </c>
      <c r="C23" s="21">
        <v>0</v>
      </c>
      <c r="D23" s="21">
        <v>0</v>
      </c>
      <c r="E23" s="21">
        <v>0</v>
      </c>
      <c r="F23" s="21">
        <v>0</v>
      </c>
      <c r="G23" s="21">
        <v>0</v>
      </c>
      <c r="H23" s="21">
        <v>0</v>
      </c>
      <c r="I23" s="21">
        <v>0</v>
      </c>
      <c r="J23" s="21">
        <v>0</v>
      </c>
      <c r="K23" s="21">
        <v>0</v>
      </c>
      <c r="L23" s="21">
        <v>0</v>
      </c>
      <c r="M23" s="21">
        <v>0</v>
      </c>
      <c r="N23" s="21">
        <v>0</v>
      </c>
      <c r="O23" s="225">
        <v>0</v>
      </c>
      <c r="P23" s="21">
        <v>0</v>
      </c>
      <c r="Q23" s="21">
        <v>0</v>
      </c>
      <c r="R23" s="21">
        <v>0</v>
      </c>
      <c r="S23" s="21">
        <v>0</v>
      </c>
      <c r="T23" s="21">
        <v>0</v>
      </c>
      <c r="U23" s="21">
        <v>0</v>
      </c>
      <c r="V23" s="21">
        <v>0</v>
      </c>
      <c r="W23" s="21">
        <v>0</v>
      </c>
      <c r="X23" s="21">
        <v>0</v>
      </c>
      <c r="Y23" s="21">
        <v>0</v>
      </c>
      <c r="Z23" s="21">
        <v>0</v>
      </c>
      <c r="AA23" s="21">
        <v>0</v>
      </c>
      <c r="AB23" s="21">
        <v>0</v>
      </c>
      <c r="AC23" s="225">
        <v>0</v>
      </c>
    </row>
    <row r="24" spans="1:29" x14ac:dyDescent="0.2">
      <c r="A24" s="311">
        <v>16</v>
      </c>
      <c r="B24" s="224">
        <v>0</v>
      </c>
      <c r="C24" s="21">
        <v>0</v>
      </c>
      <c r="D24" s="21">
        <v>0</v>
      </c>
      <c r="E24" s="21">
        <v>0</v>
      </c>
      <c r="F24" s="21">
        <v>0</v>
      </c>
      <c r="G24" s="21">
        <v>0</v>
      </c>
      <c r="H24" s="21">
        <v>0</v>
      </c>
      <c r="I24" s="21">
        <v>0</v>
      </c>
      <c r="J24" s="21">
        <v>0</v>
      </c>
      <c r="K24" s="21">
        <v>0</v>
      </c>
      <c r="L24" s="21">
        <v>0</v>
      </c>
      <c r="M24" s="21">
        <v>0</v>
      </c>
      <c r="N24" s="21">
        <v>0</v>
      </c>
      <c r="O24" s="225">
        <v>0</v>
      </c>
      <c r="P24" s="21">
        <v>0</v>
      </c>
      <c r="Q24" s="21">
        <v>0</v>
      </c>
      <c r="R24" s="21">
        <v>0</v>
      </c>
      <c r="S24" s="21">
        <v>0</v>
      </c>
      <c r="T24" s="21">
        <v>0</v>
      </c>
      <c r="U24" s="21">
        <v>0</v>
      </c>
      <c r="V24" s="21">
        <v>0</v>
      </c>
      <c r="W24" s="21">
        <v>0</v>
      </c>
      <c r="X24" s="21">
        <v>0</v>
      </c>
      <c r="Y24" s="21">
        <v>0</v>
      </c>
      <c r="Z24" s="21">
        <v>0</v>
      </c>
      <c r="AA24" s="21">
        <v>0</v>
      </c>
      <c r="AB24" s="21">
        <v>0</v>
      </c>
      <c r="AC24" s="225">
        <v>0</v>
      </c>
    </row>
    <row r="25" spans="1:29" x14ac:dyDescent="0.2">
      <c r="A25" s="311">
        <v>17</v>
      </c>
      <c r="B25" s="224">
        <v>1656</v>
      </c>
      <c r="C25" s="21">
        <v>0</v>
      </c>
      <c r="D25" s="21">
        <v>131</v>
      </c>
      <c r="E25" s="21">
        <v>0</v>
      </c>
      <c r="F25" s="21">
        <v>56</v>
      </c>
      <c r="G25" s="21">
        <v>0</v>
      </c>
      <c r="H25" s="21">
        <v>30</v>
      </c>
      <c r="I25" s="21">
        <v>0</v>
      </c>
      <c r="J25" s="21">
        <v>0</v>
      </c>
      <c r="K25" s="21">
        <v>0</v>
      </c>
      <c r="L25" s="21">
        <v>486</v>
      </c>
      <c r="M25" s="21">
        <v>0</v>
      </c>
      <c r="N25" s="21">
        <v>0</v>
      </c>
      <c r="O25" s="225">
        <v>0</v>
      </c>
      <c r="P25" s="21">
        <v>72</v>
      </c>
      <c r="Q25" s="21">
        <v>0</v>
      </c>
      <c r="R25" s="21">
        <v>9</v>
      </c>
      <c r="S25" s="21">
        <v>0</v>
      </c>
      <c r="T25" s="21">
        <v>3</v>
      </c>
      <c r="U25" s="21">
        <v>0</v>
      </c>
      <c r="V25" s="21">
        <v>1</v>
      </c>
      <c r="W25" s="21">
        <v>0</v>
      </c>
      <c r="X25" s="21">
        <v>0</v>
      </c>
      <c r="Y25" s="21">
        <v>0</v>
      </c>
      <c r="Z25" s="21">
        <v>23</v>
      </c>
      <c r="AA25" s="21">
        <v>0</v>
      </c>
      <c r="AB25" s="21">
        <v>0</v>
      </c>
      <c r="AC25" s="225">
        <v>0</v>
      </c>
    </row>
    <row r="26" spans="1:29" x14ac:dyDescent="0.2">
      <c r="A26" s="311">
        <v>18</v>
      </c>
      <c r="B26" s="224">
        <v>0</v>
      </c>
      <c r="C26" s="21">
        <v>0</v>
      </c>
      <c r="D26" s="21">
        <v>0</v>
      </c>
      <c r="E26" s="21">
        <v>0</v>
      </c>
      <c r="F26" s="21">
        <v>0</v>
      </c>
      <c r="G26" s="21">
        <v>0</v>
      </c>
      <c r="H26" s="21">
        <v>0</v>
      </c>
      <c r="I26" s="21">
        <v>0</v>
      </c>
      <c r="J26" s="21">
        <v>0</v>
      </c>
      <c r="K26" s="21">
        <v>0</v>
      </c>
      <c r="L26" s="21">
        <v>0</v>
      </c>
      <c r="M26" s="21">
        <v>0</v>
      </c>
      <c r="N26" s="21">
        <v>0</v>
      </c>
      <c r="O26" s="225">
        <v>0</v>
      </c>
      <c r="P26" s="21">
        <v>0</v>
      </c>
      <c r="Q26" s="21">
        <v>0</v>
      </c>
      <c r="R26" s="21">
        <v>0</v>
      </c>
      <c r="S26" s="21">
        <v>0</v>
      </c>
      <c r="T26" s="21">
        <v>0</v>
      </c>
      <c r="U26" s="21">
        <v>0</v>
      </c>
      <c r="V26" s="21">
        <v>0</v>
      </c>
      <c r="W26" s="21">
        <v>0</v>
      </c>
      <c r="X26" s="21">
        <v>0</v>
      </c>
      <c r="Y26" s="21">
        <v>0</v>
      </c>
      <c r="Z26" s="21">
        <v>0</v>
      </c>
      <c r="AA26" s="21">
        <v>0</v>
      </c>
      <c r="AB26" s="21">
        <v>0</v>
      </c>
      <c r="AC26" s="225">
        <v>0</v>
      </c>
    </row>
    <row r="27" spans="1:29" x14ac:dyDescent="0.2">
      <c r="A27" s="311">
        <v>19</v>
      </c>
      <c r="B27" s="224">
        <v>0</v>
      </c>
      <c r="C27" s="21">
        <v>0</v>
      </c>
      <c r="D27" s="21">
        <v>0</v>
      </c>
      <c r="E27" s="21">
        <v>0</v>
      </c>
      <c r="F27" s="21">
        <v>0</v>
      </c>
      <c r="G27" s="21">
        <v>0</v>
      </c>
      <c r="H27" s="21">
        <v>0</v>
      </c>
      <c r="I27" s="21">
        <v>0</v>
      </c>
      <c r="J27" s="21">
        <v>0</v>
      </c>
      <c r="K27" s="21">
        <v>0</v>
      </c>
      <c r="L27" s="21">
        <v>0</v>
      </c>
      <c r="M27" s="21">
        <v>0</v>
      </c>
      <c r="N27" s="21">
        <v>0</v>
      </c>
      <c r="O27" s="225">
        <v>0</v>
      </c>
      <c r="P27" s="21">
        <v>0</v>
      </c>
      <c r="Q27" s="21">
        <v>0</v>
      </c>
      <c r="R27" s="21">
        <v>0</v>
      </c>
      <c r="S27" s="21">
        <v>0</v>
      </c>
      <c r="T27" s="21">
        <v>0</v>
      </c>
      <c r="U27" s="21">
        <v>0</v>
      </c>
      <c r="V27" s="21">
        <v>0</v>
      </c>
      <c r="W27" s="21">
        <v>0</v>
      </c>
      <c r="X27" s="21">
        <v>0</v>
      </c>
      <c r="Y27" s="21">
        <v>0</v>
      </c>
      <c r="Z27" s="21">
        <v>0</v>
      </c>
      <c r="AA27" s="21">
        <v>0</v>
      </c>
      <c r="AB27" s="21">
        <v>0</v>
      </c>
      <c r="AC27" s="225">
        <v>0</v>
      </c>
    </row>
    <row r="28" spans="1:29" x14ac:dyDescent="0.2">
      <c r="A28" s="311">
        <v>20</v>
      </c>
      <c r="B28" s="224">
        <v>0</v>
      </c>
      <c r="C28" s="21">
        <v>0</v>
      </c>
      <c r="D28" s="21">
        <v>0</v>
      </c>
      <c r="E28" s="21">
        <v>0</v>
      </c>
      <c r="F28" s="21">
        <v>0</v>
      </c>
      <c r="G28" s="21">
        <v>0</v>
      </c>
      <c r="H28" s="21">
        <v>0</v>
      </c>
      <c r="I28" s="21">
        <v>0</v>
      </c>
      <c r="J28" s="21">
        <v>0</v>
      </c>
      <c r="K28" s="21">
        <v>0</v>
      </c>
      <c r="L28" s="21">
        <v>0</v>
      </c>
      <c r="M28" s="21">
        <v>0</v>
      </c>
      <c r="N28" s="21">
        <v>0</v>
      </c>
      <c r="O28" s="225">
        <v>0</v>
      </c>
      <c r="P28" s="21">
        <v>0</v>
      </c>
      <c r="Q28" s="21">
        <v>0</v>
      </c>
      <c r="R28" s="21">
        <v>0</v>
      </c>
      <c r="S28" s="21">
        <v>0</v>
      </c>
      <c r="T28" s="21">
        <v>0</v>
      </c>
      <c r="U28" s="21">
        <v>0</v>
      </c>
      <c r="V28" s="21">
        <v>0</v>
      </c>
      <c r="W28" s="21">
        <v>0</v>
      </c>
      <c r="X28" s="21">
        <v>0</v>
      </c>
      <c r="Y28" s="21">
        <v>0</v>
      </c>
      <c r="Z28" s="21">
        <v>0</v>
      </c>
      <c r="AA28" s="21">
        <v>0</v>
      </c>
      <c r="AB28" s="21">
        <v>0</v>
      </c>
      <c r="AC28" s="225">
        <v>0</v>
      </c>
    </row>
    <row r="29" spans="1:29" x14ac:dyDescent="0.2">
      <c r="A29" s="311">
        <v>21</v>
      </c>
      <c r="B29" s="224">
        <v>0</v>
      </c>
      <c r="C29" s="21">
        <v>0</v>
      </c>
      <c r="D29" s="21">
        <v>0</v>
      </c>
      <c r="E29" s="21">
        <v>0</v>
      </c>
      <c r="F29" s="21">
        <v>0</v>
      </c>
      <c r="G29" s="21">
        <v>0</v>
      </c>
      <c r="H29" s="21">
        <v>0</v>
      </c>
      <c r="I29" s="21">
        <v>0</v>
      </c>
      <c r="J29" s="21">
        <v>0</v>
      </c>
      <c r="K29" s="21">
        <v>0</v>
      </c>
      <c r="L29" s="21">
        <v>0</v>
      </c>
      <c r="M29" s="21">
        <v>0</v>
      </c>
      <c r="N29" s="21">
        <v>0</v>
      </c>
      <c r="O29" s="225">
        <v>0</v>
      </c>
      <c r="P29" s="21">
        <v>0</v>
      </c>
      <c r="Q29" s="21">
        <v>0</v>
      </c>
      <c r="R29" s="21">
        <v>0</v>
      </c>
      <c r="S29" s="21">
        <v>0</v>
      </c>
      <c r="T29" s="21">
        <v>0</v>
      </c>
      <c r="U29" s="21">
        <v>0</v>
      </c>
      <c r="V29" s="21">
        <v>0</v>
      </c>
      <c r="W29" s="21">
        <v>0</v>
      </c>
      <c r="X29" s="21">
        <v>0</v>
      </c>
      <c r="Y29" s="21">
        <v>0</v>
      </c>
      <c r="Z29" s="21">
        <v>0</v>
      </c>
      <c r="AA29" s="21">
        <v>0</v>
      </c>
      <c r="AB29" s="21">
        <v>0</v>
      </c>
      <c r="AC29" s="225">
        <v>0</v>
      </c>
    </row>
    <row r="30" spans="1:29" x14ac:dyDescent="0.2">
      <c r="A30" s="311">
        <v>22</v>
      </c>
      <c r="B30" s="224">
        <v>0</v>
      </c>
      <c r="C30" s="21">
        <v>0</v>
      </c>
      <c r="D30" s="21">
        <v>0</v>
      </c>
      <c r="E30" s="21">
        <v>0</v>
      </c>
      <c r="F30" s="21">
        <v>0</v>
      </c>
      <c r="G30" s="21">
        <v>0</v>
      </c>
      <c r="H30" s="21">
        <v>0</v>
      </c>
      <c r="I30" s="21">
        <v>0</v>
      </c>
      <c r="J30" s="21">
        <v>0</v>
      </c>
      <c r="K30" s="21">
        <v>0</v>
      </c>
      <c r="L30" s="21">
        <v>0</v>
      </c>
      <c r="M30" s="21">
        <v>0</v>
      </c>
      <c r="N30" s="21">
        <v>0</v>
      </c>
      <c r="O30" s="225">
        <v>0</v>
      </c>
      <c r="P30" s="21">
        <v>0</v>
      </c>
      <c r="Q30" s="21">
        <v>0</v>
      </c>
      <c r="R30" s="21">
        <v>0</v>
      </c>
      <c r="S30" s="21">
        <v>0</v>
      </c>
      <c r="T30" s="21">
        <v>0</v>
      </c>
      <c r="U30" s="21">
        <v>0</v>
      </c>
      <c r="V30" s="21">
        <v>0</v>
      </c>
      <c r="W30" s="21">
        <v>0</v>
      </c>
      <c r="X30" s="21">
        <v>0</v>
      </c>
      <c r="Y30" s="21">
        <v>0</v>
      </c>
      <c r="Z30" s="21">
        <v>0</v>
      </c>
      <c r="AA30" s="21">
        <v>0</v>
      </c>
      <c r="AB30" s="21">
        <v>0</v>
      </c>
      <c r="AC30" s="225">
        <v>0</v>
      </c>
    </row>
    <row r="31" spans="1:29" x14ac:dyDescent="0.2">
      <c r="A31" s="311">
        <v>23</v>
      </c>
      <c r="B31" s="224">
        <v>0</v>
      </c>
      <c r="C31" s="21">
        <v>0</v>
      </c>
      <c r="D31" s="21">
        <v>0</v>
      </c>
      <c r="E31" s="21">
        <v>0</v>
      </c>
      <c r="F31" s="21">
        <v>0</v>
      </c>
      <c r="G31" s="21">
        <v>0</v>
      </c>
      <c r="H31" s="21">
        <v>0</v>
      </c>
      <c r="I31" s="21">
        <v>0</v>
      </c>
      <c r="J31" s="21">
        <v>0</v>
      </c>
      <c r="K31" s="21">
        <v>0</v>
      </c>
      <c r="L31" s="21">
        <v>0</v>
      </c>
      <c r="M31" s="21">
        <v>0</v>
      </c>
      <c r="N31" s="21">
        <v>0</v>
      </c>
      <c r="O31" s="225">
        <v>0</v>
      </c>
      <c r="P31" s="21">
        <v>0</v>
      </c>
      <c r="Q31" s="21">
        <v>0</v>
      </c>
      <c r="R31" s="21">
        <v>0</v>
      </c>
      <c r="S31" s="21">
        <v>0</v>
      </c>
      <c r="T31" s="21">
        <v>0</v>
      </c>
      <c r="U31" s="21">
        <v>0</v>
      </c>
      <c r="V31" s="21">
        <v>0</v>
      </c>
      <c r="W31" s="21">
        <v>0</v>
      </c>
      <c r="X31" s="21">
        <v>0</v>
      </c>
      <c r="Y31" s="21">
        <v>0</v>
      </c>
      <c r="Z31" s="21">
        <v>0</v>
      </c>
      <c r="AA31" s="21">
        <v>0</v>
      </c>
      <c r="AB31" s="21">
        <v>0</v>
      </c>
      <c r="AC31" s="225">
        <v>0</v>
      </c>
    </row>
    <row r="32" spans="1:29" x14ac:dyDescent="0.2">
      <c r="A32" s="311">
        <v>24</v>
      </c>
      <c r="B32" s="224">
        <v>718</v>
      </c>
      <c r="C32" s="21">
        <v>0</v>
      </c>
      <c r="D32" s="21">
        <v>234</v>
      </c>
      <c r="E32" s="21">
        <v>0</v>
      </c>
      <c r="F32" s="21">
        <v>0</v>
      </c>
      <c r="G32" s="21">
        <v>0</v>
      </c>
      <c r="H32" s="21">
        <v>87</v>
      </c>
      <c r="I32" s="21">
        <v>0</v>
      </c>
      <c r="J32" s="21">
        <v>0</v>
      </c>
      <c r="K32" s="21">
        <v>0</v>
      </c>
      <c r="L32" s="21">
        <v>1000</v>
      </c>
      <c r="M32" s="21">
        <v>0</v>
      </c>
      <c r="N32" s="21">
        <v>0</v>
      </c>
      <c r="O32" s="225">
        <v>0</v>
      </c>
      <c r="P32" s="21">
        <v>43</v>
      </c>
      <c r="Q32" s="21">
        <v>0</v>
      </c>
      <c r="R32" s="21">
        <v>13</v>
      </c>
      <c r="S32" s="21">
        <v>0</v>
      </c>
      <c r="T32" s="21">
        <v>0</v>
      </c>
      <c r="U32" s="21">
        <v>0</v>
      </c>
      <c r="V32" s="21">
        <v>3</v>
      </c>
      <c r="W32" s="21">
        <v>0</v>
      </c>
      <c r="X32" s="21">
        <v>0</v>
      </c>
      <c r="Y32" s="21">
        <v>0</v>
      </c>
      <c r="Z32" s="21">
        <v>46</v>
      </c>
      <c r="AA32" s="21">
        <v>0</v>
      </c>
      <c r="AB32" s="21">
        <v>0</v>
      </c>
      <c r="AC32" s="225">
        <v>0</v>
      </c>
    </row>
    <row r="33" spans="1:29" x14ac:dyDescent="0.2">
      <c r="A33" s="311">
        <v>25</v>
      </c>
      <c r="B33" s="224">
        <v>0</v>
      </c>
      <c r="C33" s="21">
        <v>0</v>
      </c>
      <c r="D33" s="21">
        <v>0</v>
      </c>
      <c r="E33" s="21">
        <v>0</v>
      </c>
      <c r="F33" s="21">
        <v>0</v>
      </c>
      <c r="G33" s="21">
        <v>0</v>
      </c>
      <c r="H33" s="21">
        <v>0</v>
      </c>
      <c r="I33" s="21">
        <v>0</v>
      </c>
      <c r="J33" s="21">
        <v>0</v>
      </c>
      <c r="K33" s="21">
        <v>0</v>
      </c>
      <c r="L33" s="21">
        <v>0</v>
      </c>
      <c r="M33" s="21">
        <v>0</v>
      </c>
      <c r="N33" s="21">
        <v>0</v>
      </c>
      <c r="O33" s="225">
        <v>0</v>
      </c>
      <c r="P33" s="21">
        <v>0</v>
      </c>
      <c r="Q33" s="21">
        <v>0</v>
      </c>
      <c r="R33" s="21">
        <v>0</v>
      </c>
      <c r="S33" s="21">
        <v>0</v>
      </c>
      <c r="T33" s="21">
        <v>0</v>
      </c>
      <c r="U33" s="21">
        <v>0</v>
      </c>
      <c r="V33" s="21">
        <v>0</v>
      </c>
      <c r="W33" s="21">
        <v>0</v>
      </c>
      <c r="X33" s="21">
        <v>0</v>
      </c>
      <c r="Y33" s="21">
        <v>0</v>
      </c>
      <c r="Z33" s="21">
        <v>0</v>
      </c>
      <c r="AA33" s="21">
        <v>0</v>
      </c>
      <c r="AB33" s="21">
        <v>0</v>
      </c>
      <c r="AC33" s="225">
        <v>0</v>
      </c>
    </row>
    <row r="34" spans="1:29" x14ac:dyDescent="0.2">
      <c r="A34" s="311">
        <v>26</v>
      </c>
      <c r="B34" s="224">
        <v>0</v>
      </c>
      <c r="C34" s="21">
        <v>0</v>
      </c>
      <c r="D34" s="21">
        <v>0</v>
      </c>
      <c r="E34" s="21">
        <v>0</v>
      </c>
      <c r="F34" s="21">
        <v>0</v>
      </c>
      <c r="G34" s="21">
        <v>0</v>
      </c>
      <c r="H34" s="21">
        <v>0</v>
      </c>
      <c r="I34" s="21">
        <v>0</v>
      </c>
      <c r="J34" s="21">
        <v>0</v>
      </c>
      <c r="K34" s="21">
        <v>0</v>
      </c>
      <c r="L34" s="21">
        <v>0</v>
      </c>
      <c r="M34" s="21">
        <v>0</v>
      </c>
      <c r="N34" s="21">
        <v>0</v>
      </c>
      <c r="O34" s="225">
        <v>0</v>
      </c>
      <c r="P34" s="21">
        <v>0</v>
      </c>
      <c r="Q34" s="21">
        <v>0</v>
      </c>
      <c r="R34" s="21">
        <v>0</v>
      </c>
      <c r="S34" s="21">
        <v>0</v>
      </c>
      <c r="T34" s="21">
        <v>0</v>
      </c>
      <c r="U34" s="21">
        <v>0</v>
      </c>
      <c r="V34" s="21">
        <v>0</v>
      </c>
      <c r="W34" s="21">
        <v>0</v>
      </c>
      <c r="X34" s="21">
        <v>0</v>
      </c>
      <c r="Y34" s="21">
        <v>0</v>
      </c>
      <c r="Z34" s="21">
        <v>0</v>
      </c>
      <c r="AA34" s="21">
        <v>0</v>
      </c>
      <c r="AB34" s="21">
        <v>0</v>
      </c>
      <c r="AC34" s="225">
        <v>0</v>
      </c>
    </row>
    <row r="35" spans="1:29" x14ac:dyDescent="0.2">
      <c r="A35" s="311">
        <v>27</v>
      </c>
      <c r="B35" s="224">
        <v>406</v>
      </c>
      <c r="C35" s="21">
        <v>0</v>
      </c>
      <c r="D35" s="21">
        <v>344</v>
      </c>
      <c r="E35" s="21">
        <v>0</v>
      </c>
      <c r="F35" s="21">
        <v>0</v>
      </c>
      <c r="G35" s="21">
        <v>0</v>
      </c>
      <c r="H35" s="21">
        <v>87</v>
      </c>
      <c r="I35" s="21">
        <v>0</v>
      </c>
      <c r="J35" s="21">
        <v>0</v>
      </c>
      <c r="K35" s="21">
        <v>0</v>
      </c>
      <c r="L35" s="21">
        <v>317</v>
      </c>
      <c r="M35" s="21">
        <v>0</v>
      </c>
      <c r="N35" s="21">
        <v>0</v>
      </c>
      <c r="O35" s="225">
        <v>0</v>
      </c>
      <c r="P35" s="21">
        <v>36</v>
      </c>
      <c r="Q35" s="21">
        <v>0</v>
      </c>
      <c r="R35" s="21">
        <v>18</v>
      </c>
      <c r="S35" s="21">
        <v>0</v>
      </c>
      <c r="T35" s="21">
        <v>0</v>
      </c>
      <c r="U35" s="21">
        <v>0</v>
      </c>
      <c r="V35" s="21">
        <v>4</v>
      </c>
      <c r="W35" s="21">
        <v>0</v>
      </c>
      <c r="X35" s="21">
        <v>0</v>
      </c>
      <c r="Y35" s="21">
        <v>0</v>
      </c>
      <c r="Z35" s="21">
        <v>21</v>
      </c>
      <c r="AA35" s="21">
        <v>0</v>
      </c>
      <c r="AB35" s="21">
        <v>0</v>
      </c>
      <c r="AC35" s="225">
        <v>0</v>
      </c>
    </row>
    <row r="36" spans="1:29" x14ac:dyDescent="0.2">
      <c r="A36" s="311">
        <v>28</v>
      </c>
      <c r="B36" s="224">
        <v>0</v>
      </c>
      <c r="C36" s="21">
        <v>1600</v>
      </c>
      <c r="D36" s="21">
        <v>1517</v>
      </c>
      <c r="E36" s="21">
        <v>0</v>
      </c>
      <c r="F36" s="21">
        <v>0</v>
      </c>
      <c r="G36" s="21">
        <v>0</v>
      </c>
      <c r="H36" s="21">
        <v>0</v>
      </c>
      <c r="I36" s="21">
        <v>0</v>
      </c>
      <c r="J36" s="21">
        <v>0</v>
      </c>
      <c r="K36" s="21">
        <v>0</v>
      </c>
      <c r="L36" s="21">
        <v>0</v>
      </c>
      <c r="M36" s="21">
        <v>0</v>
      </c>
      <c r="N36" s="21">
        <v>0</v>
      </c>
      <c r="O36" s="225">
        <v>0</v>
      </c>
      <c r="P36" s="21">
        <v>0</v>
      </c>
      <c r="Q36" s="21">
        <v>60</v>
      </c>
      <c r="R36" s="21">
        <v>80</v>
      </c>
      <c r="S36" s="21">
        <v>0</v>
      </c>
      <c r="T36" s="21">
        <v>0</v>
      </c>
      <c r="U36" s="21">
        <v>0</v>
      </c>
      <c r="V36" s="21">
        <v>0</v>
      </c>
      <c r="W36" s="21">
        <v>0</v>
      </c>
      <c r="X36" s="21">
        <v>0</v>
      </c>
      <c r="Y36" s="21">
        <v>0</v>
      </c>
      <c r="Z36" s="21">
        <v>0</v>
      </c>
      <c r="AA36" s="21">
        <v>0</v>
      </c>
      <c r="AB36" s="21">
        <v>0</v>
      </c>
      <c r="AC36" s="225">
        <v>0</v>
      </c>
    </row>
    <row r="37" spans="1:29" x14ac:dyDescent="0.2">
      <c r="A37" s="311">
        <v>29</v>
      </c>
      <c r="B37" s="224">
        <v>0</v>
      </c>
      <c r="C37" s="21">
        <v>0</v>
      </c>
      <c r="D37" s="21">
        <v>0</v>
      </c>
      <c r="E37" s="21">
        <v>0</v>
      </c>
      <c r="F37" s="21">
        <v>0</v>
      </c>
      <c r="G37" s="21">
        <v>0</v>
      </c>
      <c r="H37" s="21">
        <v>0</v>
      </c>
      <c r="I37" s="21">
        <v>0</v>
      </c>
      <c r="J37" s="21">
        <v>0</v>
      </c>
      <c r="K37" s="21">
        <v>0</v>
      </c>
      <c r="L37" s="21">
        <v>0</v>
      </c>
      <c r="M37" s="21">
        <v>0</v>
      </c>
      <c r="N37" s="21">
        <v>0</v>
      </c>
      <c r="O37" s="225">
        <v>0</v>
      </c>
      <c r="P37" s="21">
        <v>0</v>
      </c>
      <c r="Q37" s="21">
        <v>0</v>
      </c>
      <c r="R37" s="21">
        <v>0</v>
      </c>
      <c r="S37" s="21">
        <v>0</v>
      </c>
      <c r="T37" s="21">
        <v>0</v>
      </c>
      <c r="U37" s="21">
        <v>0</v>
      </c>
      <c r="V37" s="21">
        <v>0</v>
      </c>
      <c r="W37" s="21">
        <v>0</v>
      </c>
      <c r="X37" s="21">
        <v>0</v>
      </c>
      <c r="Y37" s="21">
        <v>0</v>
      </c>
      <c r="Z37" s="21">
        <v>0</v>
      </c>
      <c r="AA37" s="21">
        <v>0</v>
      </c>
      <c r="AB37" s="21">
        <v>0</v>
      </c>
      <c r="AC37" s="225">
        <v>0</v>
      </c>
    </row>
    <row r="38" spans="1:29" x14ac:dyDescent="0.2">
      <c r="A38" s="311">
        <v>30</v>
      </c>
      <c r="B38" s="224">
        <v>0</v>
      </c>
      <c r="C38" s="21">
        <v>0</v>
      </c>
      <c r="D38" s="21">
        <v>0</v>
      </c>
      <c r="E38" s="21">
        <v>0</v>
      </c>
      <c r="F38" s="21">
        <v>0</v>
      </c>
      <c r="G38" s="21">
        <v>0</v>
      </c>
      <c r="H38" s="21">
        <v>0</v>
      </c>
      <c r="I38" s="21">
        <v>0</v>
      </c>
      <c r="J38" s="21">
        <v>0</v>
      </c>
      <c r="K38" s="21">
        <v>0</v>
      </c>
      <c r="L38" s="21">
        <v>0</v>
      </c>
      <c r="M38" s="21">
        <v>0</v>
      </c>
      <c r="N38" s="21">
        <v>0</v>
      </c>
      <c r="O38" s="225">
        <v>0</v>
      </c>
      <c r="P38" s="21">
        <v>0</v>
      </c>
      <c r="Q38" s="21">
        <v>0</v>
      </c>
      <c r="R38" s="21">
        <v>0</v>
      </c>
      <c r="S38" s="21">
        <v>0</v>
      </c>
      <c r="T38" s="21">
        <v>0</v>
      </c>
      <c r="U38" s="21">
        <v>0</v>
      </c>
      <c r="V38" s="21">
        <v>0</v>
      </c>
      <c r="W38" s="21">
        <v>0</v>
      </c>
      <c r="X38" s="21">
        <v>0</v>
      </c>
      <c r="Y38" s="21">
        <v>0</v>
      </c>
      <c r="Z38" s="21">
        <v>0</v>
      </c>
      <c r="AA38" s="21">
        <v>0</v>
      </c>
      <c r="AB38" s="21">
        <v>0</v>
      </c>
      <c r="AC38" s="225">
        <v>0</v>
      </c>
    </row>
    <row r="39" spans="1:29" x14ac:dyDescent="0.2">
      <c r="A39" s="311">
        <v>31</v>
      </c>
      <c r="B39" s="224">
        <v>0</v>
      </c>
      <c r="C39" s="21">
        <v>0</v>
      </c>
      <c r="D39" s="21">
        <v>0</v>
      </c>
      <c r="E39" s="21">
        <v>0</v>
      </c>
      <c r="F39" s="21">
        <v>0</v>
      </c>
      <c r="G39" s="21">
        <v>0</v>
      </c>
      <c r="H39" s="21">
        <v>0</v>
      </c>
      <c r="I39" s="21">
        <v>0</v>
      </c>
      <c r="J39" s="21">
        <v>0</v>
      </c>
      <c r="K39" s="21">
        <v>0</v>
      </c>
      <c r="L39" s="21">
        <v>601</v>
      </c>
      <c r="M39" s="21">
        <v>0</v>
      </c>
      <c r="N39" s="21">
        <v>0</v>
      </c>
      <c r="O39" s="225">
        <v>0</v>
      </c>
      <c r="P39" s="21">
        <v>0</v>
      </c>
      <c r="Q39" s="21">
        <v>0</v>
      </c>
      <c r="R39" s="21">
        <v>0</v>
      </c>
      <c r="S39" s="21">
        <v>0</v>
      </c>
      <c r="T39" s="21">
        <v>0</v>
      </c>
      <c r="U39" s="21">
        <v>0</v>
      </c>
      <c r="V39" s="21">
        <v>0</v>
      </c>
      <c r="W39" s="21">
        <v>0</v>
      </c>
      <c r="X39" s="21">
        <v>0</v>
      </c>
      <c r="Y39" s="21">
        <v>0</v>
      </c>
      <c r="Z39" s="21">
        <v>10</v>
      </c>
      <c r="AA39" s="21">
        <v>0</v>
      </c>
      <c r="AB39" s="21">
        <v>0</v>
      </c>
      <c r="AC39" s="225">
        <v>0</v>
      </c>
    </row>
    <row r="40" spans="1:29" x14ac:dyDescent="0.2">
      <c r="A40" s="311">
        <v>32</v>
      </c>
      <c r="B40" s="224">
        <v>0</v>
      </c>
      <c r="C40" s="21">
        <v>0</v>
      </c>
      <c r="D40" s="21">
        <v>0</v>
      </c>
      <c r="E40" s="21">
        <v>0</v>
      </c>
      <c r="F40" s="21">
        <v>0</v>
      </c>
      <c r="G40" s="21">
        <v>0</v>
      </c>
      <c r="H40" s="21">
        <v>0</v>
      </c>
      <c r="I40" s="21">
        <v>0</v>
      </c>
      <c r="J40" s="21">
        <v>0</v>
      </c>
      <c r="K40" s="21">
        <v>0</v>
      </c>
      <c r="L40" s="21">
        <v>0</v>
      </c>
      <c r="M40" s="21">
        <v>0</v>
      </c>
      <c r="N40" s="21">
        <v>0</v>
      </c>
      <c r="O40" s="225">
        <v>0</v>
      </c>
      <c r="P40" s="21">
        <v>0</v>
      </c>
      <c r="Q40" s="21">
        <v>0</v>
      </c>
      <c r="R40" s="21">
        <v>0</v>
      </c>
      <c r="S40" s="21">
        <v>0</v>
      </c>
      <c r="T40" s="21">
        <v>0</v>
      </c>
      <c r="U40" s="21">
        <v>0</v>
      </c>
      <c r="V40" s="21">
        <v>0</v>
      </c>
      <c r="W40" s="21">
        <v>0</v>
      </c>
      <c r="X40" s="21">
        <v>0</v>
      </c>
      <c r="Y40" s="21">
        <v>0</v>
      </c>
      <c r="Z40" s="21">
        <v>0</v>
      </c>
      <c r="AA40" s="21">
        <v>0</v>
      </c>
      <c r="AB40" s="21">
        <v>0</v>
      </c>
      <c r="AC40" s="225">
        <v>0</v>
      </c>
    </row>
    <row r="41" spans="1:29" x14ac:dyDescent="0.2">
      <c r="A41" s="311">
        <v>33</v>
      </c>
      <c r="B41" s="224">
        <v>926</v>
      </c>
      <c r="C41" s="21">
        <v>0</v>
      </c>
      <c r="D41" s="21">
        <v>623</v>
      </c>
      <c r="E41" s="21">
        <v>0</v>
      </c>
      <c r="F41" s="21">
        <v>775</v>
      </c>
      <c r="G41" s="21">
        <v>0</v>
      </c>
      <c r="H41" s="21">
        <v>36</v>
      </c>
      <c r="I41" s="21">
        <v>0</v>
      </c>
      <c r="J41" s="21">
        <v>61</v>
      </c>
      <c r="K41" s="21">
        <v>0</v>
      </c>
      <c r="L41" s="21">
        <v>171</v>
      </c>
      <c r="M41" s="21">
        <v>0</v>
      </c>
      <c r="N41" s="21">
        <v>0</v>
      </c>
      <c r="O41" s="225">
        <v>0</v>
      </c>
      <c r="P41" s="21">
        <v>44</v>
      </c>
      <c r="Q41" s="21">
        <v>0</v>
      </c>
      <c r="R41" s="21">
        <v>31</v>
      </c>
      <c r="S41" s="21">
        <v>0</v>
      </c>
      <c r="T41" s="21">
        <v>24</v>
      </c>
      <c r="U41" s="21">
        <v>0</v>
      </c>
      <c r="V41" s="21">
        <v>2</v>
      </c>
      <c r="W41" s="21">
        <v>0</v>
      </c>
      <c r="X41" s="21">
        <v>2</v>
      </c>
      <c r="Y41" s="21">
        <v>0</v>
      </c>
      <c r="Z41" s="21">
        <v>14</v>
      </c>
      <c r="AA41" s="21">
        <v>0</v>
      </c>
      <c r="AB41" s="21">
        <v>0</v>
      </c>
      <c r="AC41" s="225">
        <v>0</v>
      </c>
    </row>
    <row r="42" spans="1:29" x14ac:dyDescent="0.2">
      <c r="A42" s="311">
        <v>34</v>
      </c>
      <c r="B42" s="224">
        <v>0</v>
      </c>
      <c r="C42" s="21">
        <v>0</v>
      </c>
      <c r="D42" s="21">
        <v>0</v>
      </c>
      <c r="E42" s="21">
        <v>0</v>
      </c>
      <c r="F42" s="21">
        <v>0</v>
      </c>
      <c r="G42" s="21">
        <v>0</v>
      </c>
      <c r="H42" s="21">
        <v>0</v>
      </c>
      <c r="I42" s="21">
        <v>0</v>
      </c>
      <c r="J42" s="21">
        <v>0</v>
      </c>
      <c r="K42" s="21">
        <v>0</v>
      </c>
      <c r="L42" s="21">
        <v>0</v>
      </c>
      <c r="M42" s="21">
        <v>0</v>
      </c>
      <c r="N42" s="21">
        <v>0</v>
      </c>
      <c r="O42" s="225">
        <v>0</v>
      </c>
      <c r="P42" s="21">
        <v>0</v>
      </c>
      <c r="Q42" s="21">
        <v>0</v>
      </c>
      <c r="R42" s="21">
        <v>0</v>
      </c>
      <c r="S42" s="21">
        <v>0</v>
      </c>
      <c r="T42" s="21">
        <v>0</v>
      </c>
      <c r="U42" s="21">
        <v>0</v>
      </c>
      <c r="V42" s="21">
        <v>0</v>
      </c>
      <c r="W42" s="21">
        <v>0</v>
      </c>
      <c r="X42" s="21">
        <v>0</v>
      </c>
      <c r="Y42" s="21">
        <v>0</v>
      </c>
      <c r="Z42" s="21">
        <v>0</v>
      </c>
      <c r="AA42" s="21">
        <v>0</v>
      </c>
      <c r="AB42" s="21">
        <v>0</v>
      </c>
      <c r="AC42" s="225">
        <v>0</v>
      </c>
    </row>
    <row r="43" spans="1:29" x14ac:dyDescent="0.2">
      <c r="A43" s="311">
        <v>35</v>
      </c>
      <c r="B43" s="224">
        <v>327</v>
      </c>
      <c r="C43" s="21">
        <v>0</v>
      </c>
      <c r="D43" s="21">
        <v>12</v>
      </c>
      <c r="E43" s="21">
        <v>0</v>
      </c>
      <c r="F43" s="21">
        <v>45</v>
      </c>
      <c r="G43" s="21">
        <v>0</v>
      </c>
      <c r="H43" s="21">
        <v>0</v>
      </c>
      <c r="I43" s="21">
        <v>0</v>
      </c>
      <c r="J43" s="21">
        <v>0</v>
      </c>
      <c r="K43" s="21">
        <v>0</v>
      </c>
      <c r="L43" s="21">
        <v>0</v>
      </c>
      <c r="M43" s="21">
        <v>0</v>
      </c>
      <c r="N43" s="21">
        <v>0</v>
      </c>
      <c r="O43" s="225">
        <v>0</v>
      </c>
      <c r="P43" s="21">
        <v>15</v>
      </c>
      <c r="Q43" s="21">
        <v>0</v>
      </c>
      <c r="R43" s="21">
        <v>1</v>
      </c>
      <c r="S43" s="21">
        <v>0</v>
      </c>
      <c r="T43" s="21">
        <v>1</v>
      </c>
      <c r="U43" s="21">
        <v>0</v>
      </c>
      <c r="V43" s="21">
        <v>0</v>
      </c>
      <c r="W43" s="21">
        <v>0</v>
      </c>
      <c r="X43" s="21">
        <v>0</v>
      </c>
      <c r="Y43" s="21">
        <v>0</v>
      </c>
      <c r="Z43" s="21">
        <v>0</v>
      </c>
      <c r="AA43" s="21">
        <v>0</v>
      </c>
      <c r="AB43" s="21">
        <v>0</v>
      </c>
      <c r="AC43" s="225">
        <v>0</v>
      </c>
    </row>
    <row r="44" spans="1:29" x14ac:dyDescent="0.2">
      <c r="A44" s="311">
        <v>36</v>
      </c>
      <c r="B44" s="224">
        <v>0</v>
      </c>
      <c r="C44" s="21">
        <v>0</v>
      </c>
      <c r="D44" s="21">
        <v>0</v>
      </c>
      <c r="E44" s="21">
        <v>0</v>
      </c>
      <c r="F44" s="21">
        <v>0</v>
      </c>
      <c r="G44" s="21">
        <v>0</v>
      </c>
      <c r="H44" s="21">
        <v>0</v>
      </c>
      <c r="I44" s="21">
        <v>0</v>
      </c>
      <c r="J44" s="21">
        <v>0</v>
      </c>
      <c r="K44" s="21">
        <v>0</v>
      </c>
      <c r="L44" s="21">
        <v>0</v>
      </c>
      <c r="M44" s="21">
        <v>0</v>
      </c>
      <c r="N44" s="21">
        <v>0</v>
      </c>
      <c r="O44" s="225">
        <v>0</v>
      </c>
      <c r="P44" s="21">
        <v>0</v>
      </c>
      <c r="Q44" s="21">
        <v>0</v>
      </c>
      <c r="R44" s="21">
        <v>0</v>
      </c>
      <c r="S44" s="21">
        <v>0</v>
      </c>
      <c r="T44" s="21">
        <v>0</v>
      </c>
      <c r="U44" s="21">
        <v>0</v>
      </c>
      <c r="V44" s="21">
        <v>0</v>
      </c>
      <c r="W44" s="21">
        <v>0</v>
      </c>
      <c r="X44" s="21">
        <v>0</v>
      </c>
      <c r="Y44" s="21">
        <v>0</v>
      </c>
      <c r="Z44" s="21">
        <v>0</v>
      </c>
      <c r="AA44" s="21">
        <v>0</v>
      </c>
      <c r="AB44" s="21">
        <v>0</v>
      </c>
      <c r="AC44" s="225">
        <v>0</v>
      </c>
    </row>
    <row r="45" spans="1:29" x14ac:dyDescent="0.2">
      <c r="A45" s="311">
        <v>37</v>
      </c>
      <c r="B45" s="224">
        <v>0</v>
      </c>
      <c r="C45" s="21">
        <v>0</v>
      </c>
      <c r="D45" s="21">
        <v>0</v>
      </c>
      <c r="E45" s="21">
        <v>0</v>
      </c>
      <c r="F45" s="21">
        <v>0</v>
      </c>
      <c r="G45" s="21">
        <v>0</v>
      </c>
      <c r="H45" s="21">
        <v>0</v>
      </c>
      <c r="I45" s="21">
        <v>0</v>
      </c>
      <c r="J45" s="21">
        <v>0</v>
      </c>
      <c r="K45" s="21">
        <v>0</v>
      </c>
      <c r="L45" s="21">
        <v>0</v>
      </c>
      <c r="M45" s="21">
        <v>0</v>
      </c>
      <c r="N45" s="21">
        <v>0</v>
      </c>
      <c r="O45" s="225">
        <v>0</v>
      </c>
      <c r="P45" s="21">
        <v>0</v>
      </c>
      <c r="Q45" s="21">
        <v>0</v>
      </c>
      <c r="R45" s="21">
        <v>0</v>
      </c>
      <c r="S45" s="21">
        <v>0</v>
      </c>
      <c r="T45" s="21">
        <v>0</v>
      </c>
      <c r="U45" s="21">
        <v>0</v>
      </c>
      <c r="V45" s="21">
        <v>0</v>
      </c>
      <c r="W45" s="21">
        <v>0</v>
      </c>
      <c r="X45" s="21">
        <v>0</v>
      </c>
      <c r="Y45" s="21">
        <v>0</v>
      </c>
      <c r="Z45" s="21">
        <v>0</v>
      </c>
      <c r="AA45" s="21">
        <v>0</v>
      </c>
      <c r="AB45" s="21">
        <v>0</v>
      </c>
      <c r="AC45" s="225">
        <v>0</v>
      </c>
    </row>
    <row r="46" spans="1:29" x14ac:dyDescent="0.2">
      <c r="A46" s="311">
        <v>38</v>
      </c>
      <c r="B46" s="224">
        <v>3177</v>
      </c>
      <c r="C46" s="21">
        <v>0</v>
      </c>
      <c r="D46" s="21">
        <v>664</v>
      </c>
      <c r="E46" s="21">
        <v>0</v>
      </c>
      <c r="F46" s="21">
        <v>0</v>
      </c>
      <c r="G46" s="21">
        <v>0</v>
      </c>
      <c r="H46" s="21">
        <v>56</v>
      </c>
      <c r="I46" s="21">
        <v>0</v>
      </c>
      <c r="J46" s="21">
        <v>0</v>
      </c>
      <c r="K46" s="21">
        <v>0</v>
      </c>
      <c r="L46" s="21">
        <v>734</v>
      </c>
      <c r="M46" s="21">
        <v>0</v>
      </c>
      <c r="N46" s="21">
        <v>0</v>
      </c>
      <c r="O46" s="225">
        <v>0</v>
      </c>
      <c r="P46" s="21">
        <v>70</v>
      </c>
      <c r="Q46" s="21">
        <v>0</v>
      </c>
      <c r="R46" s="21">
        <v>36</v>
      </c>
      <c r="S46" s="21">
        <v>0</v>
      </c>
      <c r="T46" s="21">
        <v>0</v>
      </c>
      <c r="U46" s="21">
        <v>0</v>
      </c>
      <c r="V46" s="21">
        <v>5</v>
      </c>
      <c r="W46" s="21">
        <v>0</v>
      </c>
      <c r="X46" s="21">
        <v>0</v>
      </c>
      <c r="Y46" s="21">
        <v>0</v>
      </c>
      <c r="Z46" s="21">
        <v>40</v>
      </c>
      <c r="AA46" s="21">
        <v>0</v>
      </c>
      <c r="AB46" s="21">
        <v>0</v>
      </c>
      <c r="AC46" s="225">
        <v>0</v>
      </c>
    </row>
    <row r="47" spans="1:29" x14ac:dyDescent="0.2">
      <c r="A47" s="311">
        <v>39</v>
      </c>
      <c r="B47" s="224">
        <v>1151</v>
      </c>
      <c r="C47" s="21">
        <v>0</v>
      </c>
      <c r="D47" s="21">
        <v>0</v>
      </c>
      <c r="E47" s="21">
        <v>0</v>
      </c>
      <c r="F47" s="21">
        <v>0</v>
      </c>
      <c r="G47" s="21">
        <v>0</v>
      </c>
      <c r="H47" s="21">
        <v>0</v>
      </c>
      <c r="I47" s="21">
        <v>0</v>
      </c>
      <c r="J47" s="21">
        <v>0</v>
      </c>
      <c r="K47" s="21">
        <v>0</v>
      </c>
      <c r="L47" s="21">
        <v>178</v>
      </c>
      <c r="M47" s="21">
        <v>0</v>
      </c>
      <c r="N47" s="21">
        <v>0</v>
      </c>
      <c r="O47" s="225">
        <v>0</v>
      </c>
      <c r="P47" s="21">
        <v>41</v>
      </c>
      <c r="Q47" s="21">
        <v>0</v>
      </c>
      <c r="R47" s="21">
        <v>0</v>
      </c>
      <c r="S47" s="21">
        <v>0</v>
      </c>
      <c r="T47" s="21">
        <v>0</v>
      </c>
      <c r="U47" s="21">
        <v>0</v>
      </c>
      <c r="V47" s="21">
        <v>0</v>
      </c>
      <c r="W47" s="21">
        <v>0</v>
      </c>
      <c r="X47" s="21">
        <v>0</v>
      </c>
      <c r="Y47" s="21">
        <v>0</v>
      </c>
      <c r="Z47" s="21">
        <v>8</v>
      </c>
      <c r="AA47" s="21">
        <v>0</v>
      </c>
      <c r="AB47" s="21">
        <v>0</v>
      </c>
      <c r="AC47" s="225">
        <v>0</v>
      </c>
    </row>
    <row r="48" spans="1:29" x14ac:dyDescent="0.2">
      <c r="A48" s="311">
        <v>40</v>
      </c>
      <c r="B48" s="224">
        <v>0</v>
      </c>
      <c r="C48" s="21">
        <v>0</v>
      </c>
      <c r="D48" s="21">
        <v>0</v>
      </c>
      <c r="E48" s="21">
        <v>0</v>
      </c>
      <c r="F48" s="21">
        <v>0</v>
      </c>
      <c r="G48" s="21">
        <v>0</v>
      </c>
      <c r="H48" s="21">
        <v>0</v>
      </c>
      <c r="I48" s="21">
        <v>0</v>
      </c>
      <c r="J48" s="21">
        <v>0</v>
      </c>
      <c r="K48" s="21">
        <v>0</v>
      </c>
      <c r="L48" s="21">
        <v>0</v>
      </c>
      <c r="M48" s="21">
        <v>0</v>
      </c>
      <c r="N48" s="21">
        <v>0</v>
      </c>
      <c r="O48" s="225">
        <v>0</v>
      </c>
      <c r="P48" s="21">
        <v>0</v>
      </c>
      <c r="Q48" s="21">
        <v>0</v>
      </c>
      <c r="R48" s="21">
        <v>0</v>
      </c>
      <c r="S48" s="21">
        <v>0</v>
      </c>
      <c r="T48" s="21">
        <v>0</v>
      </c>
      <c r="U48" s="21">
        <v>0</v>
      </c>
      <c r="V48" s="21">
        <v>0</v>
      </c>
      <c r="W48" s="21">
        <v>0</v>
      </c>
      <c r="X48" s="21">
        <v>0</v>
      </c>
      <c r="Y48" s="21">
        <v>0</v>
      </c>
      <c r="Z48" s="21">
        <v>0</v>
      </c>
      <c r="AA48" s="21">
        <v>0</v>
      </c>
      <c r="AB48" s="21">
        <v>0</v>
      </c>
      <c r="AC48" s="225">
        <v>0</v>
      </c>
    </row>
    <row r="49" spans="1:29" x14ac:dyDescent="0.2">
      <c r="A49" s="311">
        <v>41</v>
      </c>
      <c r="B49" s="224">
        <v>3581</v>
      </c>
      <c r="C49" s="21">
        <v>0</v>
      </c>
      <c r="D49" s="21">
        <v>263</v>
      </c>
      <c r="E49" s="21">
        <v>0</v>
      </c>
      <c r="F49" s="21">
        <v>97</v>
      </c>
      <c r="G49" s="21">
        <v>0</v>
      </c>
      <c r="H49" s="21">
        <v>7</v>
      </c>
      <c r="I49" s="21">
        <v>0</v>
      </c>
      <c r="J49" s="21">
        <v>1</v>
      </c>
      <c r="K49" s="21">
        <v>0</v>
      </c>
      <c r="L49" s="21">
        <v>1284</v>
      </c>
      <c r="M49" s="21">
        <v>0</v>
      </c>
      <c r="N49" s="21">
        <v>109</v>
      </c>
      <c r="O49" s="225">
        <v>0</v>
      </c>
      <c r="P49" s="21">
        <v>144</v>
      </c>
      <c r="Q49" s="21">
        <v>0</v>
      </c>
      <c r="R49" s="21">
        <v>18</v>
      </c>
      <c r="S49" s="21" t="s">
        <v>180</v>
      </c>
      <c r="T49" s="21">
        <v>5</v>
      </c>
      <c r="U49" s="21">
        <v>0</v>
      </c>
      <c r="V49" s="21">
        <v>4</v>
      </c>
      <c r="W49" s="21">
        <v>0</v>
      </c>
      <c r="X49" s="21">
        <v>1</v>
      </c>
      <c r="Y49" s="21">
        <v>0</v>
      </c>
      <c r="Z49" s="21">
        <v>56</v>
      </c>
      <c r="AA49" s="21">
        <v>0</v>
      </c>
      <c r="AB49" s="21">
        <v>5</v>
      </c>
      <c r="AC49" s="225">
        <v>0</v>
      </c>
    </row>
    <row r="50" spans="1:29" x14ac:dyDescent="0.2">
      <c r="A50" s="311">
        <v>42</v>
      </c>
      <c r="B50" s="224">
        <v>0</v>
      </c>
      <c r="C50" s="21">
        <v>16780</v>
      </c>
      <c r="D50" s="21">
        <v>0</v>
      </c>
      <c r="E50" s="21">
        <v>4600</v>
      </c>
      <c r="F50" s="21">
        <v>0</v>
      </c>
      <c r="G50" s="21">
        <v>800</v>
      </c>
      <c r="H50" s="21">
        <v>0</v>
      </c>
      <c r="I50" s="21">
        <v>1200</v>
      </c>
      <c r="J50" s="21">
        <v>0</v>
      </c>
      <c r="K50" s="21">
        <v>6615</v>
      </c>
      <c r="L50" s="21">
        <v>0</v>
      </c>
      <c r="M50" s="21">
        <v>10655</v>
      </c>
      <c r="N50" s="21">
        <v>0</v>
      </c>
      <c r="O50" s="225">
        <v>5125</v>
      </c>
      <c r="P50" s="21">
        <v>0</v>
      </c>
      <c r="Q50" s="21">
        <v>10</v>
      </c>
      <c r="R50" s="21">
        <v>0</v>
      </c>
      <c r="S50" s="21">
        <v>2</v>
      </c>
      <c r="T50" s="21">
        <v>0</v>
      </c>
      <c r="U50" s="21">
        <v>1</v>
      </c>
      <c r="V50" s="21">
        <v>0</v>
      </c>
      <c r="W50" s="21">
        <v>1</v>
      </c>
      <c r="X50" s="21">
        <v>0</v>
      </c>
      <c r="Y50" s="21">
        <v>2</v>
      </c>
      <c r="Z50" s="21">
        <v>0</v>
      </c>
      <c r="AA50" s="21">
        <v>7</v>
      </c>
      <c r="AB50" s="21">
        <v>0</v>
      </c>
      <c r="AC50" s="225">
        <v>3</v>
      </c>
    </row>
    <row r="51" spans="1:29" x14ac:dyDescent="0.2">
      <c r="A51" s="311">
        <v>43</v>
      </c>
      <c r="B51" s="224">
        <v>433</v>
      </c>
      <c r="C51" s="21">
        <v>0</v>
      </c>
      <c r="D51" s="21">
        <v>247</v>
      </c>
      <c r="E51" s="21">
        <v>0</v>
      </c>
      <c r="F51" s="21">
        <v>64</v>
      </c>
      <c r="G51" s="21">
        <v>0</v>
      </c>
      <c r="H51" s="21">
        <v>27</v>
      </c>
      <c r="I51" s="21">
        <v>0</v>
      </c>
      <c r="J51" s="21">
        <v>0</v>
      </c>
      <c r="K51" s="21">
        <v>0</v>
      </c>
      <c r="L51" s="21">
        <v>387</v>
      </c>
      <c r="M51" s="21">
        <v>0</v>
      </c>
      <c r="N51" s="21">
        <v>0</v>
      </c>
      <c r="O51" s="225">
        <v>0</v>
      </c>
      <c r="P51" s="21">
        <v>21</v>
      </c>
      <c r="Q51" s="21">
        <v>0</v>
      </c>
      <c r="R51" s="21">
        <v>16</v>
      </c>
      <c r="S51" s="21">
        <v>0</v>
      </c>
      <c r="T51" s="21">
        <v>3</v>
      </c>
      <c r="U51" s="21">
        <v>0</v>
      </c>
      <c r="V51" s="21">
        <v>1</v>
      </c>
      <c r="W51" s="21">
        <v>0</v>
      </c>
      <c r="X51" s="21">
        <v>0</v>
      </c>
      <c r="Y51" s="21">
        <v>0</v>
      </c>
      <c r="Z51" s="21">
        <v>14</v>
      </c>
      <c r="AA51" s="21">
        <v>0</v>
      </c>
      <c r="AB51" s="21">
        <v>0</v>
      </c>
      <c r="AC51" s="225">
        <v>0</v>
      </c>
    </row>
    <row r="52" spans="1:29" x14ac:dyDescent="0.2">
      <c r="A52" s="311">
        <v>44</v>
      </c>
      <c r="B52" s="224">
        <v>0</v>
      </c>
      <c r="C52" s="21">
        <v>0</v>
      </c>
      <c r="D52" s="21">
        <v>0</v>
      </c>
      <c r="E52" s="21">
        <v>0</v>
      </c>
      <c r="F52" s="21">
        <v>0</v>
      </c>
      <c r="G52" s="21">
        <v>0</v>
      </c>
      <c r="H52" s="21">
        <v>0</v>
      </c>
      <c r="I52" s="21">
        <v>0</v>
      </c>
      <c r="J52" s="21">
        <v>0</v>
      </c>
      <c r="K52" s="21">
        <v>0</v>
      </c>
      <c r="L52" s="21">
        <v>0</v>
      </c>
      <c r="M52" s="21">
        <v>0</v>
      </c>
      <c r="N52" s="21">
        <v>0</v>
      </c>
      <c r="O52" s="225">
        <v>0</v>
      </c>
      <c r="P52" s="21">
        <v>0</v>
      </c>
      <c r="Q52" s="21">
        <v>0</v>
      </c>
      <c r="R52" s="21">
        <v>0</v>
      </c>
      <c r="S52" s="21">
        <v>0</v>
      </c>
      <c r="T52" s="21">
        <v>0</v>
      </c>
      <c r="U52" s="21">
        <v>0</v>
      </c>
      <c r="V52" s="21">
        <v>0</v>
      </c>
      <c r="W52" s="21">
        <v>0</v>
      </c>
      <c r="X52" s="21">
        <v>0</v>
      </c>
      <c r="Y52" s="21">
        <v>0</v>
      </c>
      <c r="Z52" s="21">
        <v>0</v>
      </c>
      <c r="AA52" s="21">
        <v>0</v>
      </c>
      <c r="AB52" s="21">
        <v>0</v>
      </c>
      <c r="AC52" s="225">
        <v>0</v>
      </c>
    </row>
    <row r="53" spans="1:29" x14ac:dyDescent="0.2">
      <c r="A53" s="311">
        <v>45</v>
      </c>
      <c r="B53" s="224">
        <v>0</v>
      </c>
      <c r="C53" s="21">
        <v>0</v>
      </c>
      <c r="D53" s="21">
        <v>0</v>
      </c>
      <c r="E53" s="21">
        <v>0</v>
      </c>
      <c r="F53" s="21">
        <v>0</v>
      </c>
      <c r="G53" s="21">
        <v>0</v>
      </c>
      <c r="H53" s="21">
        <v>0</v>
      </c>
      <c r="I53" s="21">
        <v>0</v>
      </c>
      <c r="J53" s="21">
        <v>0</v>
      </c>
      <c r="K53" s="21">
        <v>0</v>
      </c>
      <c r="L53" s="21">
        <v>0</v>
      </c>
      <c r="M53" s="21">
        <v>0</v>
      </c>
      <c r="N53" s="21">
        <v>0</v>
      </c>
      <c r="O53" s="225">
        <v>0</v>
      </c>
      <c r="P53" s="21">
        <v>0</v>
      </c>
      <c r="Q53" s="21">
        <v>0</v>
      </c>
      <c r="R53" s="21">
        <v>0</v>
      </c>
      <c r="S53" s="21">
        <v>0</v>
      </c>
      <c r="T53" s="21">
        <v>0</v>
      </c>
      <c r="U53" s="21">
        <v>0</v>
      </c>
      <c r="V53" s="21">
        <v>0</v>
      </c>
      <c r="W53" s="21">
        <v>0</v>
      </c>
      <c r="X53" s="21">
        <v>0</v>
      </c>
      <c r="Y53" s="21">
        <v>0</v>
      </c>
      <c r="Z53" s="21">
        <v>0</v>
      </c>
      <c r="AA53" s="21">
        <v>0</v>
      </c>
      <c r="AB53" s="21">
        <v>0</v>
      </c>
      <c r="AC53" s="225">
        <v>0</v>
      </c>
    </row>
    <row r="54" spans="1:29" x14ac:dyDescent="0.2">
      <c r="A54" s="311">
        <v>46</v>
      </c>
      <c r="B54" s="224">
        <v>405</v>
      </c>
      <c r="C54" s="21">
        <v>0</v>
      </c>
      <c r="D54" s="21">
        <v>41</v>
      </c>
      <c r="E54" s="21">
        <v>0</v>
      </c>
      <c r="F54" s="21">
        <v>18</v>
      </c>
      <c r="G54" s="21">
        <v>0</v>
      </c>
      <c r="H54" s="21">
        <v>18</v>
      </c>
      <c r="I54" s="21">
        <v>0</v>
      </c>
      <c r="J54" s="21">
        <v>0</v>
      </c>
      <c r="K54" s="21">
        <v>0</v>
      </c>
      <c r="L54" s="21">
        <v>48</v>
      </c>
      <c r="M54" s="21">
        <v>0</v>
      </c>
      <c r="N54" s="21">
        <v>0</v>
      </c>
      <c r="O54" s="225">
        <v>0</v>
      </c>
      <c r="P54" s="21">
        <v>15</v>
      </c>
      <c r="Q54" s="21">
        <v>0</v>
      </c>
      <c r="R54" s="21">
        <v>8</v>
      </c>
      <c r="S54" s="21">
        <v>0</v>
      </c>
      <c r="T54" s="21">
        <v>1</v>
      </c>
      <c r="U54" s="21">
        <v>0</v>
      </c>
      <c r="V54" s="21">
        <v>1</v>
      </c>
      <c r="W54" s="21">
        <v>0</v>
      </c>
      <c r="X54" s="21">
        <v>0</v>
      </c>
      <c r="Y54" s="21">
        <v>0</v>
      </c>
      <c r="Z54" s="21">
        <v>2</v>
      </c>
      <c r="AA54" s="21">
        <v>0</v>
      </c>
      <c r="AB54" s="21">
        <v>0</v>
      </c>
      <c r="AC54" s="225">
        <v>0</v>
      </c>
    </row>
    <row r="55" spans="1:29" x14ac:dyDescent="0.2">
      <c r="A55" s="311">
        <v>47</v>
      </c>
      <c r="B55" s="224">
        <v>0</v>
      </c>
      <c r="C55" s="21">
        <v>0</v>
      </c>
      <c r="D55" s="21">
        <v>0</v>
      </c>
      <c r="E55" s="21">
        <v>0</v>
      </c>
      <c r="F55" s="21">
        <v>0</v>
      </c>
      <c r="G55" s="21">
        <v>0</v>
      </c>
      <c r="H55" s="21">
        <v>0</v>
      </c>
      <c r="I55" s="21">
        <v>0</v>
      </c>
      <c r="J55" s="21">
        <v>0</v>
      </c>
      <c r="K55" s="21">
        <v>0</v>
      </c>
      <c r="L55" s="21">
        <v>0</v>
      </c>
      <c r="M55" s="21">
        <v>0</v>
      </c>
      <c r="N55" s="21">
        <v>0</v>
      </c>
      <c r="O55" s="225">
        <v>0</v>
      </c>
      <c r="P55" s="21">
        <v>0</v>
      </c>
      <c r="Q55" s="21">
        <v>0</v>
      </c>
      <c r="R55" s="21">
        <v>0</v>
      </c>
      <c r="S55" s="21">
        <v>0</v>
      </c>
      <c r="T55" s="21">
        <v>0</v>
      </c>
      <c r="U55" s="21">
        <v>0</v>
      </c>
      <c r="V55" s="21">
        <v>0</v>
      </c>
      <c r="W55" s="21">
        <v>0</v>
      </c>
      <c r="X55" s="21">
        <v>0</v>
      </c>
      <c r="Y55" s="21">
        <v>0</v>
      </c>
      <c r="Z55" s="21">
        <v>0</v>
      </c>
      <c r="AA55" s="21">
        <v>0</v>
      </c>
      <c r="AB55" s="21">
        <v>0</v>
      </c>
      <c r="AC55" s="225">
        <v>0</v>
      </c>
    </row>
    <row r="56" spans="1:29" x14ac:dyDescent="0.2">
      <c r="A56" s="311">
        <v>48</v>
      </c>
      <c r="B56" s="224">
        <v>2562</v>
      </c>
      <c r="C56" s="21">
        <v>0</v>
      </c>
      <c r="D56" s="21">
        <v>173</v>
      </c>
      <c r="E56" s="21">
        <v>0</v>
      </c>
      <c r="F56" s="21">
        <v>77</v>
      </c>
      <c r="G56" s="21">
        <v>0</v>
      </c>
      <c r="H56" s="21">
        <v>10</v>
      </c>
      <c r="I56" s="21">
        <v>0</v>
      </c>
      <c r="J56" s="21">
        <v>2</v>
      </c>
      <c r="K56" s="21">
        <v>0</v>
      </c>
      <c r="L56" s="21">
        <v>523</v>
      </c>
      <c r="M56" s="21">
        <v>0</v>
      </c>
      <c r="N56" s="21">
        <v>0</v>
      </c>
      <c r="O56" s="225">
        <v>0</v>
      </c>
      <c r="P56" s="21">
        <v>112</v>
      </c>
      <c r="Q56" s="21">
        <v>0</v>
      </c>
      <c r="R56" s="21">
        <v>13</v>
      </c>
      <c r="S56" s="21">
        <v>0</v>
      </c>
      <c r="T56" s="21">
        <v>3</v>
      </c>
      <c r="U56" s="21">
        <v>0</v>
      </c>
      <c r="V56" s="21">
        <v>2</v>
      </c>
      <c r="W56" s="21">
        <v>0</v>
      </c>
      <c r="X56" s="21">
        <v>1</v>
      </c>
      <c r="Y56" s="21">
        <v>0</v>
      </c>
      <c r="Z56" s="21">
        <v>27</v>
      </c>
      <c r="AA56" s="21">
        <v>0</v>
      </c>
      <c r="AB56" s="21">
        <v>0</v>
      </c>
      <c r="AC56" s="225">
        <v>0</v>
      </c>
    </row>
    <row r="57" spans="1:29" x14ac:dyDescent="0.2">
      <c r="A57" s="311">
        <v>49</v>
      </c>
      <c r="B57" s="224">
        <v>925</v>
      </c>
      <c r="C57" s="21">
        <v>0</v>
      </c>
      <c r="D57" s="21">
        <v>45</v>
      </c>
      <c r="E57" s="21">
        <v>0</v>
      </c>
      <c r="F57" s="21">
        <v>0</v>
      </c>
      <c r="G57" s="21">
        <v>0</v>
      </c>
      <c r="H57" s="21">
        <v>9</v>
      </c>
      <c r="I57" s="21">
        <v>0</v>
      </c>
      <c r="J57" s="21">
        <v>0</v>
      </c>
      <c r="K57" s="21">
        <v>0</v>
      </c>
      <c r="L57" s="21">
        <v>174</v>
      </c>
      <c r="M57" s="21">
        <v>0</v>
      </c>
      <c r="N57" s="21">
        <v>0</v>
      </c>
      <c r="O57" s="225">
        <v>0</v>
      </c>
      <c r="P57" s="21">
        <v>39</v>
      </c>
      <c r="Q57" s="21">
        <v>0</v>
      </c>
      <c r="R57" s="21">
        <v>1</v>
      </c>
      <c r="S57" s="21">
        <v>0</v>
      </c>
      <c r="T57" s="21">
        <v>0</v>
      </c>
      <c r="U57" s="21">
        <v>0</v>
      </c>
      <c r="V57" s="21">
        <v>1</v>
      </c>
      <c r="W57" s="21">
        <v>0</v>
      </c>
      <c r="X57" s="21">
        <v>0</v>
      </c>
      <c r="Y57" s="21">
        <v>0</v>
      </c>
      <c r="Z57" s="21">
        <v>9</v>
      </c>
      <c r="AA57" s="21">
        <v>0</v>
      </c>
      <c r="AB57" s="21">
        <v>0</v>
      </c>
      <c r="AC57" s="225">
        <v>0</v>
      </c>
    </row>
    <row r="58" spans="1:29" x14ac:dyDescent="0.2">
      <c r="A58" s="311">
        <v>50</v>
      </c>
      <c r="B58" s="224">
        <v>0</v>
      </c>
      <c r="C58" s="21">
        <v>0</v>
      </c>
      <c r="D58" s="21">
        <v>0</v>
      </c>
      <c r="E58" s="21">
        <v>0</v>
      </c>
      <c r="F58" s="21">
        <v>0</v>
      </c>
      <c r="G58" s="21">
        <v>0</v>
      </c>
      <c r="H58" s="21">
        <v>0</v>
      </c>
      <c r="I58" s="21">
        <v>0</v>
      </c>
      <c r="J58" s="21">
        <v>0</v>
      </c>
      <c r="K58" s="21">
        <v>0</v>
      </c>
      <c r="L58" s="21">
        <v>0</v>
      </c>
      <c r="M58" s="21">
        <v>0</v>
      </c>
      <c r="N58" s="21">
        <v>0</v>
      </c>
      <c r="O58" s="225">
        <v>0</v>
      </c>
      <c r="P58" s="21">
        <v>0</v>
      </c>
      <c r="Q58" s="21">
        <v>0</v>
      </c>
      <c r="R58" s="21">
        <v>0</v>
      </c>
      <c r="S58" s="21">
        <v>0</v>
      </c>
      <c r="T58" s="21">
        <v>0</v>
      </c>
      <c r="U58" s="21">
        <v>0</v>
      </c>
      <c r="V58" s="21">
        <v>0</v>
      </c>
      <c r="W58" s="21">
        <v>0</v>
      </c>
      <c r="X58" s="21">
        <v>0</v>
      </c>
      <c r="Y58" s="21">
        <v>0</v>
      </c>
      <c r="Z58" s="21">
        <v>0</v>
      </c>
      <c r="AA58" s="21">
        <v>0</v>
      </c>
      <c r="AB58" s="21">
        <v>0</v>
      </c>
      <c r="AC58" s="225">
        <v>0</v>
      </c>
    </row>
    <row r="59" spans="1:29" x14ac:dyDescent="0.2">
      <c r="A59" s="311">
        <v>51</v>
      </c>
      <c r="B59" s="224">
        <v>0</v>
      </c>
      <c r="C59" s="21">
        <v>0</v>
      </c>
      <c r="D59" s="21">
        <v>0</v>
      </c>
      <c r="E59" s="21">
        <v>0</v>
      </c>
      <c r="F59" s="21">
        <v>0</v>
      </c>
      <c r="G59" s="21">
        <v>0</v>
      </c>
      <c r="H59" s="21">
        <v>0</v>
      </c>
      <c r="I59" s="21">
        <v>0</v>
      </c>
      <c r="J59" s="21">
        <v>0</v>
      </c>
      <c r="K59" s="21">
        <v>0</v>
      </c>
      <c r="L59" s="21">
        <v>0</v>
      </c>
      <c r="M59" s="21">
        <v>0</v>
      </c>
      <c r="N59" s="21">
        <v>0</v>
      </c>
      <c r="O59" s="225">
        <v>0</v>
      </c>
      <c r="P59" s="21">
        <v>0</v>
      </c>
      <c r="Q59" s="21">
        <v>0</v>
      </c>
      <c r="R59" s="21">
        <v>0</v>
      </c>
      <c r="S59" s="21">
        <v>0</v>
      </c>
      <c r="T59" s="21">
        <v>0</v>
      </c>
      <c r="U59" s="21">
        <v>0</v>
      </c>
      <c r="V59" s="21">
        <v>0</v>
      </c>
      <c r="W59" s="21">
        <v>0</v>
      </c>
      <c r="X59" s="21">
        <v>0</v>
      </c>
      <c r="Y59" s="21">
        <v>0</v>
      </c>
      <c r="Z59" s="21">
        <v>0</v>
      </c>
      <c r="AA59" s="21">
        <v>0</v>
      </c>
      <c r="AB59" s="21">
        <v>0</v>
      </c>
      <c r="AC59" s="225">
        <v>0</v>
      </c>
    </row>
    <row r="60" spans="1:29" x14ac:dyDescent="0.2">
      <c r="A60" s="311">
        <v>52</v>
      </c>
      <c r="B60" s="224">
        <v>0</v>
      </c>
      <c r="C60" s="21">
        <v>156500</v>
      </c>
      <c r="D60" s="21">
        <v>77942</v>
      </c>
      <c r="E60" s="21">
        <v>0</v>
      </c>
      <c r="F60" s="21">
        <v>0</v>
      </c>
      <c r="G60" s="21">
        <v>0</v>
      </c>
      <c r="H60" s="21">
        <v>0</v>
      </c>
      <c r="I60" s="21">
        <v>0</v>
      </c>
      <c r="J60" s="21">
        <v>0</v>
      </c>
      <c r="K60" s="21">
        <v>0</v>
      </c>
      <c r="L60" s="21">
        <v>0</v>
      </c>
      <c r="M60" s="21">
        <v>0</v>
      </c>
      <c r="N60" s="21">
        <v>0</v>
      </c>
      <c r="O60" s="225">
        <v>1700</v>
      </c>
      <c r="P60" s="21">
        <v>0</v>
      </c>
      <c r="Q60" s="21">
        <v>77</v>
      </c>
      <c r="R60" s="21">
        <v>52</v>
      </c>
      <c r="S60" s="21">
        <v>0</v>
      </c>
      <c r="T60" s="21">
        <v>0</v>
      </c>
      <c r="U60" s="21">
        <v>0</v>
      </c>
      <c r="V60" s="21">
        <v>0</v>
      </c>
      <c r="W60" s="21">
        <v>0</v>
      </c>
      <c r="X60" s="21">
        <v>0</v>
      </c>
      <c r="Y60" s="21">
        <v>0</v>
      </c>
      <c r="Z60" s="21">
        <v>0</v>
      </c>
      <c r="AA60" s="21">
        <v>0</v>
      </c>
      <c r="AB60" s="21">
        <v>0</v>
      </c>
      <c r="AC60" s="225">
        <v>0</v>
      </c>
    </row>
    <row r="61" spans="1:29" x14ac:dyDescent="0.2">
      <c r="A61" s="311">
        <v>53</v>
      </c>
      <c r="B61" s="224">
        <v>1953</v>
      </c>
      <c r="C61" s="21">
        <v>0</v>
      </c>
      <c r="D61" s="21">
        <v>719</v>
      </c>
      <c r="E61" s="21">
        <v>0</v>
      </c>
      <c r="F61" s="21">
        <v>107</v>
      </c>
      <c r="G61" s="21">
        <v>0</v>
      </c>
      <c r="H61" s="21">
        <v>82</v>
      </c>
      <c r="I61" s="21">
        <v>0</v>
      </c>
      <c r="J61" s="21">
        <v>0</v>
      </c>
      <c r="K61" s="21">
        <v>0</v>
      </c>
      <c r="L61" s="21">
        <v>1487</v>
      </c>
      <c r="M61" s="21">
        <v>0</v>
      </c>
      <c r="N61" s="21">
        <v>265</v>
      </c>
      <c r="O61" s="225">
        <v>0</v>
      </c>
      <c r="P61" s="21">
        <v>79</v>
      </c>
      <c r="Q61" s="21">
        <v>0</v>
      </c>
      <c r="R61" s="21">
        <v>33</v>
      </c>
      <c r="S61" s="21">
        <v>0</v>
      </c>
      <c r="T61" s="21">
        <v>5</v>
      </c>
      <c r="U61" s="21">
        <v>0</v>
      </c>
      <c r="V61" s="21">
        <v>4</v>
      </c>
      <c r="W61" s="21">
        <v>0</v>
      </c>
      <c r="X61" s="21">
        <v>0</v>
      </c>
      <c r="Y61" s="21">
        <v>0</v>
      </c>
      <c r="Z61" s="21">
        <v>53</v>
      </c>
      <c r="AA61" s="21">
        <v>0</v>
      </c>
      <c r="AB61" s="21">
        <v>5</v>
      </c>
      <c r="AC61" s="225">
        <v>0</v>
      </c>
    </row>
    <row r="62" spans="1:29" x14ac:dyDescent="0.2">
      <c r="A62" s="311">
        <v>54</v>
      </c>
      <c r="B62" s="224">
        <v>0</v>
      </c>
      <c r="C62" s="21">
        <v>0</v>
      </c>
      <c r="D62" s="21">
        <v>0</v>
      </c>
      <c r="E62" s="21">
        <v>0</v>
      </c>
      <c r="F62" s="21">
        <v>0</v>
      </c>
      <c r="G62" s="21">
        <v>0</v>
      </c>
      <c r="H62" s="21">
        <v>0</v>
      </c>
      <c r="I62" s="21">
        <v>0</v>
      </c>
      <c r="J62" s="21">
        <v>0</v>
      </c>
      <c r="K62" s="21">
        <v>0</v>
      </c>
      <c r="L62" s="21">
        <v>0</v>
      </c>
      <c r="M62" s="21">
        <v>0</v>
      </c>
      <c r="N62" s="21">
        <v>0</v>
      </c>
      <c r="O62" s="225">
        <v>0</v>
      </c>
      <c r="P62" s="21">
        <v>0</v>
      </c>
      <c r="Q62" s="21">
        <v>0</v>
      </c>
      <c r="R62" s="21">
        <v>0</v>
      </c>
      <c r="S62" s="21">
        <v>0</v>
      </c>
      <c r="T62" s="21">
        <v>0</v>
      </c>
      <c r="U62" s="21">
        <v>0</v>
      </c>
      <c r="V62" s="21">
        <v>0</v>
      </c>
      <c r="W62" s="21">
        <v>0</v>
      </c>
      <c r="X62" s="21">
        <v>0</v>
      </c>
      <c r="Y62" s="21">
        <v>0</v>
      </c>
      <c r="Z62" s="21">
        <v>0</v>
      </c>
      <c r="AA62" s="21">
        <v>0</v>
      </c>
      <c r="AB62" s="21">
        <v>0</v>
      </c>
      <c r="AC62" s="225">
        <v>0</v>
      </c>
    </row>
    <row r="63" spans="1:29" x14ac:dyDescent="0.2">
      <c r="A63" s="311">
        <v>55</v>
      </c>
      <c r="B63" s="224">
        <v>0</v>
      </c>
      <c r="C63" s="21">
        <v>0</v>
      </c>
      <c r="D63" s="21">
        <v>0</v>
      </c>
      <c r="E63" s="21">
        <v>0</v>
      </c>
      <c r="F63" s="21">
        <v>0</v>
      </c>
      <c r="G63" s="21">
        <v>0</v>
      </c>
      <c r="H63" s="21">
        <v>0</v>
      </c>
      <c r="I63" s="21">
        <v>0</v>
      </c>
      <c r="J63" s="21">
        <v>0</v>
      </c>
      <c r="K63" s="21">
        <v>0</v>
      </c>
      <c r="L63" s="21">
        <v>0</v>
      </c>
      <c r="M63" s="21">
        <v>0</v>
      </c>
      <c r="N63" s="21">
        <v>0</v>
      </c>
      <c r="O63" s="225">
        <v>0</v>
      </c>
      <c r="P63" s="21">
        <v>0</v>
      </c>
      <c r="Q63" s="21">
        <v>0</v>
      </c>
      <c r="R63" s="21">
        <v>0</v>
      </c>
      <c r="S63" s="21">
        <v>0</v>
      </c>
      <c r="T63" s="21">
        <v>0</v>
      </c>
      <c r="U63" s="21">
        <v>0</v>
      </c>
      <c r="V63" s="21">
        <v>0</v>
      </c>
      <c r="W63" s="21">
        <v>0</v>
      </c>
      <c r="X63" s="21">
        <v>0</v>
      </c>
      <c r="Y63" s="21">
        <v>0</v>
      </c>
      <c r="Z63" s="21">
        <v>0</v>
      </c>
      <c r="AA63" s="21">
        <v>0</v>
      </c>
      <c r="AB63" s="21">
        <v>0</v>
      </c>
      <c r="AC63" s="225">
        <v>0</v>
      </c>
    </row>
    <row r="64" spans="1:29" x14ac:dyDescent="0.2">
      <c r="A64" s="311">
        <v>56</v>
      </c>
      <c r="B64" s="224">
        <v>0</v>
      </c>
      <c r="C64" s="21">
        <v>0</v>
      </c>
      <c r="D64" s="21">
        <v>0</v>
      </c>
      <c r="E64" s="21">
        <v>0</v>
      </c>
      <c r="F64" s="21">
        <v>0</v>
      </c>
      <c r="G64" s="21">
        <v>0</v>
      </c>
      <c r="H64" s="21">
        <v>0</v>
      </c>
      <c r="I64" s="21">
        <v>0</v>
      </c>
      <c r="J64" s="21">
        <v>0</v>
      </c>
      <c r="K64" s="21">
        <v>0</v>
      </c>
      <c r="L64" s="21">
        <v>0</v>
      </c>
      <c r="M64" s="21">
        <v>0</v>
      </c>
      <c r="N64" s="21">
        <v>0</v>
      </c>
      <c r="O64" s="225">
        <v>0</v>
      </c>
      <c r="P64" s="21">
        <v>0</v>
      </c>
      <c r="Q64" s="21">
        <v>0</v>
      </c>
      <c r="R64" s="21">
        <v>0</v>
      </c>
      <c r="S64" s="21">
        <v>0</v>
      </c>
      <c r="T64" s="21">
        <v>0</v>
      </c>
      <c r="U64" s="21">
        <v>0</v>
      </c>
      <c r="V64" s="21">
        <v>0</v>
      </c>
      <c r="W64" s="21">
        <v>0</v>
      </c>
      <c r="X64" s="21">
        <v>0</v>
      </c>
      <c r="Y64" s="21">
        <v>0</v>
      </c>
      <c r="Z64" s="21">
        <v>0</v>
      </c>
      <c r="AA64" s="21">
        <v>0</v>
      </c>
      <c r="AB64" s="21">
        <v>0</v>
      </c>
      <c r="AC64" s="225">
        <v>0</v>
      </c>
    </row>
    <row r="65" spans="1:29" x14ac:dyDescent="0.2">
      <c r="A65" s="311">
        <v>57</v>
      </c>
      <c r="B65" s="224">
        <v>0</v>
      </c>
      <c r="C65" s="21">
        <v>0</v>
      </c>
      <c r="D65" s="21">
        <v>0</v>
      </c>
      <c r="E65" s="21">
        <v>0</v>
      </c>
      <c r="F65" s="21">
        <v>0</v>
      </c>
      <c r="G65" s="21">
        <v>0</v>
      </c>
      <c r="H65" s="21">
        <v>0</v>
      </c>
      <c r="I65" s="21">
        <v>0</v>
      </c>
      <c r="J65" s="21">
        <v>0</v>
      </c>
      <c r="K65" s="21">
        <v>0</v>
      </c>
      <c r="L65" s="21">
        <v>0</v>
      </c>
      <c r="M65" s="21">
        <v>0</v>
      </c>
      <c r="N65" s="21">
        <v>0</v>
      </c>
      <c r="O65" s="225">
        <v>0</v>
      </c>
      <c r="P65" s="21">
        <v>0</v>
      </c>
      <c r="Q65" s="21">
        <v>0</v>
      </c>
      <c r="R65" s="21">
        <v>0</v>
      </c>
      <c r="S65" s="21">
        <v>0</v>
      </c>
      <c r="T65" s="21">
        <v>0</v>
      </c>
      <c r="U65" s="21">
        <v>0</v>
      </c>
      <c r="V65" s="21">
        <v>0</v>
      </c>
      <c r="W65" s="21">
        <v>0</v>
      </c>
      <c r="X65" s="21">
        <v>0</v>
      </c>
      <c r="Y65" s="21">
        <v>0</v>
      </c>
      <c r="Z65" s="21">
        <v>0</v>
      </c>
      <c r="AA65" s="21">
        <v>0</v>
      </c>
      <c r="AB65" s="21">
        <v>0</v>
      </c>
      <c r="AC65" s="225">
        <v>0</v>
      </c>
    </row>
    <row r="66" spans="1:29" x14ac:dyDescent="0.2">
      <c r="A66" s="311">
        <v>58</v>
      </c>
      <c r="B66" s="224">
        <v>0</v>
      </c>
      <c r="C66" s="21">
        <v>0</v>
      </c>
      <c r="D66" s="21">
        <v>0</v>
      </c>
      <c r="E66" s="21">
        <v>0</v>
      </c>
      <c r="F66" s="21">
        <v>0</v>
      </c>
      <c r="G66" s="21">
        <v>0</v>
      </c>
      <c r="H66" s="21">
        <v>0</v>
      </c>
      <c r="I66" s="21">
        <v>0</v>
      </c>
      <c r="J66" s="21">
        <v>0</v>
      </c>
      <c r="K66" s="21">
        <v>0</v>
      </c>
      <c r="L66" s="21">
        <v>0</v>
      </c>
      <c r="M66" s="21">
        <v>0</v>
      </c>
      <c r="N66" s="21">
        <v>0</v>
      </c>
      <c r="O66" s="225">
        <v>0</v>
      </c>
      <c r="P66" s="21">
        <v>0</v>
      </c>
      <c r="Q66" s="21">
        <v>0</v>
      </c>
      <c r="R66" s="21">
        <v>0</v>
      </c>
      <c r="S66" s="21">
        <v>0</v>
      </c>
      <c r="T66" s="21">
        <v>0</v>
      </c>
      <c r="U66" s="21">
        <v>0</v>
      </c>
      <c r="V66" s="21">
        <v>0</v>
      </c>
      <c r="W66" s="21">
        <v>0</v>
      </c>
      <c r="X66" s="21">
        <v>0</v>
      </c>
      <c r="Y66" s="21">
        <v>0</v>
      </c>
      <c r="Z66" s="21">
        <v>0</v>
      </c>
      <c r="AA66" s="21">
        <v>0</v>
      </c>
      <c r="AB66" s="21">
        <v>0</v>
      </c>
      <c r="AC66" s="225">
        <v>0</v>
      </c>
    </row>
    <row r="67" spans="1:29" x14ac:dyDescent="0.2">
      <c r="A67" s="311">
        <v>59</v>
      </c>
      <c r="B67" s="224">
        <v>0</v>
      </c>
      <c r="C67" s="21">
        <v>0</v>
      </c>
      <c r="D67" s="21">
        <v>0</v>
      </c>
      <c r="E67" s="21">
        <v>0</v>
      </c>
      <c r="F67" s="21">
        <v>0</v>
      </c>
      <c r="G67" s="21">
        <v>0</v>
      </c>
      <c r="H67" s="21">
        <v>0</v>
      </c>
      <c r="I67" s="21">
        <v>0</v>
      </c>
      <c r="J67" s="21">
        <v>0</v>
      </c>
      <c r="K67" s="21">
        <v>0</v>
      </c>
      <c r="L67" s="21">
        <v>0</v>
      </c>
      <c r="M67" s="21">
        <v>0</v>
      </c>
      <c r="N67" s="21">
        <v>0</v>
      </c>
      <c r="O67" s="225">
        <v>0</v>
      </c>
      <c r="P67" s="21">
        <v>0</v>
      </c>
      <c r="Q67" s="21">
        <v>0</v>
      </c>
      <c r="R67" s="21">
        <v>0</v>
      </c>
      <c r="S67" s="21">
        <v>0</v>
      </c>
      <c r="T67" s="21">
        <v>0</v>
      </c>
      <c r="U67" s="21">
        <v>0</v>
      </c>
      <c r="V67" s="21">
        <v>0</v>
      </c>
      <c r="W67" s="21">
        <v>0</v>
      </c>
      <c r="X67" s="21">
        <v>0</v>
      </c>
      <c r="Y67" s="21">
        <v>0</v>
      </c>
      <c r="Z67" s="21">
        <v>0</v>
      </c>
      <c r="AA67" s="21">
        <v>0</v>
      </c>
      <c r="AB67" s="21">
        <v>0</v>
      </c>
      <c r="AC67" s="225">
        <v>0</v>
      </c>
    </row>
    <row r="68" spans="1:29" x14ac:dyDescent="0.2">
      <c r="A68" s="311">
        <v>60</v>
      </c>
      <c r="B68" s="224">
        <v>0</v>
      </c>
      <c r="C68" s="21">
        <v>0</v>
      </c>
      <c r="D68" s="21">
        <v>0</v>
      </c>
      <c r="E68" s="21">
        <v>0</v>
      </c>
      <c r="F68" s="21">
        <v>0</v>
      </c>
      <c r="G68" s="21">
        <v>0</v>
      </c>
      <c r="H68" s="21">
        <v>0</v>
      </c>
      <c r="I68" s="21">
        <v>0</v>
      </c>
      <c r="J68" s="21">
        <v>0</v>
      </c>
      <c r="K68" s="21">
        <v>0</v>
      </c>
      <c r="L68" s="21">
        <v>0</v>
      </c>
      <c r="M68" s="21">
        <v>0</v>
      </c>
      <c r="N68" s="21">
        <v>0</v>
      </c>
      <c r="O68" s="225">
        <v>0</v>
      </c>
      <c r="P68" s="21">
        <v>0</v>
      </c>
      <c r="Q68" s="21">
        <v>0</v>
      </c>
      <c r="R68" s="21">
        <v>0</v>
      </c>
      <c r="S68" s="21">
        <v>0</v>
      </c>
      <c r="T68" s="21">
        <v>0</v>
      </c>
      <c r="U68" s="21">
        <v>0</v>
      </c>
      <c r="V68" s="21">
        <v>0</v>
      </c>
      <c r="W68" s="21">
        <v>0</v>
      </c>
      <c r="X68" s="21">
        <v>0</v>
      </c>
      <c r="Y68" s="21">
        <v>0</v>
      </c>
      <c r="Z68" s="21">
        <v>0</v>
      </c>
      <c r="AA68" s="21">
        <v>0</v>
      </c>
      <c r="AB68" s="21">
        <v>0</v>
      </c>
      <c r="AC68" s="225">
        <v>0</v>
      </c>
    </row>
    <row r="69" spans="1:29" x14ac:dyDescent="0.2">
      <c r="A69" s="311">
        <v>61</v>
      </c>
      <c r="B69" s="224">
        <v>0</v>
      </c>
      <c r="C69" s="21">
        <v>0</v>
      </c>
      <c r="D69" s="21">
        <v>0</v>
      </c>
      <c r="E69" s="21">
        <v>0</v>
      </c>
      <c r="F69" s="21">
        <v>0</v>
      </c>
      <c r="G69" s="21">
        <v>0</v>
      </c>
      <c r="H69" s="21">
        <v>0</v>
      </c>
      <c r="I69" s="21">
        <v>0</v>
      </c>
      <c r="J69" s="21">
        <v>0</v>
      </c>
      <c r="K69" s="21">
        <v>0</v>
      </c>
      <c r="L69" s="21">
        <v>0</v>
      </c>
      <c r="M69" s="21">
        <v>0</v>
      </c>
      <c r="N69" s="21">
        <v>0</v>
      </c>
      <c r="O69" s="225">
        <v>0</v>
      </c>
      <c r="P69" s="21">
        <v>0</v>
      </c>
      <c r="Q69" s="21">
        <v>0</v>
      </c>
      <c r="R69" s="21">
        <v>0</v>
      </c>
      <c r="S69" s="21">
        <v>0</v>
      </c>
      <c r="T69" s="21">
        <v>0</v>
      </c>
      <c r="U69" s="21">
        <v>0</v>
      </c>
      <c r="V69" s="21">
        <v>0</v>
      </c>
      <c r="W69" s="21">
        <v>0</v>
      </c>
      <c r="X69" s="21">
        <v>0</v>
      </c>
      <c r="Y69" s="21">
        <v>0</v>
      </c>
      <c r="Z69" s="21">
        <v>0</v>
      </c>
      <c r="AA69" s="21">
        <v>0</v>
      </c>
      <c r="AB69" s="21">
        <v>0</v>
      </c>
      <c r="AC69" s="225">
        <v>0</v>
      </c>
    </row>
    <row r="70" spans="1:29" x14ac:dyDescent="0.2">
      <c r="A70" s="311">
        <v>62</v>
      </c>
      <c r="B70" s="224">
        <v>43</v>
      </c>
      <c r="C70" s="21">
        <v>0</v>
      </c>
      <c r="D70" s="21">
        <v>14</v>
      </c>
      <c r="E70" s="21">
        <v>0</v>
      </c>
      <c r="F70" s="21">
        <v>0</v>
      </c>
      <c r="G70" s="21">
        <v>0</v>
      </c>
      <c r="H70" s="21">
        <v>12</v>
      </c>
      <c r="I70" s="21">
        <v>0</v>
      </c>
      <c r="J70" s="21">
        <v>0</v>
      </c>
      <c r="K70" s="21">
        <v>0</v>
      </c>
      <c r="L70" s="21">
        <v>0</v>
      </c>
      <c r="M70" s="21">
        <v>0</v>
      </c>
      <c r="N70" s="21">
        <v>0</v>
      </c>
      <c r="O70" s="225">
        <v>0</v>
      </c>
      <c r="P70" s="21">
        <v>3</v>
      </c>
      <c r="Q70" s="21">
        <v>0</v>
      </c>
      <c r="R70" s="21">
        <v>1</v>
      </c>
      <c r="S70" s="21">
        <v>0</v>
      </c>
      <c r="T70" s="21">
        <v>0</v>
      </c>
      <c r="U70" s="21">
        <v>0</v>
      </c>
      <c r="V70" s="21">
        <v>1</v>
      </c>
      <c r="W70" s="21">
        <v>0</v>
      </c>
      <c r="X70" s="21">
        <v>0</v>
      </c>
      <c r="Y70" s="21">
        <v>0</v>
      </c>
      <c r="Z70" s="21">
        <v>0</v>
      </c>
      <c r="AA70" s="21">
        <v>0</v>
      </c>
      <c r="AB70" s="21">
        <v>0</v>
      </c>
      <c r="AC70" s="225">
        <v>0</v>
      </c>
    </row>
    <row r="71" spans="1:29" x14ac:dyDescent="0.2">
      <c r="A71" s="311">
        <v>63</v>
      </c>
      <c r="B71" s="224">
        <v>0</v>
      </c>
      <c r="C71" s="21">
        <v>0</v>
      </c>
      <c r="D71" s="21">
        <v>0</v>
      </c>
      <c r="E71" s="21">
        <v>0</v>
      </c>
      <c r="F71" s="21">
        <v>0</v>
      </c>
      <c r="G71" s="21">
        <v>0</v>
      </c>
      <c r="H71" s="21">
        <v>0</v>
      </c>
      <c r="I71" s="21">
        <v>0</v>
      </c>
      <c r="J71" s="21">
        <v>0</v>
      </c>
      <c r="K71" s="21">
        <v>0</v>
      </c>
      <c r="L71" s="21">
        <v>0</v>
      </c>
      <c r="M71" s="21">
        <v>0</v>
      </c>
      <c r="N71" s="21">
        <v>0</v>
      </c>
      <c r="O71" s="225">
        <v>0</v>
      </c>
      <c r="P71" s="21">
        <v>0</v>
      </c>
      <c r="Q71" s="21">
        <v>0</v>
      </c>
      <c r="R71" s="21">
        <v>0</v>
      </c>
      <c r="S71" s="21">
        <v>0</v>
      </c>
      <c r="T71" s="21">
        <v>0</v>
      </c>
      <c r="U71" s="21">
        <v>0</v>
      </c>
      <c r="V71" s="21">
        <v>0</v>
      </c>
      <c r="W71" s="21">
        <v>0</v>
      </c>
      <c r="X71" s="21">
        <v>0</v>
      </c>
      <c r="Y71" s="21">
        <v>0</v>
      </c>
      <c r="Z71" s="21">
        <v>0</v>
      </c>
      <c r="AA71" s="21">
        <v>0</v>
      </c>
      <c r="AB71" s="21">
        <v>0</v>
      </c>
      <c r="AC71" s="225">
        <v>0</v>
      </c>
    </row>
    <row r="72" spans="1:29" x14ac:dyDescent="0.2">
      <c r="A72" s="311">
        <v>64</v>
      </c>
      <c r="B72" s="224">
        <v>0</v>
      </c>
      <c r="C72" s="21">
        <v>0</v>
      </c>
      <c r="D72" s="21">
        <v>0</v>
      </c>
      <c r="E72" s="21">
        <v>0</v>
      </c>
      <c r="F72" s="21">
        <v>0</v>
      </c>
      <c r="G72" s="21">
        <v>0</v>
      </c>
      <c r="H72" s="21">
        <v>0</v>
      </c>
      <c r="I72" s="21">
        <v>0</v>
      </c>
      <c r="J72" s="21">
        <v>0</v>
      </c>
      <c r="K72" s="21">
        <v>0</v>
      </c>
      <c r="L72" s="21">
        <v>0</v>
      </c>
      <c r="M72" s="21">
        <v>0</v>
      </c>
      <c r="N72" s="21">
        <v>0</v>
      </c>
      <c r="O72" s="225">
        <v>0</v>
      </c>
      <c r="P72" s="21">
        <v>0</v>
      </c>
      <c r="Q72" s="21">
        <v>0</v>
      </c>
      <c r="R72" s="21">
        <v>0</v>
      </c>
      <c r="S72" s="21">
        <v>0</v>
      </c>
      <c r="T72" s="21">
        <v>0</v>
      </c>
      <c r="U72" s="21">
        <v>0</v>
      </c>
      <c r="V72" s="21">
        <v>0</v>
      </c>
      <c r="W72" s="21">
        <v>0</v>
      </c>
      <c r="X72" s="21">
        <v>0</v>
      </c>
      <c r="Y72" s="21">
        <v>0</v>
      </c>
      <c r="Z72" s="21">
        <v>0</v>
      </c>
      <c r="AA72" s="21">
        <v>0</v>
      </c>
      <c r="AB72" s="21">
        <v>0</v>
      </c>
      <c r="AC72" s="225">
        <v>0</v>
      </c>
    </row>
    <row r="73" spans="1:29" x14ac:dyDescent="0.2">
      <c r="A73" s="311">
        <v>65</v>
      </c>
      <c r="B73" s="224">
        <v>0</v>
      </c>
      <c r="C73" s="21">
        <v>0</v>
      </c>
      <c r="D73" s="21">
        <v>0</v>
      </c>
      <c r="E73" s="21">
        <v>0</v>
      </c>
      <c r="F73" s="21">
        <v>0</v>
      </c>
      <c r="G73" s="21">
        <v>0</v>
      </c>
      <c r="H73" s="21">
        <v>0</v>
      </c>
      <c r="I73" s="21">
        <v>0</v>
      </c>
      <c r="J73" s="21">
        <v>0</v>
      </c>
      <c r="K73" s="21">
        <v>0</v>
      </c>
      <c r="L73" s="21">
        <v>0</v>
      </c>
      <c r="M73" s="21">
        <v>0</v>
      </c>
      <c r="N73" s="21">
        <v>0</v>
      </c>
      <c r="O73" s="225">
        <v>0</v>
      </c>
      <c r="P73" s="21">
        <v>0</v>
      </c>
      <c r="Q73" s="21">
        <v>0</v>
      </c>
      <c r="R73" s="21">
        <v>0</v>
      </c>
      <c r="S73" s="21">
        <v>0</v>
      </c>
      <c r="T73" s="21">
        <v>0</v>
      </c>
      <c r="U73" s="21">
        <v>0</v>
      </c>
      <c r="V73" s="21">
        <v>0</v>
      </c>
      <c r="W73" s="21">
        <v>0</v>
      </c>
      <c r="X73" s="21">
        <v>0</v>
      </c>
      <c r="Y73" s="21">
        <v>0</v>
      </c>
      <c r="Z73" s="21">
        <v>0</v>
      </c>
      <c r="AA73" s="21">
        <v>0</v>
      </c>
      <c r="AB73" s="21">
        <v>0</v>
      </c>
      <c r="AC73" s="225">
        <v>0</v>
      </c>
    </row>
    <row r="74" spans="1:29" x14ac:dyDescent="0.2">
      <c r="A74" s="311">
        <v>66</v>
      </c>
      <c r="B74" s="224">
        <v>0</v>
      </c>
      <c r="C74" s="21">
        <v>0</v>
      </c>
      <c r="D74" s="21">
        <v>0</v>
      </c>
      <c r="E74" s="21">
        <v>0</v>
      </c>
      <c r="F74" s="21">
        <v>0</v>
      </c>
      <c r="G74" s="21">
        <v>0</v>
      </c>
      <c r="H74" s="21">
        <v>0</v>
      </c>
      <c r="I74" s="21">
        <v>0</v>
      </c>
      <c r="J74" s="21">
        <v>0</v>
      </c>
      <c r="K74" s="21">
        <v>0</v>
      </c>
      <c r="L74" s="21">
        <v>0</v>
      </c>
      <c r="M74" s="21">
        <v>0</v>
      </c>
      <c r="N74" s="21">
        <v>5</v>
      </c>
      <c r="O74" s="225">
        <v>0</v>
      </c>
      <c r="P74" s="21">
        <v>0</v>
      </c>
      <c r="Q74" s="21">
        <v>0</v>
      </c>
      <c r="R74" s="21">
        <v>0</v>
      </c>
      <c r="S74" s="21">
        <v>0</v>
      </c>
      <c r="T74" s="21">
        <v>0</v>
      </c>
      <c r="U74" s="21">
        <v>0</v>
      </c>
      <c r="V74" s="21">
        <v>0</v>
      </c>
      <c r="W74" s="21">
        <v>0</v>
      </c>
      <c r="X74" s="21">
        <v>0</v>
      </c>
      <c r="Y74" s="21">
        <v>0</v>
      </c>
      <c r="Z74" s="21">
        <v>0</v>
      </c>
      <c r="AA74" s="21">
        <v>0</v>
      </c>
      <c r="AB74" s="21">
        <v>1</v>
      </c>
      <c r="AC74" s="225">
        <v>0</v>
      </c>
    </row>
    <row r="75" spans="1:29" x14ac:dyDescent="0.2">
      <c r="A75" s="311">
        <v>67</v>
      </c>
      <c r="B75" s="224"/>
      <c r="C75" s="21">
        <v>99300</v>
      </c>
      <c r="D75" s="21"/>
      <c r="E75" s="21">
        <v>8700</v>
      </c>
      <c r="F75" s="21"/>
      <c r="G75" s="21">
        <v>16550</v>
      </c>
      <c r="H75" s="21"/>
      <c r="I75" s="21">
        <v>0</v>
      </c>
      <c r="J75" s="21"/>
      <c r="K75" s="21">
        <v>9100</v>
      </c>
      <c r="L75" s="21"/>
      <c r="M75" s="21">
        <v>43100</v>
      </c>
      <c r="N75" s="21"/>
      <c r="O75" s="225">
        <v>0</v>
      </c>
      <c r="P75" s="21"/>
      <c r="Q75" s="21">
        <v>50</v>
      </c>
      <c r="R75" s="21"/>
      <c r="S75" s="21">
        <v>5</v>
      </c>
      <c r="T75" s="21"/>
      <c r="U75" s="21">
        <v>6</v>
      </c>
      <c r="V75" s="21"/>
      <c r="W75" s="21">
        <v>0</v>
      </c>
      <c r="X75" s="21"/>
      <c r="Y75" s="21">
        <v>4</v>
      </c>
      <c r="Z75" s="21"/>
      <c r="AA75" s="21">
        <v>22</v>
      </c>
      <c r="AB75" s="21"/>
      <c r="AC75" s="225">
        <v>0</v>
      </c>
    </row>
    <row r="76" spans="1:29" x14ac:dyDescent="0.2">
      <c r="A76" s="311">
        <v>68</v>
      </c>
      <c r="B76" s="224">
        <v>0</v>
      </c>
      <c r="C76" s="21">
        <v>0</v>
      </c>
      <c r="D76" s="21">
        <v>0</v>
      </c>
      <c r="E76" s="21">
        <v>0</v>
      </c>
      <c r="F76" s="21">
        <v>0</v>
      </c>
      <c r="G76" s="21">
        <v>0</v>
      </c>
      <c r="H76" s="21">
        <v>0</v>
      </c>
      <c r="I76" s="21">
        <v>0</v>
      </c>
      <c r="J76" s="21">
        <v>0</v>
      </c>
      <c r="K76" s="21">
        <v>0</v>
      </c>
      <c r="L76" s="21">
        <v>0</v>
      </c>
      <c r="M76" s="21">
        <v>0</v>
      </c>
      <c r="N76" s="21">
        <v>0</v>
      </c>
      <c r="O76" s="225">
        <v>0</v>
      </c>
      <c r="P76" s="21">
        <v>0</v>
      </c>
      <c r="Q76" s="21">
        <v>0</v>
      </c>
      <c r="R76" s="21">
        <v>0</v>
      </c>
      <c r="S76" s="21">
        <v>0</v>
      </c>
      <c r="T76" s="21">
        <v>0</v>
      </c>
      <c r="U76" s="21">
        <v>0</v>
      </c>
      <c r="V76" s="21">
        <v>0</v>
      </c>
      <c r="W76" s="21">
        <v>0</v>
      </c>
      <c r="X76" s="21">
        <v>0</v>
      </c>
      <c r="Y76" s="21">
        <v>0</v>
      </c>
      <c r="Z76" s="21">
        <v>0</v>
      </c>
      <c r="AA76" s="21">
        <v>0</v>
      </c>
      <c r="AB76" s="21">
        <v>0</v>
      </c>
      <c r="AC76" s="225">
        <v>0</v>
      </c>
    </row>
    <row r="77" spans="1:29" x14ac:dyDescent="0.2">
      <c r="A77" s="311">
        <v>69</v>
      </c>
      <c r="B77" s="224">
        <v>1086</v>
      </c>
      <c r="C77" s="21">
        <v>0</v>
      </c>
      <c r="D77" s="21">
        <v>716</v>
      </c>
      <c r="E77" s="21">
        <v>0</v>
      </c>
      <c r="F77" s="21">
        <v>815</v>
      </c>
      <c r="G77" s="21">
        <v>0</v>
      </c>
      <c r="H77" s="21">
        <v>123</v>
      </c>
      <c r="I77" s="21">
        <v>0</v>
      </c>
      <c r="J77" s="21">
        <v>25</v>
      </c>
      <c r="K77" s="21">
        <v>0</v>
      </c>
      <c r="L77" s="21">
        <v>272</v>
      </c>
      <c r="M77" s="21">
        <v>0</v>
      </c>
      <c r="N77" s="21">
        <v>49</v>
      </c>
      <c r="O77" s="225">
        <v>0</v>
      </c>
      <c r="P77" s="21">
        <v>49</v>
      </c>
      <c r="Q77" s="21">
        <v>0</v>
      </c>
      <c r="R77" s="21">
        <v>32</v>
      </c>
      <c r="S77" s="21">
        <v>0</v>
      </c>
      <c r="T77" s="21">
        <v>36</v>
      </c>
      <c r="U77" s="21">
        <v>0</v>
      </c>
      <c r="V77" s="21">
        <v>6</v>
      </c>
      <c r="W77" s="21">
        <v>0</v>
      </c>
      <c r="X77" s="21">
        <v>1</v>
      </c>
      <c r="Y77" s="21">
        <v>0</v>
      </c>
      <c r="Z77" s="21">
        <v>12</v>
      </c>
      <c r="AA77" s="21">
        <v>0</v>
      </c>
      <c r="AB77" s="21">
        <v>2</v>
      </c>
      <c r="AC77" s="225">
        <v>0</v>
      </c>
    </row>
    <row r="78" spans="1:29" x14ac:dyDescent="0.2">
      <c r="A78" s="311">
        <v>70</v>
      </c>
      <c r="B78" s="224">
        <v>0</v>
      </c>
      <c r="C78" s="21">
        <v>0</v>
      </c>
      <c r="D78" s="21">
        <v>0</v>
      </c>
      <c r="E78" s="21">
        <v>0</v>
      </c>
      <c r="F78" s="21">
        <v>0</v>
      </c>
      <c r="G78" s="21">
        <v>0</v>
      </c>
      <c r="H78" s="21">
        <v>0</v>
      </c>
      <c r="I78" s="21">
        <v>0</v>
      </c>
      <c r="J78" s="21">
        <v>0</v>
      </c>
      <c r="K78" s="21">
        <v>0</v>
      </c>
      <c r="L78" s="21">
        <v>0</v>
      </c>
      <c r="M78" s="21">
        <v>0</v>
      </c>
      <c r="N78" s="21">
        <v>0</v>
      </c>
      <c r="O78" s="225">
        <v>0</v>
      </c>
      <c r="P78" s="21">
        <v>0</v>
      </c>
      <c r="Q78" s="21">
        <v>0</v>
      </c>
      <c r="R78" s="21">
        <v>0</v>
      </c>
      <c r="S78" s="21">
        <v>0</v>
      </c>
      <c r="T78" s="21">
        <v>0</v>
      </c>
      <c r="U78" s="21">
        <v>0</v>
      </c>
      <c r="V78" s="21">
        <v>0</v>
      </c>
      <c r="W78" s="21">
        <v>0</v>
      </c>
      <c r="X78" s="21">
        <v>0</v>
      </c>
      <c r="Y78" s="21">
        <v>0</v>
      </c>
      <c r="Z78" s="21">
        <v>0</v>
      </c>
      <c r="AA78" s="21">
        <v>0</v>
      </c>
      <c r="AB78" s="21">
        <v>0</v>
      </c>
      <c r="AC78" s="225">
        <v>0</v>
      </c>
    </row>
    <row r="79" spans="1:29" x14ac:dyDescent="0.2">
      <c r="A79" s="311">
        <v>71</v>
      </c>
      <c r="B79" s="224">
        <v>0</v>
      </c>
      <c r="C79" s="21">
        <v>0</v>
      </c>
      <c r="D79" s="21">
        <v>0</v>
      </c>
      <c r="E79" s="21">
        <v>0</v>
      </c>
      <c r="F79" s="21">
        <v>0</v>
      </c>
      <c r="G79" s="21">
        <v>0</v>
      </c>
      <c r="H79" s="21">
        <v>0</v>
      </c>
      <c r="I79" s="21">
        <v>0</v>
      </c>
      <c r="J79" s="21">
        <v>0</v>
      </c>
      <c r="K79" s="21">
        <v>0</v>
      </c>
      <c r="L79" s="21">
        <v>0</v>
      </c>
      <c r="M79" s="21">
        <v>0</v>
      </c>
      <c r="N79" s="21">
        <v>0</v>
      </c>
      <c r="O79" s="225">
        <v>0</v>
      </c>
      <c r="P79" s="21">
        <v>0</v>
      </c>
      <c r="Q79" s="21">
        <v>0</v>
      </c>
      <c r="R79" s="21">
        <v>0</v>
      </c>
      <c r="S79" s="21">
        <v>0</v>
      </c>
      <c r="T79" s="21">
        <v>0</v>
      </c>
      <c r="U79" s="21">
        <v>0</v>
      </c>
      <c r="V79" s="21">
        <v>0</v>
      </c>
      <c r="W79" s="21">
        <v>0</v>
      </c>
      <c r="X79" s="21">
        <v>0</v>
      </c>
      <c r="Y79" s="21">
        <v>0</v>
      </c>
      <c r="Z79" s="21">
        <v>0</v>
      </c>
      <c r="AA79" s="21">
        <v>0</v>
      </c>
      <c r="AB79" s="21">
        <v>0</v>
      </c>
      <c r="AC79" s="225">
        <v>0</v>
      </c>
    </row>
    <row r="80" spans="1:29" x14ac:dyDescent="0.2">
      <c r="A80" s="311">
        <v>72</v>
      </c>
      <c r="B80" s="224">
        <v>0</v>
      </c>
      <c r="C80" s="21">
        <v>0</v>
      </c>
      <c r="D80" s="21">
        <v>0</v>
      </c>
      <c r="E80" s="21">
        <v>0</v>
      </c>
      <c r="F80" s="21">
        <v>0</v>
      </c>
      <c r="G80" s="21">
        <v>0</v>
      </c>
      <c r="H80" s="21">
        <v>0</v>
      </c>
      <c r="I80" s="21">
        <v>0</v>
      </c>
      <c r="J80" s="21">
        <v>0</v>
      </c>
      <c r="K80" s="21">
        <v>0</v>
      </c>
      <c r="L80" s="21">
        <v>0</v>
      </c>
      <c r="M80" s="21">
        <v>0</v>
      </c>
      <c r="N80" s="21">
        <v>0</v>
      </c>
      <c r="O80" s="225">
        <v>0</v>
      </c>
      <c r="P80" s="21">
        <v>0</v>
      </c>
      <c r="Q80" s="21">
        <v>0</v>
      </c>
      <c r="R80" s="21">
        <v>0</v>
      </c>
      <c r="S80" s="21">
        <v>0</v>
      </c>
      <c r="T80" s="21">
        <v>0</v>
      </c>
      <c r="U80" s="21">
        <v>0</v>
      </c>
      <c r="V80" s="21">
        <v>0</v>
      </c>
      <c r="W80" s="21">
        <v>0</v>
      </c>
      <c r="X80" s="21">
        <v>0</v>
      </c>
      <c r="Y80" s="21">
        <v>0</v>
      </c>
      <c r="Z80" s="21">
        <v>0</v>
      </c>
      <c r="AA80" s="21">
        <v>0</v>
      </c>
      <c r="AB80" s="21">
        <v>0</v>
      </c>
      <c r="AC80" s="225">
        <v>0</v>
      </c>
    </row>
    <row r="81" spans="1:29" x14ac:dyDescent="0.2">
      <c r="A81" s="311">
        <v>73</v>
      </c>
      <c r="B81" s="224">
        <v>0</v>
      </c>
      <c r="C81" s="21">
        <v>0</v>
      </c>
      <c r="D81" s="21">
        <v>0</v>
      </c>
      <c r="E81" s="21">
        <v>0</v>
      </c>
      <c r="F81" s="21">
        <v>0</v>
      </c>
      <c r="G81" s="21">
        <v>0</v>
      </c>
      <c r="H81" s="21">
        <v>0</v>
      </c>
      <c r="I81" s="21">
        <v>0</v>
      </c>
      <c r="J81" s="21">
        <v>0</v>
      </c>
      <c r="K81" s="21">
        <v>0</v>
      </c>
      <c r="L81" s="21">
        <v>0</v>
      </c>
      <c r="M81" s="21">
        <v>0</v>
      </c>
      <c r="N81" s="21">
        <v>0</v>
      </c>
      <c r="O81" s="225">
        <v>0</v>
      </c>
      <c r="P81" s="21">
        <v>0</v>
      </c>
      <c r="Q81" s="21">
        <v>0</v>
      </c>
      <c r="R81" s="21">
        <v>0</v>
      </c>
      <c r="S81" s="21">
        <v>0</v>
      </c>
      <c r="T81" s="21">
        <v>0</v>
      </c>
      <c r="U81" s="21">
        <v>0</v>
      </c>
      <c r="V81" s="21">
        <v>0</v>
      </c>
      <c r="W81" s="21">
        <v>0</v>
      </c>
      <c r="X81" s="21">
        <v>0</v>
      </c>
      <c r="Y81" s="21">
        <v>0</v>
      </c>
      <c r="Z81" s="21">
        <v>0</v>
      </c>
      <c r="AA81" s="21">
        <v>0</v>
      </c>
      <c r="AB81" s="21">
        <v>0</v>
      </c>
      <c r="AC81" s="225">
        <v>0</v>
      </c>
    </row>
    <row r="82" spans="1:29" x14ac:dyDescent="0.2">
      <c r="A82" s="311">
        <v>74</v>
      </c>
      <c r="B82" s="224">
        <v>1393</v>
      </c>
      <c r="C82" s="21">
        <v>0</v>
      </c>
      <c r="D82" s="21">
        <v>0</v>
      </c>
      <c r="E82" s="21">
        <v>0</v>
      </c>
      <c r="F82" s="21">
        <v>0</v>
      </c>
      <c r="G82" s="21">
        <v>0</v>
      </c>
      <c r="H82" s="21">
        <v>0</v>
      </c>
      <c r="I82" s="21">
        <v>0</v>
      </c>
      <c r="J82" s="21">
        <v>0</v>
      </c>
      <c r="K82" s="21">
        <v>0</v>
      </c>
      <c r="L82" s="21">
        <v>1194</v>
      </c>
      <c r="M82" s="21">
        <v>0</v>
      </c>
      <c r="N82" s="21">
        <v>0</v>
      </c>
      <c r="O82" s="225">
        <v>0</v>
      </c>
      <c r="P82" s="21">
        <v>60</v>
      </c>
      <c r="Q82" s="21">
        <v>0</v>
      </c>
      <c r="R82" s="21">
        <v>0</v>
      </c>
      <c r="S82" s="21">
        <v>0</v>
      </c>
      <c r="T82" s="21">
        <v>0</v>
      </c>
      <c r="U82" s="21">
        <v>0</v>
      </c>
      <c r="V82" s="21">
        <v>0</v>
      </c>
      <c r="W82" s="21">
        <v>0</v>
      </c>
      <c r="X82" s="21">
        <v>0</v>
      </c>
      <c r="Y82" s="21">
        <v>0</v>
      </c>
      <c r="Z82" s="21">
        <v>33</v>
      </c>
      <c r="AA82" s="21">
        <v>0</v>
      </c>
      <c r="AB82" s="21">
        <v>0</v>
      </c>
      <c r="AC82" s="225">
        <v>0</v>
      </c>
    </row>
    <row r="83" spans="1:29" x14ac:dyDescent="0.2">
      <c r="A83" s="311">
        <v>75</v>
      </c>
      <c r="B83" s="224">
        <v>0</v>
      </c>
      <c r="C83" s="21">
        <v>0</v>
      </c>
      <c r="D83" s="21">
        <v>0</v>
      </c>
      <c r="E83" s="21">
        <v>0</v>
      </c>
      <c r="F83" s="21">
        <v>0</v>
      </c>
      <c r="G83" s="21">
        <v>0</v>
      </c>
      <c r="H83" s="21">
        <v>0</v>
      </c>
      <c r="I83" s="21">
        <v>0</v>
      </c>
      <c r="J83" s="21">
        <v>0</v>
      </c>
      <c r="K83" s="21">
        <v>0</v>
      </c>
      <c r="L83" s="21">
        <v>0</v>
      </c>
      <c r="M83" s="21">
        <v>0</v>
      </c>
      <c r="N83" s="21">
        <v>0</v>
      </c>
      <c r="O83" s="225">
        <v>0</v>
      </c>
      <c r="P83" s="21">
        <v>0</v>
      </c>
      <c r="Q83" s="21">
        <v>0</v>
      </c>
      <c r="R83" s="21">
        <v>0</v>
      </c>
      <c r="S83" s="21">
        <v>0</v>
      </c>
      <c r="T83" s="21">
        <v>0</v>
      </c>
      <c r="U83" s="21">
        <v>0</v>
      </c>
      <c r="V83" s="21">
        <v>0</v>
      </c>
      <c r="W83" s="21">
        <v>0</v>
      </c>
      <c r="X83" s="21">
        <v>0</v>
      </c>
      <c r="Y83" s="21">
        <v>0</v>
      </c>
      <c r="Z83" s="21">
        <v>0</v>
      </c>
      <c r="AA83" s="21">
        <v>0</v>
      </c>
      <c r="AB83" s="21">
        <v>0</v>
      </c>
      <c r="AC83" s="225">
        <v>0</v>
      </c>
    </row>
    <row r="84" spans="1:29" x14ac:dyDescent="0.2">
      <c r="A84" s="311">
        <v>76</v>
      </c>
      <c r="B84" s="224">
        <v>0</v>
      </c>
      <c r="C84" s="21">
        <v>0</v>
      </c>
      <c r="D84" s="21">
        <v>0</v>
      </c>
      <c r="E84" s="21">
        <v>0</v>
      </c>
      <c r="F84" s="21">
        <v>0</v>
      </c>
      <c r="G84" s="21">
        <v>0</v>
      </c>
      <c r="H84" s="21">
        <v>0</v>
      </c>
      <c r="I84" s="21">
        <v>0</v>
      </c>
      <c r="J84" s="21">
        <v>0</v>
      </c>
      <c r="K84" s="21">
        <v>0</v>
      </c>
      <c r="L84" s="21">
        <v>0</v>
      </c>
      <c r="M84" s="21">
        <v>0</v>
      </c>
      <c r="N84" s="21">
        <v>0</v>
      </c>
      <c r="O84" s="225">
        <v>0</v>
      </c>
      <c r="P84" s="21">
        <v>0</v>
      </c>
      <c r="Q84" s="21">
        <v>0</v>
      </c>
      <c r="R84" s="21">
        <v>0</v>
      </c>
      <c r="S84" s="21">
        <v>0</v>
      </c>
      <c r="T84" s="21">
        <v>0</v>
      </c>
      <c r="U84" s="21">
        <v>0</v>
      </c>
      <c r="V84" s="21">
        <v>0</v>
      </c>
      <c r="W84" s="21">
        <v>0</v>
      </c>
      <c r="X84" s="21">
        <v>0</v>
      </c>
      <c r="Y84" s="21">
        <v>0</v>
      </c>
      <c r="Z84" s="21">
        <v>0</v>
      </c>
      <c r="AA84" s="21">
        <v>0</v>
      </c>
      <c r="AB84" s="21">
        <v>0</v>
      </c>
      <c r="AC84" s="225">
        <v>0</v>
      </c>
    </row>
    <row r="85" spans="1:29" x14ac:dyDescent="0.2">
      <c r="A85" s="311">
        <v>77</v>
      </c>
      <c r="B85" s="224">
        <v>0</v>
      </c>
      <c r="C85" s="21">
        <v>0</v>
      </c>
      <c r="D85" s="21">
        <v>0</v>
      </c>
      <c r="E85" s="21">
        <v>0</v>
      </c>
      <c r="F85" s="21">
        <v>0</v>
      </c>
      <c r="G85" s="21">
        <v>0</v>
      </c>
      <c r="H85" s="21">
        <v>0</v>
      </c>
      <c r="I85" s="21">
        <v>0</v>
      </c>
      <c r="J85" s="21">
        <v>0</v>
      </c>
      <c r="K85" s="21">
        <v>0</v>
      </c>
      <c r="L85" s="21">
        <v>0</v>
      </c>
      <c r="M85" s="21">
        <v>0</v>
      </c>
      <c r="N85" s="21">
        <v>0</v>
      </c>
      <c r="O85" s="225">
        <v>0</v>
      </c>
      <c r="P85" s="21">
        <v>0</v>
      </c>
      <c r="Q85" s="21">
        <v>0</v>
      </c>
      <c r="R85" s="21">
        <v>0</v>
      </c>
      <c r="S85" s="21">
        <v>0</v>
      </c>
      <c r="T85" s="21">
        <v>0</v>
      </c>
      <c r="U85" s="21">
        <v>0</v>
      </c>
      <c r="V85" s="21">
        <v>0</v>
      </c>
      <c r="W85" s="21">
        <v>0</v>
      </c>
      <c r="X85" s="21">
        <v>0</v>
      </c>
      <c r="Y85" s="21">
        <v>0</v>
      </c>
      <c r="Z85" s="21">
        <v>0</v>
      </c>
      <c r="AA85" s="21">
        <v>0</v>
      </c>
      <c r="AB85" s="21">
        <v>0</v>
      </c>
      <c r="AC85" s="225">
        <v>0</v>
      </c>
    </row>
    <row r="86" spans="1:29" x14ac:dyDescent="0.2">
      <c r="A86" s="311">
        <v>78</v>
      </c>
      <c r="B86" s="224">
        <v>3953</v>
      </c>
      <c r="C86" s="21">
        <v>0</v>
      </c>
      <c r="D86" s="21">
        <v>273</v>
      </c>
      <c r="E86" s="21"/>
      <c r="F86" s="21">
        <v>76</v>
      </c>
      <c r="G86" s="21">
        <v>0</v>
      </c>
      <c r="H86" s="21">
        <v>390</v>
      </c>
      <c r="I86" s="21">
        <v>0</v>
      </c>
      <c r="J86" s="21">
        <v>409</v>
      </c>
      <c r="K86" s="21">
        <v>0</v>
      </c>
      <c r="L86" s="21">
        <v>1665</v>
      </c>
      <c r="M86" s="21">
        <v>0</v>
      </c>
      <c r="N86" s="21">
        <v>362</v>
      </c>
      <c r="O86" s="225">
        <v>0</v>
      </c>
      <c r="P86" s="21">
        <v>178</v>
      </c>
      <c r="Q86" s="21">
        <v>0</v>
      </c>
      <c r="R86" s="21">
        <v>15</v>
      </c>
      <c r="S86" s="21"/>
      <c r="T86" s="21">
        <v>3</v>
      </c>
      <c r="U86" s="21">
        <v>0</v>
      </c>
      <c r="V86" s="21">
        <v>20</v>
      </c>
      <c r="W86" s="21">
        <v>0</v>
      </c>
      <c r="X86" s="21">
        <v>21</v>
      </c>
      <c r="Y86" s="21">
        <v>0</v>
      </c>
      <c r="Z86" s="21">
        <v>82</v>
      </c>
      <c r="AA86" s="21">
        <v>0</v>
      </c>
      <c r="AB86" s="21">
        <v>17</v>
      </c>
      <c r="AC86" s="225">
        <v>0</v>
      </c>
    </row>
    <row r="87" spans="1:29" x14ac:dyDescent="0.2">
      <c r="A87" s="311">
        <v>79</v>
      </c>
      <c r="B87" s="224">
        <v>0</v>
      </c>
      <c r="C87" s="21">
        <v>0</v>
      </c>
      <c r="D87" s="21">
        <v>0</v>
      </c>
      <c r="E87" s="21">
        <v>0</v>
      </c>
      <c r="F87" s="21">
        <v>0</v>
      </c>
      <c r="G87" s="21">
        <v>0</v>
      </c>
      <c r="H87" s="21">
        <v>0</v>
      </c>
      <c r="I87" s="21">
        <v>0</v>
      </c>
      <c r="J87" s="21">
        <v>0</v>
      </c>
      <c r="K87" s="21">
        <v>0</v>
      </c>
      <c r="L87" s="21">
        <v>0</v>
      </c>
      <c r="M87" s="21">
        <v>0</v>
      </c>
      <c r="N87" s="21">
        <v>0</v>
      </c>
      <c r="O87" s="225">
        <v>0</v>
      </c>
      <c r="P87" s="21">
        <v>0</v>
      </c>
      <c r="Q87" s="21">
        <v>0</v>
      </c>
      <c r="R87" s="21">
        <v>0</v>
      </c>
      <c r="S87" s="21">
        <v>0</v>
      </c>
      <c r="T87" s="21">
        <v>0</v>
      </c>
      <c r="U87" s="21">
        <v>0</v>
      </c>
      <c r="V87" s="21">
        <v>0</v>
      </c>
      <c r="W87" s="21">
        <v>0</v>
      </c>
      <c r="X87" s="21">
        <v>0</v>
      </c>
      <c r="Y87" s="21">
        <v>0</v>
      </c>
      <c r="Z87" s="21">
        <v>0</v>
      </c>
      <c r="AA87" s="21">
        <v>0</v>
      </c>
      <c r="AB87" s="21">
        <v>0</v>
      </c>
      <c r="AC87" s="225">
        <v>0</v>
      </c>
    </row>
    <row r="88" spans="1:29" x14ac:dyDescent="0.2">
      <c r="A88" s="311">
        <v>80</v>
      </c>
      <c r="B88" s="224">
        <v>316</v>
      </c>
      <c r="C88" s="21">
        <v>0</v>
      </c>
      <c r="D88" s="21">
        <v>0</v>
      </c>
      <c r="E88" s="21">
        <v>0</v>
      </c>
      <c r="F88" s="21">
        <v>0</v>
      </c>
      <c r="G88" s="21">
        <v>0</v>
      </c>
      <c r="H88" s="21">
        <v>0</v>
      </c>
      <c r="I88" s="21">
        <v>0</v>
      </c>
      <c r="J88" s="21">
        <v>2</v>
      </c>
      <c r="K88" s="21">
        <v>0</v>
      </c>
      <c r="L88" s="21">
        <v>121</v>
      </c>
      <c r="M88" s="21">
        <v>0</v>
      </c>
      <c r="N88" s="21">
        <v>0</v>
      </c>
      <c r="O88" s="225">
        <v>0</v>
      </c>
      <c r="P88" s="21">
        <v>18</v>
      </c>
      <c r="Q88" s="21">
        <v>0</v>
      </c>
      <c r="R88" s="21">
        <v>0</v>
      </c>
      <c r="S88" s="21">
        <v>0</v>
      </c>
      <c r="T88" s="21">
        <v>0</v>
      </c>
      <c r="U88" s="21">
        <v>0</v>
      </c>
      <c r="V88" s="21">
        <v>0</v>
      </c>
      <c r="W88" s="21">
        <v>0</v>
      </c>
      <c r="X88" s="21">
        <v>1</v>
      </c>
      <c r="Y88" s="21">
        <v>0</v>
      </c>
      <c r="Z88" s="21">
        <v>8</v>
      </c>
      <c r="AA88" s="21">
        <v>0</v>
      </c>
      <c r="AB88" s="21">
        <v>0</v>
      </c>
      <c r="AC88" s="225">
        <v>0</v>
      </c>
    </row>
    <row r="89" spans="1:29" x14ac:dyDescent="0.2">
      <c r="A89" s="311">
        <v>81</v>
      </c>
      <c r="B89" s="224">
        <v>0</v>
      </c>
      <c r="C89" s="21">
        <v>0</v>
      </c>
      <c r="D89" s="21">
        <v>0</v>
      </c>
      <c r="E89" s="21">
        <v>0</v>
      </c>
      <c r="F89" s="21">
        <v>0</v>
      </c>
      <c r="G89" s="21">
        <v>0</v>
      </c>
      <c r="H89" s="21">
        <v>0</v>
      </c>
      <c r="I89" s="21">
        <v>0</v>
      </c>
      <c r="J89" s="21">
        <v>0</v>
      </c>
      <c r="K89" s="21">
        <v>0</v>
      </c>
      <c r="L89" s="21">
        <v>0</v>
      </c>
      <c r="M89" s="21">
        <v>0</v>
      </c>
      <c r="N89" s="21">
        <v>0</v>
      </c>
      <c r="O89" s="225">
        <v>0</v>
      </c>
      <c r="P89" s="21">
        <v>0</v>
      </c>
      <c r="Q89" s="21">
        <v>0</v>
      </c>
      <c r="R89" s="21">
        <v>0</v>
      </c>
      <c r="S89" s="21">
        <v>0</v>
      </c>
      <c r="T89" s="21">
        <v>0</v>
      </c>
      <c r="U89" s="21">
        <v>0</v>
      </c>
      <c r="V89" s="21">
        <v>0</v>
      </c>
      <c r="W89" s="21">
        <v>0</v>
      </c>
      <c r="X89" s="21">
        <v>0</v>
      </c>
      <c r="Y89" s="21">
        <v>0</v>
      </c>
      <c r="Z89" s="21">
        <v>0</v>
      </c>
      <c r="AA89" s="21">
        <v>0</v>
      </c>
      <c r="AB89" s="21">
        <v>0</v>
      </c>
      <c r="AC89" s="225">
        <v>0</v>
      </c>
    </row>
    <row r="90" spans="1:29" x14ac:dyDescent="0.2">
      <c r="A90" s="311">
        <v>82</v>
      </c>
      <c r="B90" s="224">
        <v>0</v>
      </c>
      <c r="C90" s="21">
        <v>0</v>
      </c>
      <c r="D90" s="21">
        <v>0</v>
      </c>
      <c r="E90" s="21">
        <v>0</v>
      </c>
      <c r="F90" s="21">
        <v>0</v>
      </c>
      <c r="G90" s="21">
        <v>0</v>
      </c>
      <c r="H90" s="21">
        <v>0</v>
      </c>
      <c r="I90" s="21">
        <v>0</v>
      </c>
      <c r="J90" s="21">
        <v>0</v>
      </c>
      <c r="K90" s="21">
        <v>0</v>
      </c>
      <c r="L90" s="21">
        <v>0</v>
      </c>
      <c r="M90" s="21">
        <v>0</v>
      </c>
      <c r="N90" s="21">
        <v>0</v>
      </c>
      <c r="O90" s="225">
        <v>0</v>
      </c>
      <c r="P90" s="21">
        <v>0</v>
      </c>
      <c r="Q90" s="21">
        <v>0</v>
      </c>
      <c r="R90" s="21">
        <v>0</v>
      </c>
      <c r="S90" s="21">
        <v>0</v>
      </c>
      <c r="T90" s="21">
        <v>0</v>
      </c>
      <c r="U90" s="21">
        <v>0</v>
      </c>
      <c r="V90" s="21">
        <v>0</v>
      </c>
      <c r="W90" s="21">
        <v>0</v>
      </c>
      <c r="X90" s="21">
        <v>0</v>
      </c>
      <c r="Y90" s="21">
        <v>0</v>
      </c>
      <c r="Z90" s="21">
        <v>0</v>
      </c>
      <c r="AA90" s="21">
        <v>0</v>
      </c>
      <c r="AB90" s="21">
        <v>0</v>
      </c>
      <c r="AC90" s="225">
        <v>0</v>
      </c>
    </row>
    <row r="91" spans="1:29" x14ac:dyDescent="0.2">
      <c r="A91" s="311">
        <v>83</v>
      </c>
      <c r="B91" s="224">
        <v>0</v>
      </c>
      <c r="C91" s="21">
        <v>0</v>
      </c>
      <c r="D91" s="21">
        <v>0</v>
      </c>
      <c r="E91" s="21">
        <v>0</v>
      </c>
      <c r="F91" s="21">
        <v>0</v>
      </c>
      <c r="G91" s="21">
        <v>0</v>
      </c>
      <c r="H91" s="21">
        <v>0</v>
      </c>
      <c r="I91" s="21">
        <v>0</v>
      </c>
      <c r="J91" s="21">
        <v>0</v>
      </c>
      <c r="K91" s="21">
        <v>0</v>
      </c>
      <c r="L91" s="21">
        <v>0</v>
      </c>
      <c r="M91" s="21">
        <v>0</v>
      </c>
      <c r="N91" s="21">
        <v>0</v>
      </c>
      <c r="O91" s="225">
        <v>0</v>
      </c>
      <c r="P91" s="21">
        <v>0</v>
      </c>
      <c r="Q91" s="21">
        <v>0</v>
      </c>
      <c r="R91" s="21">
        <v>0</v>
      </c>
      <c r="S91" s="21">
        <v>0</v>
      </c>
      <c r="T91" s="21">
        <v>0</v>
      </c>
      <c r="U91" s="21">
        <v>0</v>
      </c>
      <c r="V91" s="21">
        <v>0</v>
      </c>
      <c r="W91" s="21">
        <v>0</v>
      </c>
      <c r="X91" s="21">
        <v>0</v>
      </c>
      <c r="Y91" s="21">
        <v>0</v>
      </c>
      <c r="Z91" s="21">
        <v>0</v>
      </c>
      <c r="AA91" s="21">
        <v>0</v>
      </c>
      <c r="AB91" s="21">
        <v>0</v>
      </c>
      <c r="AC91" s="225">
        <v>0</v>
      </c>
    </row>
    <row r="92" spans="1:29" x14ac:dyDescent="0.2">
      <c r="A92" s="311">
        <v>84</v>
      </c>
      <c r="B92" s="224">
        <v>0</v>
      </c>
      <c r="C92" s="21">
        <v>0</v>
      </c>
      <c r="D92" s="21">
        <v>0</v>
      </c>
      <c r="E92" s="21">
        <v>0</v>
      </c>
      <c r="F92" s="21">
        <v>0</v>
      </c>
      <c r="G92" s="21">
        <v>0</v>
      </c>
      <c r="H92" s="21">
        <v>0</v>
      </c>
      <c r="I92" s="21">
        <v>0</v>
      </c>
      <c r="J92" s="21">
        <v>0</v>
      </c>
      <c r="K92" s="21">
        <v>0</v>
      </c>
      <c r="L92" s="21">
        <v>0</v>
      </c>
      <c r="M92" s="21">
        <v>0</v>
      </c>
      <c r="N92" s="21">
        <v>0</v>
      </c>
      <c r="O92" s="225">
        <v>0</v>
      </c>
      <c r="P92" s="21">
        <v>0</v>
      </c>
      <c r="Q92" s="21">
        <v>0</v>
      </c>
      <c r="R92" s="21">
        <v>0</v>
      </c>
      <c r="S92" s="21">
        <v>0</v>
      </c>
      <c r="T92" s="21">
        <v>0</v>
      </c>
      <c r="U92" s="21">
        <v>0</v>
      </c>
      <c r="V92" s="21">
        <v>0</v>
      </c>
      <c r="W92" s="21">
        <v>0</v>
      </c>
      <c r="X92" s="21">
        <v>0</v>
      </c>
      <c r="Y92" s="21">
        <v>0</v>
      </c>
      <c r="Z92" s="21">
        <v>0</v>
      </c>
      <c r="AA92" s="21">
        <v>0</v>
      </c>
      <c r="AB92" s="21">
        <v>0</v>
      </c>
      <c r="AC92" s="225">
        <v>0</v>
      </c>
    </row>
    <row r="93" spans="1:29" x14ac:dyDescent="0.2">
      <c r="A93" s="311">
        <v>85</v>
      </c>
      <c r="B93" s="224">
        <v>4064</v>
      </c>
      <c r="C93" s="21">
        <v>0</v>
      </c>
      <c r="D93" s="21">
        <v>381</v>
      </c>
      <c r="E93" s="21">
        <v>0</v>
      </c>
      <c r="F93" s="21">
        <v>259</v>
      </c>
      <c r="G93" s="21">
        <v>0</v>
      </c>
      <c r="H93" s="21">
        <v>244</v>
      </c>
      <c r="I93" s="21">
        <v>0</v>
      </c>
      <c r="J93" s="21">
        <v>0</v>
      </c>
      <c r="K93" s="21">
        <v>0</v>
      </c>
      <c r="L93" s="21">
        <v>824</v>
      </c>
      <c r="M93" s="21">
        <v>0</v>
      </c>
      <c r="N93" s="21">
        <v>387</v>
      </c>
      <c r="O93" s="225">
        <v>0</v>
      </c>
      <c r="P93" s="21">
        <v>170</v>
      </c>
      <c r="Q93" s="21">
        <v>0</v>
      </c>
      <c r="R93" s="21">
        <v>9</v>
      </c>
      <c r="S93" s="21">
        <v>0</v>
      </c>
      <c r="T93" s="21">
        <v>11</v>
      </c>
      <c r="U93" s="21">
        <v>0</v>
      </c>
      <c r="V93" s="21">
        <v>11</v>
      </c>
      <c r="W93" s="21">
        <v>0</v>
      </c>
      <c r="X93" s="21">
        <v>0</v>
      </c>
      <c r="Y93" s="21">
        <v>0</v>
      </c>
      <c r="Z93" s="21">
        <v>37</v>
      </c>
      <c r="AA93" s="21">
        <v>0</v>
      </c>
      <c r="AB93" s="21">
        <v>14</v>
      </c>
      <c r="AC93" s="225">
        <v>0</v>
      </c>
    </row>
    <row r="94" spans="1:29" x14ac:dyDescent="0.2">
      <c r="A94" s="311">
        <v>86</v>
      </c>
      <c r="B94" s="224">
        <v>0</v>
      </c>
      <c r="C94" s="21">
        <v>0</v>
      </c>
      <c r="D94" s="21">
        <v>0</v>
      </c>
      <c r="E94" s="21">
        <v>0</v>
      </c>
      <c r="F94" s="21">
        <v>0</v>
      </c>
      <c r="G94" s="21">
        <v>0</v>
      </c>
      <c r="H94" s="21">
        <v>0</v>
      </c>
      <c r="I94" s="21">
        <v>0</v>
      </c>
      <c r="J94" s="21">
        <v>0</v>
      </c>
      <c r="K94" s="21">
        <v>0</v>
      </c>
      <c r="L94" s="21">
        <v>0</v>
      </c>
      <c r="M94" s="21">
        <v>0</v>
      </c>
      <c r="N94" s="21">
        <v>0</v>
      </c>
      <c r="O94" s="225">
        <v>0</v>
      </c>
      <c r="P94" s="21">
        <v>0</v>
      </c>
      <c r="Q94" s="21">
        <v>0</v>
      </c>
      <c r="R94" s="21">
        <v>0</v>
      </c>
      <c r="S94" s="21">
        <v>0</v>
      </c>
      <c r="T94" s="21">
        <v>0</v>
      </c>
      <c r="U94" s="21">
        <v>0</v>
      </c>
      <c r="V94" s="21">
        <v>0</v>
      </c>
      <c r="W94" s="21">
        <v>0</v>
      </c>
      <c r="X94" s="21">
        <v>0</v>
      </c>
      <c r="Y94" s="21">
        <v>0</v>
      </c>
      <c r="Z94" s="21">
        <v>0</v>
      </c>
      <c r="AA94" s="21">
        <v>0</v>
      </c>
      <c r="AB94" s="21">
        <v>0</v>
      </c>
      <c r="AC94" s="225">
        <v>0</v>
      </c>
    </row>
    <row r="95" spans="1:29" x14ac:dyDescent="0.2">
      <c r="A95" s="311">
        <v>87</v>
      </c>
      <c r="B95" s="224">
        <v>83</v>
      </c>
      <c r="C95" s="21">
        <v>0</v>
      </c>
      <c r="D95" s="21">
        <v>0</v>
      </c>
      <c r="E95" s="21">
        <v>0</v>
      </c>
      <c r="F95" s="21">
        <v>0</v>
      </c>
      <c r="G95" s="21">
        <v>0</v>
      </c>
      <c r="H95" s="21">
        <v>0</v>
      </c>
      <c r="I95" s="21">
        <v>0</v>
      </c>
      <c r="J95" s="21">
        <v>0</v>
      </c>
      <c r="K95" s="21">
        <v>0</v>
      </c>
      <c r="L95" s="21">
        <v>226</v>
      </c>
      <c r="M95" s="21">
        <v>0</v>
      </c>
      <c r="N95" s="21">
        <v>0</v>
      </c>
      <c r="O95" s="225">
        <v>0</v>
      </c>
      <c r="P95" s="21">
        <v>5</v>
      </c>
      <c r="Q95" s="21">
        <v>0</v>
      </c>
      <c r="R95" s="21">
        <v>0</v>
      </c>
      <c r="S95" s="21">
        <v>0</v>
      </c>
      <c r="T95" s="21">
        <v>0</v>
      </c>
      <c r="U95" s="21">
        <v>0</v>
      </c>
      <c r="V95" s="21">
        <v>0</v>
      </c>
      <c r="W95" s="21">
        <v>0</v>
      </c>
      <c r="X95" s="21">
        <v>0</v>
      </c>
      <c r="Y95" s="21">
        <v>0</v>
      </c>
      <c r="Z95" s="21">
        <v>13</v>
      </c>
      <c r="AA95" s="21">
        <v>0</v>
      </c>
      <c r="AB95" s="21">
        <v>0</v>
      </c>
      <c r="AC95" s="225">
        <v>0</v>
      </c>
    </row>
    <row r="96" spans="1:29" x14ac:dyDescent="0.2">
      <c r="A96" s="311">
        <v>88</v>
      </c>
      <c r="B96" s="224">
        <v>0</v>
      </c>
      <c r="C96" s="21">
        <v>0</v>
      </c>
      <c r="D96" s="21">
        <v>0</v>
      </c>
      <c r="E96" s="21">
        <v>0</v>
      </c>
      <c r="F96" s="21">
        <v>0</v>
      </c>
      <c r="G96" s="21">
        <v>0</v>
      </c>
      <c r="H96" s="21">
        <v>0</v>
      </c>
      <c r="I96" s="21">
        <v>0</v>
      </c>
      <c r="J96" s="21">
        <v>0</v>
      </c>
      <c r="K96" s="21">
        <v>0</v>
      </c>
      <c r="L96" s="21">
        <v>0</v>
      </c>
      <c r="M96" s="21">
        <v>0</v>
      </c>
      <c r="N96" s="21">
        <v>0</v>
      </c>
      <c r="O96" s="225">
        <v>0</v>
      </c>
      <c r="P96" s="21">
        <v>0</v>
      </c>
      <c r="Q96" s="21">
        <v>0</v>
      </c>
      <c r="R96" s="21">
        <v>0</v>
      </c>
      <c r="S96" s="21">
        <v>0</v>
      </c>
      <c r="T96" s="21">
        <v>0</v>
      </c>
      <c r="U96" s="21">
        <v>0</v>
      </c>
      <c r="V96" s="21">
        <v>0</v>
      </c>
      <c r="W96" s="21">
        <v>0</v>
      </c>
      <c r="X96" s="21">
        <v>0</v>
      </c>
      <c r="Y96" s="21">
        <v>0</v>
      </c>
      <c r="Z96" s="21">
        <v>0</v>
      </c>
      <c r="AA96" s="21">
        <v>0</v>
      </c>
      <c r="AB96" s="21">
        <v>0</v>
      </c>
      <c r="AC96" s="225">
        <v>0</v>
      </c>
    </row>
    <row r="97" spans="1:29" x14ac:dyDescent="0.2">
      <c r="A97" s="311">
        <v>89</v>
      </c>
      <c r="B97" s="224">
        <v>0</v>
      </c>
      <c r="C97" s="21">
        <v>0</v>
      </c>
      <c r="D97" s="21">
        <v>0</v>
      </c>
      <c r="E97" s="21">
        <v>0</v>
      </c>
      <c r="F97" s="21">
        <v>0</v>
      </c>
      <c r="G97" s="21">
        <v>0</v>
      </c>
      <c r="H97" s="21">
        <v>0</v>
      </c>
      <c r="I97" s="21">
        <v>0</v>
      </c>
      <c r="J97" s="21">
        <v>0</v>
      </c>
      <c r="K97" s="21">
        <v>0</v>
      </c>
      <c r="L97" s="21">
        <v>0</v>
      </c>
      <c r="M97" s="21">
        <v>0</v>
      </c>
      <c r="N97" s="21">
        <v>0</v>
      </c>
      <c r="O97" s="225">
        <v>0</v>
      </c>
      <c r="P97" s="21">
        <v>0</v>
      </c>
      <c r="Q97" s="21">
        <v>0</v>
      </c>
      <c r="R97" s="21">
        <v>0</v>
      </c>
      <c r="S97" s="21">
        <v>0</v>
      </c>
      <c r="T97" s="21">
        <v>0</v>
      </c>
      <c r="U97" s="21">
        <v>0</v>
      </c>
      <c r="V97" s="21">
        <v>0</v>
      </c>
      <c r="W97" s="21">
        <v>0</v>
      </c>
      <c r="X97" s="21">
        <v>0</v>
      </c>
      <c r="Y97" s="21">
        <v>0</v>
      </c>
      <c r="Z97" s="21">
        <v>0</v>
      </c>
      <c r="AA97" s="21">
        <v>0</v>
      </c>
      <c r="AB97" s="21">
        <v>0</v>
      </c>
      <c r="AC97" s="225">
        <v>0</v>
      </c>
    </row>
    <row r="98" spans="1:29" x14ac:dyDescent="0.2">
      <c r="A98" s="311">
        <v>90</v>
      </c>
      <c r="B98" s="224">
        <v>0</v>
      </c>
      <c r="C98" s="21">
        <v>0</v>
      </c>
      <c r="D98" s="21">
        <v>0</v>
      </c>
      <c r="E98" s="21">
        <v>0</v>
      </c>
      <c r="F98" s="21">
        <v>0</v>
      </c>
      <c r="G98" s="21">
        <v>0</v>
      </c>
      <c r="H98" s="21">
        <v>0</v>
      </c>
      <c r="I98" s="21">
        <v>0</v>
      </c>
      <c r="J98" s="21">
        <v>0</v>
      </c>
      <c r="K98" s="21">
        <v>0</v>
      </c>
      <c r="L98" s="21">
        <v>0</v>
      </c>
      <c r="M98" s="21">
        <v>0</v>
      </c>
      <c r="N98" s="21">
        <v>0</v>
      </c>
      <c r="O98" s="225">
        <v>0</v>
      </c>
      <c r="P98" s="21">
        <v>0</v>
      </c>
      <c r="Q98" s="21">
        <v>0</v>
      </c>
      <c r="R98" s="21">
        <v>0</v>
      </c>
      <c r="S98" s="21">
        <v>0</v>
      </c>
      <c r="T98" s="21">
        <v>0</v>
      </c>
      <c r="U98" s="21">
        <v>0</v>
      </c>
      <c r="V98" s="21">
        <v>0</v>
      </c>
      <c r="W98" s="21">
        <v>0</v>
      </c>
      <c r="X98" s="21">
        <v>0</v>
      </c>
      <c r="Y98" s="21">
        <v>0</v>
      </c>
      <c r="Z98" s="21">
        <v>0</v>
      </c>
      <c r="AA98" s="21">
        <v>0</v>
      </c>
      <c r="AB98" s="21">
        <v>0</v>
      </c>
      <c r="AC98" s="225">
        <v>0</v>
      </c>
    </row>
    <row r="99" spans="1:29" x14ac:dyDescent="0.2">
      <c r="A99" s="311">
        <v>91</v>
      </c>
      <c r="B99" s="224">
        <v>0</v>
      </c>
      <c r="C99" s="21">
        <v>0</v>
      </c>
      <c r="D99" s="21">
        <v>0</v>
      </c>
      <c r="E99" s="21">
        <v>0</v>
      </c>
      <c r="F99" s="21">
        <v>0</v>
      </c>
      <c r="G99" s="21">
        <v>0</v>
      </c>
      <c r="H99" s="21">
        <v>0</v>
      </c>
      <c r="I99" s="21">
        <v>0</v>
      </c>
      <c r="J99" s="21">
        <v>0</v>
      </c>
      <c r="K99" s="21">
        <v>0</v>
      </c>
      <c r="L99" s="21">
        <v>0</v>
      </c>
      <c r="M99" s="21">
        <v>0</v>
      </c>
      <c r="N99" s="21">
        <v>0</v>
      </c>
      <c r="O99" s="225">
        <v>0</v>
      </c>
      <c r="P99" s="21">
        <v>0</v>
      </c>
      <c r="Q99" s="21">
        <v>0</v>
      </c>
      <c r="R99" s="21">
        <v>0</v>
      </c>
      <c r="S99" s="21">
        <v>0</v>
      </c>
      <c r="T99" s="21">
        <v>0</v>
      </c>
      <c r="U99" s="21">
        <v>0</v>
      </c>
      <c r="V99" s="21">
        <v>0</v>
      </c>
      <c r="W99" s="21">
        <v>0</v>
      </c>
      <c r="X99" s="21">
        <v>0</v>
      </c>
      <c r="Y99" s="21">
        <v>0</v>
      </c>
      <c r="Z99" s="21">
        <v>0</v>
      </c>
      <c r="AA99" s="21">
        <v>0</v>
      </c>
      <c r="AB99" s="21">
        <v>0</v>
      </c>
      <c r="AC99" s="225">
        <v>0</v>
      </c>
    </row>
    <row r="100" spans="1:29" x14ac:dyDescent="0.2">
      <c r="A100" s="311">
        <v>92</v>
      </c>
      <c r="B100" s="224">
        <v>1403</v>
      </c>
      <c r="C100" s="21"/>
      <c r="D100" s="21">
        <v>145</v>
      </c>
      <c r="E100" s="21">
        <v>0</v>
      </c>
      <c r="F100" s="21">
        <v>7</v>
      </c>
      <c r="G100" s="21">
        <v>0</v>
      </c>
      <c r="H100" s="21">
        <v>0</v>
      </c>
      <c r="I100" s="21">
        <v>0</v>
      </c>
      <c r="J100" s="21">
        <v>0</v>
      </c>
      <c r="K100" s="21">
        <v>0</v>
      </c>
      <c r="L100" s="21">
        <v>346</v>
      </c>
      <c r="M100" s="21">
        <v>0</v>
      </c>
      <c r="N100" s="21">
        <v>0</v>
      </c>
      <c r="O100" s="225">
        <v>0</v>
      </c>
      <c r="P100" s="21">
        <v>64</v>
      </c>
      <c r="Q100" s="21"/>
      <c r="R100" s="21">
        <v>9</v>
      </c>
      <c r="S100" s="21">
        <v>0</v>
      </c>
      <c r="T100" s="21">
        <v>2</v>
      </c>
      <c r="U100" s="21">
        <v>0</v>
      </c>
      <c r="V100" s="21">
        <v>0</v>
      </c>
      <c r="W100" s="21">
        <v>0</v>
      </c>
      <c r="X100" s="21">
        <v>0</v>
      </c>
      <c r="Y100" s="21">
        <v>0</v>
      </c>
      <c r="Z100" s="21">
        <v>8</v>
      </c>
      <c r="AA100" s="21">
        <v>0</v>
      </c>
      <c r="AB100" s="21">
        <v>0</v>
      </c>
      <c r="AC100" s="225">
        <v>0</v>
      </c>
    </row>
    <row r="101" spans="1:29" x14ac:dyDescent="0.2">
      <c r="A101" s="311">
        <v>93</v>
      </c>
      <c r="B101" s="224">
        <v>0</v>
      </c>
      <c r="C101" s="21">
        <v>0</v>
      </c>
      <c r="D101" s="21">
        <v>0</v>
      </c>
      <c r="E101" s="21">
        <v>0</v>
      </c>
      <c r="F101" s="21">
        <v>0</v>
      </c>
      <c r="G101" s="21">
        <v>0</v>
      </c>
      <c r="H101" s="21">
        <v>0</v>
      </c>
      <c r="I101" s="21">
        <v>0</v>
      </c>
      <c r="J101" s="21">
        <v>0</v>
      </c>
      <c r="K101" s="21">
        <v>0</v>
      </c>
      <c r="L101" s="21">
        <v>0</v>
      </c>
      <c r="M101" s="21">
        <v>0</v>
      </c>
      <c r="N101" s="21">
        <v>0</v>
      </c>
      <c r="O101" s="225">
        <v>0</v>
      </c>
      <c r="P101" s="21">
        <v>0</v>
      </c>
      <c r="Q101" s="21">
        <v>0</v>
      </c>
      <c r="R101" s="21">
        <v>0</v>
      </c>
      <c r="S101" s="21">
        <v>0</v>
      </c>
      <c r="T101" s="21">
        <v>0</v>
      </c>
      <c r="U101" s="21">
        <v>0</v>
      </c>
      <c r="V101" s="21">
        <v>0</v>
      </c>
      <c r="W101" s="21">
        <v>0</v>
      </c>
      <c r="X101" s="21">
        <v>0</v>
      </c>
      <c r="Y101" s="21">
        <v>0</v>
      </c>
      <c r="Z101" s="21">
        <v>0</v>
      </c>
      <c r="AA101" s="21">
        <v>0</v>
      </c>
      <c r="AB101" s="21">
        <v>0</v>
      </c>
      <c r="AC101" s="225">
        <v>0</v>
      </c>
    </row>
    <row r="102" spans="1:29" x14ac:dyDescent="0.2">
      <c r="A102" s="311">
        <v>94</v>
      </c>
      <c r="B102" s="224">
        <v>0</v>
      </c>
      <c r="C102" s="21">
        <v>0</v>
      </c>
      <c r="D102" s="21">
        <v>0</v>
      </c>
      <c r="E102" s="21">
        <v>0</v>
      </c>
      <c r="F102" s="21">
        <v>0</v>
      </c>
      <c r="G102" s="21">
        <v>0</v>
      </c>
      <c r="H102" s="21">
        <v>0</v>
      </c>
      <c r="I102" s="21">
        <v>0</v>
      </c>
      <c r="J102" s="21">
        <v>0</v>
      </c>
      <c r="K102" s="21">
        <v>0</v>
      </c>
      <c r="L102" s="21">
        <v>0</v>
      </c>
      <c r="M102" s="21">
        <v>0</v>
      </c>
      <c r="N102" s="21">
        <v>0</v>
      </c>
      <c r="O102" s="225">
        <v>0</v>
      </c>
      <c r="P102" s="21">
        <v>0</v>
      </c>
      <c r="Q102" s="21">
        <v>0</v>
      </c>
      <c r="R102" s="21">
        <v>0</v>
      </c>
      <c r="S102" s="21">
        <v>0</v>
      </c>
      <c r="T102" s="21">
        <v>0</v>
      </c>
      <c r="U102" s="21">
        <v>0</v>
      </c>
      <c r="V102" s="21">
        <v>0</v>
      </c>
      <c r="W102" s="21">
        <v>0</v>
      </c>
      <c r="X102" s="21">
        <v>0</v>
      </c>
      <c r="Y102" s="21">
        <v>0</v>
      </c>
      <c r="Z102" s="21">
        <v>0</v>
      </c>
      <c r="AA102" s="21">
        <v>0</v>
      </c>
      <c r="AB102" s="21">
        <v>0</v>
      </c>
      <c r="AC102" s="225">
        <v>0</v>
      </c>
    </row>
    <row r="103" spans="1:29" x14ac:dyDescent="0.2">
      <c r="A103" s="311">
        <v>95</v>
      </c>
      <c r="B103" s="224">
        <v>0</v>
      </c>
      <c r="C103" s="21">
        <v>0</v>
      </c>
      <c r="D103" s="21">
        <v>0</v>
      </c>
      <c r="E103" s="21">
        <v>0</v>
      </c>
      <c r="F103" s="21">
        <v>0</v>
      </c>
      <c r="G103" s="21">
        <v>0</v>
      </c>
      <c r="H103" s="21">
        <v>0</v>
      </c>
      <c r="I103" s="21">
        <v>0</v>
      </c>
      <c r="J103" s="21">
        <v>0</v>
      </c>
      <c r="K103" s="21">
        <v>0</v>
      </c>
      <c r="L103" s="21">
        <v>0</v>
      </c>
      <c r="M103" s="21">
        <v>0</v>
      </c>
      <c r="N103" s="21">
        <v>0</v>
      </c>
      <c r="O103" s="225">
        <v>0</v>
      </c>
      <c r="P103" s="21">
        <v>0</v>
      </c>
      <c r="Q103" s="21">
        <v>0</v>
      </c>
      <c r="R103" s="21">
        <v>0</v>
      </c>
      <c r="S103" s="21">
        <v>0</v>
      </c>
      <c r="T103" s="21">
        <v>0</v>
      </c>
      <c r="U103" s="21">
        <v>0</v>
      </c>
      <c r="V103" s="21">
        <v>0</v>
      </c>
      <c r="W103" s="21">
        <v>0</v>
      </c>
      <c r="X103" s="21">
        <v>0</v>
      </c>
      <c r="Y103" s="21">
        <v>0</v>
      </c>
      <c r="Z103" s="21">
        <v>0</v>
      </c>
      <c r="AA103" s="21">
        <v>0</v>
      </c>
      <c r="AB103" s="21">
        <v>0</v>
      </c>
      <c r="AC103" s="225">
        <v>0</v>
      </c>
    </row>
    <row r="104" spans="1:29" x14ac:dyDescent="0.2">
      <c r="A104" s="311">
        <v>96</v>
      </c>
      <c r="B104" s="224">
        <v>0</v>
      </c>
      <c r="C104" s="21">
        <v>0</v>
      </c>
      <c r="D104" s="21">
        <v>0</v>
      </c>
      <c r="E104" s="21">
        <v>0</v>
      </c>
      <c r="F104" s="21">
        <v>0</v>
      </c>
      <c r="G104" s="21">
        <v>0</v>
      </c>
      <c r="H104" s="21">
        <v>0</v>
      </c>
      <c r="I104" s="21">
        <v>0</v>
      </c>
      <c r="J104" s="21">
        <v>0</v>
      </c>
      <c r="K104" s="21">
        <v>0</v>
      </c>
      <c r="L104" s="21">
        <v>0</v>
      </c>
      <c r="M104" s="21">
        <v>0</v>
      </c>
      <c r="N104" s="21">
        <v>0</v>
      </c>
      <c r="O104" s="225">
        <v>0</v>
      </c>
      <c r="P104" s="21">
        <v>0</v>
      </c>
      <c r="Q104" s="21">
        <v>0</v>
      </c>
      <c r="R104" s="21">
        <v>0</v>
      </c>
      <c r="S104" s="21">
        <v>0</v>
      </c>
      <c r="T104" s="21">
        <v>0</v>
      </c>
      <c r="U104" s="21">
        <v>0</v>
      </c>
      <c r="V104" s="21">
        <v>0</v>
      </c>
      <c r="W104" s="21">
        <v>0</v>
      </c>
      <c r="X104" s="21">
        <v>0</v>
      </c>
      <c r="Y104" s="21">
        <v>0</v>
      </c>
      <c r="Z104" s="21">
        <v>0</v>
      </c>
      <c r="AA104" s="21">
        <v>0</v>
      </c>
      <c r="AB104" s="21">
        <v>0</v>
      </c>
      <c r="AC104" s="225">
        <v>0</v>
      </c>
    </row>
    <row r="105" spans="1:29" x14ac:dyDescent="0.2">
      <c r="A105" s="311">
        <v>97</v>
      </c>
      <c r="B105" s="224">
        <v>0</v>
      </c>
      <c r="C105" s="21">
        <v>0</v>
      </c>
      <c r="D105" s="21">
        <v>0</v>
      </c>
      <c r="E105" s="21">
        <v>0</v>
      </c>
      <c r="F105" s="21">
        <v>0</v>
      </c>
      <c r="G105" s="21">
        <v>0</v>
      </c>
      <c r="H105" s="21">
        <v>0</v>
      </c>
      <c r="I105" s="21">
        <v>0</v>
      </c>
      <c r="J105" s="21">
        <v>0</v>
      </c>
      <c r="K105" s="21">
        <v>0</v>
      </c>
      <c r="L105" s="21">
        <v>0</v>
      </c>
      <c r="M105" s="21">
        <v>0</v>
      </c>
      <c r="N105" s="21">
        <v>0</v>
      </c>
      <c r="O105" s="225">
        <v>0</v>
      </c>
      <c r="P105" s="21">
        <v>0</v>
      </c>
      <c r="Q105" s="21">
        <v>0</v>
      </c>
      <c r="R105" s="21">
        <v>0</v>
      </c>
      <c r="S105" s="21">
        <v>0</v>
      </c>
      <c r="T105" s="21">
        <v>0</v>
      </c>
      <c r="U105" s="21">
        <v>0</v>
      </c>
      <c r="V105" s="21">
        <v>0</v>
      </c>
      <c r="W105" s="21">
        <v>0</v>
      </c>
      <c r="X105" s="21">
        <v>0</v>
      </c>
      <c r="Y105" s="21">
        <v>0</v>
      </c>
      <c r="Z105" s="21">
        <v>0</v>
      </c>
      <c r="AA105" s="21">
        <v>0</v>
      </c>
      <c r="AB105" s="21">
        <v>0</v>
      </c>
      <c r="AC105" s="225">
        <v>0</v>
      </c>
    </row>
    <row r="106" spans="1:29" x14ac:dyDescent="0.2">
      <c r="A106" s="311">
        <v>98</v>
      </c>
      <c r="B106" s="224">
        <v>0</v>
      </c>
      <c r="C106" s="21">
        <v>0</v>
      </c>
      <c r="D106" s="21">
        <v>0</v>
      </c>
      <c r="E106" s="21">
        <v>0</v>
      </c>
      <c r="F106" s="21">
        <v>0</v>
      </c>
      <c r="G106" s="21">
        <v>0</v>
      </c>
      <c r="H106" s="21">
        <v>0</v>
      </c>
      <c r="I106" s="21">
        <v>0</v>
      </c>
      <c r="J106" s="21">
        <v>0</v>
      </c>
      <c r="K106" s="21">
        <v>0</v>
      </c>
      <c r="L106" s="21">
        <v>0</v>
      </c>
      <c r="M106" s="21">
        <v>0</v>
      </c>
      <c r="N106" s="21">
        <v>0</v>
      </c>
      <c r="O106" s="225">
        <v>0</v>
      </c>
      <c r="P106" s="21">
        <v>0</v>
      </c>
      <c r="Q106" s="21">
        <v>0</v>
      </c>
      <c r="R106" s="21">
        <v>0</v>
      </c>
      <c r="S106" s="21">
        <v>0</v>
      </c>
      <c r="T106" s="21">
        <v>0</v>
      </c>
      <c r="U106" s="21">
        <v>0</v>
      </c>
      <c r="V106" s="21">
        <v>0</v>
      </c>
      <c r="W106" s="21">
        <v>0</v>
      </c>
      <c r="X106" s="21">
        <v>0</v>
      </c>
      <c r="Y106" s="21">
        <v>0</v>
      </c>
      <c r="Z106" s="21">
        <v>0</v>
      </c>
      <c r="AA106" s="21">
        <v>0</v>
      </c>
      <c r="AB106" s="21">
        <v>0</v>
      </c>
      <c r="AC106" s="225">
        <v>0</v>
      </c>
    </row>
    <row r="107" spans="1:29" x14ac:dyDescent="0.2">
      <c r="A107" s="311">
        <v>99</v>
      </c>
      <c r="B107" s="224">
        <v>0</v>
      </c>
      <c r="C107" s="21">
        <v>0</v>
      </c>
      <c r="D107" s="21">
        <v>0</v>
      </c>
      <c r="E107" s="21">
        <v>0</v>
      </c>
      <c r="F107" s="21">
        <v>0</v>
      </c>
      <c r="G107" s="21">
        <v>0</v>
      </c>
      <c r="H107" s="21">
        <v>0</v>
      </c>
      <c r="I107" s="21">
        <v>0</v>
      </c>
      <c r="J107" s="21">
        <v>0</v>
      </c>
      <c r="K107" s="21">
        <v>0</v>
      </c>
      <c r="L107" s="21">
        <v>0</v>
      </c>
      <c r="M107" s="21">
        <v>0</v>
      </c>
      <c r="N107" s="21">
        <v>0</v>
      </c>
      <c r="O107" s="225">
        <v>0</v>
      </c>
      <c r="P107" s="21">
        <v>0</v>
      </c>
      <c r="Q107" s="21">
        <v>0</v>
      </c>
      <c r="R107" s="21">
        <v>0</v>
      </c>
      <c r="S107" s="21">
        <v>0</v>
      </c>
      <c r="T107" s="21">
        <v>0</v>
      </c>
      <c r="U107" s="21">
        <v>0</v>
      </c>
      <c r="V107" s="21">
        <v>0</v>
      </c>
      <c r="W107" s="21">
        <v>0</v>
      </c>
      <c r="X107" s="21">
        <v>0</v>
      </c>
      <c r="Y107" s="21">
        <v>0</v>
      </c>
      <c r="Z107" s="21">
        <v>0</v>
      </c>
      <c r="AA107" s="21">
        <v>0</v>
      </c>
      <c r="AB107" s="21">
        <v>0</v>
      </c>
      <c r="AC107" s="225">
        <v>0</v>
      </c>
    </row>
    <row r="108" spans="1:29" x14ac:dyDescent="0.2">
      <c r="A108" s="311">
        <v>100</v>
      </c>
      <c r="B108" s="224">
        <v>0</v>
      </c>
      <c r="C108" s="21">
        <v>0</v>
      </c>
      <c r="D108" s="21">
        <v>928</v>
      </c>
      <c r="E108" s="21">
        <v>0</v>
      </c>
      <c r="F108" s="21">
        <v>1295</v>
      </c>
      <c r="G108" s="21">
        <v>0</v>
      </c>
      <c r="H108" s="21">
        <v>821</v>
      </c>
      <c r="I108" s="21">
        <v>0</v>
      </c>
      <c r="J108" s="21">
        <v>0</v>
      </c>
      <c r="K108" s="21">
        <v>0</v>
      </c>
      <c r="L108" s="21">
        <v>0</v>
      </c>
      <c r="M108" s="21">
        <v>0</v>
      </c>
      <c r="N108" s="21">
        <v>88</v>
      </c>
      <c r="O108" s="225">
        <v>0</v>
      </c>
      <c r="P108" s="21">
        <v>0</v>
      </c>
      <c r="Q108" s="21">
        <v>0</v>
      </c>
      <c r="R108" s="21">
        <v>61</v>
      </c>
      <c r="S108" s="21">
        <v>0</v>
      </c>
      <c r="T108" s="21">
        <v>80</v>
      </c>
      <c r="U108" s="21">
        <v>0</v>
      </c>
      <c r="V108" s="21">
        <v>53</v>
      </c>
      <c r="W108" s="21">
        <v>0</v>
      </c>
      <c r="X108" s="21">
        <v>0</v>
      </c>
      <c r="Y108" s="21">
        <v>0</v>
      </c>
      <c r="Z108" s="21">
        <v>0</v>
      </c>
      <c r="AA108" s="21">
        <v>0</v>
      </c>
      <c r="AB108" s="21">
        <v>8</v>
      </c>
      <c r="AC108" s="225">
        <v>0</v>
      </c>
    </row>
    <row r="109" spans="1:29" x14ac:dyDescent="0.2">
      <c r="A109" s="311">
        <v>101</v>
      </c>
      <c r="B109" s="224">
        <v>0</v>
      </c>
      <c r="C109" s="21">
        <v>0</v>
      </c>
      <c r="D109" s="21">
        <v>0</v>
      </c>
      <c r="E109" s="21">
        <v>0</v>
      </c>
      <c r="F109" s="21">
        <v>0</v>
      </c>
      <c r="G109" s="21">
        <v>0</v>
      </c>
      <c r="H109" s="21">
        <v>0</v>
      </c>
      <c r="I109" s="21">
        <v>0</v>
      </c>
      <c r="J109" s="21">
        <v>0</v>
      </c>
      <c r="K109" s="21">
        <v>0</v>
      </c>
      <c r="L109" s="21">
        <v>0</v>
      </c>
      <c r="M109" s="21">
        <v>0</v>
      </c>
      <c r="N109" s="21">
        <v>0</v>
      </c>
      <c r="O109" s="225">
        <v>0</v>
      </c>
      <c r="P109" s="21">
        <v>0</v>
      </c>
      <c r="Q109" s="21">
        <v>0</v>
      </c>
      <c r="R109" s="21">
        <v>0</v>
      </c>
      <c r="S109" s="21">
        <v>0</v>
      </c>
      <c r="T109" s="21">
        <v>0</v>
      </c>
      <c r="U109" s="21">
        <v>0</v>
      </c>
      <c r="V109" s="21">
        <v>0</v>
      </c>
      <c r="W109" s="21">
        <v>0</v>
      </c>
      <c r="X109" s="21">
        <v>0</v>
      </c>
      <c r="Y109" s="21">
        <v>0</v>
      </c>
      <c r="Z109" s="21">
        <v>0</v>
      </c>
      <c r="AA109" s="21">
        <v>0</v>
      </c>
      <c r="AB109" s="21">
        <v>0</v>
      </c>
      <c r="AC109" s="225">
        <v>0</v>
      </c>
    </row>
    <row r="110" spans="1:29" x14ac:dyDescent="0.2">
      <c r="A110" s="311">
        <v>102</v>
      </c>
      <c r="B110" s="224">
        <v>0</v>
      </c>
      <c r="C110" s="21">
        <v>0</v>
      </c>
      <c r="D110" s="21">
        <v>0</v>
      </c>
      <c r="E110" s="21">
        <v>0</v>
      </c>
      <c r="F110" s="21">
        <v>0</v>
      </c>
      <c r="G110" s="21">
        <v>0</v>
      </c>
      <c r="H110" s="21">
        <v>0</v>
      </c>
      <c r="I110" s="21">
        <v>0</v>
      </c>
      <c r="J110" s="21">
        <v>0</v>
      </c>
      <c r="K110" s="21">
        <v>0</v>
      </c>
      <c r="L110" s="21">
        <v>0</v>
      </c>
      <c r="M110" s="21">
        <v>0</v>
      </c>
      <c r="N110" s="21">
        <v>0</v>
      </c>
      <c r="O110" s="225">
        <v>0</v>
      </c>
      <c r="P110" s="21">
        <v>0</v>
      </c>
      <c r="Q110" s="21">
        <v>0</v>
      </c>
      <c r="R110" s="21">
        <v>0</v>
      </c>
      <c r="S110" s="21">
        <v>0</v>
      </c>
      <c r="T110" s="21">
        <v>0</v>
      </c>
      <c r="U110" s="21">
        <v>0</v>
      </c>
      <c r="V110" s="21">
        <v>0</v>
      </c>
      <c r="W110" s="21">
        <v>0</v>
      </c>
      <c r="X110" s="21">
        <v>0</v>
      </c>
      <c r="Y110" s="21">
        <v>0</v>
      </c>
      <c r="Z110" s="21">
        <v>0</v>
      </c>
      <c r="AA110" s="21">
        <v>0</v>
      </c>
      <c r="AB110" s="21">
        <v>0</v>
      </c>
      <c r="AC110" s="225">
        <v>0</v>
      </c>
    </row>
    <row r="111" spans="1:29" x14ac:dyDescent="0.2">
      <c r="A111" s="311">
        <v>103</v>
      </c>
      <c r="B111" s="224">
        <v>645</v>
      </c>
      <c r="C111" s="21">
        <v>0</v>
      </c>
      <c r="D111" s="21">
        <v>0</v>
      </c>
      <c r="E111" s="21">
        <v>0</v>
      </c>
      <c r="F111" s="21">
        <v>0</v>
      </c>
      <c r="G111" s="21">
        <v>0</v>
      </c>
      <c r="H111" s="21">
        <v>0</v>
      </c>
      <c r="I111" s="21">
        <v>0</v>
      </c>
      <c r="J111" s="21">
        <v>0</v>
      </c>
      <c r="K111" s="21">
        <v>0</v>
      </c>
      <c r="L111" s="21">
        <v>0</v>
      </c>
      <c r="M111" s="21">
        <v>0</v>
      </c>
      <c r="N111" s="21">
        <v>0</v>
      </c>
      <c r="O111" s="225">
        <v>0</v>
      </c>
      <c r="P111" s="21">
        <v>34</v>
      </c>
      <c r="Q111" s="21">
        <v>0</v>
      </c>
      <c r="R111" s="21">
        <v>0</v>
      </c>
      <c r="S111" s="21">
        <v>0</v>
      </c>
      <c r="T111" s="21">
        <v>0</v>
      </c>
      <c r="U111" s="21">
        <v>0</v>
      </c>
      <c r="V111" s="21">
        <v>0</v>
      </c>
      <c r="W111" s="21">
        <v>0</v>
      </c>
      <c r="X111" s="21">
        <v>0</v>
      </c>
      <c r="Y111" s="21">
        <v>0</v>
      </c>
      <c r="Z111" s="21">
        <v>0</v>
      </c>
      <c r="AA111" s="21">
        <v>0</v>
      </c>
      <c r="AB111" s="21">
        <v>0</v>
      </c>
      <c r="AC111" s="225">
        <v>0</v>
      </c>
    </row>
    <row r="112" spans="1:29" x14ac:dyDescent="0.2">
      <c r="A112" s="311">
        <v>104</v>
      </c>
      <c r="B112" s="224">
        <v>0</v>
      </c>
      <c r="C112" s="21">
        <v>0</v>
      </c>
      <c r="D112" s="21">
        <v>0</v>
      </c>
      <c r="E112" s="21">
        <v>0</v>
      </c>
      <c r="F112" s="21">
        <v>0</v>
      </c>
      <c r="G112" s="21">
        <v>0</v>
      </c>
      <c r="H112" s="21">
        <v>0</v>
      </c>
      <c r="I112" s="21">
        <v>0</v>
      </c>
      <c r="J112" s="21">
        <v>0</v>
      </c>
      <c r="K112" s="21">
        <v>0</v>
      </c>
      <c r="L112" s="21">
        <v>0</v>
      </c>
      <c r="M112" s="21">
        <v>0</v>
      </c>
      <c r="N112" s="21">
        <v>0</v>
      </c>
      <c r="O112" s="225">
        <v>0</v>
      </c>
      <c r="P112" s="21">
        <v>0</v>
      </c>
      <c r="Q112" s="21">
        <v>0</v>
      </c>
      <c r="R112" s="21">
        <v>0</v>
      </c>
      <c r="S112" s="21">
        <v>0</v>
      </c>
      <c r="T112" s="21">
        <v>0</v>
      </c>
      <c r="U112" s="21">
        <v>0</v>
      </c>
      <c r="V112" s="21">
        <v>0</v>
      </c>
      <c r="W112" s="21">
        <v>0</v>
      </c>
      <c r="X112" s="21">
        <v>0</v>
      </c>
      <c r="Y112" s="21">
        <v>0</v>
      </c>
      <c r="Z112" s="21">
        <v>0</v>
      </c>
      <c r="AA112" s="21">
        <v>0</v>
      </c>
      <c r="AB112" s="21">
        <v>0</v>
      </c>
      <c r="AC112" s="225">
        <v>0</v>
      </c>
    </row>
    <row r="113" spans="1:29" x14ac:dyDescent="0.2">
      <c r="A113" s="311">
        <v>105</v>
      </c>
      <c r="B113" s="224">
        <v>0</v>
      </c>
      <c r="C113" s="21">
        <v>0</v>
      </c>
      <c r="D113" s="21">
        <v>0</v>
      </c>
      <c r="E113" s="21">
        <v>0</v>
      </c>
      <c r="F113" s="21">
        <v>0</v>
      </c>
      <c r="G113" s="21">
        <v>0</v>
      </c>
      <c r="H113" s="21">
        <v>0</v>
      </c>
      <c r="I113" s="21">
        <v>0</v>
      </c>
      <c r="J113" s="21">
        <v>0</v>
      </c>
      <c r="K113" s="21">
        <v>0</v>
      </c>
      <c r="L113" s="21">
        <v>0</v>
      </c>
      <c r="M113" s="21">
        <v>0</v>
      </c>
      <c r="N113" s="21">
        <v>0</v>
      </c>
      <c r="O113" s="225">
        <v>0</v>
      </c>
      <c r="P113" s="21">
        <v>0</v>
      </c>
      <c r="Q113" s="21">
        <v>0</v>
      </c>
      <c r="R113" s="21">
        <v>0</v>
      </c>
      <c r="S113" s="21">
        <v>0</v>
      </c>
      <c r="T113" s="21">
        <v>0</v>
      </c>
      <c r="U113" s="21">
        <v>0</v>
      </c>
      <c r="V113" s="21">
        <v>0</v>
      </c>
      <c r="W113" s="21">
        <v>0</v>
      </c>
      <c r="X113" s="21">
        <v>0</v>
      </c>
      <c r="Y113" s="21">
        <v>0</v>
      </c>
      <c r="Z113" s="21">
        <v>0</v>
      </c>
      <c r="AA113" s="21">
        <v>0</v>
      </c>
      <c r="AB113" s="21">
        <v>0</v>
      </c>
      <c r="AC113" s="225">
        <v>0</v>
      </c>
    </row>
    <row r="114" spans="1:29" x14ac:dyDescent="0.2">
      <c r="A114" s="311">
        <v>106</v>
      </c>
      <c r="B114" s="224">
        <v>0</v>
      </c>
      <c r="C114" s="21">
        <v>0</v>
      </c>
      <c r="D114" s="21">
        <v>0</v>
      </c>
      <c r="E114" s="21">
        <v>0</v>
      </c>
      <c r="F114" s="21">
        <v>0</v>
      </c>
      <c r="G114" s="21">
        <v>0</v>
      </c>
      <c r="H114" s="21">
        <v>0</v>
      </c>
      <c r="I114" s="21">
        <v>0</v>
      </c>
      <c r="J114" s="21">
        <v>0</v>
      </c>
      <c r="K114" s="21">
        <v>0</v>
      </c>
      <c r="L114" s="21">
        <v>0</v>
      </c>
      <c r="M114" s="21">
        <v>0</v>
      </c>
      <c r="N114" s="21">
        <v>0</v>
      </c>
      <c r="O114" s="225">
        <v>0</v>
      </c>
      <c r="P114" s="21">
        <v>0</v>
      </c>
      <c r="Q114" s="21">
        <v>0</v>
      </c>
      <c r="R114" s="21">
        <v>0</v>
      </c>
      <c r="S114" s="21">
        <v>0</v>
      </c>
      <c r="T114" s="21">
        <v>0</v>
      </c>
      <c r="U114" s="21">
        <v>0</v>
      </c>
      <c r="V114" s="21">
        <v>0</v>
      </c>
      <c r="W114" s="21">
        <v>0</v>
      </c>
      <c r="X114" s="21">
        <v>0</v>
      </c>
      <c r="Y114" s="21">
        <v>0</v>
      </c>
      <c r="Z114" s="21">
        <v>0</v>
      </c>
      <c r="AA114" s="21">
        <v>0</v>
      </c>
      <c r="AB114" s="21">
        <v>0</v>
      </c>
      <c r="AC114" s="225">
        <v>0</v>
      </c>
    </row>
    <row r="115" spans="1:29" x14ac:dyDescent="0.2">
      <c r="A115" s="311">
        <v>107</v>
      </c>
      <c r="B115" s="224">
        <v>0</v>
      </c>
      <c r="C115" s="21">
        <v>0</v>
      </c>
      <c r="D115" s="21">
        <v>0</v>
      </c>
      <c r="E115" s="21">
        <v>0</v>
      </c>
      <c r="F115" s="21">
        <v>0</v>
      </c>
      <c r="G115" s="21">
        <v>0</v>
      </c>
      <c r="H115" s="21">
        <v>0</v>
      </c>
      <c r="I115" s="21">
        <v>0</v>
      </c>
      <c r="J115" s="21">
        <v>0</v>
      </c>
      <c r="K115" s="21">
        <v>0</v>
      </c>
      <c r="L115" s="21">
        <v>0</v>
      </c>
      <c r="M115" s="21">
        <v>0</v>
      </c>
      <c r="N115" s="21">
        <v>0</v>
      </c>
      <c r="O115" s="225">
        <v>0</v>
      </c>
      <c r="P115" s="21">
        <v>0</v>
      </c>
      <c r="Q115" s="21">
        <v>0</v>
      </c>
      <c r="R115" s="21">
        <v>0</v>
      </c>
      <c r="S115" s="21">
        <v>0</v>
      </c>
      <c r="T115" s="21">
        <v>0</v>
      </c>
      <c r="U115" s="21">
        <v>0</v>
      </c>
      <c r="V115" s="21">
        <v>0</v>
      </c>
      <c r="W115" s="21">
        <v>0</v>
      </c>
      <c r="X115" s="21">
        <v>0</v>
      </c>
      <c r="Y115" s="21">
        <v>0</v>
      </c>
      <c r="Z115" s="21">
        <v>0</v>
      </c>
      <c r="AA115" s="21">
        <v>0</v>
      </c>
      <c r="AB115" s="21">
        <v>0</v>
      </c>
      <c r="AC115" s="225">
        <v>0</v>
      </c>
    </row>
    <row r="116" spans="1:29" x14ac:dyDescent="0.2">
      <c r="A116" s="311">
        <v>108</v>
      </c>
      <c r="B116" s="224">
        <v>0</v>
      </c>
      <c r="C116" s="21">
        <v>0</v>
      </c>
      <c r="D116" s="21">
        <v>0</v>
      </c>
      <c r="E116" s="21">
        <v>0</v>
      </c>
      <c r="F116" s="21">
        <v>0</v>
      </c>
      <c r="G116" s="21">
        <v>0</v>
      </c>
      <c r="H116" s="21">
        <v>0</v>
      </c>
      <c r="I116" s="21">
        <v>0</v>
      </c>
      <c r="J116" s="21">
        <v>0</v>
      </c>
      <c r="K116" s="21">
        <v>0</v>
      </c>
      <c r="L116" s="21">
        <v>0</v>
      </c>
      <c r="M116" s="21">
        <v>0</v>
      </c>
      <c r="N116" s="21">
        <v>0</v>
      </c>
      <c r="O116" s="225">
        <v>0</v>
      </c>
      <c r="P116" s="21">
        <v>0</v>
      </c>
      <c r="Q116" s="21">
        <v>0</v>
      </c>
      <c r="R116" s="21">
        <v>0</v>
      </c>
      <c r="S116" s="21">
        <v>0</v>
      </c>
      <c r="T116" s="21">
        <v>0</v>
      </c>
      <c r="U116" s="21">
        <v>0</v>
      </c>
      <c r="V116" s="21">
        <v>0</v>
      </c>
      <c r="W116" s="21">
        <v>0</v>
      </c>
      <c r="X116" s="21">
        <v>0</v>
      </c>
      <c r="Y116" s="21">
        <v>0</v>
      </c>
      <c r="Z116" s="21">
        <v>0</v>
      </c>
      <c r="AA116" s="21">
        <v>0</v>
      </c>
      <c r="AB116" s="21">
        <v>0</v>
      </c>
      <c r="AC116" s="225">
        <v>0</v>
      </c>
    </row>
    <row r="117" spans="1:29" x14ac:dyDescent="0.2">
      <c r="A117" s="311">
        <v>109</v>
      </c>
      <c r="B117" s="224">
        <v>690</v>
      </c>
      <c r="C117" s="21"/>
      <c r="D117" s="21">
        <v>0</v>
      </c>
      <c r="E117" s="21">
        <v>0</v>
      </c>
      <c r="F117" s="21">
        <v>0</v>
      </c>
      <c r="G117" s="21">
        <v>0</v>
      </c>
      <c r="H117" s="21">
        <v>0</v>
      </c>
      <c r="I117" s="21">
        <v>0</v>
      </c>
      <c r="J117" s="21">
        <v>0</v>
      </c>
      <c r="K117" s="21">
        <v>0</v>
      </c>
      <c r="L117" s="21">
        <v>0</v>
      </c>
      <c r="M117" s="21">
        <v>0</v>
      </c>
      <c r="N117" s="21">
        <v>0</v>
      </c>
      <c r="O117" s="225">
        <v>0</v>
      </c>
      <c r="P117" s="21">
        <v>29</v>
      </c>
      <c r="Q117" s="21">
        <v>0</v>
      </c>
      <c r="R117" s="21">
        <v>0</v>
      </c>
      <c r="S117" s="21">
        <v>0</v>
      </c>
      <c r="T117" s="21">
        <v>0</v>
      </c>
      <c r="U117" s="21">
        <v>0</v>
      </c>
      <c r="V117" s="21">
        <v>0</v>
      </c>
      <c r="W117" s="21">
        <v>0</v>
      </c>
      <c r="X117" s="21">
        <v>0</v>
      </c>
      <c r="Y117" s="21">
        <v>0</v>
      </c>
      <c r="Z117" s="21">
        <v>0</v>
      </c>
      <c r="AA117" s="21">
        <v>0</v>
      </c>
      <c r="AB117" s="21">
        <v>0</v>
      </c>
      <c r="AC117" s="225">
        <v>0</v>
      </c>
    </row>
    <row r="118" spans="1:29" x14ac:dyDescent="0.2">
      <c r="A118" s="311">
        <v>110</v>
      </c>
      <c r="B118" s="224">
        <v>0</v>
      </c>
      <c r="C118" s="21">
        <v>0</v>
      </c>
      <c r="D118" s="21">
        <v>0</v>
      </c>
      <c r="E118" s="21">
        <v>0</v>
      </c>
      <c r="F118" s="21">
        <v>0</v>
      </c>
      <c r="G118" s="21">
        <v>0</v>
      </c>
      <c r="H118" s="21">
        <v>0</v>
      </c>
      <c r="I118" s="21">
        <v>0</v>
      </c>
      <c r="J118" s="21">
        <v>0</v>
      </c>
      <c r="K118" s="21">
        <v>0</v>
      </c>
      <c r="L118" s="21">
        <v>0</v>
      </c>
      <c r="M118" s="21">
        <v>0</v>
      </c>
      <c r="N118" s="21">
        <v>0</v>
      </c>
      <c r="O118" s="225">
        <v>0</v>
      </c>
      <c r="P118" s="21">
        <v>0</v>
      </c>
      <c r="Q118" s="21">
        <v>0</v>
      </c>
      <c r="R118" s="21">
        <v>0</v>
      </c>
      <c r="S118" s="21">
        <v>0</v>
      </c>
      <c r="T118" s="21">
        <v>0</v>
      </c>
      <c r="U118" s="21">
        <v>0</v>
      </c>
      <c r="V118" s="21">
        <v>0</v>
      </c>
      <c r="W118" s="21">
        <v>0</v>
      </c>
      <c r="X118" s="21">
        <v>0</v>
      </c>
      <c r="Y118" s="21">
        <v>0</v>
      </c>
      <c r="Z118" s="21">
        <v>0</v>
      </c>
      <c r="AA118" s="21">
        <v>0</v>
      </c>
      <c r="AB118" s="21">
        <v>0</v>
      </c>
      <c r="AC118" s="225">
        <v>0</v>
      </c>
    </row>
    <row r="119" spans="1:29" x14ac:dyDescent="0.2">
      <c r="A119" s="311">
        <v>111</v>
      </c>
      <c r="B119" s="224">
        <v>0</v>
      </c>
      <c r="C119" s="21">
        <v>0</v>
      </c>
      <c r="D119" s="21">
        <v>0</v>
      </c>
      <c r="E119" s="21">
        <v>0</v>
      </c>
      <c r="F119" s="21">
        <v>0</v>
      </c>
      <c r="G119" s="21">
        <v>0</v>
      </c>
      <c r="H119" s="21">
        <v>0</v>
      </c>
      <c r="I119" s="21">
        <v>0</v>
      </c>
      <c r="J119" s="21">
        <v>0</v>
      </c>
      <c r="K119" s="21">
        <v>0</v>
      </c>
      <c r="L119" s="21">
        <v>0</v>
      </c>
      <c r="M119" s="21">
        <v>0</v>
      </c>
      <c r="N119" s="21">
        <v>0</v>
      </c>
      <c r="O119" s="225">
        <v>0</v>
      </c>
      <c r="P119" s="21">
        <v>0</v>
      </c>
      <c r="Q119" s="21">
        <v>0</v>
      </c>
      <c r="R119" s="21">
        <v>0</v>
      </c>
      <c r="S119" s="21">
        <v>0</v>
      </c>
      <c r="T119" s="21">
        <v>0</v>
      </c>
      <c r="U119" s="21">
        <v>0</v>
      </c>
      <c r="V119" s="21">
        <v>0</v>
      </c>
      <c r="W119" s="21">
        <v>0</v>
      </c>
      <c r="X119" s="21">
        <v>0</v>
      </c>
      <c r="Y119" s="21">
        <v>0</v>
      </c>
      <c r="Z119" s="21">
        <v>0</v>
      </c>
      <c r="AA119" s="21">
        <v>0</v>
      </c>
      <c r="AB119" s="21">
        <v>0</v>
      </c>
      <c r="AC119" s="225">
        <v>0</v>
      </c>
    </row>
    <row r="120" spans="1:29" x14ac:dyDescent="0.2">
      <c r="A120" s="311">
        <v>112</v>
      </c>
      <c r="B120" s="224">
        <v>0</v>
      </c>
      <c r="C120" s="21">
        <v>0</v>
      </c>
      <c r="D120" s="21">
        <v>0</v>
      </c>
      <c r="E120" s="21">
        <v>0</v>
      </c>
      <c r="F120" s="21">
        <v>0</v>
      </c>
      <c r="G120" s="21">
        <v>0</v>
      </c>
      <c r="H120" s="21">
        <v>0</v>
      </c>
      <c r="I120" s="21">
        <v>0</v>
      </c>
      <c r="J120" s="21">
        <v>0</v>
      </c>
      <c r="K120" s="21">
        <v>0</v>
      </c>
      <c r="L120" s="21">
        <v>0</v>
      </c>
      <c r="M120" s="21">
        <v>0</v>
      </c>
      <c r="N120" s="21">
        <v>0</v>
      </c>
      <c r="O120" s="225">
        <v>0</v>
      </c>
      <c r="P120" s="21">
        <v>0</v>
      </c>
      <c r="Q120" s="21">
        <v>0</v>
      </c>
      <c r="R120" s="21">
        <v>0</v>
      </c>
      <c r="S120" s="21">
        <v>0</v>
      </c>
      <c r="T120" s="21">
        <v>0</v>
      </c>
      <c r="U120" s="21">
        <v>0</v>
      </c>
      <c r="V120" s="21">
        <v>0</v>
      </c>
      <c r="W120" s="21">
        <v>0</v>
      </c>
      <c r="X120" s="21">
        <v>0</v>
      </c>
      <c r="Y120" s="21">
        <v>0</v>
      </c>
      <c r="Z120" s="21">
        <v>0</v>
      </c>
      <c r="AA120" s="21">
        <v>0</v>
      </c>
      <c r="AB120" s="21">
        <v>0</v>
      </c>
      <c r="AC120" s="225">
        <v>0</v>
      </c>
    </row>
    <row r="121" spans="1:29" x14ac:dyDescent="0.2">
      <c r="A121" s="311">
        <v>113</v>
      </c>
      <c r="B121" s="224">
        <v>0</v>
      </c>
      <c r="C121" s="21">
        <v>0</v>
      </c>
      <c r="D121" s="21">
        <v>0</v>
      </c>
      <c r="E121" s="21">
        <v>0</v>
      </c>
      <c r="F121" s="21">
        <v>0</v>
      </c>
      <c r="G121" s="21">
        <v>0</v>
      </c>
      <c r="H121" s="21">
        <v>0</v>
      </c>
      <c r="I121" s="21">
        <v>0</v>
      </c>
      <c r="J121" s="21">
        <v>0</v>
      </c>
      <c r="K121" s="21">
        <v>0</v>
      </c>
      <c r="L121" s="21">
        <v>0</v>
      </c>
      <c r="M121" s="21">
        <v>0</v>
      </c>
      <c r="N121" s="21">
        <v>0</v>
      </c>
      <c r="O121" s="225">
        <v>0</v>
      </c>
      <c r="P121" s="21">
        <v>0</v>
      </c>
      <c r="Q121" s="21">
        <v>0</v>
      </c>
      <c r="R121" s="21">
        <v>0</v>
      </c>
      <c r="S121" s="21">
        <v>0</v>
      </c>
      <c r="T121" s="21">
        <v>0</v>
      </c>
      <c r="U121" s="21">
        <v>0</v>
      </c>
      <c r="V121" s="21">
        <v>0</v>
      </c>
      <c r="W121" s="21">
        <v>0</v>
      </c>
      <c r="X121" s="21">
        <v>0</v>
      </c>
      <c r="Y121" s="21">
        <v>0</v>
      </c>
      <c r="Z121" s="21">
        <v>0</v>
      </c>
      <c r="AA121" s="21">
        <v>0</v>
      </c>
      <c r="AB121" s="21">
        <v>0</v>
      </c>
      <c r="AC121" s="225">
        <v>0</v>
      </c>
    </row>
    <row r="122" spans="1:29" x14ac:dyDescent="0.2">
      <c r="A122" s="311">
        <v>114</v>
      </c>
      <c r="B122" s="224">
        <v>1395</v>
      </c>
      <c r="C122" s="21">
        <v>0</v>
      </c>
      <c r="D122" s="21">
        <v>561</v>
      </c>
      <c r="E122" s="21">
        <v>0</v>
      </c>
      <c r="F122" s="21">
        <v>112</v>
      </c>
      <c r="G122" s="21">
        <v>0</v>
      </c>
      <c r="H122" s="21">
        <v>66</v>
      </c>
      <c r="I122" s="21">
        <v>0</v>
      </c>
      <c r="J122" s="21">
        <v>110</v>
      </c>
      <c r="K122" s="21">
        <v>0</v>
      </c>
      <c r="L122" s="21">
        <v>410</v>
      </c>
      <c r="M122" s="21">
        <v>0</v>
      </c>
      <c r="N122" s="21">
        <v>109</v>
      </c>
      <c r="O122" s="225">
        <v>0</v>
      </c>
      <c r="P122" s="21">
        <v>63</v>
      </c>
      <c r="Q122" s="21">
        <v>0</v>
      </c>
      <c r="R122" s="21">
        <v>27</v>
      </c>
      <c r="S122" s="21">
        <v>0</v>
      </c>
      <c r="T122" s="21">
        <v>3</v>
      </c>
      <c r="U122" s="21">
        <v>0</v>
      </c>
      <c r="V122" s="21">
        <v>3</v>
      </c>
      <c r="W122" s="21">
        <v>0</v>
      </c>
      <c r="X122" s="21">
        <v>3</v>
      </c>
      <c r="Y122" s="21">
        <v>0</v>
      </c>
      <c r="Z122" s="21">
        <v>15</v>
      </c>
      <c r="AA122" s="21">
        <v>0</v>
      </c>
      <c r="AB122" s="21">
        <v>3</v>
      </c>
      <c r="AC122" s="225">
        <v>0</v>
      </c>
    </row>
    <row r="123" spans="1:29" x14ac:dyDescent="0.2">
      <c r="A123" s="311">
        <v>115</v>
      </c>
      <c r="B123" s="224">
        <v>172</v>
      </c>
      <c r="C123" s="21">
        <v>0</v>
      </c>
      <c r="D123" s="21">
        <v>19</v>
      </c>
      <c r="E123" s="21">
        <v>0</v>
      </c>
      <c r="F123" s="21">
        <v>0</v>
      </c>
      <c r="G123" s="21">
        <v>0</v>
      </c>
      <c r="H123" s="21">
        <v>46</v>
      </c>
      <c r="I123" s="21">
        <v>0</v>
      </c>
      <c r="J123" s="21">
        <v>0</v>
      </c>
      <c r="K123" s="21">
        <v>0</v>
      </c>
      <c r="L123" s="21">
        <v>294</v>
      </c>
      <c r="M123" s="21">
        <v>0</v>
      </c>
      <c r="N123" s="21">
        <v>0</v>
      </c>
      <c r="O123" s="225">
        <v>0</v>
      </c>
      <c r="P123" s="21">
        <v>16</v>
      </c>
      <c r="Q123" s="21">
        <v>0</v>
      </c>
      <c r="R123" s="21">
        <v>2</v>
      </c>
      <c r="S123" s="21">
        <v>0</v>
      </c>
      <c r="T123" s="21">
        <v>0</v>
      </c>
      <c r="U123" s="21">
        <v>0</v>
      </c>
      <c r="V123" s="21">
        <v>3</v>
      </c>
      <c r="W123" s="21">
        <v>0</v>
      </c>
      <c r="X123" s="21">
        <v>0</v>
      </c>
      <c r="Y123" s="21">
        <v>0</v>
      </c>
      <c r="Z123" s="21">
        <v>19</v>
      </c>
      <c r="AA123" s="21">
        <v>0</v>
      </c>
      <c r="AB123" s="21">
        <v>0</v>
      </c>
      <c r="AC123" s="225">
        <v>0</v>
      </c>
    </row>
    <row r="124" spans="1:29" x14ac:dyDescent="0.2">
      <c r="A124" s="311">
        <v>116</v>
      </c>
      <c r="B124" s="224">
        <v>2738</v>
      </c>
      <c r="C124" s="21">
        <v>0</v>
      </c>
      <c r="D124" s="21">
        <v>118</v>
      </c>
      <c r="E124" s="21">
        <v>0</v>
      </c>
      <c r="F124" s="21">
        <v>16</v>
      </c>
      <c r="G124" s="21">
        <v>0</v>
      </c>
      <c r="H124" s="21">
        <v>0</v>
      </c>
      <c r="I124" s="21">
        <v>0</v>
      </c>
      <c r="J124" s="21">
        <v>34</v>
      </c>
      <c r="K124" s="21">
        <v>0</v>
      </c>
      <c r="L124" s="21">
        <v>780</v>
      </c>
      <c r="M124" s="21">
        <v>0</v>
      </c>
      <c r="N124" s="21">
        <v>0</v>
      </c>
      <c r="O124" s="225">
        <v>0</v>
      </c>
      <c r="P124" s="21">
        <v>114</v>
      </c>
      <c r="Q124" s="21">
        <v>0</v>
      </c>
      <c r="R124" s="21">
        <v>9</v>
      </c>
      <c r="S124" s="21">
        <v>0</v>
      </c>
      <c r="T124" s="21">
        <v>2</v>
      </c>
      <c r="U124" s="21">
        <v>0</v>
      </c>
      <c r="V124" s="21">
        <v>0</v>
      </c>
      <c r="W124" s="21">
        <v>0</v>
      </c>
      <c r="X124" s="21">
        <v>3</v>
      </c>
      <c r="Y124" s="21">
        <v>0</v>
      </c>
      <c r="Z124" s="21">
        <v>29</v>
      </c>
      <c r="AA124" s="21">
        <v>0</v>
      </c>
      <c r="AB124" s="21">
        <v>0</v>
      </c>
      <c r="AC124" s="225">
        <v>0</v>
      </c>
    </row>
    <row r="125" spans="1:29" x14ac:dyDescent="0.2">
      <c r="A125" s="311">
        <v>117</v>
      </c>
      <c r="B125" s="224">
        <v>2389</v>
      </c>
      <c r="C125" s="21">
        <v>0</v>
      </c>
      <c r="D125" s="21">
        <v>0</v>
      </c>
      <c r="E125" s="21">
        <v>0</v>
      </c>
      <c r="F125" s="21">
        <v>0</v>
      </c>
      <c r="G125" s="21">
        <v>0</v>
      </c>
      <c r="H125" s="21">
        <v>0</v>
      </c>
      <c r="I125" s="21">
        <v>0</v>
      </c>
      <c r="J125" s="21">
        <v>0</v>
      </c>
      <c r="K125" s="21">
        <v>0</v>
      </c>
      <c r="L125" s="21">
        <v>0</v>
      </c>
      <c r="M125" s="21">
        <v>0</v>
      </c>
      <c r="N125" s="21">
        <v>0</v>
      </c>
      <c r="O125" s="225">
        <v>0</v>
      </c>
      <c r="P125" s="21">
        <v>89</v>
      </c>
      <c r="Q125" s="21">
        <v>0</v>
      </c>
      <c r="R125" s="21">
        <v>0</v>
      </c>
      <c r="S125" s="21">
        <v>0</v>
      </c>
      <c r="T125" s="21">
        <v>0</v>
      </c>
      <c r="U125" s="21">
        <v>0</v>
      </c>
      <c r="V125" s="21">
        <v>0</v>
      </c>
      <c r="W125" s="21">
        <v>0</v>
      </c>
      <c r="X125" s="21">
        <v>0</v>
      </c>
      <c r="Y125" s="21">
        <v>0</v>
      </c>
      <c r="Z125" s="21">
        <v>0</v>
      </c>
      <c r="AA125" s="21">
        <v>0</v>
      </c>
      <c r="AB125" s="21">
        <v>0</v>
      </c>
      <c r="AC125" s="225">
        <v>0</v>
      </c>
    </row>
    <row r="126" spans="1:29" x14ac:dyDescent="0.2">
      <c r="A126" s="311">
        <v>118</v>
      </c>
      <c r="B126" s="224">
        <v>0</v>
      </c>
      <c r="C126" s="21">
        <v>0</v>
      </c>
      <c r="D126" s="21">
        <v>0</v>
      </c>
      <c r="E126" s="21">
        <v>0</v>
      </c>
      <c r="F126" s="21">
        <v>0</v>
      </c>
      <c r="G126" s="21">
        <v>0</v>
      </c>
      <c r="H126" s="21">
        <v>0</v>
      </c>
      <c r="I126" s="21">
        <v>0</v>
      </c>
      <c r="J126" s="21">
        <v>0</v>
      </c>
      <c r="K126" s="21">
        <v>0</v>
      </c>
      <c r="L126" s="21">
        <v>0</v>
      </c>
      <c r="M126" s="21">
        <v>0</v>
      </c>
      <c r="N126" s="21">
        <v>0</v>
      </c>
      <c r="O126" s="225">
        <v>0</v>
      </c>
      <c r="P126" s="21">
        <v>0</v>
      </c>
      <c r="Q126" s="21">
        <v>0</v>
      </c>
      <c r="R126" s="21">
        <v>0</v>
      </c>
      <c r="S126" s="21">
        <v>0</v>
      </c>
      <c r="T126" s="21">
        <v>0</v>
      </c>
      <c r="U126" s="21">
        <v>0</v>
      </c>
      <c r="V126" s="21">
        <v>0</v>
      </c>
      <c r="W126" s="21">
        <v>0</v>
      </c>
      <c r="X126" s="21">
        <v>0</v>
      </c>
      <c r="Y126" s="21">
        <v>0</v>
      </c>
      <c r="Z126" s="21">
        <v>0</v>
      </c>
      <c r="AA126" s="21">
        <v>0</v>
      </c>
      <c r="AB126" s="21">
        <v>0</v>
      </c>
      <c r="AC126" s="225">
        <v>0</v>
      </c>
    </row>
    <row r="127" spans="1:29" x14ac:dyDescent="0.2">
      <c r="A127" s="311">
        <v>119</v>
      </c>
      <c r="B127" s="224">
        <v>635</v>
      </c>
      <c r="C127" s="21">
        <v>0</v>
      </c>
      <c r="D127" s="21">
        <v>93</v>
      </c>
      <c r="E127" s="21">
        <v>0</v>
      </c>
      <c r="F127" s="21">
        <v>63</v>
      </c>
      <c r="G127" s="21">
        <v>0</v>
      </c>
      <c r="H127" s="21">
        <v>24</v>
      </c>
      <c r="I127" s="21">
        <v>0</v>
      </c>
      <c r="J127" s="21">
        <v>0</v>
      </c>
      <c r="K127" s="21">
        <v>0</v>
      </c>
      <c r="L127" s="21">
        <v>228</v>
      </c>
      <c r="M127" s="21">
        <v>0</v>
      </c>
      <c r="N127" s="21">
        <v>15</v>
      </c>
      <c r="O127" s="225">
        <v>0</v>
      </c>
      <c r="P127" s="21">
        <v>27</v>
      </c>
      <c r="Q127" s="21">
        <v>0</v>
      </c>
      <c r="R127" s="21">
        <v>4</v>
      </c>
      <c r="S127" s="21">
        <v>0</v>
      </c>
      <c r="T127" s="21">
        <v>2</v>
      </c>
      <c r="U127" s="21">
        <v>0</v>
      </c>
      <c r="V127" s="21">
        <v>1</v>
      </c>
      <c r="W127" s="21">
        <v>0</v>
      </c>
      <c r="X127" s="21">
        <v>0</v>
      </c>
      <c r="Y127" s="21">
        <v>0</v>
      </c>
      <c r="Z127" s="21">
        <v>11</v>
      </c>
      <c r="AA127" s="21">
        <v>0</v>
      </c>
      <c r="AB127" s="21">
        <v>1</v>
      </c>
      <c r="AC127" s="225">
        <v>0</v>
      </c>
    </row>
    <row r="128" spans="1:29" x14ac:dyDescent="0.2">
      <c r="A128" s="311">
        <v>120</v>
      </c>
      <c r="B128" s="224">
        <v>0</v>
      </c>
      <c r="C128" s="21">
        <v>0</v>
      </c>
      <c r="D128" s="21">
        <v>0</v>
      </c>
      <c r="E128" s="21">
        <v>0</v>
      </c>
      <c r="F128" s="21">
        <v>0</v>
      </c>
      <c r="G128" s="21">
        <v>0</v>
      </c>
      <c r="H128" s="21">
        <v>0</v>
      </c>
      <c r="I128" s="21">
        <v>0</v>
      </c>
      <c r="J128" s="21">
        <v>0</v>
      </c>
      <c r="K128" s="21">
        <v>0</v>
      </c>
      <c r="L128" s="21">
        <v>0</v>
      </c>
      <c r="M128" s="21">
        <v>0</v>
      </c>
      <c r="N128" s="21">
        <v>0</v>
      </c>
      <c r="O128" s="225">
        <v>0</v>
      </c>
      <c r="P128" s="21">
        <v>0</v>
      </c>
      <c r="Q128" s="21">
        <v>0</v>
      </c>
      <c r="R128" s="21">
        <v>0</v>
      </c>
      <c r="S128" s="21">
        <v>0</v>
      </c>
      <c r="T128" s="21">
        <v>0</v>
      </c>
      <c r="U128" s="21">
        <v>0</v>
      </c>
      <c r="V128" s="21">
        <v>0</v>
      </c>
      <c r="W128" s="21">
        <v>0</v>
      </c>
      <c r="X128" s="21">
        <v>0</v>
      </c>
      <c r="Y128" s="21">
        <v>0</v>
      </c>
      <c r="Z128" s="21">
        <v>0</v>
      </c>
      <c r="AA128" s="21">
        <v>0</v>
      </c>
      <c r="AB128" s="21">
        <v>0</v>
      </c>
      <c r="AC128" s="225">
        <v>0</v>
      </c>
    </row>
    <row r="129" spans="1:29" x14ac:dyDescent="0.2">
      <c r="A129" s="311">
        <v>121</v>
      </c>
      <c r="B129" s="224">
        <v>0</v>
      </c>
      <c r="C129" s="21">
        <v>0</v>
      </c>
      <c r="D129" s="21">
        <v>0</v>
      </c>
      <c r="E129" s="21">
        <v>0</v>
      </c>
      <c r="F129" s="21">
        <v>0</v>
      </c>
      <c r="G129" s="21">
        <v>0</v>
      </c>
      <c r="H129" s="21">
        <v>0</v>
      </c>
      <c r="I129" s="21">
        <v>0</v>
      </c>
      <c r="J129" s="21">
        <v>0</v>
      </c>
      <c r="K129" s="21">
        <v>0</v>
      </c>
      <c r="L129" s="21">
        <v>0</v>
      </c>
      <c r="M129" s="21">
        <v>0</v>
      </c>
      <c r="N129" s="21">
        <v>0</v>
      </c>
      <c r="O129" s="225">
        <v>0</v>
      </c>
      <c r="P129" s="21">
        <v>0</v>
      </c>
      <c r="Q129" s="21">
        <v>0</v>
      </c>
      <c r="R129" s="21">
        <v>0</v>
      </c>
      <c r="S129" s="21">
        <v>0</v>
      </c>
      <c r="T129" s="21">
        <v>0</v>
      </c>
      <c r="U129" s="21">
        <v>0</v>
      </c>
      <c r="V129" s="21">
        <v>0</v>
      </c>
      <c r="W129" s="21">
        <v>0</v>
      </c>
      <c r="X129" s="21">
        <v>0</v>
      </c>
      <c r="Y129" s="21">
        <v>0</v>
      </c>
      <c r="Z129" s="21">
        <v>0</v>
      </c>
      <c r="AA129" s="21">
        <v>0</v>
      </c>
      <c r="AB129" s="21">
        <v>0</v>
      </c>
      <c r="AC129" s="225">
        <v>0</v>
      </c>
    </row>
    <row r="130" spans="1:29" x14ac:dyDescent="0.2">
      <c r="A130" s="311">
        <v>122</v>
      </c>
      <c r="B130" s="224">
        <v>685</v>
      </c>
      <c r="C130" s="21">
        <v>0</v>
      </c>
      <c r="D130" s="21">
        <v>1210</v>
      </c>
      <c r="E130" s="21">
        <v>0</v>
      </c>
      <c r="F130" s="21">
        <v>0</v>
      </c>
      <c r="G130" s="21">
        <v>0</v>
      </c>
      <c r="H130" s="21">
        <v>0</v>
      </c>
      <c r="I130" s="21">
        <v>0</v>
      </c>
      <c r="J130" s="21">
        <v>0</v>
      </c>
      <c r="K130" s="21">
        <v>0</v>
      </c>
      <c r="L130" s="21">
        <v>0</v>
      </c>
      <c r="M130" s="21">
        <v>0</v>
      </c>
      <c r="N130" s="21">
        <v>0</v>
      </c>
      <c r="O130" s="225">
        <v>0</v>
      </c>
      <c r="P130" s="21">
        <v>32</v>
      </c>
      <c r="Q130" s="21">
        <v>0</v>
      </c>
      <c r="R130" s="21">
        <v>65</v>
      </c>
      <c r="S130" s="21">
        <v>0</v>
      </c>
      <c r="T130" s="21">
        <v>0</v>
      </c>
      <c r="U130" s="21">
        <v>0</v>
      </c>
      <c r="V130" s="21">
        <v>0</v>
      </c>
      <c r="W130" s="21">
        <v>0</v>
      </c>
      <c r="X130" s="21">
        <v>0</v>
      </c>
      <c r="Y130" s="21">
        <v>0</v>
      </c>
      <c r="Z130" s="21">
        <v>0</v>
      </c>
      <c r="AA130" s="21">
        <v>0</v>
      </c>
      <c r="AB130" s="21">
        <v>0</v>
      </c>
      <c r="AC130" s="225">
        <v>0</v>
      </c>
    </row>
    <row r="131" spans="1:29" x14ac:dyDescent="0.2">
      <c r="A131" s="311">
        <v>123</v>
      </c>
      <c r="B131" s="224">
        <v>0</v>
      </c>
      <c r="C131" s="21">
        <v>0</v>
      </c>
      <c r="D131" s="21">
        <v>0</v>
      </c>
      <c r="E131" s="21">
        <v>0</v>
      </c>
      <c r="F131" s="21">
        <v>0</v>
      </c>
      <c r="G131" s="21">
        <v>0</v>
      </c>
      <c r="H131" s="21">
        <v>0</v>
      </c>
      <c r="I131" s="21">
        <v>0</v>
      </c>
      <c r="J131" s="21">
        <v>0</v>
      </c>
      <c r="K131" s="21">
        <v>0</v>
      </c>
      <c r="L131" s="21">
        <v>0</v>
      </c>
      <c r="M131" s="21">
        <v>0</v>
      </c>
      <c r="N131" s="21">
        <v>0</v>
      </c>
      <c r="O131" s="225">
        <v>0</v>
      </c>
      <c r="P131" s="21">
        <v>0</v>
      </c>
      <c r="Q131" s="21">
        <v>0</v>
      </c>
      <c r="R131" s="21">
        <v>0</v>
      </c>
      <c r="S131" s="21">
        <v>0</v>
      </c>
      <c r="T131" s="21">
        <v>0</v>
      </c>
      <c r="U131" s="21">
        <v>0</v>
      </c>
      <c r="V131" s="21">
        <v>0</v>
      </c>
      <c r="W131" s="21">
        <v>0</v>
      </c>
      <c r="X131" s="21">
        <v>0</v>
      </c>
      <c r="Y131" s="21">
        <v>0</v>
      </c>
      <c r="Z131" s="21">
        <v>0</v>
      </c>
      <c r="AA131" s="21">
        <v>0</v>
      </c>
      <c r="AB131" s="21">
        <v>0</v>
      </c>
      <c r="AC131" s="225">
        <v>0</v>
      </c>
    </row>
    <row r="132" spans="1:29" x14ac:dyDescent="0.2">
      <c r="A132" s="311">
        <v>124</v>
      </c>
      <c r="B132" s="224">
        <v>0</v>
      </c>
      <c r="C132" s="21">
        <v>0</v>
      </c>
      <c r="D132" s="21">
        <v>0</v>
      </c>
      <c r="E132" s="21">
        <v>0</v>
      </c>
      <c r="F132" s="21">
        <v>0</v>
      </c>
      <c r="G132" s="21">
        <v>0</v>
      </c>
      <c r="H132" s="21">
        <v>0</v>
      </c>
      <c r="I132" s="21">
        <v>0</v>
      </c>
      <c r="J132" s="21">
        <v>0</v>
      </c>
      <c r="K132" s="21">
        <v>0</v>
      </c>
      <c r="L132" s="21">
        <v>0</v>
      </c>
      <c r="M132" s="21">
        <v>0</v>
      </c>
      <c r="N132" s="21">
        <v>0</v>
      </c>
      <c r="O132" s="225">
        <v>0</v>
      </c>
      <c r="P132" s="21">
        <v>0</v>
      </c>
      <c r="Q132" s="21">
        <v>0</v>
      </c>
      <c r="R132" s="21">
        <v>0</v>
      </c>
      <c r="S132" s="21">
        <v>0</v>
      </c>
      <c r="T132" s="21">
        <v>0</v>
      </c>
      <c r="U132" s="21">
        <v>0</v>
      </c>
      <c r="V132" s="21">
        <v>0</v>
      </c>
      <c r="W132" s="21">
        <v>0</v>
      </c>
      <c r="X132" s="21">
        <v>0</v>
      </c>
      <c r="Y132" s="21">
        <v>0</v>
      </c>
      <c r="Z132" s="21">
        <v>0</v>
      </c>
      <c r="AA132" s="21">
        <v>0</v>
      </c>
      <c r="AB132" s="21">
        <v>0</v>
      </c>
      <c r="AC132" s="225">
        <v>0</v>
      </c>
    </row>
    <row r="133" spans="1:29" x14ac:dyDescent="0.2">
      <c r="A133" s="311">
        <v>125</v>
      </c>
      <c r="B133" s="224">
        <v>0</v>
      </c>
      <c r="C133" s="21">
        <v>0</v>
      </c>
      <c r="D133" s="21">
        <v>0</v>
      </c>
      <c r="E133" s="21">
        <v>0</v>
      </c>
      <c r="F133" s="21">
        <v>0</v>
      </c>
      <c r="G133" s="21">
        <v>0</v>
      </c>
      <c r="H133" s="21">
        <v>0</v>
      </c>
      <c r="I133" s="21">
        <v>0</v>
      </c>
      <c r="J133" s="21">
        <v>0</v>
      </c>
      <c r="K133" s="21">
        <v>0</v>
      </c>
      <c r="L133" s="21">
        <v>0</v>
      </c>
      <c r="M133" s="21">
        <v>0</v>
      </c>
      <c r="N133" s="21">
        <v>0</v>
      </c>
      <c r="O133" s="225">
        <v>0</v>
      </c>
      <c r="P133" s="21">
        <v>0</v>
      </c>
      <c r="Q133" s="21">
        <v>0</v>
      </c>
      <c r="R133" s="21">
        <v>0</v>
      </c>
      <c r="S133" s="21">
        <v>0</v>
      </c>
      <c r="T133" s="21">
        <v>0</v>
      </c>
      <c r="U133" s="21">
        <v>0</v>
      </c>
      <c r="V133" s="21">
        <v>0</v>
      </c>
      <c r="W133" s="21">
        <v>0</v>
      </c>
      <c r="X133" s="21">
        <v>0</v>
      </c>
      <c r="Y133" s="21">
        <v>0</v>
      </c>
      <c r="Z133" s="21">
        <v>0</v>
      </c>
      <c r="AA133" s="21">
        <v>0</v>
      </c>
      <c r="AB133" s="21">
        <v>0</v>
      </c>
      <c r="AC133" s="225">
        <v>0</v>
      </c>
    </row>
    <row r="134" spans="1:29" x14ac:dyDescent="0.2">
      <c r="A134" s="311">
        <v>126</v>
      </c>
      <c r="B134" s="224">
        <v>522</v>
      </c>
      <c r="C134" s="21">
        <v>0</v>
      </c>
      <c r="D134" s="21">
        <v>174</v>
      </c>
      <c r="E134" s="21">
        <v>0</v>
      </c>
      <c r="F134" s="21">
        <v>15</v>
      </c>
      <c r="G134" s="21">
        <v>0</v>
      </c>
      <c r="H134" s="21">
        <v>0</v>
      </c>
      <c r="I134" s="21">
        <v>0</v>
      </c>
      <c r="J134" s="21">
        <v>0</v>
      </c>
      <c r="K134" s="21">
        <v>0</v>
      </c>
      <c r="L134" s="21">
        <v>290</v>
      </c>
      <c r="M134" s="21">
        <v>0</v>
      </c>
      <c r="N134" s="21">
        <v>0</v>
      </c>
      <c r="O134" s="225">
        <v>0</v>
      </c>
      <c r="P134" s="21">
        <v>24</v>
      </c>
      <c r="Q134" s="21">
        <v>0</v>
      </c>
      <c r="R134" s="21">
        <v>9</v>
      </c>
      <c r="S134" s="21">
        <v>0</v>
      </c>
      <c r="T134" s="21">
        <v>1</v>
      </c>
      <c r="U134" s="21">
        <v>0</v>
      </c>
      <c r="V134" s="21">
        <v>0</v>
      </c>
      <c r="W134" s="21">
        <v>0</v>
      </c>
      <c r="X134" s="21">
        <v>0</v>
      </c>
      <c r="Y134" s="21">
        <v>0</v>
      </c>
      <c r="Z134" s="21">
        <v>11</v>
      </c>
      <c r="AA134" s="21">
        <v>0</v>
      </c>
      <c r="AB134" s="21">
        <v>0</v>
      </c>
      <c r="AC134" s="225">
        <v>0</v>
      </c>
    </row>
    <row r="135" spans="1:29" x14ac:dyDescent="0.2">
      <c r="A135" s="311">
        <v>127</v>
      </c>
      <c r="B135" s="224">
        <v>0</v>
      </c>
      <c r="C135" s="21">
        <v>0</v>
      </c>
      <c r="D135" s="21">
        <v>0</v>
      </c>
      <c r="E135" s="21">
        <v>0</v>
      </c>
      <c r="F135" s="21">
        <v>0</v>
      </c>
      <c r="G135" s="21">
        <v>0</v>
      </c>
      <c r="H135" s="21">
        <v>0</v>
      </c>
      <c r="I135" s="21">
        <v>0</v>
      </c>
      <c r="J135" s="21">
        <v>0</v>
      </c>
      <c r="K135" s="21">
        <v>0</v>
      </c>
      <c r="L135" s="21">
        <v>0</v>
      </c>
      <c r="M135" s="21">
        <v>0</v>
      </c>
      <c r="N135" s="21">
        <v>0</v>
      </c>
      <c r="O135" s="225">
        <v>0</v>
      </c>
      <c r="P135" s="21">
        <v>0</v>
      </c>
      <c r="Q135" s="21">
        <v>0</v>
      </c>
      <c r="R135" s="21">
        <v>0</v>
      </c>
      <c r="S135" s="21">
        <v>0</v>
      </c>
      <c r="T135" s="21">
        <v>0</v>
      </c>
      <c r="U135" s="21">
        <v>0</v>
      </c>
      <c r="V135" s="21">
        <v>0</v>
      </c>
      <c r="W135" s="21">
        <v>0</v>
      </c>
      <c r="X135" s="21">
        <v>0</v>
      </c>
      <c r="Y135" s="21">
        <v>0</v>
      </c>
      <c r="Z135" s="21">
        <v>0</v>
      </c>
      <c r="AA135" s="21">
        <v>0</v>
      </c>
      <c r="AB135" s="21">
        <v>0</v>
      </c>
      <c r="AC135" s="225">
        <v>0</v>
      </c>
    </row>
    <row r="136" spans="1:29" x14ac:dyDescent="0.2">
      <c r="A136" s="311">
        <v>128</v>
      </c>
      <c r="B136" s="224">
        <v>298</v>
      </c>
      <c r="C136" s="21">
        <v>0</v>
      </c>
      <c r="D136" s="21">
        <v>28</v>
      </c>
      <c r="E136" s="21">
        <v>0</v>
      </c>
      <c r="F136" s="21">
        <v>0</v>
      </c>
      <c r="G136" s="21">
        <v>0</v>
      </c>
      <c r="H136" s="21">
        <v>0</v>
      </c>
      <c r="I136" s="21">
        <v>0</v>
      </c>
      <c r="J136" s="21">
        <v>0</v>
      </c>
      <c r="K136" s="21">
        <v>0</v>
      </c>
      <c r="L136" s="21">
        <v>24</v>
      </c>
      <c r="M136" s="21">
        <v>0</v>
      </c>
      <c r="N136" s="21">
        <v>0</v>
      </c>
      <c r="O136" s="225">
        <v>0</v>
      </c>
      <c r="P136" s="21">
        <v>14</v>
      </c>
      <c r="Q136" s="21">
        <v>0</v>
      </c>
      <c r="R136" s="21">
        <v>2</v>
      </c>
      <c r="S136" s="21">
        <v>0</v>
      </c>
      <c r="T136" s="21">
        <v>0</v>
      </c>
      <c r="U136" s="21">
        <v>0</v>
      </c>
      <c r="V136" s="21">
        <v>0</v>
      </c>
      <c r="W136" s="21">
        <v>0</v>
      </c>
      <c r="X136" s="21">
        <v>0</v>
      </c>
      <c r="Y136" s="21">
        <v>0</v>
      </c>
      <c r="Z136" s="21">
        <v>2</v>
      </c>
      <c r="AA136" s="21">
        <v>0</v>
      </c>
      <c r="AB136" s="21">
        <v>0</v>
      </c>
      <c r="AC136" s="225">
        <v>0</v>
      </c>
    </row>
    <row r="137" spans="1:29" x14ac:dyDescent="0.2">
      <c r="A137" s="311">
        <v>129</v>
      </c>
      <c r="B137" s="224">
        <v>0</v>
      </c>
      <c r="C137" s="21">
        <v>0</v>
      </c>
      <c r="D137" s="21">
        <v>0</v>
      </c>
      <c r="E137" s="21">
        <v>0</v>
      </c>
      <c r="F137" s="21">
        <v>0</v>
      </c>
      <c r="G137" s="21">
        <v>0</v>
      </c>
      <c r="H137" s="21">
        <v>0</v>
      </c>
      <c r="I137" s="21">
        <v>0</v>
      </c>
      <c r="J137" s="21">
        <v>0</v>
      </c>
      <c r="K137" s="21">
        <v>0</v>
      </c>
      <c r="L137" s="21">
        <v>0</v>
      </c>
      <c r="M137" s="21">
        <v>0</v>
      </c>
      <c r="N137" s="21">
        <v>0</v>
      </c>
      <c r="O137" s="225">
        <v>0</v>
      </c>
      <c r="P137" s="21">
        <v>0</v>
      </c>
      <c r="Q137" s="21">
        <v>0</v>
      </c>
      <c r="R137" s="21">
        <v>0</v>
      </c>
      <c r="S137" s="21">
        <v>0</v>
      </c>
      <c r="T137" s="21">
        <v>0</v>
      </c>
      <c r="U137" s="21">
        <v>0</v>
      </c>
      <c r="V137" s="21">
        <v>0</v>
      </c>
      <c r="W137" s="21">
        <v>0</v>
      </c>
      <c r="X137" s="21">
        <v>0</v>
      </c>
      <c r="Y137" s="21">
        <v>0</v>
      </c>
      <c r="Z137" s="21">
        <v>0</v>
      </c>
      <c r="AA137" s="21">
        <v>0</v>
      </c>
      <c r="AB137" s="21">
        <v>0</v>
      </c>
      <c r="AC137" s="225">
        <v>0</v>
      </c>
    </row>
    <row r="138" spans="1:29" x14ac:dyDescent="0.2">
      <c r="A138" s="311">
        <v>130</v>
      </c>
      <c r="B138" s="224">
        <v>71</v>
      </c>
      <c r="C138" s="21">
        <v>0</v>
      </c>
      <c r="D138" s="21">
        <v>0</v>
      </c>
      <c r="E138" s="21">
        <v>0</v>
      </c>
      <c r="F138" s="21">
        <v>0</v>
      </c>
      <c r="G138" s="21">
        <v>0</v>
      </c>
      <c r="H138" s="21">
        <v>0</v>
      </c>
      <c r="I138" s="21">
        <v>0</v>
      </c>
      <c r="J138" s="21">
        <v>35</v>
      </c>
      <c r="K138" s="21">
        <v>0</v>
      </c>
      <c r="L138" s="21">
        <v>49</v>
      </c>
      <c r="M138" s="21">
        <v>0</v>
      </c>
      <c r="N138" s="21">
        <v>0</v>
      </c>
      <c r="O138" s="225">
        <v>0</v>
      </c>
      <c r="P138" s="21">
        <v>5</v>
      </c>
      <c r="Q138" s="21">
        <v>0</v>
      </c>
      <c r="R138" s="21">
        <v>0</v>
      </c>
      <c r="S138" s="21">
        <v>0</v>
      </c>
      <c r="T138" s="21">
        <v>0</v>
      </c>
      <c r="U138" s="21">
        <v>0</v>
      </c>
      <c r="V138" s="21">
        <v>0</v>
      </c>
      <c r="W138" s="21">
        <v>0</v>
      </c>
      <c r="X138" s="21">
        <v>4</v>
      </c>
      <c r="Y138" s="21">
        <v>0</v>
      </c>
      <c r="Z138" s="21">
        <v>4</v>
      </c>
      <c r="AA138" s="21">
        <v>0</v>
      </c>
      <c r="AB138" s="21">
        <v>0</v>
      </c>
      <c r="AC138" s="225">
        <v>0</v>
      </c>
    </row>
    <row r="139" spans="1:29" x14ac:dyDescent="0.2">
      <c r="A139" s="311">
        <v>131</v>
      </c>
      <c r="B139" s="224">
        <v>0</v>
      </c>
      <c r="C139" s="21">
        <v>0</v>
      </c>
      <c r="D139" s="21">
        <v>0</v>
      </c>
      <c r="E139" s="21">
        <v>0</v>
      </c>
      <c r="F139" s="21">
        <v>0</v>
      </c>
      <c r="G139" s="21">
        <v>0</v>
      </c>
      <c r="H139" s="21">
        <v>0</v>
      </c>
      <c r="I139" s="21">
        <v>0</v>
      </c>
      <c r="J139" s="21">
        <v>0</v>
      </c>
      <c r="K139" s="21">
        <v>0</v>
      </c>
      <c r="L139" s="21">
        <v>0</v>
      </c>
      <c r="M139" s="21">
        <v>0</v>
      </c>
      <c r="N139" s="21">
        <v>0</v>
      </c>
      <c r="O139" s="225">
        <v>0</v>
      </c>
      <c r="P139" s="21">
        <v>0</v>
      </c>
      <c r="Q139" s="21">
        <v>0</v>
      </c>
      <c r="R139" s="21">
        <v>0</v>
      </c>
      <c r="S139" s="21">
        <v>0</v>
      </c>
      <c r="T139" s="21">
        <v>0</v>
      </c>
      <c r="U139" s="21">
        <v>0</v>
      </c>
      <c r="V139" s="21">
        <v>0</v>
      </c>
      <c r="W139" s="21">
        <v>0</v>
      </c>
      <c r="X139" s="21">
        <v>0</v>
      </c>
      <c r="Y139" s="21">
        <v>0</v>
      </c>
      <c r="Z139" s="21">
        <v>0</v>
      </c>
      <c r="AA139" s="21">
        <v>0</v>
      </c>
      <c r="AB139" s="21">
        <v>0</v>
      </c>
      <c r="AC139" s="225">
        <v>0</v>
      </c>
    </row>
    <row r="140" spans="1:29" x14ac:dyDescent="0.2">
      <c r="A140" s="311">
        <v>132</v>
      </c>
      <c r="B140" s="224">
        <v>0</v>
      </c>
      <c r="C140" s="21">
        <v>0</v>
      </c>
      <c r="D140" s="21">
        <v>0</v>
      </c>
      <c r="E140" s="21">
        <v>0</v>
      </c>
      <c r="F140" s="21">
        <v>0</v>
      </c>
      <c r="G140" s="21">
        <v>0</v>
      </c>
      <c r="H140" s="21">
        <v>0</v>
      </c>
      <c r="I140" s="21">
        <v>0</v>
      </c>
      <c r="J140" s="21">
        <v>0</v>
      </c>
      <c r="K140" s="21">
        <v>0</v>
      </c>
      <c r="L140" s="21">
        <v>0</v>
      </c>
      <c r="M140" s="21">
        <v>0</v>
      </c>
      <c r="N140" s="21">
        <v>0</v>
      </c>
      <c r="O140" s="225">
        <v>0</v>
      </c>
      <c r="P140" s="21">
        <v>0</v>
      </c>
      <c r="Q140" s="21">
        <v>0</v>
      </c>
      <c r="R140" s="21">
        <v>0</v>
      </c>
      <c r="S140" s="21">
        <v>0</v>
      </c>
      <c r="T140" s="21">
        <v>0</v>
      </c>
      <c r="U140" s="21">
        <v>0</v>
      </c>
      <c r="V140" s="21">
        <v>0</v>
      </c>
      <c r="W140" s="21">
        <v>0</v>
      </c>
      <c r="X140" s="21">
        <v>0</v>
      </c>
      <c r="Y140" s="21">
        <v>0</v>
      </c>
      <c r="Z140" s="21">
        <v>0</v>
      </c>
      <c r="AA140" s="21">
        <v>0</v>
      </c>
      <c r="AB140" s="21">
        <v>0</v>
      </c>
      <c r="AC140" s="225">
        <v>0</v>
      </c>
    </row>
    <row r="141" spans="1:29" x14ac:dyDescent="0.2">
      <c r="A141" s="311">
        <v>133</v>
      </c>
      <c r="B141" s="224">
        <v>0</v>
      </c>
      <c r="C141" s="21">
        <v>0</v>
      </c>
      <c r="D141" s="21">
        <v>0</v>
      </c>
      <c r="E141" s="21">
        <v>0</v>
      </c>
      <c r="F141" s="21">
        <v>0</v>
      </c>
      <c r="G141" s="21">
        <v>0</v>
      </c>
      <c r="H141" s="21">
        <v>0</v>
      </c>
      <c r="I141" s="21">
        <v>0</v>
      </c>
      <c r="J141" s="21">
        <v>0</v>
      </c>
      <c r="K141" s="21">
        <v>0</v>
      </c>
      <c r="L141" s="21">
        <v>0</v>
      </c>
      <c r="M141" s="21">
        <v>0</v>
      </c>
      <c r="N141" s="21">
        <v>0</v>
      </c>
      <c r="O141" s="225">
        <v>0</v>
      </c>
      <c r="P141" s="21">
        <v>0</v>
      </c>
      <c r="Q141" s="21">
        <v>0</v>
      </c>
      <c r="R141" s="21">
        <v>0</v>
      </c>
      <c r="S141" s="21">
        <v>0</v>
      </c>
      <c r="T141" s="21">
        <v>0</v>
      </c>
      <c r="U141" s="21">
        <v>0</v>
      </c>
      <c r="V141" s="21">
        <v>0</v>
      </c>
      <c r="W141" s="21">
        <v>0</v>
      </c>
      <c r="X141" s="21">
        <v>0</v>
      </c>
      <c r="Y141" s="21">
        <v>0</v>
      </c>
      <c r="Z141" s="21">
        <v>0</v>
      </c>
      <c r="AA141" s="21">
        <v>0</v>
      </c>
      <c r="AB141" s="21">
        <v>0</v>
      </c>
      <c r="AC141" s="225">
        <v>0</v>
      </c>
    </row>
    <row r="142" spans="1:29" x14ac:dyDescent="0.2">
      <c r="A142" s="311">
        <v>134</v>
      </c>
      <c r="B142" s="224">
        <v>0</v>
      </c>
      <c r="C142" s="21">
        <v>0</v>
      </c>
      <c r="D142" s="21">
        <v>0</v>
      </c>
      <c r="E142" s="21">
        <v>0</v>
      </c>
      <c r="F142" s="21">
        <v>0</v>
      </c>
      <c r="G142" s="21">
        <v>0</v>
      </c>
      <c r="H142" s="21">
        <v>0</v>
      </c>
      <c r="I142" s="21">
        <v>0</v>
      </c>
      <c r="J142" s="21">
        <v>0</v>
      </c>
      <c r="K142" s="21">
        <v>0</v>
      </c>
      <c r="L142" s="21">
        <v>0</v>
      </c>
      <c r="M142" s="21">
        <v>0</v>
      </c>
      <c r="N142" s="21">
        <v>0</v>
      </c>
      <c r="O142" s="225">
        <v>0</v>
      </c>
      <c r="P142" s="21">
        <v>0</v>
      </c>
      <c r="Q142" s="21">
        <v>0</v>
      </c>
      <c r="R142" s="21">
        <v>0</v>
      </c>
      <c r="S142" s="21">
        <v>0</v>
      </c>
      <c r="T142" s="21">
        <v>0</v>
      </c>
      <c r="U142" s="21">
        <v>0</v>
      </c>
      <c r="V142" s="21">
        <v>0</v>
      </c>
      <c r="W142" s="21">
        <v>0</v>
      </c>
      <c r="X142" s="21">
        <v>0</v>
      </c>
      <c r="Y142" s="21">
        <v>0</v>
      </c>
      <c r="Z142" s="21">
        <v>0</v>
      </c>
      <c r="AA142" s="21">
        <v>0</v>
      </c>
      <c r="AB142" s="21">
        <v>0</v>
      </c>
      <c r="AC142" s="225">
        <v>0</v>
      </c>
    </row>
    <row r="143" spans="1:29" x14ac:dyDescent="0.2">
      <c r="A143" s="311">
        <v>135</v>
      </c>
      <c r="B143" s="224">
        <v>0</v>
      </c>
      <c r="C143" s="21">
        <v>0</v>
      </c>
      <c r="D143" s="21">
        <v>0</v>
      </c>
      <c r="E143" s="21">
        <v>0</v>
      </c>
      <c r="F143" s="21">
        <v>0</v>
      </c>
      <c r="G143" s="21">
        <v>0</v>
      </c>
      <c r="H143" s="21">
        <v>0</v>
      </c>
      <c r="I143" s="21">
        <v>0</v>
      </c>
      <c r="J143" s="21">
        <v>0</v>
      </c>
      <c r="K143" s="21">
        <v>0</v>
      </c>
      <c r="L143" s="21">
        <v>0</v>
      </c>
      <c r="M143" s="21">
        <v>0</v>
      </c>
      <c r="N143" s="21">
        <v>0</v>
      </c>
      <c r="O143" s="225">
        <v>0</v>
      </c>
      <c r="P143" s="21">
        <v>0</v>
      </c>
      <c r="Q143" s="21">
        <v>0</v>
      </c>
      <c r="R143" s="21">
        <v>0</v>
      </c>
      <c r="S143" s="21">
        <v>0</v>
      </c>
      <c r="T143" s="21">
        <v>0</v>
      </c>
      <c r="U143" s="21">
        <v>0</v>
      </c>
      <c r="V143" s="21">
        <v>0</v>
      </c>
      <c r="W143" s="21">
        <v>0</v>
      </c>
      <c r="X143" s="21">
        <v>0</v>
      </c>
      <c r="Y143" s="21">
        <v>0</v>
      </c>
      <c r="Z143" s="21">
        <v>0</v>
      </c>
      <c r="AA143" s="21">
        <v>0</v>
      </c>
      <c r="AB143" s="21">
        <v>0</v>
      </c>
      <c r="AC143" s="225">
        <v>0</v>
      </c>
    </row>
    <row r="144" spans="1:29" x14ac:dyDescent="0.2">
      <c r="A144" s="311">
        <v>136</v>
      </c>
      <c r="B144" s="224">
        <v>0</v>
      </c>
      <c r="C144" s="21">
        <v>0</v>
      </c>
      <c r="D144" s="21">
        <v>0</v>
      </c>
      <c r="E144" s="21">
        <v>0</v>
      </c>
      <c r="F144" s="21">
        <v>0</v>
      </c>
      <c r="G144" s="21">
        <v>0</v>
      </c>
      <c r="H144" s="21">
        <v>0</v>
      </c>
      <c r="I144" s="21">
        <v>0</v>
      </c>
      <c r="J144" s="21">
        <v>0</v>
      </c>
      <c r="K144" s="21">
        <v>0</v>
      </c>
      <c r="L144" s="21">
        <v>0</v>
      </c>
      <c r="M144" s="21">
        <v>0</v>
      </c>
      <c r="N144" s="21">
        <v>0</v>
      </c>
      <c r="O144" s="225">
        <v>0</v>
      </c>
      <c r="P144" s="21">
        <v>0</v>
      </c>
      <c r="Q144" s="21">
        <v>0</v>
      </c>
      <c r="R144" s="21">
        <v>0</v>
      </c>
      <c r="S144" s="21">
        <v>0</v>
      </c>
      <c r="T144" s="21">
        <v>0</v>
      </c>
      <c r="U144" s="21">
        <v>0</v>
      </c>
      <c r="V144" s="21">
        <v>0</v>
      </c>
      <c r="W144" s="21">
        <v>0</v>
      </c>
      <c r="X144" s="21">
        <v>0</v>
      </c>
      <c r="Y144" s="21">
        <v>0</v>
      </c>
      <c r="Z144" s="21">
        <v>0</v>
      </c>
      <c r="AA144" s="21">
        <v>0</v>
      </c>
      <c r="AB144" s="21">
        <v>0</v>
      </c>
      <c r="AC144" s="225">
        <v>0</v>
      </c>
    </row>
    <row r="145" spans="1:29" x14ac:dyDescent="0.2">
      <c r="A145" s="311">
        <v>137</v>
      </c>
      <c r="B145" s="224">
        <v>3157</v>
      </c>
      <c r="C145" s="21">
        <v>0</v>
      </c>
      <c r="D145" s="21">
        <v>0</v>
      </c>
      <c r="E145" s="21">
        <v>0</v>
      </c>
      <c r="F145" s="21">
        <v>0</v>
      </c>
      <c r="G145" s="21">
        <v>0</v>
      </c>
      <c r="H145" s="21">
        <v>0</v>
      </c>
      <c r="I145" s="21">
        <v>0</v>
      </c>
      <c r="J145" s="21">
        <v>0</v>
      </c>
      <c r="K145" s="21">
        <v>0</v>
      </c>
      <c r="L145" s="21">
        <v>0</v>
      </c>
      <c r="M145" s="21">
        <v>0</v>
      </c>
      <c r="N145" s="21">
        <v>0</v>
      </c>
      <c r="O145" s="225">
        <v>0</v>
      </c>
      <c r="P145" s="21">
        <v>133</v>
      </c>
      <c r="Q145" s="21">
        <v>0</v>
      </c>
      <c r="R145" s="21">
        <v>0</v>
      </c>
      <c r="S145" s="21">
        <v>0</v>
      </c>
      <c r="T145" s="21">
        <v>0</v>
      </c>
      <c r="U145" s="21">
        <v>0</v>
      </c>
      <c r="V145" s="21">
        <v>0</v>
      </c>
      <c r="W145" s="21">
        <v>0</v>
      </c>
      <c r="X145" s="21">
        <v>0</v>
      </c>
      <c r="Y145" s="21">
        <v>0</v>
      </c>
      <c r="Z145" s="21">
        <v>0</v>
      </c>
      <c r="AA145" s="21">
        <v>0</v>
      </c>
      <c r="AB145" s="21">
        <v>0</v>
      </c>
      <c r="AC145" s="225">
        <v>0</v>
      </c>
    </row>
    <row r="146" spans="1:29" x14ac:dyDescent="0.2">
      <c r="A146" s="311">
        <v>138</v>
      </c>
      <c r="B146" s="224">
        <v>0</v>
      </c>
      <c r="C146" s="21">
        <v>0</v>
      </c>
      <c r="D146" s="21">
        <v>0</v>
      </c>
      <c r="E146" s="21">
        <v>0</v>
      </c>
      <c r="F146" s="21">
        <v>0</v>
      </c>
      <c r="G146" s="21">
        <v>0</v>
      </c>
      <c r="H146" s="21">
        <v>0</v>
      </c>
      <c r="I146" s="21">
        <v>0</v>
      </c>
      <c r="J146" s="21">
        <v>0</v>
      </c>
      <c r="K146" s="21">
        <v>0</v>
      </c>
      <c r="L146" s="21">
        <v>0</v>
      </c>
      <c r="M146" s="21">
        <v>0</v>
      </c>
      <c r="N146" s="21">
        <v>0</v>
      </c>
      <c r="O146" s="225">
        <v>0</v>
      </c>
      <c r="P146" s="21">
        <v>0</v>
      </c>
      <c r="Q146" s="21">
        <v>0</v>
      </c>
      <c r="R146" s="21">
        <v>0</v>
      </c>
      <c r="S146" s="21">
        <v>0</v>
      </c>
      <c r="T146" s="21">
        <v>0</v>
      </c>
      <c r="U146" s="21">
        <v>0</v>
      </c>
      <c r="V146" s="21">
        <v>0</v>
      </c>
      <c r="W146" s="21">
        <v>0</v>
      </c>
      <c r="X146" s="21">
        <v>0</v>
      </c>
      <c r="Y146" s="21">
        <v>0</v>
      </c>
      <c r="Z146" s="21">
        <v>0</v>
      </c>
      <c r="AA146" s="21">
        <v>0</v>
      </c>
      <c r="AB146" s="21">
        <v>0</v>
      </c>
      <c r="AC146" s="225">
        <v>0</v>
      </c>
    </row>
    <row r="147" spans="1:29" x14ac:dyDescent="0.2">
      <c r="A147" s="311">
        <v>139</v>
      </c>
      <c r="B147" s="224">
        <v>0</v>
      </c>
      <c r="C147" s="21">
        <v>0</v>
      </c>
      <c r="D147" s="21">
        <v>0</v>
      </c>
      <c r="E147" s="21">
        <v>0</v>
      </c>
      <c r="F147" s="21">
        <v>0</v>
      </c>
      <c r="G147" s="21">
        <v>0</v>
      </c>
      <c r="H147" s="21">
        <v>0</v>
      </c>
      <c r="I147" s="21">
        <v>0</v>
      </c>
      <c r="J147" s="21">
        <v>0</v>
      </c>
      <c r="K147" s="21">
        <v>0</v>
      </c>
      <c r="L147" s="21">
        <v>0</v>
      </c>
      <c r="M147" s="21">
        <v>0</v>
      </c>
      <c r="N147" s="21">
        <v>0</v>
      </c>
      <c r="O147" s="225">
        <v>0</v>
      </c>
      <c r="P147" s="21">
        <v>0</v>
      </c>
      <c r="Q147" s="21">
        <v>0</v>
      </c>
      <c r="R147" s="21">
        <v>0</v>
      </c>
      <c r="S147" s="21">
        <v>0</v>
      </c>
      <c r="T147" s="21">
        <v>0</v>
      </c>
      <c r="U147" s="21">
        <v>0</v>
      </c>
      <c r="V147" s="21">
        <v>0</v>
      </c>
      <c r="W147" s="21">
        <v>0</v>
      </c>
      <c r="X147" s="21">
        <v>0</v>
      </c>
      <c r="Y147" s="21">
        <v>0</v>
      </c>
      <c r="Z147" s="21">
        <v>0</v>
      </c>
      <c r="AA147" s="21">
        <v>0</v>
      </c>
      <c r="AB147" s="21">
        <v>0</v>
      </c>
      <c r="AC147" s="225">
        <v>0</v>
      </c>
    </row>
    <row r="148" spans="1:29" x14ac:dyDescent="0.2">
      <c r="A148" s="311">
        <v>140</v>
      </c>
      <c r="B148" s="224">
        <v>0</v>
      </c>
      <c r="C148" s="21">
        <v>0</v>
      </c>
      <c r="D148" s="21">
        <v>0</v>
      </c>
      <c r="E148" s="21">
        <v>0</v>
      </c>
      <c r="F148" s="21">
        <v>0</v>
      </c>
      <c r="G148" s="21">
        <v>0</v>
      </c>
      <c r="H148" s="21">
        <v>0</v>
      </c>
      <c r="I148" s="21">
        <v>0</v>
      </c>
      <c r="J148" s="21">
        <v>0</v>
      </c>
      <c r="K148" s="21">
        <v>0</v>
      </c>
      <c r="L148" s="21">
        <v>0</v>
      </c>
      <c r="M148" s="21">
        <v>0</v>
      </c>
      <c r="N148" s="21">
        <v>0</v>
      </c>
      <c r="O148" s="225">
        <v>0</v>
      </c>
      <c r="P148" s="21">
        <v>0</v>
      </c>
      <c r="Q148" s="21">
        <v>0</v>
      </c>
      <c r="R148" s="21">
        <v>0</v>
      </c>
      <c r="S148" s="21">
        <v>0</v>
      </c>
      <c r="T148" s="21">
        <v>0</v>
      </c>
      <c r="U148" s="21">
        <v>0</v>
      </c>
      <c r="V148" s="21">
        <v>0</v>
      </c>
      <c r="W148" s="21">
        <v>0</v>
      </c>
      <c r="X148" s="21">
        <v>0</v>
      </c>
      <c r="Y148" s="21">
        <v>0</v>
      </c>
      <c r="Z148" s="21">
        <v>0</v>
      </c>
      <c r="AA148" s="21">
        <v>0</v>
      </c>
      <c r="AB148" s="21">
        <v>0</v>
      </c>
      <c r="AC148" s="225">
        <v>0</v>
      </c>
    </row>
    <row r="149" spans="1:29" x14ac:dyDescent="0.2">
      <c r="A149" s="311">
        <v>141</v>
      </c>
      <c r="B149" s="224">
        <v>0</v>
      </c>
      <c r="C149" s="21">
        <v>0</v>
      </c>
      <c r="D149" s="21">
        <v>0</v>
      </c>
      <c r="E149" s="21">
        <v>0</v>
      </c>
      <c r="F149" s="21">
        <v>0</v>
      </c>
      <c r="G149" s="21">
        <v>0</v>
      </c>
      <c r="H149" s="21">
        <v>0</v>
      </c>
      <c r="I149" s="21">
        <v>0</v>
      </c>
      <c r="J149" s="21">
        <v>0</v>
      </c>
      <c r="K149" s="21">
        <v>0</v>
      </c>
      <c r="L149" s="21">
        <v>0</v>
      </c>
      <c r="M149" s="21">
        <v>0</v>
      </c>
      <c r="N149" s="21">
        <v>0</v>
      </c>
      <c r="O149" s="225">
        <v>0</v>
      </c>
      <c r="P149" s="21">
        <v>0</v>
      </c>
      <c r="Q149" s="21">
        <v>0</v>
      </c>
      <c r="R149" s="21">
        <v>0</v>
      </c>
      <c r="S149" s="21">
        <v>0</v>
      </c>
      <c r="T149" s="21">
        <v>0</v>
      </c>
      <c r="U149" s="21">
        <v>0</v>
      </c>
      <c r="V149" s="21">
        <v>0</v>
      </c>
      <c r="W149" s="21">
        <v>0</v>
      </c>
      <c r="X149" s="21">
        <v>0</v>
      </c>
      <c r="Y149" s="21">
        <v>0</v>
      </c>
      <c r="Z149" s="21">
        <v>0</v>
      </c>
      <c r="AA149" s="21">
        <v>0</v>
      </c>
      <c r="AB149" s="21">
        <v>0</v>
      </c>
      <c r="AC149" s="225">
        <v>0</v>
      </c>
    </row>
    <row r="150" spans="1:29" x14ac:dyDescent="0.2">
      <c r="A150" s="311">
        <v>142</v>
      </c>
      <c r="B150" s="224">
        <v>1649</v>
      </c>
      <c r="C150" s="21">
        <v>0</v>
      </c>
      <c r="D150" s="21">
        <v>159</v>
      </c>
      <c r="E150" s="21">
        <v>0</v>
      </c>
      <c r="F150" s="21">
        <v>185</v>
      </c>
      <c r="G150" s="21">
        <v>0</v>
      </c>
      <c r="H150" s="21">
        <v>132</v>
      </c>
      <c r="I150" s="21">
        <v>0</v>
      </c>
      <c r="J150" s="21">
        <v>78</v>
      </c>
      <c r="K150" s="21">
        <v>0</v>
      </c>
      <c r="L150" s="21">
        <v>579</v>
      </c>
      <c r="M150" s="21">
        <v>0</v>
      </c>
      <c r="N150" s="21">
        <v>0</v>
      </c>
      <c r="O150" s="225">
        <v>0</v>
      </c>
      <c r="P150" s="21">
        <v>60</v>
      </c>
      <c r="Q150" s="21">
        <v>0</v>
      </c>
      <c r="R150" s="21">
        <v>9</v>
      </c>
      <c r="S150" s="21">
        <v>0</v>
      </c>
      <c r="T150" s="21">
        <v>7</v>
      </c>
      <c r="U150" s="21">
        <v>0</v>
      </c>
      <c r="V150" s="21">
        <v>7</v>
      </c>
      <c r="W150" s="21">
        <v>0</v>
      </c>
      <c r="X150" s="21">
        <v>5</v>
      </c>
      <c r="Y150" s="21">
        <v>0</v>
      </c>
      <c r="Z150" s="21">
        <v>21</v>
      </c>
      <c r="AA150" s="21">
        <v>0</v>
      </c>
      <c r="AB150" s="21">
        <v>0</v>
      </c>
      <c r="AC150" s="225">
        <v>0</v>
      </c>
    </row>
    <row r="151" spans="1:29" x14ac:dyDescent="0.2">
      <c r="A151" s="311">
        <v>143</v>
      </c>
      <c r="B151" s="224">
        <v>2110</v>
      </c>
      <c r="C151" s="21">
        <v>0</v>
      </c>
      <c r="D151" s="21">
        <v>0</v>
      </c>
      <c r="E151" s="21">
        <v>0</v>
      </c>
      <c r="F151" s="21">
        <v>0</v>
      </c>
      <c r="G151" s="21">
        <v>0</v>
      </c>
      <c r="H151" s="21">
        <v>0</v>
      </c>
      <c r="I151" s="21">
        <v>0</v>
      </c>
      <c r="J151" s="21">
        <v>0</v>
      </c>
      <c r="K151" s="21">
        <v>0</v>
      </c>
      <c r="L151" s="21">
        <v>0</v>
      </c>
      <c r="M151" s="21">
        <v>0</v>
      </c>
      <c r="N151" s="21">
        <v>0</v>
      </c>
      <c r="O151" s="225">
        <v>0</v>
      </c>
      <c r="P151" s="21">
        <v>83</v>
      </c>
      <c r="Q151" s="21">
        <v>0</v>
      </c>
      <c r="R151" s="21">
        <v>0</v>
      </c>
      <c r="S151" s="21">
        <v>0</v>
      </c>
      <c r="T151" s="21">
        <v>0</v>
      </c>
      <c r="U151" s="21">
        <v>0</v>
      </c>
      <c r="V151" s="21">
        <v>0</v>
      </c>
      <c r="W151" s="21">
        <v>0</v>
      </c>
      <c r="X151" s="21">
        <v>0</v>
      </c>
      <c r="Y151" s="21">
        <v>0</v>
      </c>
      <c r="Z151" s="21">
        <v>0</v>
      </c>
      <c r="AA151" s="21">
        <v>0</v>
      </c>
      <c r="AB151" s="21">
        <v>0</v>
      </c>
      <c r="AC151" s="225">
        <v>0</v>
      </c>
    </row>
    <row r="152" spans="1:29" x14ac:dyDescent="0.2">
      <c r="A152" s="311">
        <v>144</v>
      </c>
      <c r="B152" s="224">
        <v>0</v>
      </c>
      <c r="C152" s="21">
        <v>0</v>
      </c>
      <c r="D152" s="21">
        <v>0</v>
      </c>
      <c r="E152" s="21">
        <v>0</v>
      </c>
      <c r="F152" s="21">
        <v>0</v>
      </c>
      <c r="G152" s="21">
        <v>0</v>
      </c>
      <c r="H152" s="21">
        <v>0</v>
      </c>
      <c r="I152" s="21">
        <v>0</v>
      </c>
      <c r="J152" s="21">
        <v>0</v>
      </c>
      <c r="K152" s="21">
        <v>0</v>
      </c>
      <c r="L152" s="21">
        <v>0</v>
      </c>
      <c r="M152" s="21">
        <v>0</v>
      </c>
      <c r="N152" s="21">
        <v>0</v>
      </c>
      <c r="O152" s="225">
        <v>0</v>
      </c>
      <c r="P152" s="21">
        <v>0</v>
      </c>
      <c r="Q152" s="21">
        <v>0</v>
      </c>
      <c r="R152" s="21">
        <v>0</v>
      </c>
      <c r="S152" s="21">
        <v>0</v>
      </c>
      <c r="T152" s="21">
        <v>0</v>
      </c>
      <c r="U152" s="21">
        <v>0</v>
      </c>
      <c r="V152" s="21">
        <v>0</v>
      </c>
      <c r="W152" s="21">
        <v>0</v>
      </c>
      <c r="X152" s="21">
        <v>0</v>
      </c>
      <c r="Y152" s="21">
        <v>0</v>
      </c>
      <c r="Z152" s="21">
        <v>0</v>
      </c>
      <c r="AA152" s="21">
        <v>0</v>
      </c>
      <c r="AB152" s="21">
        <v>0</v>
      </c>
      <c r="AC152" s="225">
        <v>0</v>
      </c>
    </row>
    <row r="153" spans="1:29" x14ac:dyDescent="0.2">
      <c r="A153" s="311">
        <v>145</v>
      </c>
      <c r="B153" s="224">
        <v>0</v>
      </c>
      <c r="C153" s="21">
        <v>0</v>
      </c>
      <c r="D153" s="21">
        <v>0</v>
      </c>
      <c r="E153" s="21">
        <v>0</v>
      </c>
      <c r="F153" s="21">
        <v>0</v>
      </c>
      <c r="G153" s="21">
        <v>0</v>
      </c>
      <c r="H153" s="21">
        <v>0</v>
      </c>
      <c r="I153" s="21">
        <v>0</v>
      </c>
      <c r="J153" s="21">
        <v>0</v>
      </c>
      <c r="K153" s="21">
        <v>0</v>
      </c>
      <c r="L153" s="21">
        <v>0</v>
      </c>
      <c r="M153" s="21">
        <v>0</v>
      </c>
      <c r="N153" s="21">
        <v>0</v>
      </c>
      <c r="O153" s="225">
        <v>0</v>
      </c>
      <c r="P153" s="21">
        <v>0</v>
      </c>
      <c r="Q153" s="21">
        <v>0</v>
      </c>
      <c r="R153" s="21">
        <v>0</v>
      </c>
      <c r="S153" s="21">
        <v>0</v>
      </c>
      <c r="T153" s="21">
        <v>0</v>
      </c>
      <c r="U153" s="21">
        <v>0</v>
      </c>
      <c r="V153" s="21">
        <v>0</v>
      </c>
      <c r="W153" s="21">
        <v>0</v>
      </c>
      <c r="X153" s="21">
        <v>0</v>
      </c>
      <c r="Y153" s="21">
        <v>0</v>
      </c>
      <c r="Z153" s="21">
        <v>0</v>
      </c>
      <c r="AA153" s="21">
        <v>0</v>
      </c>
      <c r="AB153" s="21">
        <v>0</v>
      </c>
      <c r="AC153" s="225">
        <v>0</v>
      </c>
    </row>
    <row r="154" spans="1:29" x14ac:dyDescent="0.2">
      <c r="A154" s="311">
        <v>146</v>
      </c>
      <c r="B154" s="224">
        <v>0</v>
      </c>
      <c r="C154" s="21">
        <v>0</v>
      </c>
      <c r="D154" s="21">
        <v>0</v>
      </c>
      <c r="E154" s="21">
        <v>0</v>
      </c>
      <c r="F154" s="21">
        <v>0</v>
      </c>
      <c r="G154" s="21">
        <v>0</v>
      </c>
      <c r="H154" s="21">
        <v>0</v>
      </c>
      <c r="I154" s="21">
        <v>0</v>
      </c>
      <c r="J154" s="21">
        <v>0</v>
      </c>
      <c r="K154" s="21">
        <v>0</v>
      </c>
      <c r="L154" s="21">
        <v>0</v>
      </c>
      <c r="M154" s="21">
        <v>0</v>
      </c>
      <c r="N154" s="21">
        <v>0</v>
      </c>
      <c r="O154" s="225">
        <v>0</v>
      </c>
      <c r="P154" s="21">
        <v>0</v>
      </c>
      <c r="Q154" s="21">
        <v>0</v>
      </c>
      <c r="R154" s="21">
        <v>0</v>
      </c>
      <c r="S154" s="21">
        <v>0</v>
      </c>
      <c r="T154" s="21">
        <v>0</v>
      </c>
      <c r="U154" s="21">
        <v>0</v>
      </c>
      <c r="V154" s="21">
        <v>0</v>
      </c>
      <c r="W154" s="21">
        <v>0</v>
      </c>
      <c r="X154" s="21">
        <v>0</v>
      </c>
      <c r="Y154" s="21">
        <v>0</v>
      </c>
      <c r="Z154" s="21">
        <v>0</v>
      </c>
      <c r="AA154" s="21">
        <v>0</v>
      </c>
      <c r="AB154" s="21">
        <v>0</v>
      </c>
      <c r="AC154" s="225">
        <v>0</v>
      </c>
    </row>
    <row r="155" spans="1:29" x14ac:dyDescent="0.2">
      <c r="A155" s="311">
        <v>147</v>
      </c>
      <c r="B155" s="224">
        <v>284</v>
      </c>
      <c r="C155" s="21">
        <v>0</v>
      </c>
      <c r="D155" s="21">
        <v>90</v>
      </c>
      <c r="E155" s="21">
        <v>0</v>
      </c>
      <c r="F155" s="21">
        <v>0</v>
      </c>
      <c r="G155" s="21">
        <v>0</v>
      </c>
      <c r="H155" s="21">
        <v>0</v>
      </c>
      <c r="I155" s="21">
        <v>0</v>
      </c>
      <c r="J155" s="21">
        <v>0</v>
      </c>
      <c r="K155" s="21">
        <v>0</v>
      </c>
      <c r="L155" s="21">
        <v>378</v>
      </c>
      <c r="M155" s="21">
        <v>0</v>
      </c>
      <c r="N155" s="21">
        <v>110</v>
      </c>
      <c r="O155" s="225">
        <v>0</v>
      </c>
      <c r="P155" s="21">
        <v>16</v>
      </c>
      <c r="Q155" s="21">
        <v>0</v>
      </c>
      <c r="R155" s="21">
        <v>6</v>
      </c>
      <c r="S155" s="21">
        <v>0</v>
      </c>
      <c r="T155" s="21">
        <v>0</v>
      </c>
      <c r="U155" s="21">
        <v>0</v>
      </c>
      <c r="V155" s="21">
        <v>0</v>
      </c>
      <c r="W155" s="21">
        <v>0</v>
      </c>
      <c r="X155" s="21">
        <v>0</v>
      </c>
      <c r="Y155" s="21">
        <v>0</v>
      </c>
      <c r="Z155" s="21">
        <v>17</v>
      </c>
      <c r="AA155" s="21">
        <v>0</v>
      </c>
      <c r="AB155" s="21">
        <v>5</v>
      </c>
      <c r="AC155" s="225">
        <v>0</v>
      </c>
    </row>
    <row r="156" spans="1:29" x14ac:dyDescent="0.2">
      <c r="A156" s="311">
        <v>148</v>
      </c>
      <c r="B156" s="224">
        <v>0</v>
      </c>
      <c r="C156" s="21">
        <v>0</v>
      </c>
      <c r="D156" s="21">
        <v>0</v>
      </c>
      <c r="E156" s="21">
        <v>0</v>
      </c>
      <c r="F156" s="21">
        <v>0</v>
      </c>
      <c r="G156" s="21">
        <v>0</v>
      </c>
      <c r="H156" s="21">
        <v>0</v>
      </c>
      <c r="I156" s="21">
        <v>0</v>
      </c>
      <c r="J156" s="21">
        <v>0</v>
      </c>
      <c r="K156" s="21">
        <v>0</v>
      </c>
      <c r="L156" s="21">
        <v>0</v>
      </c>
      <c r="M156" s="21">
        <v>0</v>
      </c>
      <c r="N156" s="21">
        <v>0</v>
      </c>
      <c r="O156" s="225">
        <v>0</v>
      </c>
      <c r="P156" s="21">
        <v>0</v>
      </c>
      <c r="Q156" s="21">
        <v>0</v>
      </c>
      <c r="R156" s="21">
        <v>0</v>
      </c>
      <c r="S156" s="21">
        <v>0</v>
      </c>
      <c r="T156" s="21">
        <v>0</v>
      </c>
      <c r="U156" s="21">
        <v>0</v>
      </c>
      <c r="V156" s="21">
        <v>0</v>
      </c>
      <c r="W156" s="21">
        <v>0</v>
      </c>
      <c r="X156" s="21">
        <v>0</v>
      </c>
      <c r="Y156" s="21">
        <v>0</v>
      </c>
      <c r="Z156" s="21">
        <v>0</v>
      </c>
      <c r="AA156" s="21">
        <v>0</v>
      </c>
      <c r="AB156" s="21">
        <v>0</v>
      </c>
      <c r="AC156" s="225">
        <v>0</v>
      </c>
    </row>
    <row r="157" spans="1:29" x14ac:dyDescent="0.2">
      <c r="A157" s="311">
        <v>149</v>
      </c>
      <c r="B157" s="224">
        <v>0</v>
      </c>
      <c r="C157" s="21">
        <v>0</v>
      </c>
      <c r="D157" s="21">
        <v>0</v>
      </c>
      <c r="E157" s="21">
        <v>0</v>
      </c>
      <c r="F157" s="21">
        <v>0</v>
      </c>
      <c r="G157" s="21">
        <v>0</v>
      </c>
      <c r="H157" s="21">
        <v>0</v>
      </c>
      <c r="I157" s="21">
        <v>0</v>
      </c>
      <c r="J157" s="21">
        <v>0</v>
      </c>
      <c r="K157" s="21">
        <v>0</v>
      </c>
      <c r="L157" s="21">
        <v>0</v>
      </c>
      <c r="M157" s="21">
        <v>0</v>
      </c>
      <c r="N157" s="21">
        <v>0</v>
      </c>
      <c r="O157" s="225">
        <v>0</v>
      </c>
      <c r="P157" s="21">
        <v>0</v>
      </c>
      <c r="Q157" s="21">
        <v>0</v>
      </c>
      <c r="R157" s="21">
        <v>0</v>
      </c>
      <c r="S157" s="21">
        <v>0</v>
      </c>
      <c r="T157" s="21">
        <v>0</v>
      </c>
      <c r="U157" s="21">
        <v>0</v>
      </c>
      <c r="V157" s="21">
        <v>0</v>
      </c>
      <c r="W157" s="21">
        <v>0</v>
      </c>
      <c r="X157" s="21">
        <v>0</v>
      </c>
      <c r="Y157" s="21">
        <v>0</v>
      </c>
      <c r="Z157" s="21">
        <v>0</v>
      </c>
      <c r="AA157" s="21">
        <v>0</v>
      </c>
      <c r="AB157" s="21">
        <v>0</v>
      </c>
      <c r="AC157" s="225">
        <v>0</v>
      </c>
    </row>
    <row r="158" spans="1:29" x14ac:dyDescent="0.2">
      <c r="A158" s="311">
        <v>150</v>
      </c>
      <c r="B158" s="224">
        <v>0</v>
      </c>
      <c r="C158" s="21">
        <v>0</v>
      </c>
      <c r="D158" s="21">
        <v>0</v>
      </c>
      <c r="E158" s="21">
        <v>0</v>
      </c>
      <c r="F158" s="21">
        <v>0</v>
      </c>
      <c r="G158" s="21">
        <v>0</v>
      </c>
      <c r="H158" s="21">
        <v>0</v>
      </c>
      <c r="I158" s="21">
        <v>0</v>
      </c>
      <c r="J158" s="21">
        <v>0</v>
      </c>
      <c r="K158" s="21">
        <v>0</v>
      </c>
      <c r="L158" s="21">
        <v>0</v>
      </c>
      <c r="M158" s="21">
        <v>0</v>
      </c>
      <c r="N158" s="21">
        <v>0</v>
      </c>
      <c r="O158" s="225">
        <v>0</v>
      </c>
      <c r="P158" s="21">
        <v>0</v>
      </c>
      <c r="Q158" s="21">
        <v>0</v>
      </c>
      <c r="R158" s="21">
        <v>0</v>
      </c>
      <c r="S158" s="21">
        <v>0</v>
      </c>
      <c r="T158" s="21">
        <v>0</v>
      </c>
      <c r="U158" s="21">
        <v>0</v>
      </c>
      <c r="V158" s="21">
        <v>0</v>
      </c>
      <c r="W158" s="21">
        <v>0</v>
      </c>
      <c r="X158" s="21">
        <v>0</v>
      </c>
      <c r="Y158" s="21">
        <v>0</v>
      </c>
      <c r="Z158" s="21">
        <v>0</v>
      </c>
      <c r="AA158" s="21">
        <v>0</v>
      </c>
      <c r="AB158" s="21">
        <v>0</v>
      </c>
      <c r="AC158" s="225">
        <v>0</v>
      </c>
    </row>
    <row r="159" spans="1:29" x14ac:dyDescent="0.2">
      <c r="A159" s="311">
        <v>151</v>
      </c>
      <c r="B159" s="224">
        <v>114</v>
      </c>
      <c r="C159" s="21">
        <v>0</v>
      </c>
      <c r="D159" s="21">
        <v>0</v>
      </c>
      <c r="E159" s="21">
        <v>0</v>
      </c>
      <c r="F159" s="21">
        <v>0</v>
      </c>
      <c r="G159" s="21">
        <v>0</v>
      </c>
      <c r="H159" s="21">
        <v>0</v>
      </c>
      <c r="I159" s="21">
        <v>0</v>
      </c>
      <c r="J159" s="21">
        <v>0</v>
      </c>
      <c r="K159" s="21">
        <v>0</v>
      </c>
      <c r="L159" s="21">
        <v>179</v>
      </c>
      <c r="M159" s="21">
        <v>0</v>
      </c>
      <c r="N159" s="21">
        <v>0</v>
      </c>
      <c r="O159" s="225">
        <v>0</v>
      </c>
      <c r="P159" s="21">
        <v>15</v>
      </c>
      <c r="Q159" s="21">
        <v>0</v>
      </c>
      <c r="R159" s="21">
        <v>0</v>
      </c>
      <c r="S159" s="21">
        <v>0</v>
      </c>
      <c r="T159" s="21">
        <v>0</v>
      </c>
      <c r="U159" s="21">
        <v>0</v>
      </c>
      <c r="V159" s="21">
        <v>0</v>
      </c>
      <c r="W159" s="21">
        <v>0</v>
      </c>
      <c r="X159" s="21">
        <v>0</v>
      </c>
      <c r="Y159" s="21">
        <v>0</v>
      </c>
      <c r="Z159" s="21">
        <v>23</v>
      </c>
      <c r="AA159" s="21">
        <v>0</v>
      </c>
      <c r="AB159" s="21">
        <v>0</v>
      </c>
      <c r="AC159" s="225">
        <v>0</v>
      </c>
    </row>
    <row r="160" spans="1:29" x14ac:dyDescent="0.2">
      <c r="A160" s="311">
        <v>152</v>
      </c>
      <c r="B160" s="224">
        <v>1136.75</v>
      </c>
      <c r="C160" s="21">
        <v>0</v>
      </c>
      <c r="D160" s="21">
        <v>214</v>
      </c>
      <c r="E160" s="21">
        <v>0</v>
      </c>
      <c r="F160" s="21">
        <v>180.5</v>
      </c>
      <c r="G160" s="21">
        <v>0</v>
      </c>
      <c r="H160" s="21">
        <v>0</v>
      </c>
      <c r="I160" s="21">
        <v>0</v>
      </c>
      <c r="J160" s="21">
        <v>98.4</v>
      </c>
      <c r="K160" s="21">
        <v>0</v>
      </c>
      <c r="L160" s="21">
        <v>134.5</v>
      </c>
      <c r="M160" s="21">
        <v>0</v>
      </c>
      <c r="N160" s="21">
        <v>0</v>
      </c>
      <c r="O160" s="225">
        <v>0</v>
      </c>
      <c r="P160" s="21">
        <v>48</v>
      </c>
      <c r="Q160" s="21">
        <v>0</v>
      </c>
      <c r="R160" s="21">
        <v>16</v>
      </c>
      <c r="S160" s="21">
        <v>0</v>
      </c>
      <c r="T160" s="21">
        <v>11</v>
      </c>
      <c r="U160" s="21">
        <v>0</v>
      </c>
      <c r="V160" s="21">
        <v>0</v>
      </c>
      <c r="W160" s="21">
        <v>0</v>
      </c>
      <c r="X160" s="21">
        <v>3</v>
      </c>
      <c r="Y160" s="21">
        <v>0</v>
      </c>
      <c r="Z160" s="21">
        <v>14</v>
      </c>
      <c r="AA160" s="21">
        <v>0</v>
      </c>
      <c r="AB160" s="21">
        <v>0</v>
      </c>
      <c r="AC160" s="225">
        <v>0</v>
      </c>
    </row>
    <row r="161" spans="1:29" x14ac:dyDescent="0.2">
      <c r="A161" s="311">
        <v>153</v>
      </c>
      <c r="B161" s="224">
        <v>0</v>
      </c>
      <c r="C161" s="21">
        <v>0</v>
      </c>
      <c r="D161" s="21">
        <v>0</v>
      </c>
      <c r="E161" s="21">
        <v>0</v>
      </c>
      <c r="F161" s="21">
        <v>0</v>
      </c>
      <c r="G161" s="21">
        <v>0</v>
      </c>
      <c r="H161" s="21">
        <v>0</v>
      </c>
      <c r="I161" s="21">
        <v>0</v>
      </c>
      <c r="J161" s="21">
        <v>0</v>
      </c>
      <c r="K161" s="21">
        <v>0</v>
      </c>
      <c r="L161" s="21">
        <v>0</v>
      </c>
      <c r="M161" s="21">
        <v>0</v>
      </c>
      <c r="N161" s="21">
        <v>0</v>
      </c>
      <c r="O161" s="225">
        <v>0</v>
      </c>
      <c r="P161" s="21">
        <v>0</v>
      </c>
      <c r="Q161" s="21">
        <v>0</v>
      </c>
      <c r="R161" s="21">
        <v>0</v>
      </c>
      <c r="S161" s="21">
        <v>0</v>
      </c>
      <c r="T161" s="21">
        <v>0</v>
      </c>
      <c r="U161" s="21">
        <v>0</v>
      </c>
      <c r="V161" s="21">
        <v>0</v>
      </c>
      <c r="W161" s="21">
        <v>0</v>
      </c>
      <c r="X161" s="21">
        <v>0</v>
      </c>
      <c r="Y161" s="21">
        <v>0</v>
      </c>
      <c r="Z161" s="21">
        <v>0</v>
      </c>
      <c r="AA161" s="21">
        <v>0</v>
      </c>
      <c r="AB161" s="21">
        <v>0</v>
      </c>
      <c r="AC161" s="225">
        <v>0</v>
      </c>
    </row>
    <row r="162" spans="1:29" x14ac:dyDescent="0.2">
      <c r="A162" s="311">
        <v>154</v>
      </c>
      <c r="B162" s="224">
        <v>0</v>
      </c>
      <c r="C162" s="21">
        <v>0</v>
      </c>
      <c r="D162" s="21">
        <v>0</v>
      </c>
      <c r="E162" s="21">
        <v>0</v>
      </c>
      <c r="F162" s="21">
        <v>0</v>
      </c>
      <c r="G162" s="21">
        <v>0</v>
      </c>
      <c r="H162" s="21">
        <v>0</v>
      </c>
      <c r="I162" s="21">
        <v>0</v>
      </c>
      <c r="J162" s="21">
        <v>0</v>
      </c>
      <c r="K162" s="21">
        <v>0</v>
      </c>
      <c r="L162" s="21">
        <v>0</v>
      </c>
      <c r="M162" s="21">
        <v>0</v>
      </c>
      <c r="N162" s="21">
        <v>0</v>
      </c>
      <c r="O162" s="225">
        <v>0</v>
      </c>
      <c r="P162" s="21">
        <v>0</v>
      </c>
      <c r="Q162" s="21">
        <v>0</v>
      </c>
      <c r="R162" s="21">
        <v>0</v>
      </c>
      <c r="S162" s="21">
        <v>0</v>
      </c>
      <c r="T162" s="21">
        <v>0</v>
      </c>
      <c r="U162" s="21">
        <v>0</v>
      </c>
      <c r="V162" s="21">
        <v>0</v>
      </c>
      <c r="W162" s="21">
        <v>0</v>
      </c>
      <c r="X162" s="21">
        <v>0</v>
      </c>
      <c r="Y162" s="21">
        <v>0</v>
      </c>
      <c r="Z162" s="21">
        <v>0</v>
      </c>
      <c r="AA162" s="21">
        <v>0</v>
      </c>
      <c r="AB162" s="21">
        <v>0</v>
      </c>
      <c r="AC162" s="225">
        <v>0</v>
      </c>
    </row>
    <row r="163" spans="1:29" x14ac:dyDescent="0.2">
      <c r="A163" s="311">
        <v>155</v>
      </c>
      <c r="B163" s="224">
        <v>0</v>
      </c>
      <c r="C163" s="21">
        <v>0</v>
      </c>
      <c r="D163" s="21">
        <v>0</v>
      </c>
      <c r="E163" s="21">
        <v>0</v>
      </c>
      <c r="F163" s="21">
        <v>0</v>
      </c>
      <c r="G163" s="21">
        <v>0</v>
      </c>
      <c r="H163" s="21">
        <v>0</v>
      </c>
      <c r="I163" s="21">
        <v>0</v>
      </c>
      <c r="J163" s="21">
        <v>0</v>
      </c>
      <c r="K163" s="21">
        <v>0</v>
      </c>
      <c r="L163" s="21">
        <v>0</v>
      </c>
      <c r="M163" s="21">
        <v>0</v>
      </c>
      <c r="N163" s="21">
        <v>0</v>
      </c>
      <c r="O163" s="225">
        <v>0</v>
      </c>
      <c r="P163" s="21">
        <v>0</v>
      </c>
      <c r="Q163" s="21">
        <v>0</v>
      </c>
      <c r="R163" s="21">
        <v>0</v>
      </c>
      <c r="S163" s="21">
        <v>0</v>
      </c>
      <c r="T163" s="21">
        <v>0</v>
      </c>
      <c r="U163" s="21">
        <v>0</v>
      </c>
      <c r="V163" s="21">
        <v>0</v>
      </c>
      <c r="W163" s="21">
        <v>0</v>
      </c>
      <c r="X163" s="21">
        <v>0</v>
      </c>
      <c r="Y163" s="21">
        <v>0</v>
      </c>
      <c r="Z163" s="21">
        <v>0</v>
      </c>
      <c r="AA163" s="21">
        <v>0</v>
      </c>
      <c r="AB163" s="21">
        <v>0</v>
      </c>
      <c r="AC163" s="225">
        <v>0</v>
      </c>
    </row>
    <row r="164" spans="1:29" x14ac:dyDescent="0.2">
      <c r="A164" s="311">
        <v>156</v>
      </c>
      <c r="B164" s="224">
        <v>0</v>
      </c>
      <c r="C164" s="21">
        <v>0</v>
      </c>
      <c r="D164" s="21">
        <v>0</v>
      </c>
      <c r="E164" s="21">
        <v>0</v>
      </c>
      <c r="F164" s="21">
        <v>0</v>
      </c>
      <c r="G164" s="21">
        <v>0</v>
      </c>
      <c r="H164" s="21">
        <v>0</v>
      </c>
      <c r="I164" s="21">
        <v>0</v>
      </c>
      <c r="J164" s="21">
        <v>0</v>
      </c>
      <c r="K164" s="21">
        <v>0</v>
      </c>
      <c r="L164" s="21">
        <v>0</v>
      </c>
      <c r="M164" s="21">
        <v>0</v>
      </c>
      <c r="N164" s="21">
        <v>0</v>
      </c>
      <c r="O164" s="225">
        <v>0</v>
      </c>
      <c r="P164" s="21">
        <v>0</v>
      </c>
      <c r="Q164" s="21">
        <v>0</v>
      </c>
      <c r="R164" s="21">
        <v>0</v>
      </c>
      <c r="S164" s="21">
        <v>0</v>
      </c>
      <c r="T164" s="21">
        <v>0</v>
      </c>
      <c r="U164" s="21">
        <v>0</v>
      </c>
      <c r="V164" s="21">
        <v>0</v>
      </c>
      <c r="W164" s="21">
        <v>0</v>
      </c>
      <c r="X164" s="21">
        <v>0</v>
      </c>
      <c r="Y164" s="21">
        <v>0</v>
      </c>
      <c r="Z164" s="21">
        <v>0</v>
      </c>
      <c r="AA164" s="21">
        <v>0</v>
      </c>
      <c r="AB164" s="21">
        <v>0</v>
      </c>
      <c r="AC164" s="225">
        <v>0</v>
      </c>
    </row>
    <row r="165" spans="1:29" x14ac:dyDescent="0.2">
      <c r="A165" s="311">
        <v>157</v>
      </c>
      <c r="B165" s="224">
        <v>0</v>
      </c>
      <c r="C165" s="21">
        <v>0</v>
      </c>
      <c r="D165" s="21">
        <v>0</v>
      </c>
      <c r="E165" s="21">
        <v>0</v>
      </c>
      <c r="F165" s="21">
        <v>0</v>
      </c>
      <c r="G165" s="21">
        <v>0</v>
      </c>
      <c r="H165" s="21">
        <v>0</v>
      </c>
      <c r="I165" s="21">
        <v>0</v>
      </c>
      <c r="J165" s="21">
        <v>0</v>
      </c>
      <c r="K165" s="21">
        <v>0</v>
      </c>
      <c r="L165" s="21">
        <v>0</v>
      </c>
      <c r="M165" s="21">
        <v>0</v>
      </c>
      <c r="N165" s="21">
        <v>0</v>
      </c>
      <c r="O165" s="225">
        <v>0</v>
      </c>
      <c r="P165" s="21">
        <v>0</v>
      </c>
      <c r="Q165" s="21">
        <v>0</v>
      </c>
      <c r="R165" s="21">
        <v>0</v>
      </c>
      <c r="S165" s="21">
        <v>0</v>
      </c>
      <c r="T165" s="21">
        <v>0</v>
      </c>
      <c r="U165" s="21">
        <v>0</v>
      </c>
      <c r="V165" s="21">
        <v>0</v>
      </c>
      <c r="W165" s="21">
        <v>0</v>
      </c>
      <c r="X165" s="21">
        <v>0</v>
      </c>
      <c r="Y165" s="21">
        <v>0</v>
      </c>
      <c r="Z165" s="21">
        <v>0</v>
      </c>
      <c r="AA165" s="21">
        <v>0</v>
      </c>
      <c r="AB165" s="21">
        <v>0</v>
      </c>
      <c r="AC165" s="225">
        <v>0</v>
      </c>
    </row>
    <row r="166" spans="1:29" x14ac:dyDescent="0.2">
      <c r="A166" s="311">
        <v>158</v>
      </c>
      <c r="B166" s="224">
        <v>0</v>
      </c>
      <c r="C166" s="21">
        <v>0</v>
      </c>
      <c r="D166" s="21">
        <v>0</v>
      </c>
      <c r="E166" s="21">
        <v>0</v>
      </c>
      <c r="F166" s="21">
        <v>0</v>
      </c>
      <c r="G166" s="21">
        <v>0</v>
      </c>
      <c r="H166" s="21">
        <v>0</v>
      </c>
      <c r="I166" s="21">
        <v>0</v>
      </c>
      <c r="J166" s="21">
        <v>0</v>
      </c>
      <c r="K166" s="21">
        <v>0</v>
      </c>
      <c r="L166" s="21">
        <v>0</v>
      </c>
      <c r="M166" s="21">
        <v>0</v>
      </c>
      <c r="N166" s="21">
        <v>0</v>
      </c>
      <c r="O166" s="225">
        <v>0</v>
      </c>
      <c r="P166" s="21">
        <v>0</v>
      </c>
      <c r="Q166" s="21">
        <v>0</v>
      </c>
      <c r="R166" s="21">
        <v>0</v>
      </c>
      <c r="S166" s="21">
        <v>0</v>
      </c>
      <c r="T166" s="21">
        <v>0</v>
      </c>
      <c r="U166" s="21">
        <v>0</v>
      </c>
      <c r="V166" s="21">
        <v>0</v>
      </c>
      <c r="W166" s="21">
        <v>0</v>
      </c>
      <c r="X166" s="21">
        <v>0</v>
      </c>
      <c r="Y166" s="21">
        <v>0</v>
      </c>
      <c r="Z166" s="21">
        <v>0</v>
      </c>
      <c r="AA166" s="21">
        <v>0</v>
      </c>
      <c r="AB166" s="21">
        <v>0</v>
      </c>
      <c r="AC166" s="225">
        <v>0</v>
      </c>
    </row>
    <row r="167" spans="1:29" x14ac:dyDescent="0.2">
      <c r="A167" s="311">
        <v>159</v>
      </c>
      <c r="B167" s="224">
        <v>2065</v>
      </c>
      <c r="C167" s="21">
        <v>0</v>
      </c>
      <c r="D167" s="21">
        <v>729</v>
      </c>
      <c r="E167" s="21">
        <v>0</v>
      </c>
      <c r="F167" s="21">
        <v>0</v>
      </c>
      <c r="G167" s="21">
        <v>0</v>
      </c>
      <c r="H167" s="21">
        <v>0</v>
      </c>
      <c r="I167" s="21">
        <v>0</v>
      </c>
      <c r="J167" s="21">
        <v>0</v>
      </c>
      <c r="K167" s="21">
        <v>0</v>
      </c>
      <c r="L167" s="21">
        <v>0</v>
      </c>
      <c r="M167" s="21">
        <v>0</v>
      </c>
      <c r="N167" s="21">
        <v>260</v>
      </c>
      <c r="O167" s="225"/>
      <c r="P167" s="21">
        <v>86</v>
      </c>
      <c r="Q167" s="21">
        <v>0</v>
      </c>
      <c r="R167" s="21">
        <v>27</v>
      </c>
      <c r="S167" s="21">
        <v>0</v>
      </c>
      <c r="T167" s="21">
        <v>0</v>
      </c>
      <c r="U167" s="21">
        <v>0</v>
      </c>
      <c r="V167" s="21">
        <v>0</v>
      </c>
      <c r="W167" s="21">
        <v>0</v>
      </c>
      <c r="X167" s="21">
        <v>0</v>
      </c>
      <c r="Y167" s="21">
        <v>0</v>
      </c>
      <c r="Z167" s="21">
        <v>0</v>
      </c>
      <c r="AA167" s="21">
        <v>0</v>
      </c>
      <c r="AB167" s="21">
        <v>8</v>
      </c>
      <c r="AC167" s="225">
        <v>0</v>
      </c>
    </row>
    <row r="168" spans="1:29" x14ac:dyDescent="0.2">
      <c r="A168" s="311">
        <v>160</v>
      </c>
      <c r="B168" s="224">
        <v>0</v>
      </c>
      <c r="C168" s="21">
        <v>0</v>
      </c>
      <c r="D168" s="21">
        <v>0</v>
      </c>
      <c r="E168" s="21">
        <v>0</v>
      </c>
      <c r="F168" s="21">
        <v>0</v>
      </c>
      <c r="G168" s="21">
        <v>0</v>
      </c>
      <c r="H168" s="21">
        <v>0</v>
      </c>
      <c r="I168" s="21">
        <v>0</v>
      </c>
      <c r="J168" s="21">
        <v>0</v>
      </c>
      <c r="K168" s="21">
        <v>0</v>
      </c>
      <c r="L168" s="21">
        <v>0</v>
      </c>
      <c r="M168" s="21">
        <v>0</v>
      </c>
      <c r="N168" s="21">
        <v>0</v>
      </c>
      <c r="O168" s="225">
        <v>0</v>
      </c>
      <c r="P168" s="21">
        <v>0</v>
      </c>
      <c r="Q168" s="21">
        <v>0</v>
      </c>
      <c r="R168" s="21">
        <v>0</v>
      </c>
      <c r="S168" s="21">
        <v>0</v>
      </c>
      <c r="T168" s="21">
        <v>0</v>
      </c>
      <c r="U168" s="21">
        <v>0</v>
      </c>
      <c r="V168" s="21">
        <v>0</v>
      </c>
      <c r="W168" s="21">
        <v>0</v>
      </c>
      <c r="X168" s="21">
        <v>0</v>
      </c>
      <c r="Y168" s="21">
        <v>0</v>
      </c>
      <c r="Z168" s="21">
        <v>0</v>
      </c>
      <c r="AA168" s="21">
        <v>0</v>
      </c>
      <c r="AB168" s="21">
        <v>0</v>
      </c>
      <c r="AC168" s="225">
        <v>0</v>
      </c>
    </row>
    <row r="169" spans="1:29" x14ac:dyDescent="0.2">
      <c r="A169" s="311">
        <v>161</v>
      </c>
      <c r="B169" s="224">
        <v>0</v>
      </c>
      <c r="C169" s="21">
        <v>0</v>
      </c>
      <c r="D169" s="21">
        <v>0</v>
      </c>
      <c r="E169" s="21">
        <v>0</v>
      </c>
      <c r="F169" s="21">
        <v>0</v>
      </c>
      <c r="G169" s="21">
        <v>0</v>
      </c>
      <c r="H169" s="21">
        <v>0</v>
      </c>
      <c r="I169" s="21">
        <v>0</v>
      </c>
      <c r="J169" s="21">
        <v>0</v>
      </c>
      <c r="K169" s="21">
        <v>0</v>
      </c>
      <c r="L169" s="21">
        <v>0</v>
      </c>
      <c r="M169" s="21">
        <v>0</v>
      </c>
      <c r="N169" s="21">
        <v>0</v>
      </c>
      <c r="O169" s="225">
        <v>0</v>
      </c>
      <c r="P169" s="21">
        <v>0</v>
      </c>
      <c r="Q169" s="21">
        <v>0</v>
      </c>
      <c r="R169" s="21">
        <v>0</v>
      </c>
      <c r="S169" s="21">
        <v>0</v>
      </c>
      <c r="T169" s="21">
        <v>0</v>
      </c>
      <c r="U169" s="21">
        <v>0</v>
      </c>
      <c r="V169" s="21">
        <v>0</v>
      </c>
      <c r="W169" s="21">
        <v>0</v>
      </c>
      <c r="X169" s="21">
        <v>0</v>
      </c>
      <c r="Y169" s="21">
        <v>0</v>
      </c>
      <c r="Z169" s="21">
        <v>0</v>
      </c>
      <c r="AA169" s="21">
        <v>0</v>
      </c>
      <c r="AB169" s="21">
        <v>0</v>
      </c>
      <c r="AC169" s="225">
        <v>0</v>
      </c>
    </row>
    <row r="170" spans="1:29" x14ac:dyDescent="0.2">
      <c r="A170" s="311">
        <v>162</v>
      </c>
      <c r="B170" s="224">
        <v>0</v>
      </c>
      <c r="C170" s="21">
        <v>0</v>
      </c>
      <c r="D170" s="21">
        <v>0</v>
      </c>
      <c r="E170" s="21">
        <v>0</v>
      </c>
      <c r="F170" s="21">
        <v>0</v>
      </c>
      <c r="G170" s="21">
        <v>0</v>
      </c>
      <c r="H170" s="21">
        <v>0</v>
      </c>
      <c r="I170" s="21">
        <v>0</v>
      </c>
      <c r="J170" s="21">
        <v>0</v>
      </c>
      <c r="K170" s="21">
        <v>0</v>
      </c>
      <c r="L170" s="21">
        <v>0</v>
      </c>
      <c r="M170" s="21">
        <v>0</v>
      </c>
      <c r="N170" s="21">
        <v>0</v>
      </c>
      <c r="O170" s="225">
        <v>0</v>
      </c>
      <c r="P170" s="21">
        <v>0</v>
      </c>
      <c r="Q170" s="21">
        <v>0</v>
      </c>
      <c r="R170" s="21">
        <v>0</v>
      </c>
      <c r="S170" s="21">
        <v>0</v>
      </c>
      <c r="T170" s="21">
        <v>0</v>
      </c>
      <c r="U170" s="21">
        <v>0</v>
      </c>
      <c r="V170" s="21">
        <v>0</v>
      </c>
      <c r="W170" s="21">
        <v>0</v>
      </c>
      <c r="X170" s="21">
        <v>0</v>
      </c>
      <c r="Y170" s="21">
        <v>0</v>
      </c>
      <c r="Z170" s="21">
        <v>0</v>
      </c>
      <c r="AA170" s="21">
        <v>0</v>
      </c>
      <c r="AB170" s="21">
        <v>0</v>
      </c>
      <c r="AC170" s="225">
        <v>0</v>
      </c>
    </row>
    <row r="171" spans="1:29" x14ac:dyDescent="0.2">
      <c r="A171" s="311">
        <v>163</v>
      </c>
      <c r="B171" s="224">
        <v>0</v>
      </c>
      <c r="C171" s="21">
        <v>0</v>
      </c>
      <c r="D171" s="21">
        <v>0</v>
      </c>
      <c r="E171" s="21">
        <v>0</v>
      </c>
      <c r="F171" s="21">
        <v>0</v>
      </c>
      <c r="G171" s="21">
        <v>0</v>
      </c>
      <c r="H171" s="21">
        <v>0</v>
      </c>
      <c r="I171" s="21">
        <v>0</v>
      </c>
      <c r="J171" s="21">
        <v>0</v>
      </c>
      <c r="K171" s="21">
        <v>0</v>
      </c>
      <c r="L171" s="21">
        <v>0</v>
      </c>
      <c r="M171" s="21">
        <v>0</v>
      </c>
      <c r="N171" s="21">
        <v>0</v>
      </c>
      <c r="O171" s="225">
        <v>0</v>
      </c>
      <c r="P171" s="21">
        <v>0</v>
      </c>
      <c r="Q171" s="21">
        <v>0</v>
      </c>
      <c r="R171" s="21">
        <v>0</v>
      </c>
      <c r="S171" s="21">
        <v>0</v>
      </c>
      <c r="T171" s="21">
        <v>0</v>
      </c>
      <c r="U171" s="21">
        <v>0</v>
      </c>
      <c r="V171" s="21">
        <v>0</v>
      </c>
      <c r="W171" s="21">
        <v>0</v>
      </c>
      <c r="X171" s="21">
        <v>0</v>
      </c>
      <c r="Y171" s="21">
        <v>0</v>
      </c>
      <c r="Z171" s="21">
        <v>0</v>
      </c>
      <c r="AA171" s="21">
        <v>0</v>
      </c>
      <c r="AB171" s="21">
        <v>0</v>
      </c>
      <c r="AC171" s="225">
        <v>0</v>
      </c>
    </row>
    <row r="172" spans="1:29" x14ac:dyDescent="0.2">
      <c r="A172" s="311">
        <v>164</v>
      </c>
      <c r="B172" s="224">
        <v>535</v>
      </c>
      <c r="C172" s="21">
        <v>0</v>
      </c>
      <c r="D172" s="21">
        <v>398</v>
      </c>
      <c r="E172" s="21">
        <v>0</v>
      </c>
      <c r="F172" s="21">
        <v>18</v>
      </c>
      <c r="G172" s="21">
        <v>0</v>
      </c>
      <c r="H172" s="21">
        <v>18</v>
      </c>
      <c r="I172" s="21">
        <v>0</v>
      </c>
      <c r="J172" s="21">
        <v>0</v>
      </c>
      <c r="K172" s="21">
        <v>0</v>
      </c>
      <c r="L172" s="21">
        <v>112</v>
      </c>
      <c r="M172" s="21">
        <v>0</v>
      </c>
      <c r="N172" s="21">
        <v>0</v>
      </c>
      <c r="O172" s="225">
        <v>0</v>
      </c>
      <c r="P172" s="21">
        <v>26</v>
      </c>
      <c r="Q172" s="21">
        <v>0</v>
      </c>
      <c r="R172" s="21">
        <v>23</v>
      </c>
      <c r="S172" s="21">
        <v>0</v>
      </c>
      <c r="T172" s="21">
        <v>3</v>
      </c>
      <c r="U172" s="21">
        <v>0</v>
      </c>
      <c r="V172" s="21">
        <v>1</v>
      </c>
      <c r="W172" s="21">
        <v>0</v>
      </c>
      <c r="X172" s="21">
        <v>0</v>
      </c>
      <c r="Y172" s="21">
        <v>0</v>
      </c>
      <c r="Z172" s="21">
        <v>8</v>
      </c>
      <c r="AA172" s="21">
        <v>0</v>
      </c>
      <c r="AB172" s="21">
        <v>0</v>
      </c>
      <c r="AC172" s="225">
        <v>0</v>
      </c>
    </row>
    <row r="173" spans="1:29" x14ac:dyDescent="0.2">
      <c r="A173" s="311">
        <v>165</v>
      </c>
      <c r="B173" s="224">
        <v>657</v>
      </c>
      <c r="C173" s="21">
        <v>0</v>
      </c>
      <c r="D173" s="21">
        <v>0</v>
      </c>
      <c r="E173" s="21">
        <v>0</v>
      </c>
      <c r="F173" s="21">
        <v>0</v>
      </c>
      <c r="G173" s="21">
        <v>0</v>
      </c>
      <c r="H173" s="21">
        <v>0</v>
      </c>
      <c r="I173" s="21">
        <v>0</v>
      </c>
      <c r="J173" s="21">
        <v>0</v>
      </c>
      <c r="K173" s="21">
        <v>0</v>
      </c>
      <c r="L173" s="21">
        <v>164</v>
      </c>
      <c r="M173" s="21">
        <v>0</v>
      </c>
      <c r="N173" s="21">
        <v>0</v>
      </c>
      <c r="O173" s="225">
        <v>0</v>
      </c>
      <c r="P173" s="21">
        <v>31</v>
      </c>
      <c r="Q173" s="21">
        <v>0</v>
      </c>
      <c r="R173" s="21">
        <v>0</v>
      </c>
      <c r="S173" s="21">
        <v>0</v>
      </c>
      <c r="T173" s="21">
        <v>0</v>
      </c>
      <c r="U173" s="21">
        <v>0</v>
      </c>
      <c r="V173" s="21">
        <v>0</v>
      </c>
      <c r="W173" s="21">
        <v>0</v>
      </c>
      <c r="X173" s="21">
        <v>0</v>
      </c>
      <c r="Y173" s="21">
        <v>0</v>
      </c>
      <c r="Z173" s="21">
        <v>14</v>
      </c>
      <c r="AA173" s="21">
        <v>0</v>
      </c>
      <c r="AB173" s="21">
        <v>0</v>
      </c>
      <c r="AC173" s="225">
        <v>0</v>
      </c>
    </row>
    <row r="174" spans="1:29" x14ac:dyDescent="0.2">
      <c r="A174" s="311">
        <v>166</v>
      </c>
      <c r="B174" s="224">
        <v>256</v>
      </c>
      <c r="C174" s="21">
        <v>7950</v>
      </c>
      <c r="D174" s="21">
        <v>161</v>
      </c>
      <c r="E174" s="21">
        <v>5069</v>
      </c>
      <c r="F174" s="21">
        <v>139</v>
      </c>
      <c r="G174" s="21">
        <v>3705</v>
      </c>
      <c r="H174" s="21">
        <v>66</v>
      </c>
      <c r="I174" s="21">
        <v>1954</v>
      </c>
      <c r="J174" s="21">
        <v>28</v>
      </c>
      <c r="K174" s="21">
        <v>800</v>
      </c>
      <c r="L174" s="21">
        <v>145</v>
      </c>
      <c r="M174" s="21">
        <v>3352</v>
      </c>
      <c r="N174" s="21">
        <v>0</v>
      </c>
      <c r="O174" s="225">
        <v>0</v>
      </c>
      <c r="P174" s="21">
        <v>13</v>
      </c>
      <c r="Q174" s="21">
        <v>13</v>
      </c>
      <c r="R174" s="21">
        <v>13</v>
      </c>
      <c r="S174" s="21">
        <v>12</v>
      </c>
      <c r="T174" s="21">
        <v>8</v>
      </c>
      <c r="U174" s="21">
        <v>6</v>
      </c>
      <c r="V174" s="21">
        <v>5</v>
      </c>
      <c r="W174" s="21">
        <v>3</v>
      </c>
      <c r="X174" s="21">
        <v>1</v>
      </c>
      <c r="Y174" s="21">
        <v>1</v>
      </c>
      <c r="Z174" s="21">
        <v>6</v>
      </c>
      <c r="AA174" s="21">
        <v>5</v>
      </c>
      <c r="AB174" s="21">
        <v>0</v>
      </c>
      <c r="AC174" s="225">
        <v>0</v>
      </c>
    </row>
    <row r="175" spans="1:29" x14ac:dyDescent="0.2">
      <c r="A175" s="311">
        <v>167</v>
      </c>
      <c r="B175" s="224">
        <v>0</v>
      </c>
      <c r="C175" s="21">
        <v>0</v>
      </c>
      <c r="D175" s="21">
        <v>0</v>
      </c>
      <c r="E175" s="21">
        <v>0</v>
      </c>
      <c r="F175" s="21">
        <v>0</v>
      </c>
      <c r="G175" s="21">
        <v>0</v>
      </c>
      <c r="H175" s="21">
        <v>0</v>
      </c>
      <c r="I175" s="21">
        <v>0</v>
      </c>
      <c r="J175" s="21">
        <v>0</v>
      </c>
      <c r="K175" s="21">
        <v>0</v>
      </c>
      <c r="L175" s="21">
        <v>0</v>
      </c>
      <c r="M175" s="21">
        <v>0</v>
      </c>
      <c r="N175" s="21">
        <v>0</v>
      </c>
      <c r="O175" s="225">
        <v>0</v>
      </c>
      <c r="P175" s="21">
        <v>0</v>
      </c>
      <c r="Q175" s="21">
        <v>0</v>
      </c>
      <c r="R175" s="21">
        <v>0</v>
      </c>
      <c r="S175" s="21">
        <v>0</v>
      </c>
      <c r="T175" s="21">
        <v>0</v>
      </c>
      <c r="U175" s="21">
        <v>0</v>
      </c>
      <c r="V175" s="21">
        <v>0</v>
      </c>
      <c r="W175" s="21">
        <v>0</v>
      </c>
      <c r="X175" s="21">
        <v>0</v>
      </c>
      <c r="Y175" s="21">
        <v>0</v>
      </c>
      <c r="Z175" s="21">
        <v>0</v>
      </c>
      <c r="AA175" s="21">
        <v>0</v>
      </c>
      <c r="AB175" s="21">
        <v>0</v>
      </c>
      <c r="AC175" s="225">
        <v>0</v>
      </c>
    </row>
    <row r="176" spans="1:29" x14ac:dyDescent="0.2">
      <c r="A176" s="311">
        <v>168</v>
      </c>
      <c r="B176" s="224">
        <v>0</v>
      </c>
      <c r="C176" s="21">
        <v>0</v>
      </c>
      <c r="D176" s="21">
        <v>0</v>
      </c>
      <c r="E176" s="21">
        <v>0</v>
      </c>
      <c r="F176" s="21">
        <v>0</v>
      </c>
      <c r="G176" s="21">
        <v>0</v>
      </c>
      <c r="H176" s="21">
        <v>0</v>
      </c>
      <c r="I176" s="21">
        <v>0</v>
      </c>
      <c r="J176" s="21">
        <v>0</v>
      </c>
      <c r="K176" s="21">
        <v>0</v>
      </c>
      <c r="L176" s="21">
        <v>0</v>
      </c>
      <c r="M176" s="21">
        <v>0</v>
      </c>
      <c r="N176" s="21">
        <v>0</v>
      </c>
      <c r="O176" s="225">
        <v>0</v>
      </c>
      <c r="P176" s="21">
        <v>0</v>
      </c>
      <c r="Q176" s="21">
        <v>0</v>
      </c>
      <c r="R176" s="21">
        <v>0</v>
      </c>
      <c r="S176" s="21">
        <v>0</v>
      </c>
      <c r="T176" s="21">
        <v>0</v>
      </c>
      <c r="U176" s="21">
        <v>0</v>
      </c>
      <c r="V176" s="21">
        <v>0</v>
      </c>
      <c r="W176" s="21">
        <v>0</v>
      </c>
      <c r="X176" s="21">
        <v>0</v>
      </c>
      <c r="Y176" s="21">
        <v>0</v>
      </c>
      <c r="Z176" s="21">
        <v>0</v>
      </c>
      <c r="AA176" s="21">
        <v>0</v>
      </c>
      <c r="AB176" s="21">
        <v>0</v>
      </c>
      <c r="AC176" s="225">
        <v>0</v>
      </c>
    </row>
    <row r="177" spans="1:29" x14ac:dyDescent="0.2">
      <c r="A177" s="311">
        <v>169</v>
      </c>
      <c r="B177" s="224">
        <v>0</v>
      </c>
      <c r="C177" s="21">
        <v>0</v>
      </c>
      <c r="D177" s="21">
        <v>0</v>
      </c>
      <c r="E177" s="21">
        <v>0</v>
      </c>
      <c r="F177" s="21">
        <v>0</v>
      </c>
      <c r="G177" s="21">
        <v>0</v>
      </c>
      <c r="H177" s="21">
        <v>0</v>
      </c>
      <c r="I177" s="21">
        <v>0</v>
      </c>
      <c r="J177" s="21">
        <v>0</v>
      </c>
      <c r="K177" s="21">
        <v>0</v>
      </c>
      <c r="L177" s="21">
        <v>0</v>
      </c>
      <c r="M177" s="21">
        <v>0</v>
      </c>
      <c r="N177" s="21">
        <v>0</v>
      </c>
      <c r="O177" s="225">
        <v>0</v>
      </c>
      <c r="P177" s="21">
        <v>0</v>
      </c>
      <c r="Q177" s="21">
        <v>0</v>
      </c>
      <c r="R177" s="21">
        <v>0</v>
      </c>
      <c r="S177" s="21">
        <v>0</v>
      </c>
      <c r="T177" s="21">
        <v>0</v>
      </c>
      <c r="U177" s="21">
        <v>0</v>
      </c>
      <c r="V177" s="21">
        <v>0</v>
      </c>
      <c r="W177" s="21">
        <v>0</v>
      </c>
      <c r="X177" s="21">
        <v>0</v>
      </c>
      <c r="Y177" s="21">
        <v>0</v>
      </c>
      <c r="Z177" s="21">
        <v>0</v>
      </c>
      <c r="AA177" s="21">
        <v>0</v>
      </c>
      <c r="AB177" s="21">
        <v>0</v>
      </c>
      <c r="AC177" s="225">
        <v>0</v>
      </c>
    </row>
    <row r="178" spans="1:29" x14ac:dyDescent="0.2">
      <c r="A178" s="311">
        <v>170</v>
      </c>
      <c r="B178" s="224">
        <v>4136</v>
      </c>
      <c r="C178" s="21">
        <v>0</v>
      </c>
      <c r="D178" s="21">
        <v>1025</v>
      </c>
      <c r="E178" s="21">
        <v>0</v>
      </c>
      <c r="F178" s="21">
        <v>388</v>
      </c>
      <c r="G178" s="21">
        <v>0</v>
      </c>
      <c r="H178" s="21">
        <v>248</v>
      </c>
      <c r="I178" s="21">
        <v>0</v>
      </c>
      <c r="J178" s="21">
        <v>6</v>
      </c>
      <c r="K178" s="21">
        <v>0</v>
      </c>
      <c r="L178" s="21">
        <v>1220</v>
      </c>
      <c r="M178" s="21">
        <v>0</v>
      </c>
      <c r="N178" s="21">
        <v>23</v>
      </c>
      <c r="O178" s="225">
        <v>0</v>
      </c>
      <c r="P178" s="21">
        <v>148</v>
      </c>
      <c r="Q178" s="21">
        <v>0</v>
      </c>
      <c r="R178" s="21">
        <v>43</v>
      </c>
      <c r="S178" s="21">
        <v>0</v>
      </c>
      <c r="T178" s="21">
        <v>13</v>
      </c>
      <c r="U178" s="21">
        <v>0</v>
      </c>
      <c r="V178" s="21">
        <v>8</v>
      </c>
      <c r="W178" s="21">
        <v>0</v>
      </c>
      <c r="X178" s="21">
        <v>1</v>
      </c>
      <c r="Y178" s="21">
        <v>0</v>
      </c>
      <c r="Z178" s="21">
        <v>45</v>
      </c>
      <c r="AA178" s="21">
        <v>0</v>
      </c>
      <c r="AB178" s="21">
        <v>1</v>
      </c>
      <c r="AC178" s="225">
        <v>0</v>
      </c>
    </row>
    <row r="179" spans="1:29" x14ac:dyDescent="0.2">
      <c r="A179" s="311">
        <v>171</v>
      </c>
      <c r="B179" s="224">
        <v>0</v>
      </c>
      <c r="C179" s="21">
        <v>0</v>
      </c>
      <c r="D179" s="21">
        <v>0</v>
      </c>
      <c r="E179" s="21">
        <v>0</v>
      </c>
      <c r="F179" s="21">
        <v>0</v>
      </c>
      <c r="G179" s="21">
        <v>0</v>
      </c>
      <c r="H179" s="21">
        <v>0</v>
      </c>
      <c r="I179" s="21">
        <v>0</v>
      </c>
      <c r="J179" s="21">
        <v>0</v>
      </c>
      <c r="K179" s="21">
        <v>0</v>
      </c>
      <c r="L179" s="21">
        <v>0</v>
      </c>
      <c r="M179" s="21">
        <v>0</v>
      </c>
      <c r="N179" s="21">
        <v>0</v>
      </c>
      <c r="O179" s="225">
        <v>0</v>
      </c>
      <c r="P179" s="21">
        <v>0</v>
      </c>
      <c r="Q179" s="21">
        <v>0</v>
      </c>
      <c r="R179" s="21">
        <v>0</v>
      </c>
      <c r="S179" s="21">
        <v>0</v>
      </c>
      <c r="T179" s="21">
        <v>0</v>
      </c>
      <c r="U179" s="21">
        <v>0</v>
      </c>
      <c r="V179" s="21">
        <v>0</v>
      </c>
      <c r="W179" s="21">
        <v>0</v>
      </c>
      <c r="X179" s="21">
        <v>0</v>
      </c>
      <c r="Y179" s="21">
        <v>0</v>
      </c>
      <c r="Z179" s="21">
        <v>0</v>
      </c>
      <c r="AA179" s="21">
        <v>0</v>
      </c>
      <c r="AB179" s="21">
        <v>0</v>
      </c>
      <c r="AC179" s="225">
        <v>0</v>
      </c>
    </row>
    <row r="180" spans="1:29" x14ac:dyDescent="0.2">
      <c r="A180" s="311">
        <v>172</v>
      </c>
      <c r="B180" s="224">
        <v>0</v>
      </c>
      <c r="C180" s="21">
        <v>0</v>
      </c>
      <c r="D180" s="21">
        <v>0</v>
      </c>
      <c r="E180" s="21">
        <v>0</v>
      </c>
      <c r="F180" s="21">
        <v>0</v>
      </c>
      <c r="G180" s="21">
        <v>0</v>
      </c>
      <c r="H180" s="21">
        <v>0</v>
      </c>
      <c r="I180" s="21">
        <v>0</v>
      </c>
      <c r="J180" s="21">
        <v>0</v>
      </c>
      <c r="K180" s="21">
        <v>0</v>
      </c>
      <c r="L180" s="21">
        <v>0</v>
      </c>
      <c r="M180" s="21">
        <v>0</v>
      </c>
      <c r="N180" s="21">
        <v>0</v>
      </c>
      <c r="O180" s="225">
        <v>0</v>
      </c>
      <c r="P180" s="21">
        <v>0</v>
      </c>
      <c r="Q180" s="21">
        <v>0</v>
      </c>
      <c r="R180" s="21">
        <v>0</v>
      </c>
      <c r="S180" s="21">
        <v>0</v>
      </c>
      <c r="T180" s="21">
        <v>0</v>
      </c>
      <c r="U180" s="21">
        <v>0</v>
      </c>
      <c r="V180" s="21">
        <v>0</v>
      </c>
      <c r="W180" s="21">
        <v>0</v>
      </c>
      <c r="X180" s="21">
        <v>0</v>
      </c>
      <c r="Y180" s="21">
        <v>0</v>
      </c>
      <c r="Z180" s="21">
        <v>0</v>
      </c>
      <c r="AA180" s="21">
        <v>0</v>
      </c>
      <c r="AB180" s="21">
        <v>0</v>
      </c>
      <c r="AC180" s="225">
        <v>0</v>
      </c>
    </row>
    <row r="181" spans="1:29" x14ac:dyDescent="0.2">
      <c r="A181" s="311">
        <v>173</v>
      </c>
      <c r="B181" s="224">
        <v>0</v>
      </c>
      <c r="C181" s="21">
        <v>0</v>
      </c>
      <c r="D181" s="21">
        <v>0</v>
      </c>
      <c r="E181" s="21">
        <v>0</v>
      </c>
      <c r="F181" s="21">
        <v>0</v>
      </c>
      <c r="G181" s="21">
        <v>0</v>
      </c>
      <c r="H181" s="21">
        <v>0</v>
      </c>
      <c r="I181" s="21">
        <v>0</v>
      </c>
      <c r="J181" s="21">
        <v>0</v>
      </c>
      <c r="K181" s="21">
        <v>0</v>
      </c>
      <c r="L181" s="21">
        <v>0</v>
      </c>
      <c r="M181" s="21">
        <v>0</v>
      </c>
      <c r="N181" s="21">
        <v>0</v>
      </c>
      <c r="O181" s="225">
        <v>0</v>
      </c>
      <c r="P181" s="21">
        <v>0</v>
      </c>
      <c r="Q181" s="21">
        <v>0</v>
      </c>
      <c r="R181" s="21">
        <v>0</v>
      </c>
      <c r="S181" s="21">
        <v>0</v>
      </c>
      <c r="T181" s="21">
        <v>0</v>
      </c>
      <c r="U181" s="21">
        <v>0</v>
      </c>
      <c r="V181" s="21">
        <v>0</v>
      </c>
      <c r="W181" s="21">
        <v>0</v>
      </c>
      <c r="X181" s="21">
        <v>0</v>
      </c>
      <c r="Y181" s="21">
        <v>0</v>
      </c>
      <c r="Z181" s="21">
        <v>0</v>
      </c>
      <c r="AA181" s="21">
        <v>0</v>
      </c>
      <c r="AB181" s="21">
        <v>0</v>
      </c>
      <c r="AC181" s="225">
        <v>0</v>
      </c>
    </row>
    <row r="182" spans="1:29" x14ac:dyDescent="0.2">
      <c r="A182" s="311">
        <v>174</v>
      </c>
      <c r="B182" s="224" t="s">
        <v>128</v>
      </c>
      <c r="C182" s="21" t="s">
        <v>128</v>
      </c>
      <c r="D182" s="21" t="s">
        <v>128</v>
      </c>
      <c r="E182" s="21" t="s">
        <v>128</v>
      </c>
      <c r="F182" s="21" t="s">
        <v>128</v>
      </c>
      <c r="G182" s="21" t="s">
        <v>128</v>
      </c>
      <c r="H182" s="21" t="s">
        <v>128</v>
      </c>
      <c r="I182" s="21" t="s">
        <v>128</v>
      </c>
      <c r="J182" s="21" t="s">
        <v>128</v>
      </c>
      <c r="K182" s="21" t="s">
        <v>128</v>
      </c>
      <c r="L182" s="21" t="s">
        <v>128</v>
      </c>
      <c r="M182" s="21" t="s">
        <v>128</v>
      </c>
      <c r="N182" s="21" t="s">
        <v>128</v>
      </c>
      <c r="O182" s="225" t="s">
        <v>128</v>
      </c>
      <c r="P182" s="21" t="s">
        <v>128</v>
      </c>
      <c r="Q182" s="21" t="s">
        <v>128</v>
      </c>
      <c r="R182" s="21" t="s">
        <v>128</v>
      </c>
      <c r="S182" s="21" t="s">
        <v>128</v>
      </c>
      <c r="T182" s="21" t="s">
        <v>128</v>
      </c>
      <c r="U182" s="21" t="s">
        <v>128</v>
      </c>
      <c r="V182" s="21" t="s">
        <v>128</v>
      </c>
      <c r="W182" s="21" t="s">
        <v>128</v>
      </c>
      <c r="X182" s="21" t="s">
        <v>128</v>
      </c>
      <c r="Y182" s="21" t="s">
        <v>128</v>
      </c>
      <c r="Z182" s="21" t="s">
        <v>128</v>
      </c>
      <c r="AA182" s="21" t="s">
        <v>128</v>
      </c>
      <c r="AB182" s="21" t="s">
        <v>128</v>
      </c>
      <c r="AC182" s="225" t="s">
        <v>128</v>
      </c>
    </row>
    <row r="183" spans="1:29" x14ac:dyDescent="0.2">
      <c r="A183" s="311">
        <v>175</v>
      </c>
      <c r="B183" s="224">
        <v>193</v>
      </c>
      <c r="C183" s="21">
        <v>0</v>
      </c>
      <c r="D183" s="21">
        <v>0</v>
      </c>
      <c r="E183" s="21">
        <v>0</v>
      </c>
      <c r="F183" s="21">
        <v>0</v>
      </c>
      <c r="G183" s="21">
        <v>0</v>
      </c>
      <c r="H183" s="21">
        <v>0</v>
      </c>
      <c r="I183" s="21">
        <v>0</v>
      </c>
      <c r="J183" s="21">
        <v>0</v>
      </c>
      <c r="K183" s="21">
        <v>0</v>
      </c>
      <c r="L183" s="21">
        <v>385</v>
      </c>
      <c r="M183" s="21">
        <v>0</v>
      </c>
      <c r="N183" s="21">
        <v>0</v>
      </c>
      <c r="O183" s="225">
        <v>0</v>
      </c>
      <c r="P183" s="21">
        <v>7</v>
      </c>
      <c r="Q183" s="21">
        <v>0</v>
      </c>
      <c r="R183" s="21">
        <v>0</v>
      </c>
      <c r="S183" s="21">
        <v>0</v>
      </c>
      <c r="T183" s="21">
        <v>0</v>
      </c>
      <c r="U183" s="21">
        <v>0</v>
      </c>
      <c r="V183" s="21">
        <v>0</v>
      </c>
      <c r="W183" s="21">
        <v>0</v>
      </c>
      <c r="X183" s="21">
        <v>0</v>
      </c>
      <c r="Y183" s="21">
        <v>0</v>
      </c>
      <c r="Z183" s="21">
        <v>15</v>
      </c>
      <c r="AA183" s="21">
        <v>0</v>
      </c>
      <c r="AB183" s="21">
        <v>0</v>
      </c>
      <c r="AC183" s="225">
        <v>0</v>
      </c>
    </row>
    <row r="184" spans="1:29" x14ac:dyDescent="0.2">
      <c r="A184" s="311">
        <v>176</v>
      </c>
      <c r="B184" s="224">
        <v>0</v>
      </c>
      <c r="C184" s="21">
        <v>0</v>
      </c>
      <c r="D184" s="21">
        <v>0</v>
      </c>
      <c r="E184" s="21">
        <v>0</v>
      </c>
      <c r="F184" s="21">
        <v>0</v>
      </c>
      <c r="G184" s="21">
        <v>0</v>
      </c>
      <c r="H184" s="21">
        <v>0</v>
      </c>
      <c r="I184" s="21">
        <v>0</v>
      </c>
      <c r="J184" s="21">
        <v>0</v>
      </c>
      <c r="K184" s="21">
        <v>0</v>
      </c>
      <c r="L184" s="21">
        <v>0</v>
      </c>
      <c r="M184" s="21">
        <v>0</v>
      </c>
      <c r="N184" s="21">
        <v>0</v>
      </c>
      <c r="O184" s="225">
        <v>0</v>
      </c>
      <c r="P184" s="21">
        <v>0</v>
      </c>
      <c r="Q184" s="21">
        <v>0</v>
      </c>
      <c r="R184" s="21">
        <v>0</v>
      </c>
      <c r="S184" s="21">
        <v>0</v>
      </c>
      <c r="T184" s="21">
        <v>0</v>
      </c>
      <c r="U184" s="21">
        <v>0</v>
      </c>
      <c r="V184" s="21">
        <v>0</v>
      </c>
      <c r="W184" s="21">
        <v>0</v>
      </c>
      <c r="X184" s="21">
        <v>0</v>
      </c>
      <c r="Y184" s="21">
        <v>0</v>
      </c>
      <c r="Z184" s="21">
        <v>0</v>
      </c>
      <c r="AA184" s="21">
        <v>0</v>
      </c>
      <c r="AB184" s="21">
        <v>0</v>
      </c>
      <c r="AC184" s="225">
        <v>0</v>
      </c>
    </row>
    <row r="185" spans="1:29" x14ac:dyDescent="0.2">
      <c r="A185" s="311">
        <v>177</v>
      </c>
      <c r="B185" s="224">
        <v>0</v>
      </c>
      <c r="C185" s="21">
        <v>0</v>
      </c>
      <c r="D185" s="21">
        <v>0</v>
      </c>
      <c r="E185" s="21">
        <v>0</v>
      </c>
      <c r="F185" s="21">
        <v>0</v>
      </c>
      <c r="G185" s="21">
        <v>0</v>
      </c>
      <c r="H185" s="21">
        <v>0</v>
      </c>
      <c r="I185" s="21">
        <v>0</v>
      </c>
      <c r="J185" s="21">
        <v>0</v>
      </c>
      <c r="K185" s="21">
        <v>0</v>
      </c>
      <c r="L185" s="21">
        <v>0</v>
      </c>
      <c r="M185" s="21">
        <v>0</v>
      </c>
      <c r="N185" s="21">
        <v>0</v>
      </c>
      <c r="O185" s="225">
        <v>0</v>
      </c>
      <c r="P185" s="21">
        <v>0</v>
      </c>
      <c r="Q185" s="21">
        <v>0</v>
      </c>
      <c r="R185" s="21">
        <v>0</v>
      </c>
      <c r="S185" s="21">
        <v>0</v>
      </c>
      <c r="T185" s="21">
        <v>0</v>
      </c>
      <c r="U185" s="21">
        <v>0</v>
      </c>
      <c r="V185" s="21">
        <v>0</v>
      </c>
      <c r="W185" s="21">
        <v>0</v>
      </c>
      <c r="X185" s="21">
        <v>0</v>
      </c>
      <c r="Y185" s="21">
        <v>0</v>
      </c>
      <c r="Z185" s="21">
        <v>0</v>
      </c>
      <c r="AA185" s="21">
        <v>0</v>
      </c>
      <c r="AB185" s="21">
        <v>0</v>
      </c>
      <c r="AC185" s="225">
        <v>0</v>
      </c>
    </row>
    <row r="186" spans="1:29" x14ac:dyDescent="0.2">
      <c r="A186" s="311">
        <v>178</v>
      </c>
      <c r="B186" s="224">
        <v>0</v>
      </c>
      <c r="C186" s="21">
        <v>0</v>
      </c>
      <c r="D186" s="21">
        <v>0</v>
      </c>
      <c r="E186" s="21">
        <v>0</v>
      </c>
      <c r="F186" s="21">
        <v>0</v>
      </c>
      <c r="G186" s="21">
        <v>0</v>
      </c>
      <c r="H186" s="21">
        <v>0</v>
      </c>
      <c r="I186" s="21">
        <v>0</v>
      </c>
      <c r="J186" s="21">
        <v>0</v>
      </c>
      <c r="K186" s="21">
        <v>0</v>
      </c>
      <c r="L186" s="21">
        <v>0</v>
      </c>
      <c r="M186" s="21">
        <v>0</v>
      </c>
      <c r="N186" s="21">
        <v>0</v>
      </c>
      <c r="O186" s="225">
        <v>0</v>
      </c>
      <c r="P186" s="21">
        <v>0</v>
      </c>
      <c r="Q186" s="21">
        <v>0</v>
      </c>
      <c r="R186" s="21">
        <v>0</v>
      </c>
      <c r="S186" s="21">
        <v>0</v>
      </c>
      <c r="T186" s="21">
        <v>0</v>
      </c>
      <c r="U186" s="21">
        <v>0</v>
      </c>
      <c r="V186" s="21">
        <v>0</v>
      </c>
      <c r="W186" s="21">
        <v>0</v>
      </c>
      <c r="X186" s="21">
        <v>0</v>
      </c>
      <c r="Y186" s="21">
        <v>0</v>
      </c>
      <c r="Z186" s="21">
        <v>0</v>
      </c>
      <c r="AA186" s="21">
        <v>0</v>
      </c>
      <c r="AB186" s="21">
        <v>0</v>
      </c>
      <c r="AC186" s="225">
        <v>0</v>
      </c>
    </row>
    <row r="187" spans="1:29" x14ac:dyDescent="0.2">
      <c r="A187" s="311">
        <v>179</v>
      </c>
      <c r="B187" s="224">
        <v>0</v>
      </c>
      <c r="C187" s="21">
        <v>0</v>
      </c>
      <c r="D187" s="21">
        <v>0</v>
      </c>
      <c r="E187" s="21">
        <v>0</v>
      </c>
      <c r="F187" s="21">
        <v>0</v>
      </c>
      <c r="G187" s="21">
        <v>0</v>
      </c>
      <c r="H187" s="21">
        <v>0</v>
      </c>
      <c r="I187" s="21">
        <v>0</v>
      </c>
      <c r="J187" s="21">
        <v>0</v>
      </c>
      <c r="K187" s="21">
        <v>0</v>
      </c>
      <c r="L187" s="21">
        <v>0</v>
      </c>
      <c r="M187" s="21">
        <v>0</v>
      </c>
      <c r="N187" s="21">
        <v>0</v>
      </c>
      <c r="O187" s="225">
        <v>0</v>
      </c>
      <c r="P187" s="21">
        <v>0</v>
      </c>
      <c r="Q187" s="21">
        <v>0</v>
      </c>
      <c r="R187" s="21">
        <v>0</v>
      </c>
      <c r="S187" s="21">
        <v>0</v>
      </c>
      <c r="T187" s="21">
        <v>0</v>
      </c>
      <c r="U187" s="21">
        <v>0</v>
      </c>
      <c r="V187" s="21">
        <v>0</v>
      </c>
      <c r="W187" s="21">
        <v>0</v>
      </c>
      <c r="X187" s="21">
        <v>0</v>
      </c>
      <c r="Y187" s="21">
        <v>0</v>
      </c>
      <c r="Z187" s="21">
        <v>0</v>
      </c>
      <c r="AA187" s="21">
        <v>0</v>
      </c>
      <c r="AB187" s="21">
        <v>0</v>
      </c>
      <c r="AC187" s="225">
        <v>0</v>
      </c>
    </row>
    <row r="188" spans="1:29" x14ac:dyDescent="0.2">
      <c r="A188" s="311">
        <v>180</v>
      </c>
      <c r="B188" s="224">
        <v>0</v>
      </c>
      <c r="C188" s="21">
        <v>0</v>
      </c>
      <c r="D188" s="21">
        <v>0</v>
      </c>
      <c r="E188" s="21">
        <v>0</v>
      </c>
      <c r="F188" s="21">
        <v>0</v>
      </c>
      <c r="G188" s="21">
        <v>0</v>
      </c>
      <c r="H188" s="21">
        <v>0</v>
      </c>
      <c r="I188" s="21">
        <v>0</v>
      </c>
      <c r="J188" s="21">
        <v>0</v>
      </c>
      <c r="K188" s="21">
        <v>0</v>
      </c>
      <c r="L188" s="21">
        <v>0</v>
      </c>
      <c r="M188" s="21">
        <v>0</v>
      </c>
      <c r="N188" s="21">
        <v>0</v>
      </c>
      <c r="O188" s="225">
        <v>0</v>
      </c>
      <c r="P188" s="21">
        <v>0</v>
      </c>
      <c r="Q188" s="21">
        <v>0</v>
      </c>
      <c r="R188" s="21">
        <v>0</v>
      </c>
      <c r="S188" s="21">
        <v>0</v>
      </c>
      <c r="T188" s="21">
        <v>0</v>
      </c>
      <c r="U188" s="21">
        <v>0</v>
      </c>
      <c r="V188" s="21">
        <v>0</v>
      </c>
      <c r="W188" s="21">
        <v>0</v>
      </c>
      <c r="X188" s="21">
        <v>0</v>
      </c>
      <c r="Y188" s="21">
        <v>0</v>
      </c>
      <c r="Z188" s="21">
        <v>0</v>
      </c>
      <c r="AA188" s="21">
        <v>0</v>
      </c>
      <c r="AB188" s="21">
        <v>0</v>
      </c>
      <c r="AC188" s="225">
        <v>0</v>
      </c>
    </row>
    <row r="189" spans="1:29" x14ac:dyDescent="0.2">
      <c r="A189" s="311">
        <v>181</v>
      </c>
      <c r="B189" s="224">
        <v>0</v>
      </c>
      <c r="C189" s="21">
        <v>0</v>
      </c>
      <c r="D189" s="21">
        <v>0</v>
      </c>
      <c r="E189" s="21">
        <v>0</v>
      </c>
      <c r="F189" s="21">
        <v>0</v>
      </c>
      <c r="G189" s="21">
        <v>0</v>
      </c>
      <c r="H189" s="21">
        <v>0</v>
      </c>
      <c r="I189" s="21">
        <v>0</v>
      </c>
      <c r="J189" s="21">
        <v>0</v>
      </c>
      <c r="K189" s="21">
        <v>0</v>
      </c>
      <c r="L189" s="21">
        <v>0</v>
      </c>
      <c r="M189" s="21">
        <v>0</v>
      </c>
      <c r="N189" s="21">
        <v>0</v>
      </c>
      <c r="O189" s="225">
        <v>0</v>
      </c>
      <c r="P189" s="21">
        <v>0</v>
      </c>
      <c r="Q189" s="21">
        <v>0</v>
      </c>
      <c r="R189" s="21">
        <v>0</v>
      </c>
      <c r="S189" s="21">
        <v>0</v>
      </c>
      <c r="T189" s="21">
        <v>0</v>
      </c>
      <c r="U189" s="21">
        <v>0</v>
      </c>
      <c r="V189" s="21">
        <v>0</v>
      </c>
      <c r="W189" s="21">
        <v>0</v>
      </c>
      <c r="X189" s="21">
        <v>0</v>
      </c>
      <c r="Y189" s="21">
        <v>0</v>
      </c>
      <c r="Z189" s="21">
        <v>0</v>
      </c>
      <c r="AA189" s="21">
        <v>0</v>
      </c>
      <c r="AB189" s="21">
        <v>0</v>
      </c>
      <c r="AC189" s="225">
        <v>0</v>
      </c>
    </row>
    <row r="190" spans="1:29" x14ac:dyDescent="0.2">
      <c r="A190" s="311">
        <v>182</v>
      </c>
      <c r="B190" s="224">
        <v>0</v>
      </c>
      <c r="C190" s="21">
        <v>0</v>
      </c>
      <c r="D190" s="21">
        <v>0</v>
      </c>
      <c r="E190" s="21">
        <v>0</v>
      </c>
      <c r="F190" s="21">
        <v>0</v>
      </c>
      <c r="G190" s="21">
        <v>0</v>
      </c>
      <c r="H190" s="21">
        <v>0</v>
      </c>
      <c r="I190" s="21">
        <v>0</v>
      </c>
      <c r="J190" s="21">
        <v>0</v>
      </c>
      <c r="K190" s="21">
        <v>0</v>
      </c>
      <c r="L190" s="21">
        <v>0</v>
      </c>
      <c r="M190" s="21">
        <v>0</v>
      </c>
      <c r="N190" s="21">
        <v>0</v>
      </c>
      <c r="O190" s="225">
        <v>0</v>
      </c>
      <c r="P190" s="21">
        <v>0</v>
      </c>
      <c r="Q190" s="21">
        <v>0</v>
      </c>
      <c r="R190" s="21">
        <v>0</v>
      </c>
      <c r="S190" s="21">
        <v>0</v>
      </c>
      <c r="T190" s="21">
        <v>0</v>
      </c>
      <c r="U190" s="21">
        <v>0</v>
      </c>
      <c r="V190" s="21">
        <v>0</v>
      </c>
      <c r="W190" s="21">
        <v>0</v>
      </c>
      <c r="X190" s="21">
        <v>0</v>
      </c>
      <c r="Y190" s="21">
        <v>0</v>
      </c>
      <c r="Z190" s="21">
        <v>0</v>
      </c>
      <c r="AA190" s="21">
        <v>0</v>
      </c>
      <c r="AB190" s="21">
        <v>0</v>
      </c>
      <c r="AC190" s="225">
        <v>0</v>
      </c>
    </row>
    <row r="191" spans="1:29" x14ac:dyDescent="0.2">
      <c r="A191" s="311">
        <v>183</v>
      </c>
      <c r="B191" s="224">
        <v>0</v>
      </c>
      <c r="C191" s="21">
        <v>0</v>
      </c>
      <c r="D191" s="21">
        <v>0</v>
      </c>
      <c r="E191" s="21">
        <v>0</v>
      </c>
      <c r="F191" s="21">
        <v>0</v>
      </c>
      <c r="G191" s="21">
        <v>0</v>
      </c>
      <c r="H191" s="21">
        <v>0</v>
      </c>
      <c r="I191" s="21">
        <v>0</v>
      </c>
      <c r="J191" s="21">
        <v>0</v>
      </c>
      <c r="K191" s="21">
        <v>0</v>
      </c>
      <c r="L191" s="21">
        <v>0</v>
      </c>
      <c r="M191" s="21">
        <v>0</v>
      </c>
      <c r="N191" s="21">
        <v>0</v>
      </c>
      <c r="O191" s="225">
        <v>0</v>
      </c>
      <c r="P191" s="21">
        <v>0</v>
      </c>
      <c r="Q191" s="21">
        <v>0</v>
      </c>
      <c r="R191" s="21">
        <v>0</v>
      </c>
      <c r="S191" s="21">
        <v>0</v>
      </c>
      <c r="T191" s="21">
        <v>0</v>
      </c>
      <c r="U191" s="21">
        <v>0</v>
      </c>
      <c r="V191" s="21">
        <v>0</v>
      </c>
      <c r="W191" s="21">
        <v>0</v>
      </c>
      <c r="X191" s="21">
        <v>0</v>
      </c>
      <c r="Y191" s="21">
        <v>0</v>
      </c>
      <c r="Z191" s="21">
        <v>0</v>
      </c>
      <c r="AA191" s="21">
        <v>0</v>
      </c>
      <c r="AB191" s="21">
        <v>0</v>
      </c>
      <c r="AC191" s="225">
        <v>0</v>
      </c>
    </row>
    <row r="192" spans="1:29" x14ac:dyDescent="0.2">
      <c r="A192" s="311">
        <v>184</v>
      </c>
      <c r="B192" s="224">
        <v>915</v>
      </c>
      <c r="C192" s="21">
        <v>0</v>
      </c>
      <c r="D192" s="21">
        <v>52</v>
      </c>
      <c r="E192" s="21">
        <v>0</v>
      </c>
      <c r="F192" s="21">
        <v>59</v>
      </c>
      <c r="G192" s="21">
        <v>0</v>
      </c>
      <c r="H192" s="21">
        <v>147</v>
      </c>
      <c r="I192" s="21">
        <v>0</v>
      </c>
      <c r="J192" s="21">
        <v>0</v>
      </c>
      <c r="K192" s="21">
        <v>0</v>
      </c>
      <c r="L192" s="21">
        <v>371</v>
      </c>
      <c r="M192" s="21">
        <v>0</v>
      </c>
      <c r="N192" s="21">
        <v>122</v>
      </c>
      <c r="O192" s="225">
        <v>0</v>
      </c>
      <c r="P192" s="21">
        <v>47</v>
      </c>
      <c r="Q192" s="21">
        <v>0</v>
      </c>
      <c r="R192" s="21">
        <v>3</v>
      </c>
      <c r="S192" s="21">
        <v>0</v>
      </c>
      <c r="T192" s="21">
        <v>5</v>
      </c>
      <c r="U192" s="21">
        <v>0</v>
      </c>
      <c r="V192" s="21">
        <v>4</v>
      </c>
      <c r="W192" s="21">
        <v>0</v>
      </c>
      <c r="X192" s="21">
        <v>0</v>
      </c>
      <c r="Y192" s="21">
        <v>0</v>
      </c>
      <c r="Z192" s="21">
        <v>19</v>
      </c>
      <c r="AA192" s="21">
        <v>0</v>
      </c>
      <c r="AB192" s="21" t="s">
        <v>237</v>
      </c>
      <c r="AC192" s="225">
        <v>0</v>
      </c>
    </row>
    <row r="193" spans="1:29" x14ac:dyDescent="0.2">
      <c r="A193" s="311">
        <v>185</v>
      </c>
      <c r="B193" s="224">
        <v>0</v>
      </c>
      <c r="C193" s="21">
        <v>0</v>
      </c>
      <c r="D193" s="21">
        <v>0</v>
      </c>
      <c r="E193" s="21">
        <v>0</v>
      </c>
      <c r="F193" s="21">
        <v>0</v>
      </c>
      <c r="G193" s="21">
        <v>0</v>
      </c>
      <c r="H193" s="21">
        <v>0</v>
      </c>
      <c r="I193" s="21">
        <v>0</v>
      </c>
      <c r="J193" s="21">
        <v>0</v>
      </c>
      <c r="K193" s="21">
        <v>0</v>
      </c>
      <c r="L193" s="21">
        <v>0</v>
      </c>
      <c r="M193" s="21">
        <v>0</v>
      </c>
      <c r="N193" s="21">
        <v>0</v>
      </c>
      <c r="O193" s="225">
        <v>0</v>
      </c>
      <c r="P193" s="21">
        <v>0</v>
      </c>
      <c r="Q193" s="21">
        <v>0</v>
      </c>
      <c r="R193" s="21">
        <v>0</v>
      </c>
      <c r="S193" s="21">
        <v>0</v>
      </c>
      <c r="T193" s="21">
        <v>0</v>
      </c>
      <c r="U193" s="21">
        <v>0</v>
      </c>
      <c r="V193" s="21">
        <v>0</v>
      </c>
      <c r="W193" s="21">
        <v>0</v>
      </c>
      <c r="X193" s="21">
        <v>0</v>
      </c>
      <c r="Y193" s="21">
        <v>0</v>
      </c>
      <c r="Z193" s="21">
        <v>0</v>
      </c>
      <c r="AA193" s="21">
        <v>0</v>
      </c>
      <c r="AB193" s="21">
        <v>0</v>
      </c>
      <c r="AC193" s="225">
        <v>0</v>
      </c>
    </row>
    <row r="194" spans="1:29" x14ac:dyDescent="0.2">
      <c r="A194" s="311">
        <v>186</v>
      </c>
      <c r="B194" s="224">
        <v>0</v>
      </c>
      <c r="C194" s="21">
        <v>0</v>
      </c>
      <c r="D194" s="21">
        <v>0</v>
      </c>
      <c r="E194" s="21">
        <v>0</v>
      </c>
      <c r="F194" s="21">
        <v>0</v>
      </c>
      <c r="G194" s="21">
        <v>0</v>
      </c>
      <c r="H194" s="21">
        <v>0</v>
      </c>
      <c r="I194" s="21">
        <v>0</v>
      </c>
      <c r="J194" s="21">
        <v>0</v>
      </c>
      <c r="K194" s="21">
        <v>0</v>
      </c>
      <c r="L194" s="21">
        <v>0</v>
      </c>
      <c r="M194" s="21">
        <v>0</v>
      </c>
      <c r="N194" s="21">
        <v>0</v>
      </c>
      <c r="O194" s="225">
        <v>0</v>
      </c>
      <c r="P194" s="21">
        <v>0</v>
      </c>
      <c r="Q194" s="21">
        <v>0</v>
      </c>
      <c r="R194" s="21">
        <v>0</v>
      </c>
      <c r="S194" s="21">
        <v>0</v>
      </c>
      <c r="T194" s="21">
        <v>0</v>
      </c>
      <c r="U194" s="21">
        <v>0</v>
      </c>
      <c r="V194" s="21">
        <v>0</v>
      </c>
      <c r="W194" s="21">
        <v>0</v>
      </c>
      <c r="X194" s="21">
        <v>0</v>
      </c>
      <c r="Y194" s="21">
        <v>0</v>
      </c>
      <c r="Z194" s="21">
        <v>0</v>
      </c>
      <c r="AA194" s="21">
        <v>0</v>
      </c>
      <c r="AB194" s="21">
        <v>0</v>
      </c>
      <c r="AC194" s="225">
        <v>0</v>
      </c>
    </row>
    <row r="195" spans="1:29" x14ac:dyDescent="0.2">
      <c r="A195" s="311">
        <v>187</v>
      </c>
      <c r="B195" s="224">
        <v>0</v>
      </c>
      <c r="C195" s="21">
        <v>0</v>
      </c>
      <c r="D195" s="21">
        <v>0</v>
      </c>
      <c r="E195" s="21">
        <v>0</v>
      </c>
      <c r="F195" s="21">
        <v>0</v>
      </c>
      <c r="G195" s="21">
        <v>0</v>
      </c>
      <c r="H195" s="21">
        <v>0</v>
      </c>
      <c r="I195" s="21">
        <v>0</v>
      </c>
      <c r="J195" s="21">
        <v>0</v>
      </c>
      <c r="K195" s="21">
        <v>0</v>
      </c>
      <c r="L195" s="21">
        <v>0</v>
      </c>
      <c r="M195" s="21">
        <v>0</v>
      </c>
      <c r="N195" s="21">
        <v>0</v>
      </c>
      <c r="O195" s="225">
        <v>0</v>
      </c>
      <c r="P195" s="21">
        <v>0</v>
      </c>
      <c r="Q195" s="21">
        <v>0</v>
      </c>
      <c r="R195" s="21">
        <v>0</v>
      </c>
      <c r="S195" s="21">
        <v>0</v>
      </c>
      <c r="T195" s="21">
        <v>0</v>
      </c>
      <c r="U195" s="21">
        <v>0</v>
      </c>
      <c r="V195" s="21">
        <v>0</v>
      </c>
      <c r="W195" s="21">
        <v>0</v>
      </c>
      <c r="X195" s="21">
        <v>0</v>
      </c>
      <c r="Y195" s="21">
        <v>0</v>
      </c>
      <c r="Z195" s="21">
        <v>0</v>
      </c>
      <c r="AA195" s="21">
        <v>0</v>
      </c>
      <c r="AB195" s="21">
        <v>0</v>
      </c>
      <c r="AC195" s="225">
        <v>0</v>
      </c>
    </row>
    <row r="196" spans="1:29" x14ac:dyDescent="0.2">
      <c r="A196" s="311">
        <v>188</v>
      </c>
      <c r="B196" s="224">
        <v>0</v>
      </c>
      <c r="C196" s="21">
        <v>0</v>
      </c>
      <c r="D196" s="21">
        <v>0</v>
      </c>
      <c r="E196" s="21">
        <v>0</v>
      </c>
      <c r="F196" s="21">
        <v>0</v>
      </c>
      <c r="G196" s="21">
        <v>0</v>
      </c>
      <c r="H196" s="21">
        <v>0</v>
      </c>
      <c r="I196" s="21">
        <v>0</v>
      </c>
      <c r="J196" s="21">
        <v>0</v>
      </c>
      <c r="K196" s="21">
        <v>0</v>
      </c>
      <c r="L196" s="21">
        <v>0</v>
      </c>
      <c r="M196" s="21">
        <v>0</v>
      </c>
      <c r="N196" s="21">
        <v>0</v>
      </c>
      <c r="O196" s="225">
        <v>0</v>
      </c>
      <c r="P196" s="21">
        <v>0</v>
      </c>
      <c r="Q196" s="21">
        <v>0</v>
      </c>
      <c r="R196" s="21">
        <v>0</v>
      </c>
      <c r="S196" s="21">
        <v>0</v>
      </c>
      <c r="T196" s="21">
        <v>0</v>
      </c>
      <c r="U196" s="21">
        <v>0</v>
      </c>
      <c r="V196" s="21">
        <v>0</v>
      </c>
      <c r="W196" s="21">
        <v>0</v>
      </c>
      <c r="X196" s="21">
        <v>0</v>
      </c>
      <c r="Y196" s="21">
        <v>0</v>
      </c>
      <c r="Z196" s="21">
        <v>0</v>
      </c>
      <c r="AA196" s="21">
        <v>0</v>
      </c>
      <c r="AB196" s="21">
        <v>0</v>
      </c>
      <c r="AC196" s="225">
        <v>0</v>
      </c>
    </row>
    <row r="197" spans="1:29" x14ac:dyDescent="0.2">
      <c r="A197" s="311">
        <v>189</v>
      </c>
      <c r="B197" s="224">
        <v>0</v>
      </c>
      <c r="C197" s="21">
        <v>0</v>
      </c>
      <c r="D197" s="21">
        <v>0</v>
      </c>
      <c r="E197" s="21">
        <v>0</v>
      </c>
      <c r="F197" s="21">
        <v>0</v>
      </c>
      <c r="G197" s="21">
        <v>0</v>
      </c>
      <c r="H197" s="21">
        <v>0</v>
      </c>
      <c r="I197" s="21">
        <v>0</v>
      </c>
      <c r="J197" s="21">
        <v>0</v>
      </c>
      <c r="K197" s="21">
        <v>0</v>
      </c>
      <c r="L197" s="21">
        <v>0</v>
      </c>
      <c r="M197" s="21">
        <v>0</v>
      </c>
      <c r="N197" s="21">
        <v>0</v>
      </c>
      <c r="O197" s="225">
        <v>0</v>
      </c>
      <c r="P197" s="21">
        <v>0</v>
      </c>
      <c r="Q197" s="21">
        <v>0</v>
      </c>
      <c r="R197" s="21">
        <v>0</v>
      </c>
      <c r="S197" s="21">
        <v>0</v>
      </c>
      <c r="T197" s="21">
        <v>0</v>
      </c>
      <c r="U197" s="21">
        <v>0</v>
      </c>
      <c r="V197" s="21">
        <v>0</v>
      </c>
      <c r="W197" s="21">
        <v>0</v>
      </c>
      <c r="X197" s="21">
        <v>0</v>
      </c>
      <c r="Y197" s="21">
        <v>0</v>
      </c>
      <c r="Z197" s="21">
        <v>0</v>
      </c>
      <c r="AA197" s="21">
        <v>0</v>
      </c>
      <c r="AB197" s="21">
        <v>0</v>
      </c>
      <c r="AC197" s="225">
        <v>0</v>
      </c>
    </row>
    <row r="198" spans="1:29" x14ac:dyDescent="0.2">
      <c r="A198" s="311">
        <v>190</v>
      </c>
      <c r="B198" s="224">
        <v>0</v>
      </c>
      <c r="C198" s="21">
        <v>0</v>
      </c>
      <c r="D198" s="21">
        <v>0</v>
      </c>
      <c r="E198" s="21">
        <v>0</v>
      </c>
      <c r="F198" s="21">
        <v>0</v>
      </c>
      <c r="G198" s="21">
        <v>0</v>
      </c>
      <c r="H198" s="21">
        <v>0</v>
      </c>
      <c r="I198" s="21">
        <v>0</v>
      </c>
      <c r="J198" s="21">
        <v>0</v>
      </c>
      <c r="K198" s="21">
        <v>0</v>
      </c>
      <c r="L198" s="21">
        <v>0</v>
      </c>
      <c r="M198" s="21">
        <v>0</v>
      </c>
      <c r="N198" s="21">
        <v>0</v>
      </c>
      <c r="O198" s="225">
        <v>0</v>
      </c>
      <c r="P198" s="21">
        <v>0</v>
      </c>
      <c r="Q198" s="21">
        <v>0</v>
      </c>
      <c r="R198" s="21">
        <v>0</v>
      </c>
      <c r="S198" s="21">
        <v>0</v>
      </c>
      <c r="T198" s="21">
        <v>0</v>
      </c>
      <c r="U198" s="21">
        <v>0</v>
      </c>
      <c r="V198" s="21">
        <v>0</v>
      </c>
      <c r="W198" s="21">
        <v>0</v>
      </c>
      <c r="X198" s="21">
        <v>0</v>
      </c>
      <c r="Y198" s="21">
        <v>0</v>
      </c>
      <c r="Z198" s="21">
        <v>0</v>
      </c>
      <c r="AA198" s="21">
        <v>0</v>
      </c>
      <c r="AB198" s="21">
        <v>0</v>
      </c>
      <c r="AC198" s="225">
        <v>0</v>
      </c>
    </row>
    <row r="199" spans="1:29" x14ac:dyDescent="0.2">
      <c r="A199" s="311">
        <v>191</v>
      </c>
      <c r="B199" s="224">
        <v>0</v>
      </c>
      <c r="C199" s="21">
        <v>0</v>
      </c>
      <c r="D199" s="21">
        <v>0</v>
      </c>
      <c r="E199" s="21">
        <v>0</v>
      </c>
      <c r="F199" s="21">
        <v>0</v>
      </c>
      <c r="G199" s="21">
        <v>0</v>
      </c>
      <c r="H199" s="21">
        <v>0</v>
      </c>
      <c r="I199" s="21">
        <v>0</v>
      </c>
      <c r="J199" s="21">
        <v>0</v>
      </c>
      <c r="K199" s="21">
        <v>0</v>
      </c>
      <c r="L199" s="21">
        <v>0</v>
      </c>
      <c r="M199" s="21">
        <v>0</v>
      </c>
      <c r="N199" s="21">
        <v>0</v>
      </c>
      <c r="O199" s="225">
        <v>0</v>
      </c>
      <c r="P199" s="21">
        <v>0</v>
      </c>
      <c r="Q199" s="21">
        <v>0</v>
      </c>
      <c r="R199" s="21">
        <v>0</v>
      </c>
      <c r="S199" s="21">
        <v>0</v>
      </c>
      <c r="T199" s="21">
        <v>0</v>
      </c>
      <c r="U199" s="21">
        <v>0</v>
      </c>
      <c r="V199" s="21">
        <v>0</v>
      </c>
      <c r="W199" s="21">
        <v>0</v>
      </c>
      <c r="X199" s="21">
        <v>0</v>
      </c>
      <c r="Y199" s="21">
        <v>0</v>
      </c>
      <c r="Z199" s="21">
        <v>0</v>
      </c>
      <c r="AA199" s="21">
        <v>0</v>
      </c>
      <c r="AB199" s="21">
        <v>0</v>
      </c>
      <c r="AC199" s="225">
        <v>0</v>
      </c>
    </row>
    <row r="200" spans="1:29" x14ac:dyDescent="0.2">
      <c r="A200" s="311">
        <v>192</v>
      </c>
      <c r="B200" s="224">
        <v>0</v>
      </c>
      <c r="C200" s="21">
        <v>0</v>
      </c>
      <c r="D200" s="21">
        <v>0</v>
      </c>
      <c r="E200" s="21">
        <v>0</v>
      </c>
      <c r="F200" s="21">
        <v>0</v>
      </c>
      <c r="G200" s="21">
        <v>0</v>
      </c>
      <c r="H200" s="21">
        <v>0</v>
      </c>
      <c r="I200" s="21">
        <v>0</v>
      </c>
      <c r="J200" s="21">
        <v>0</v>
      </c>
      <c r="K200" s="21">
        <v>0</v>
      </c>
      <c r="L200" s="21">
        <v>0</v>
      </c>
      <c r="M200" s="21">
        <v>0</v>
      </c>
      <c r="N200" s="21">
        <v>0</v>
      </c>
      <c r="O200" s="225">
        <v>0</v>
      </c>
      <c r="P200" s="21">
        <v>0</v>
      </c>
      <c r="Q200" s="21">
        <v>0</v>
      </c>
      <c r="R200" s="21">
        <v>0</v>
      </c>
      <c r="S200" s="21">
        <v>0</v>
      </c>
      <c r="T200" s="21">
        <v>0</v>
      </c>
      <c r="U200" s="21">
        <v>0</v>
      </c>
      <c r="V200" s="21">
        <v>0</v>
      </c>
      <c r="W200" s="21">
        <v>0</v>
      </c>
      <c r="X200" s="21">
        <v>0</v>
      </c>
      <c r="Y200" s="21">
        <v>0</v>
      </c>
      <c r="Z200" s="21">
        <v>0</v>
      </c>
      <c r="AA200" s="21">
        <v>0</v>
      </c>
      <c r="AB200" s="21">
        <v>0</v>
      </c>
      <c r="AC200" s="225">
        <v>0</v>
      </c>
    </row>
    <row r="201" spans="1:29" x14ac:dyDescent="0.2">
      <c r="A201" s="311">
        <v>193</v>
      </c>
      <c r="B201" s="224">
        <v>0</v>
      </c>
      <c r="C201" s="21">
        <v>0</v>
      </c>
      <c r="D201" s="21">
        <v>0</v>
      </c>
      <c r="E201" s="21">
        <v>0</v>
      </c>
      <c r="F201" s="21">
        <v>0</v>
      </c>
      <c r="G201" s="21">
        <v>0</v>
      </c>
      <c r="H201" s="21">
        <v>0</v>
      </c>
      <c r="I201" s="21">
        <v>0</v>
      </c>
      <c r="J201" s="21">
        <v>0</v>
      </c>
      <c r="K201" s="21">
        <v>0</v>
      </c>
      <c r="L201" s="21">
        <v>0</v>
      </c>
      <c r="M201" s="21">
        <v>0</v>
      </c>
      <c r="N201" s="21">
        <v>0</v>
      </c>
      <c r="O201" s="225">
        <v>0</v>
      </c>
      <c r="P201" s="21">
        <v>0</v>
      </c>
      <c r="Q201" s="21">
        <v>0</v>
      </c>
      <c r="R201" s="21">
        <v>0</v>
      </c>
      <c r="S201" s="21">
        <v>0</v>
      </c>
      <c r="T201" s="21">
        <v>0</v>
      </c>
      <c r="U201" s="21">
        <v>0</v>
      </c>
      <c r="V201" s="21">
        <v>0</v>
      </c>
      <c r="W201" s="21">
        <v>0</v>
      </c>
      <c r="X201" s="21">
        <v>0</v>
      </c>
      <c r="Y201" s="21">
        <v>0</v>
      </c>
      <c r="Z201" s="21">
        <v>0</v>
      </c>
      <c r="AA201" s="21">
        <v>0</v>
      </c>
      <c r="AB201" s="21">
        <v>0</v>
      </c>
      <c r="AC201" s="225">
        <v>0</v>
      </c>
    </row>
    <row r="202" spans="1:29" x14ac:dyDescent="0.2">
      <c r="A202" s="311">
        <v>194</v>
      </c>
      <c r="B202" s="224">
        <v>0</v>
      </c>
      <c r="C202" s="21">
        <v>0</v>
      </c>
      <c r="D202" s="21">
        <v>0</v>
      </c>
      <c r="E202" s="21">
        <v>0</v>
      </c>
      <c r="F202" s="21">
        <v>0</v>
      </c>
      <c r="G202" s="21">
        <v>0</v>
      </c>
      <c r="H202" s="21">
        <v>0</v>
      </c>
      <c r="I202" s="21">
        <v>0</v>
      </c>
      <c r="J202" s="21">
        <v>0</v>
      </c>
      <c r="K202" s="21">
        <v>0</v>
      </c>
      <c r="L202" s="21">
        <v>0</v>
      </c>
      <c r="M202" s="21">
        <v>0</v>
      </c>
      <c r="N202" s="21">
        <v>0</v>
      </c>
      <c r="O202" s="225">
        <v>0</v>
      </c>
      <c r="P202" s="21">
        <v>0</v>
      </c>
      <c r="Q202" s="21">
        <v>0</v>
      </c>
      <c r="R202" s="21">
        <v>0</v>
      </c>
      <c r="S202" s="21">
        <v>0</v>
      </c>
      <c r="T202" s="21">
        <v>0</v>
      </c>
      <c r="U202" s="21">
        <v>0</v>
      </c>
      <c r="V202" s="21">
        <v>0</v>
      </c>
      <c r="W202" s="21">
        <v>0</v>
      </c>
      <c r="X202" s="21">
        <v>0</v>
      </c>
      <c r="Y202" s="21">
        <v>0</v>
      </c>
      <c r="Z202" s="21">
        <v>0</v>
      </c>
      <c r="AA202" s="21">
        <v>0</v>
      </c>
      <c r="AB202" s="21">
        <v>0</v>
      </c>
      <c r="AC202" s="225">
        <v>0</v>
      </c>
    </row>
    <row r="203" spans="1:29" x14ac:dyDescent="0.2">
      <c r="A203" s="311">
        <v>195</v>
      </c>
      <c r="B203" s="224">
        <v>1536</v>
      </c>
      <c r="C203" s="21">
        <v>0</v>
      </c>
      <c r="D203" s="21">
        <v>0</v>
      </c>
      <c r="E203" s="21">
        <v>0</v>
      </c>
      <c r="F203" s="21">
        <v>0</v>
      </c>
      <c r="G203" s="21">
        <v>0</v>
      </c>
      <c r="H203" s="21">
        <v>0</v>
      </c>
      <c r="I203" s="21">
        <v>0</v>
      </c>
      <c r="J203" s="21">
        <v>0</v>
      </c>
      <c r="K203" s="21">
        <v>0</v>
      </c>
      <c r="L203" s="21">
        <v>480</v>
      </c>
      <c r="M203" s="21">
        <v>0</v>
      </c>
      <c r="N203" s="21">
        <v>0</v>
      </c>
      <c r="O203" s="225">
        <v>0</v>
      </c>
      <c r="P203" s="21">
        <v>64</v>
      </c>
      <c r="Q203" s="21">
        <v>0</v>
      </c>
      <c r="R203" s="21">
        <v>0</v>
      </c>
      <c r="S203" s="21">
        <v>0</v>
      </c>
      <c r="T203" s="21">
        <v>0</v>
      </c>
      <c r="U203" s="21">
        <v>0</v>
      </c>
      <c r="V203" s="21">
        <v>0</v>
      </c>
      <c r="W203" s="21">
        <v>0</v>
      </c>
      <c r="X203" s="21">
        <v>0</v>
      </c>
      <c r="Y203" s="21">
        <v>0</v>
      </c>
      <c r="Z203" s="21">
        <v>20</v>
      </c>
      <c r="AA203" s="21">
        <v>0</v>
      </c>
      <c r="AB203" s="21">
        <v>0</v>
      </c>
      <c r="AC203" s="225">
        <v>0</v>
      </c>
    </row>
    <row r="204" spans="1:29" x14ac:dyDescent="0.2">
      <c r="A204" s="311">
        <v>196</v>
      </c>
      <c r="B204" s="224">
        <v>0</v>
      </c>
      <c r="C204" s="21">
        <v>0</v>
      </c>
      <c r="D204" s="21">
        <v>0</v>
      </c>
      <c r="E204" s="21">
        <v>0</v>
      </c>
      <c r="F204" s="21">
        <v>0</v>
      </c>
      <c r="G204" s="21">
        <v>0</v>
      </c>
      <c r="H204" s="21">
        <v>0</v>
      </c>
      <c r="I204" s="21">
        <v>0</v>
      </c>
      <c r="J204" s="21">
        <v>0</v>
      </c>
      <c r="K204" s="21">
        <v>0</v>
      </c>
      <c r="L204" s="21">
        <v>0</v>
      </c>
      <c r="M204" s="21">
        <v>0</v>
      </c>
      <c r="N204" s="21">
        <v>0</v>
      </c>
      <c r="O204" s="225">
        <v>0</v>
      </c>
      <c r="P204" s="21">
        <v>0</v>
      </c>
      <c r="Q204" s="21">
        <v>0</v>
      </c>
      <c r="R204" s="21">
        <v>0</v>
      </c>
      <c r="S204" s="21">
        <v>0</v>
      </c>
      <c r="T204" s="21">
        <v>0</v>
      </c>
      <c r="U204" s="21">
        <v>0</v>
      </c>
      <c r="V204" s="21">
        <v>0</v>
      </c>
      <c r="W204" s="21">
        <v>0</v>
      </c>
      <c r="X204" s="21">
        <v>0</v>
      </c>
      <c r="Y204" s="21">
        <v>0</v>
      </c>
      <c r="Z204" s="21">
        <v>0</v>
      </c>
      <c r="AA204" s="21">
        <v>0</v>
      </c>
      <c r="AB204" s="21">
        <v>0</v>
      </c>
      <c r="AC204" s="225">
        <v>0</v>
      </c>
    </row>
    <row r="205" spans="1:29" x14ac:dyDescent="0.2">
      <c r="A205" s="311">
        <v>197</v>
      </c>
      <c r="B205" s="224">
        <v>0</v>
      </c>
      <c r="C205" s="21">
        <v>0</v>
      </c>
      <c r="D205" s="21">
        <v>0</v>
      </c>
      <c r="E205" s="21">
        <v>0</v>
      </c>
      <c r="F205" s="21">
        <v>0</v>
      </c>
      <c r="G205" s="21">
        <v>0</v>
      </c>
      <c r="H205" s="21">
        <v>0</v>
      </c>
      <c r="I205" s="21">
        <v>0</v>
      </c>
      <c r="J205" s="21">
        <v>0</v>
      </c>
      <c r="K205" s="21">
        <v>0</v>
      </c>
      <c r="L205" s="21">
        <v>0</v>
      </c>
      <c r="M205" s="21">
        <v>0</v>
      </c>
      <c r="N205" s="21">
        <v>0</v>
      </c>
      <c r="O205" s="225">
        <v>0</v>
      </c>
      <c r="P205" s="21">
        <v>0</v>
      </c>
      <c r="Q205" s="21">
        <v>0</v>
      </c>
      <c r="R205" s="21">
        <v>0</v>
      </c>
      <c r="S205" s="21">
        <v>0</v>
      </c>
      <c r="T205" s="21">
        <v>0</v>
      </c>
      <c r="U205" s="21">
        <v>0</v>
      </c>
      <c r="V205" s="21">
        <v>0</v>
      </c>
      <c r="W205" s="21">
        <v>0</v>
      </c>
      <c r="X205" s="21">
        <v>0</v>
      </c>
      <c r="Y205" s="21">
        <v>0</v>
      </c>
      <c r="Z205" s="21">
        <v>0</v>
      </c>
      <c r="AA205" s="21">
        <v>0</v>
      </c>
      <c r="AB205" s="21">
        <v>0</v>
      </c>
      <c r="AC205" s="225">
        <v>0</v>
      </c>
    </row>
    <row r="206" spans="1:29" x14ac:dyDescent="0.2">
      <c r="A206" s="311">
        <v>198</v>
      </c>
      <c r="B206" s="224">
        <v>0</v>
      </c>
      <c r="C206" s="21">
        <v>0</v>
      </c>
      <c r="D206" s="21">
        <v>0</v>
      </c>
      <c r="E206" s="21">
        <v>0</v>
      </c>
      <c r="F206" s="21">
        <v>0</v>
      </c>
      <c r="G206" s="21">
        <v>0</v>
      </c>
      <c r="H206" s="21">
        <v>0</v>
      </c>
      <c r="I206" s="21">
        <v>0</v>
      </c>
      <c r="J206" s="21">
        <v>0</v>
      </c>
      <c r="K206" s="21">
        <v>0</v>
      </c>
      <c r="L206" s="21">
        <v>0</v>
      </c>
      <c r="M206" s="21">
        <v>0</v>
      </c>
      <c r="N206" s="21">
        <v>0</v>
      </c>
      <c r="O206" s="225">
        <v>0</v>
      </c>
      <c r="P206" s="21">
        <v>0</v>
      </c>
      <c r="Q206" s="21">
        <v>0</v>
      </c>
      <c r="R206" s="21">
        <v>0</v>
      </c>
      <c r="S206" s="21">
        <v>0</v>
      </c>
      <c r="T206" s="21">
        <v>0</v>
      </c>
      <c r="U206" s="21">
        <v>0</v>
      </c>
      <c r="V206" s="21">
        <v>0</v>
      </c>
      <c r="W206" s="21">
        <v>0</v>
      </c>
      <c r="X206" s="21">
        <v>0</v>
      </c>
      <c r="Y206" s="21">
        <v>0</v>
      </c>
      <c r="Z206" s="21">
        <v>0</v>
      </c>
      <c r="AA206" s="21">
        <v>0</v>
      </c>
      <c r="AB206" s="21">
        <v>0</v>
      </c>
      <c r="AC206" s="225">
        <v>0</v>
      </c>
    </row>
    <row r="207" spans="1:29" x14ac:dyDescent="0.2">
      <c r="A207" s="311">
        <v>199</v>
      </c>
      <c r="B207" s="224">
        <v>217</v>
      </c>
      <c r="C207" s="21">
        <v>0</v>
      </c>
      <c r="D207" s="21">
        <v>0</v>
      </c>
      <c r="E207" s="21">
        <v>0</v>
      </c>
      <c r="F207" s="21">
        <v>0</v>
      </c>
      <c r="G207" s="21">
        <v>0</v>
      </c>
      <c r="H207" s="21">
        <v>0</v>
      </c>
      <c r="I207" s="21">
        <v>0</v>
      </c>
      <c r="J207" s="21">
        <v>0</v>
      </c>
      <c r="K207" s="21">
        <v>0</v>
      </c>
      <c r="L207" s="21">
        <v>128</v>
      </c>
      <c r="M207" s="21">
        <v>0</v>
      </c>
      <c r="N207" s="21">
        <v>0</v>
      </c>
      <c r="O207" s="225">
        <v>0</v>
      </c>
      <c r="P207" s="21">
        <v>10</v>
      </c>
      <c r="Q207" s="21">
        <v>0</v>
      </c>
      <c r="R207" s="21">
        <v>0</v>
      </c>
      <c r="S207" s="21">
        <v>0</v>
      </c>
      <c r="T207" s="21">
        <v>0</v>
      </c>
      <c r="U207" s="21">
        <v>0</v>
      </c>
      <c r="V207" s="21">
        <v>0</v>
      </c>
      <c r="W207" s="21">
        <v>0</v>
      </c>
      <c r="X207" s="21">
        <v>0</v>
      </c>
      <c r="Y207" s="21">
        <v>0</v>
      </c>
      <c r="Z207" s="21">
        <v>6</v>
      </c>
      <c r="AA207" s="21">
        <v>0</v>
      </c>
      <c r="AB207" s="21">
        <v>0</v>
      </c>
      <c r="AC207" s="225">
        <v>0</v>
      </c>
    </row>
    <row r="208" spans="1:29" x14ac:dyDescent="0.2">
      <c r="A208" s="311">
        <v>200</v>
      </c>
      <c r="B208" s="224">
        <v>2708</v>
      </c>
      <c r="C208" s="21">
        <v>0</v>
      </c>
      <c r="D208" s="21">
        <v>267</v>
      </c>
      <c r="E208" s="21">
        <v>0</v>
      </c>
      <c r="F208" s="21">
        <v>139</v>
      </c>
      <c r="G208" s="21">
        <v>0</v>
      </c>
      <c r="H208" s="21">
        <v>6</v>
      </c>
      <c r="I208" s="21">
        <v>0</v>
      </c>
      <c r="J208" s="21">
        <v>0</v>
      </c>
      <c r="K208" s="21">
        <v>0</v>
      </c>
      <c r="L208" s="21">
        <v>872</v>
      </c>
      <c r="M208" s="21">
        <v>0</v>
      </c>
      <c r="N208" s="21">
        <v>0</v>
      </c>
      <c r="O208" s="225">
        <v>0</v>
      </c>
      <c r="P208" s="21">
        <v>144</v>
      </c>
      <c r="Q208" s="21">
        <v>0</v>
      </c>
      <c r="R208" s="21">
        <v>19</v>
      </c>
      <c r="S208" s="21">
        <v>0</v>
      </c>
      <c r="T208" s="21">
        <v>8</v>
      </c>
      <c r="U208" s="21">
        <v>0</v>
      </c>
      <c r="V208" s="21">
        <v>2</v>
      </c>
      <c r="W208" s="21">
        <v>0</v>
      </c>
      <c r="X208" s="21">
        <v>0</v>
      </c>
      <c r="Y208" s="21">
        <v>0</v>
      </c>
      <c r="Z208" s="21">
        <v>51</v>
      </c>
      <c r="AA208" s="21">
        <v>0</v>
      </c>
      <c r="AB208" s="21">
        <v>0</v>
      </c>
      <c r="AC208" s="225">
        <v>0</v>
      </c>
    </row>
    <row r="209" spans="1:29" x14ac:dyDescent="0.2">
      <c r="A209" s="311">
        <v>201</v>
      </c>
      <c r="B209" s="224">
        <v>0</v>
      </c>
      <c r="C209" s="21">
        <v>0</v>
      </c>
      <c r="D209" s="21">
        <v>0</v>
      </c>
      <c r="E209" s="21">
        <v>0</v>
      </c>
      <c r="F209" s="21">
        <v>0</v>
      </c>
      <c r="G209" s="21">
        <v>0</v>
      </c>
      <c r="H209" s="21">
        <v>0</v>
      </c>
      <c r="I209" s="21">
        <v>0</v>
      </c>
      <c r="J209" s="21">
        <v>0</v>
      </c>
      <c r="K209" s="21">
        <v>0</v>
      </c>
      <c r="L209" s="21">
        <v>0</v>
      </c>
      <c r="M209" s="21">
        <v>0</v>
      </c>
      <c r="N209" s="21">
        <v>0</v>
      </c>
      <c r="O209" s="225">
        <v>0</v>
      </c>
      <c r="P209" s="21">
        <v>0</v>
      </c>
      <c r="Q209" s="21">
        <v>0</v>
      </c>
      <c r="R209" s="21">
        <v>0</v>
      </c>
      <c r="S209" s="21">
        <v>0</v>
      </c>
      <c r="T209" s="21">
        <v>0</v>
      </c>
      <c r="U209" s="21">
        <v>0</v>
      </c>
      <c r="V209" s="21">
        <v>0</v>
      </c>
      <c r="W209" s="21">
        <v>0</v>
      </c>
      <c r="X209" s="21">
        <v>0</v>
      </c>
      <c r="Y209" s="21">
        <v>0</v>
      </c>
      <c r="Z209" s="21">
        <v>0</v>
      </c>
      <c r="AA209" s="21">
        <v>0</v>
      </c>
      <c r="AB209" s="21">
        <v>0</v>
      </c>
      <c r="AC209" s="225">
        <v>0</v>
      </c>
    </row>
    <row r="210" spans="1:29" x14ac:dyDescent="0.2">
      <c r="A210" s="311">
        <v>202</v>
      </c>
      <c r="B210" s="224">
        <v>0</v>
      </c>
      <c r="C210" s="21">
        <v>111200</v>
      </c>
      <c r="D210" s="21">
        <v>0</v>
      </c>
      <c r="E210" s="21">
        <v>0</v>
      </c>
      <c r="F210" s="21">
        <v>0</v>
      </c>
      <c r="G210" s="21">
        <v>0</v>
      </c>
      <c r="H210" s="21">
        <v>0</v>
      </c>
      <c r="I210" s="21">
        <v>0</v>
      </c>
      <c r="J210" s="21">
        <v>0</v>
      </c>
      <c r="K210" s="21">
        <v>0</v>
      </c>
      <c r="L210" s="21">
        <v>0</v>
      </c>
      <c r="M210" s="21">
        <v>65200</v>
      </c>
      <c r="N210" s="21">
        <v>0</v>
      </c>
      <c r="O210" s="225">
        <v>0</v>
      </c>
      <c r="P210" s="21">
        <v>0</v>
      </c>
      <c r="Q210" s="21">
        <v>51</v>
      </c>
      <c r="R210" s="21">
        <v>0</v>
      </c>
      <c r="S210" s="21">
        <v>0</v>
      </c>
      <c r="T210" s="21">
        <v>0</v>
      </c>
      <c r="U210" s="21">
        <v>0</v>
      </c>
      <c r="V210" s="21">
        <v>0</v>
      </c>
      <c r="W210" s="21">
        <v>0</v>
      </c>
      <c r="X210" s="21">
        <v>0</v>
      </c>
      <c r="Y210" s="21">
        <v>0</v>
      </c>
      <c r="Z210" s="21">
        <v>0</v>
      </c>
      <c r="AA210" s="21">
        <v>27</v>
      </c>
      <c r="AB210" s="21">
        <v>0</v>
      </c>
      <c r="AC210" s="225">
        <v>0</v>
      </c>
    </row>
    <row r="211" spans="1:29" x14ac:dyDescent="0.2">
      <c r="A211" s="311">
        <v>203</v>
      </c>
      <c r="B211" s="224">
        <v>0</v>
      </c>
      <c r="C211" s="21">
        <v>0</v>
      </c>
      <c r="D211" s="21">
        <v>0</v>
      </c>
      <c r="E211" s="21">
        <v>0</v>
      </c>
      <c r="F211" s="21">
        <v>0</v>
      </c>
      <c r="G211" s="21">
        <v>0</v>
      </c>
      <c r="H211" s="21">
        <v>0</v>
      </c>
      <c r="I211" s="21">
        <v>0</v>
      </c>
      <c r="J211" s="21">
        <v>0</v>
      </c>
      <c r="K211" s="21">
        <v>0</v>
      </c>
      <c r="L211" s="21">
        <v>0</v>
      </c>
      <c r="M211" s="21">
        <v>0</v>
      </c>
      <c r="N211" s="21">
        <v>0</v>
      </c>
      <c r="O211" s="225">
        <v>0</v>
      </c>
      <c r="P211" s="21">
        <v>0</v>
      </c>
      <c r="Q211" s="21">
        <v>0</v>
      </c>
      <c r="R211" s="21">
        <v>0</v>
      </c>
      <c r="S211" s="21">
        <v>0</v>
      </c>
      <c r="T211" s="21">
        <v>0</v>
      </c>
      <c r="U211" s="21">
        <v>0</v>
      </c>
      <c r="V211" s="21">
        <v>0</v>
      </c>
      <c r="W211" s="21">
        <v>0</v>
      </c>
      <c r="X211" s="21">
        <v>0</v>
      </c>
      <c r="Y211" s="21">
        <v>0</v>
      </c>
      <c r="Z211" s="21">
        <v>0</v>
      </c>
      <c r="AA211" s="21">
        <v>0</v>
      </c>
      <c r="AB211" s="21">
        <v>0</v>
      </c>
      <c r="AC211" s="225">
        <v>0</v>
      </c>
    </row>
    <row r="212" spans="1:29" x14ac:dyDescent="0.2">
      <c r="A212" s="311">
        <v>204</v>
      </c>
      <c r="B212" s="224">
        <v>0</v>
      </c>
      <c r="C212" s="21">
        <v>0</v>
      </c>
      <c r="D212" s="21">
        <v>0</v>
      </c>
      <c r="E212" s="21">
        <v>0</v>
      </c>
      <c r="F212" s="21">
        <v>0</v>
      </c>
      <c r="G212" s="21">
        <v>0</v>
      </c>
      <c r="H212" s="21">
        <v>0</v>
      </c>
      <c r="I212" s="21">
        <v>0</v>
      </c>
      <c r="J212" s="21">
        <v>0</v>
      </c>
      <c r="K212" s="21">
        <v>0</v>
      </c>
      <c r="L212" s="21">
        <v>0</v>
      </c>
      <c r="M212" s="21">
        <v>0</v>
      </c>
      <c r="N212" s="21">
        <v>0</v>
      </c>
      <c r="O212" s="225">
        <v>0</v>
      </c>
      <c r="P212" s="21">
        <v>0</v>
      </c>
      <c r="Q212" s="21">
        <v>0</v>
      </c>
      <c r="R212" s="21">
        <v>0</v>
      </c>
      <c r="S212" s="21">
        <v>0</v>
      </c>
      <c r="T212" s="21">
        <v>0</v>
      </c>
      <c r="U212" s="21">
        <v>0</v>
      </c>
      <c r="V212" s="21">
        <v>0</v>
      </c>
      <c r="W212" s="21">
        <v>0</v>
      </c>
      <c r="X212" s="21">
        <v>0</v>
      </c>
      <c r="Y212" s="21">
        <v>0</v>
      </c>
      <c r="Z212" s="21">
        <v>0</v>
      </c>
      <c r="AA212" s="21">
        <v>0</v>
      </c>
      <c r="AB212" s="21">
        <v>0</v>
      </c>
      <c r="AC212" s="225">
        <v>0</v>
      </c>
    </row>
    <row r="213" spans="1:29" x14ac:dyDescent="0.2">
      <c r="A213" s="311">
        <v>205</v>
      </c>
      <c r="B213" s="224">
        <v>0</v>
      </c>
      <c r="C213" s="21">
        <v>0</v>
      </c>
      <c r="D213" s="21">
        <v>444</v>
      </c>
      <c r="E213" s="21">
        <v>0</v>
      </c>
      <c r="F213" s="21">
        <v>178</v>
      </c>
      <c r="G213" s="21">
        <v>0</v>
      </c>
      <c r="H213" s="21">
        <v>153</v>
      </c>
      <c r="I213" s="21">
        <v>0</v>
      </c>
      <c r="J213" s="21">
        <v>0</v>
      </c>
      <c r="K213" s="21">
        <v>0</v>
      </c>
      <c r="L213" s="21">
        <v>0</v>
      </c>
      <c r="M213" s="21">
        <v>0</v>
      </c>
      <c r="N213" s="21">
        <v>0</v>
      </c>
      <c r="O213" s="225">
        <v>0</v>
      </c>
      <c r="P213" s="21">
        <v>0</v>
      </c>
      <c r="Q213" s="21">
        <v>0</v>
      </c>
      <c r="R213" s="21">
        <v>36</v>
      </c>
      <c r="S213" s="21">
        <v>0</v>
      </c>
      <c r="T213" s="21">
        <v>12</v>
      </c>
      <c r="U213" s="21">
        <v>0</v>
      </c>
      <c r="V213" s="21">
        <v>12</v>
      </c>
      <c r="W213" s="21">
        <v>0</v>
      </c>
      <c r="X213" s="21">
        <v>0</v>
      </c>
      <c r="Y213" s="21">
        <v>0</v>
      </c>
      <c r="Z213" s="21">
        <v>0</v>
      </c>
      <c r="AA213" s="21">
        <v>0</v>
      </c>
      <c r="AB213" s="21">
        <v>0</v>
      </c>
      <c r="AC213" s="225">
        <v>0</v>
      </c>
    </row>
    <row r="214" spans="1:29" x14ac:dyDescent="0.2">
      <c r="A214" s="311">
        <v>206</v>
      </c>
      <c r="B214" s="224">
        <v>0</v>
      </c>
      <c r="C214" s="21">
        <v>0</v>
      </c>
      <c r="D214" s="21">
        <v>0</v>
      </c>
      <c r="E214" s="21">
        <v>0</v>
      </c>
      <c r="F214" s="21">
        <v>0</v>
      </c>
      <c r="G214" s="21">
        <v>0</v>
      </c>
      <c r="H214" s="21">
        <v>0</v>
      </c>
      <c r="I214" s="21">
        <v>0</v>
      </c>
      <c r="J214" s="21">
        <v>0</v>
      </c>
      <c r="K214" s="21">
        <v>0</v>
      </c>
      <c r="L214" s="21">
        <v>0</v>
      </c>
      <c r="M214" s="21">
        <v>0</v>
      </c>
      <c r="N214" s="21">
        <v>0</v>
      </c>
      <c r="O214" s="225">
        <v>0</v>
      </c>
      <c r="P214" s="21">
        <v>0</v>
      </c>
      <c r="Q214" s="21">
        <v>0</v>
      </c>
      <c r="R214" s="21">
        <v>0</v>
      </c>
      <c r="S214" s="21">
        <v>0</v>
      </c>
      <c r="T214" s="21">
        <v>0</v>
      </c>
      <c r="U214" s="21">
        <v>0</v>
      </c>
      <c r="V214" s="21">
        <v>0</v>
      </c>
      <c r="W214" s="21">
        <v>0</v>
      </c>
      <c r="X214" s="21">
        <v>0</v>
      </c>
      <c r="Y214" s="21">
        <v>0</v>
      </c>
      <c r="Z214" s="21">
        <v>0</v>
      </c>
      <c r="AA214" s="21">
        <v>0</v>
      </c>
      <c r="AB214" s="21">
        <v>0</v>
      </c>
      <c r="AC214" s="225">
        <v>0</v>
      </c>
    </row>
    <row r="215" spans="1:29" x14ac:dyDescent="0.2">
      <c r="A215" s="311">
        <v>207</v>
      </c>
      <c r="B215" s="224">
        <v>0</v>
      </c>
      <c r="C215" s="21">
        <v>0</v>
      </c>
      <c r="D215" s="21">
        <v>0</v>
      </c>
      <c r="E215" s="21">
        <v>0</v>
      </c>
      <c r="F215" s="21">
        <v>0</v>
      </c>
      <c r="G215" s="21">
        <v>0</v>
      </c>
      <c r="H215" s="21">
        <v>0</v>
      </c>
      <c r="I215" s="21">
        <v>0</v>
      </c>
      <c r="J215" s="21">
        <v>0</v>
      </c>
      <c r="K215" s="21">
        <v>0</v>
      </c>
      <c r="L215" s="21">
        <v>0</v>
      </c>
      <c r="M215" s="21">
        <v>0</v>
      </c>
      <c r="N215" s="21">
        <v>0</v>
      </c>
      <c r="O215" s="225">
        <v>0</v>
      </c>
      <c r="P215" s="21">
        <v>0</v>
      </c>
      <c r="Q215" s="21">
        <v>0</v>
      </c>
      <c r="R215" s="21">
        <v>0</v>
      </c>
      <c r="S215" s="21">
        <v>0</v>
      </c>
      <c r="T215" s="21">
        <v>0</v>
      </c>
      <c r="U215" s="21">
        <v>0</v>
      </c>
      <c r="V215" s="21">
        <v>0</v>
      </c>
      <c r="W215" s="21">
        <v>0</v>
      </c>
      <c r="X215" s="21">
        <v>0</v>
      </c>
      <c r="Y215" s="21">
        <v>0</v>
      </c>
      <c r="Z215" s="21">
        <v>0</v>
      </c>
      <c r="AA215" s="21">
        <v>0</v>
      </c>
      <c r="AB215" s="21">
        <v>0</v>
      </c>
      <c r="AC215" s="225">
        <v>0</v>
      </c>
    </row>
    <row r="216" spans="1:29" x14ac:dyDescent="0.2">
      <c r="A216" s="311">
        <v>208</v>
      </c>
      <c r="B216" s="224">
        <v>0</v>
      </c>
      <c r="C216" s="21">
        <v>0</v>
      </c>
      <c r="D216" s="21">
        <v>0</v>
      </c>
      <c r="E216" s="21">
        <v>0</v>
      </c>
      <c r="F216" s="21">
        <v>0</v>
      </c>
      <c r="G216" s="21">
        <v>0</v>
      </c>
      <c r="H216" s="21">
        <v>0</v>
      </c>
      <c r="I216" s="21">
        <v>0</v>
      </c>
      <c r="J216" s="21">
        <v>0</v>
      </c>
      <c r="K216" s="21">
        <v>0</v>
      </c>
      <c r="L216" s="21">
        <v>0</v>
      </c>
      <c r="M216" s="21">
        <v>0</v>
      </c>
      <c r="N216" s="21">
        <v>0</v>
      </c>
      <c r="O216" s="225">
        <v>0</v>
      </c>
      <c r="P216" s="21">
        <v>0</v>
      </c>
      <c r="Q216" s="21">
        <v>0</v>
      </c>
      <c r="R216" s="21">
        <v>0</v>
      </c>
      <c r="S216" s="21">
        <v>0</v>
      </c>
      <c r="T216" s="21">
        <v>0</v>
      </c>
      <c r="U216" s="21">
        <v>0</v>
      </c>
      <c r="V216" s="21">
        <v>0</v>
      </c>
      <c r="W216" s="21">
        <v>0</v>
      </c>
      <c r="X216" s="21">
        <v>0</v>
      </c>
      <c r="Y216" s="21">
        <v>0</v>
      </c>
      <c r="Z216" s="21">
        <v>0</v>
      </c>
      <c r="AA216" s="21">
        <v>0</v>
      </c>
      <c r="AB216" s="21">
        <v>0</v>
      </c>
      <c r="AC216" s="225">
        <v>0</v>
      </c>
    </row>
    <row r="217" spans="1:29" x14ac:dyDescent="0.2">
      <c r="A217" s="311">
        <v>209</v>
      </c>
      <c r="B217" s="224">
        <v>0</v>
      </c>
      <c r="C217" s="21">
        <v>0</v>
      </c>
      <c r="D217" s="21">
        <v>0</v>
      </c>
      <c r="E217" s="21">
        <v>0</v>
      </c>
      <c r="F217" s="21">
        <v>0</v>
      </c>
      <c r="G217" s="21">
        <v>0</v>
      </c>
      <c r="H217" s="21">
        <v>0</v>
      </c>
      <c r="I217" s="21">
        <v>0</v>
      </c>
      <c r="J217" s="21">
        <v>0</v>
      </c>
      <c r="K217" s="21">
        <v>0</v>
      </c>
      <c r="L217" s="21">
        <v>0</v>
      </c>
      <c r="M217" s="21">
        <v>0</v>
      </c>
      <c r="N217" s="21">
        <v>0</v>
      </c>
      <c r="O217" s="225">
        <v>0</v>
      </c>
      <c r="P217" s="21">
        <v>0</v>
      </c>
      <c r="Q217" s="21">
        <v>0</v>
      </c>
      <c r="R217" s="21">
        <v>0</v>
      </c>
      <c r="S217" s="21">
        <v>0</v>
      </c>
      <c r="T217" s="21">
        <v>0</v>
      </c>
      <c r="U217" s="21">
        <v>0</v>
      </c>
      <c r="V217" s="21">
        <v>0</v>
      </c>
      <c r="W217" s="21">
        <v>0</v>
      </c>
      <c r="X217" s="21">
        <v>0</v>
      </c>
      <c r="Y217" s="21">
        <v>0</v>
      </c>
      <c r="Z217" s="21">
        <v>0</v>
      </c>
      <c r="AA217" s="21">
        <v>0</v>
      </c>
      <c r="AB217" s="21">
        <v>0</v>
      </c>
      <c r="AC217" s="225">
        <v>0</v>
      </c>
    </row>
    <row r="218" spans="1:29" x14ac:dyDescent="0.2">
      <c r="A218" s="311">
        <v>210</v>
      </c>
      <c r="B218" s="224">
        <v>0</v>
      </c>
      <c r="C218" s="21">
        <v>0</v>
      </c>
      <c r="D218" s="21">
        <v>0</v>
      </c>
      <c r="E218" s="21">
        <v>0</v>
      </c>
      <c r="F218" s="21">
        <v>0</v>
      </c>
      <c r="G218" s="21">
        <v>0</v>
      </c>
      <c r="H218" s="21">
        <v>0</v>
      </c>
      <c r="I218" s="21">
        <v>0</v>
      </c>
      <c r="J218" s="21">
        <v>0</v>
      </c>
      <c r="K218" s="21">
        <v>0</v>
      </c>
      <c r="L218" s="21">
        <v>0</v>
      </c>
      <c r="M218" s="21">
        <v>0</v>
      </c>
      <c r="N218" s="21">
        <v>0</v>
      </c>
      <c r="O218" s="225">
        <v>0</v>
      </c>
      <c r="P218" s="21">
        <v>0</v>
      </c>
      <c r="Q218" s="21">
        <v>0</v>
      </c>
      <c r="R218" s="21">
        <v>0</v>
      </c>
      <c r="S218" s="21">
        <v>0</v>
      </c>
      <c r="T218" s="21">
        <v>0</v>
      </c>
      <c r="U218" s="21">
        <v>0</v>
      </c>
      <c r="V218" s="21">
        <v>0</v>
      </c>
      <c r="W218" s="21">
        <v>0</v>
      </c>
      <c r="X218" s="21">
        <v>0</v>
      </c>
      <c r="Y218" s="21">
        <v>0</v>
      </c>
      <c r="Z218" s="21">
        <v>0</v>
      </c>
      <c r="AA218" s="21">
        <v>0</v>
      </c>
      <c r="AB218" s="21">
        <v>0</v>
      </c>
      <c r="AC218" s="225">
        <v>0</v>
      </c>
    </row>
    <row r="219" spans="1:29" x14ac:dyDescent="0.2">
      <c r="A219" s="311">
        <v>211</v>
      </c>
      <c r="B219" s="224">
        <v>0</v>
      </c>
      <c r="C219" s="21">
        <v>0</v>
      </c>
      <c r="D219" s="21">
        <v>0</v>
      </c>
      <c r="E219" s="21">
        <v>0</v>
      </c>
      <c r="F219" s="21">
        <v>0</v>
      </c>
      <c r="G219" s="21">
        <v>0</v>
      </c>
      <c r="H219" s="21">
        <v>0</v>
      </c>
      <c r="I219" s="21">
        <v>0</v>
      </c>
      <c r="J219" s="21">
        <v>0</v>
      </c>
      <c r="K219" s="21">
        <v>0</v>
      </c>
      <c r="L219" s="21">
        <v>0</v>
      </c>
      <c r="M219" s="21">
        <v>0</v>
      </c>
      <c r="N219" s="21">
        <v>0</v>
      </c>
      <c r="O219" s="225">
        <v>0</v>
      </c>
      <c r="P219" s="21">
        <v>0</v>
      </c>
      <c r="Q219" s="21">
        <v>0</v>
      </c>
      <c r="R219" s="21">
        <v>0</v>
      </c>
      <c r="S219" s="21">
        <v>0</v>
      </c>
      <c r="T219" s="21">
        <v>0</v>
      </c>
      <c r="U219" s="21">
        <v>0</v>
      </c>
      <c r="V219" s="21">
        <v>0</v>
      </c>
      <c r="W219" s="21">
        <v>0</v>
      </c>
      <c r="X219" s="21">
        <v>0</v>
      </c>
      <c r="Y219" s="21">
        <v>0</v>
      </c>
      <c r="Z219" s="21">
        <v>0</v>
      </c>
      <c r="AA219" s="21">
        <v>0</v>
      </c>
      <c r="AB219" s="21">
        <v>0</v>
      </c>
      <c r="AC219" s="225">
        <v>0</v>
      </c>
    </row>
    <row r="220" spans="1:29" x14ac:dyDescent="0.2">
      <c r="A220" s="311">
        <v>212</v>
      </c>
      <c r="B220" s="224">
        <v>0</v>
      </c>
      <c r="C220" s="21">
        <v>0</v>
      </c>
      <c r="D220" s="21">
        <v>0</v>
      </c>
      <c r="E220" s="21">
        <v>0</v>
      </c>
      <c r="F220" s="21">
        <v>0</v>
      </c>
      <c r="G220" s="21">
        <v>0</v>
      </c>
      <c r="H220" s="21">
        <v>0</v>
      </c>
      <c r="I220" s="21">
        <v>0</v>
      </c>
      <c r="J220" s="21">
        <v>0</v>
      </c>
      <c r="K220" s="21">
        <v>0</v>
      </c>
      <c r="L220" s="21">
        <v>0</v>
      </c>
      <c r="M220" s="21">
        <v>0</v>
      </c>
      <c r="N220" s="21">
        <v>0</v>
      </c>
      <c r="O220" s="225">
        <v>0</v>
      </c>
      <c r="P220" s="21">
        <v>0</v>
      </c>
      <c r="Q220" s="21">
        <v>0</v>
      </c>
      <c r="R220" s="21">
        <v>0</v>
      </c>
      <c r="S220" s="21">
        <v>0</v>
      </c>
      <c r="T220" s="21">
        <v>0</v>
      </c>
      <c r="U220" s="21">
        <v>0</v>
      </c>
      <c r="V220" s="21">
        <v>0</v>
      </c>
      <c r="W220" s="21">
        <v>0</v>
      </c>
      <c r="X220" s="21">
        <v>0</v>
      </c>
      <c r="Y220" s="21">
        <v>0</v>
      </c>
      <c r="Z220" s="21">
        <v>0</v>
      </c>
      <c r="AA220" s="21">
        <v>0</v>
      </c>
      <c r="AB220" s="21">
        <v>0</v>
      </c>
      <c r="AC220" s="225">
        <v>0</v>
      </c>
    </row>
    <row r="221" spans="1:29" x14ac:dyDescent="0.2">
      <c r="A221" s="311">
        <v>213</v>
      </c>
      <c r="B221" s="224">
        <v>0</v>
      </c>
      <c r="C221" s="21">
        <v>0</v>
      </c>
      <c r="D221" s="21">
        <v>0</v>
      </c>
      <c r="E221" s="21">
        <v>0</v>
      </c>
      <c r="F221" s="21">
        <v>0</v>
      </c>
      <c r="G221" s="21">
        <v>0</v>
      </c>
      <c r="H221" s="21">
        <v>0</v>
      </c>
      <c r="I221" s="21">
        <v>0</v>
      </c>
      <c r="J221" s="21">
        <v>0</v>
      </c>
      <c r="K221" s="21">
        <v>0</v>
      </c>
      <c r="L221" s="21">
        <v>0</v>
      </c>
      <c r="M221" s="21">
        <v>0</v>
      </c>
      <c r="N221" s="21">
        <v>0</v>
      </c>
      <c r="O221" s="225">
        <v>0</v>
      </c>
      <c r="P221" s="21">
        <v>0</v>
      </c>
      <c r="Q221" s="21">
        <v>0</v>
      </c>
      <c r="R221" s="21">
        <v>0</v>
      </c>
      <c r="S221" s="21">
        <v>0</v>
      </c>
      <c r="T221" s="21">
        <v>0</v>
      </c>
      <c r="U221" s="21">
        <v>0</v>
      </c>
      <c r="V221" s="21">
        <v>0</v>
      </c>
      <c r="W221" s="21">
        <v>0</v>
      </c>
      <c r="X221" s="21">
        <v>0</v>
      </c>
      <c r="Y221" s="21">
        <v>0</v>
      </c>
      <c r="Z221" s="21">
        <v>0</v>
      </c>
      <c r="AA221" s="21">
        <v>0</v>
      </c>
      <c r="AB221" s="21">
        <v>0</v>
      </c>
      <c r="AC221" s="225">
        <v>0</v>
      </c>
    </row>
    <row r="222" spans="1:29" x14ac:dyDescent="0.2">
      <c r="A222" s="311">
        <v>214</v>
      </c>
      <c r="B222" s="224">
        <v>0</v>
      </c>
      <c r="C222" s="21">
        <v>0</v>
      </c>
      <c r="D222" s="21">
        <v>0</v>
      </c>
      <c r="E222" s="21">
        <v>0</v>
      </c>
      <c r="F222" s="21">
        <v>0</v>
      </c>
      <c r="G222" s="21">
        <v>0</v>
      </c>
      <c r="H222" s="21">
        <v>0</v>
      </c>
      <c r="I222" s="21">
        <v>0</v>
      </c>
      <c r="J222" s="21">
        <v>0</v>
      </c>
      <c r="K222" s="21">
        <v>0</v>
      </c>
      <c r="L222" s="21">
        <v>0</v>
      </c>
      <c r="M222" s="21">
        <v>0</v>
      </c>
      <c r="N222" s="21">
        <v>0</v>
      </c>
      <c r="O222" s="225">
        <v>0</v>
      </c>
      <c r="P222" s="21">
        <v>0</v>
      </c>
      <c r="Q222" s="21">
        <v>0</v>
      </c>
      <c r="R222" s="21">
        <v>0</v>
      </c>
      <c r="S222" s="21">
        <v>0</v>
      </c>
      <c r="T222" s="21">
        <v>0</v>
      </c>
      <c r="U222" s="21">
        <v>0</v>
      </c>
      <c r="V222" s="21">
        <v>0</v>
      </c>
      <c r="W222" s="21">
        <v>0</v>
      </c>
      <c r="X222" s="21">
        <v>0</v>
      </c>
      <c r="Y222" s="21">
        <v>0</v>
      </c>
      <c r="Z222" s="21">
        <v>0</v>
      </c>
      <c r="AA222" s="21">
        <v>0</v>
      </c>
      <c r="AB222" s="21">
        <v>0</v>
      </c>
      <c r="AC222" s="225">
        <v>0</v>
      </c>
    </row>
    <row r="223" spans="1:29" x14ac:dyDescent="0.2">
      <c r="A223" s="311">
        <v>215</v>
      </c>
      <c r="B223" s="224">
        <v>0</v>
      </c>
      <c r="C223" s="21">
        <v>0</v>
      </c>
      <c r="D223" s="21">
        <v>0</v>
      </c>
      <c r="E223" s="21">
        <v>0</v>
      </c>
      <c r="F223" s="21">
        <v>0</v>
      </c>
      <c r="G223" s="21">
        <v>0</v>
      </c>
      <c r="H223" s="21">
        <v>0</v>
      </c>
      <c r="I223" s="21">
        <v>0</v>
      </c>
      <c r="J223" s="21">
        <v>0</v>
      </c>
      <c r="K223" s="21">
        <v>0</v>
      </c>
      <c r="L223" s="21">
        <v>0</v>
      </c>
      <c r="M223" s="21">
        <v>0</v>
      </c>
      <c r="N223" s="21">
        <v>0</v>
      </c>
      <c r="O223" s="225">
        <v>0</v>
      </c>
      <c r="P223" s="21">
        <v>0</v>
      </c>
      <c r="Q223" s="21">
        <v>0</v>
      </c>
      <c r="R223" s="21">
        <v>0</v>
      </c>
      <c r="S223" s="21">
        <v>0</v>
      </c>
      <c r="T223" s="21">
        <v>0</v>
      </c>
      <c r="U223" s="21">
        <v>0</v>
      </c>
      <c r="V223" s="21">
        <v>0</v>
      </c>
      <c r="W223" s="21">
        <v>0</v>
      </c>
      <c r="X223" s="21">
        <v>0</v>
      </c>
      <c r="Y223" s="21">
        <v>0</v>
      </c>
      <c r="Z223" s="21">
        <v>0</v>
      </c>
      <c r="AA223" s="21">
        <v>0</v>
      </c>
      <c r="AB223" s="21">
        <v>0</v>
      </c>
      <c r="AC223" s="225">
        <v>0</v>
      </c>
    </row>
    <row r="224" spans="1:29" x14ac:dyDescent="0.2">
      <c r="A224" s="311">
        <v>216</v>
      </c>
      <c r="B224" s="224">
        <v>1024</v>
      </c>
      <c r="C224" s="21">
        <v>0</v>
      </c>
      <c r="D224" s="21">
        <v>350</v>
      </c>
      <c r="E224" s="21">
        <v>0</v>
      </c>
      <c r="F224" s="21">
        <v>206</v>
      </c>
      <c r="G224" s="21">
        <v>0</v>
      </c>
      <c r="H224" s="21">
        <v>81</v>
      </c>
      <c r="I224" s="21">
        <v>0</v>
      </c>
      <c r="J224" s="21">
        <v>0</v>
      </c>
      <c r="K224" s="21">
        <v>0</v>
      </c>
      <c r="L224" s="21">
        <v>326</v>
      </c>
      <c r="M224" s="21">
        <v>0</v>
      </c>
      <c r="N224" s="21">
        <v>15</v>
      </c>
      <c r="O224" s="225">
        <v>0</v>
      </c>
      <c r="P224" s="21">
        <v>45</v>
      </c>
      <c r="Q224" s="21">
        <v>0</v>
      </c>
      <c r="R224" s="21">
        <v>12</v>
      </c>
      <c r="S224" s="21">
        <v>0</v>
      </c>
      <c r="T224" s="21">
        <v>7</v>
      </c>
      <c r="U224" s="21">
        <v>0</v>
      </c>
      <c r="V224" s="21">
        <v>2</v>
      </c>
      <c r="W224" s="21">
        <v>0</v>
      </c>
      <c r="X224" s="21">
        <v>0</v>
      </c>
      <c r="Y224" s="21">
        <v>0</v>
      </c>
      <c r="Z224" s="21">
        <v>18</v>
      </c>
      <c r="AA224" s="21">
        <v>0</v>
      </c>
      <c r="AB224" s="21">
        <v>1</v>
      </c>
      <c r="AC224" s="225">
        <v>0</v>
      </c>
    </row>
    <row r="225" spans="1:29" x14ac:dyDescent="0.2">
      <c r="A225" s="311">
        <v>217</v>
      </c>
      <c r="B225" s="224">
        <v>1125</v>
      </c>
      <c r="C225" s="21"/>
      <c r="D225" s="21">
        <v>1238</v>
      </c>
      <c r="E225" s="21"/>
      <c r="F225" s="21">
        <v>579</v>
      </c>
      <c r="G225" s="21"/>
      <c r="H225" s="21">
        <v>245</v>
      </c>
      <c r="I225" s="21"/>
      <c r="J225" s="21">
        <v>12</v>
      </c>
      <c r="K225" s="21"/>
      <c r="L225" s="21">
        <v>488</v>
      </c>
      <c r="M225" s="21"/>
      <c r="N225" s="21"/>
      <c r="O225" s="225"/>
      <c r="P225" s="21">
        <v>42</v>
      </c>
      <c r="Q225" s="21"/>
      <c r="R225" s="21">
        <v>74</v>
      </c>
      <c r="S225" s="21"/>
      <c r="T225" s="21">
        <v>19</v>
      </c>
      <c r="U225" s="21"/>
      <c r="V225" s="21">
        <v>11</v>
      </c>
      <c r="W225" s="21"/>
      <c r="X225" s="21">
        <v>1</v>
      </c>
      <c r="Y225" s="21"/>
      <c r="Z225" s="21">
        <v>22</v>
      </c>
      <c r="AA225" s="21"/>
      <c r="AB225" s="21"/>
      <c r="AC225" s="225"/>
    </row>
    <row r="226" spans="1:29" x14ac:dyDescent="0.2">
      <c r="A226" s="311">
        <v>218</v>
      </c>
      <c r="B226" s="224">
        <v>0</v>
      </c>
      <c r="C226" s="21">
        <v>0</v>
      </c>
      <c r="D226" s="21">
        <v>0</v>
      </c>
      <c r="E226" s="21">
        <v>0</v>
      </c>
      <c r="F226" s="21">
        <v>0</v>
      </c>
      <c r="G226" s="21">
        <v>0</v>
      </c>
      <c r="H226" s="21">
        <v>0</v>
      </c>
      <c r="I226" s="21">
        <v>0</v>
      </c>
      <c r="J226" s="21">
        <v>0</v>
      </c>
      <c r="K226" s="21">
        <v>0</v>
      </c>
      <c r="L226" s="21">
        <v>0</v>
      </c>
      <c r="M226" s="21">
        <v>0</v>
      </c>
      <c r="N226" s="21">
        <v>0</v>
      </c>
      <c r="O226" s="225">
        <v>0</v>
      </c>
      <c r="P226" s="21">
        <v>0</v>
      </c>
      <c r="Q226" s="21">
        <v>0</v>
      </c>
      <c r="R226" s="21">
        <v>0</v>
      </c>
      <c r="S226" s="21">
        <v>0</v>
      </c>
      <c r="T226" s="21">
        <v>0</v>
      </c>
      <c r="U226" s="21">
        <v>0</v>
      </c>
      <c r="V226" s="21">
        <v>0</v>
      </c>
      <c r="W226" s="21">
        <v>0</v>
      </c>
      <c r="X226" s="21">
        <v>0</v>
      </c>
      <c r="Y226" s="21">
        <v>0</v>
      </c>
      <c r="Z226" s="21">
        <v>0</v>
      </c>
      <c r="AA226" s="21">
        <v>0</v>
      </c>
      <c r="AB226" s="21">
        <v>0</v>
      </c>
      <c r="AC226" s="225">
        <v>0</v>
      </c>
    </row>
    <row r="227" spans="1:29" x14ac:dyDescent="0.2">
      <c r="A227" s="311">
        <v>219</v>
      </c>
      <c r="B227" s="224">
        <v>0</v>
      </c>
      <c r="C227" s="21">
        <v>0</v>
      </c>
      <c r="D227" s="21">
        <v>0</v>
      </c>
      <c r="E227" s="21">
        <v>0</v>
      </c>
      <c r="F227" s="21">
        <v>0</v>
      </c>
      <c r="G227" s="21">
        <v>0</v>
      </c>
      <c r="H227" s="21">
        <v>0</v>
      </c>
      <c r="I227" s="21">
        <v>0</v>
      </c>
      <c r="J227" s="21">
        <v>0</v>
      </c>
      <c r="K227" s="21">
        <v>0</v>
      </c>
      <c r="L227" s="21">
        <v>0</v>
      </c>
      <c r="M227" s="21">
        <v>0</v>
      </c>
      <c r="N227" s="21">
        <v>0</v>
      </c>
      <c r="O227" s="225">
        <v>0</v>
      </c>
      <c r="P227" s="21">
        <v>0</v>
      </c>
      <c r="Q227" s="21">
        <v>0</v>
      </c>
      <c r="R227" s="21">
        <v>0</v>
      </c>
      <c r="S227" s="21">
        <v>0</v>
      </c>
      <c r="T227" s="21">
        <v>0</v>
      </c>
      <c r="U227" s="21">
        <v>0</v>
      </c>
      <c r="V227" s="21">
        <v>0</v>
      </c>
      <c r="W227" s="21">
        <v>0</v>
      </c>
      <c r="X227" s="21">
        <v>0</v>
      </c>
      <c r="Y227" s="21">
        <v>0</v>
      </c>
      <c r="Z227" s="21">
        <v>0</v>
      </c>
      <c r="AA227" s="21">
        <v>0</v>
      </c>
      <c r="AB227" s="21">
        <v>0</v>
      </c>
      <c r="AC227" s="225">
        <v>0</v>
      </c>
    </row>
    <row r="228" spans="1:29" x14ac:dyDescent="0.2">
      <c r="A228" s="311">
        <v>220</v>
      </c>
      <c r="B228" s="224">
        <v>1123</v>
      </c>
      <c r="C228" s="21">
        <v>0</v>
      </c>
      <c r="D228" s="21">
        <v>0</v>
      </c>
      <c r="E228" s="21">
        <v>0</v>
      </c>
      <c r="F228" s="21">
        <v>0</v>
      </c>
      <c r="G228" s="21">
        <v>0</v>
      </c>
      <c r="H228" s="21">
        <v>0</v>
      </c>
      <c r="I228" s="21">
        <v>0</v>
      </c>
      <c r="J228" s="21">
        <v>0</v>
      </c>
      <c r="K228" s="21">
        <v>0</v>
      </c>
      <c r="L228" s="21">
        <v>367</v>
      </c>
      <c r="M228" s="21">
        <v>0</v>
      </c>
      <c r="N228" s="21">
        <v>0</v>
      </c>
      <c r="O228" s="225">
        <v>0</v>
      </c>
      <c r="P228" s="21">
        <v>57</v>
      </c>
      <c r="Q228" s="21">
        <v>0</v>
      </c>
      <c r="R228" s="21">
        <v>0</v>
      </c>
      <c r="S228" s="21">
        <v>0</v>
      </c>
      <c r="T228" s="21">
        <v>0</v>
      </c>
      <c r="U228" s="21">
        <v>0</v>
      </c>
      <c r="V228" s="21">
        <v>0</v>
      </c>
      <c r="W228" s="21">
        <v>0</v>
      </c>
      <c r="X228" s="21">
        <v>0</v>
      </c>
      <c r="Y228" s="21">
        <v>0</v>
      </c>
      <c r="Z228" s="21">
        <v>18</v>
      </c>
      <c r="AA228" s="21">
        <v>0</v>
      </c>
      <c r="AB228" s="21">
        <v>0</v>
      </c>
      <c r="AC228" s="225">
        <v>0</v>
      </c>
    </row>
    <row r="229" spans="1:29" x14ac:dyDescent="0.2">
      <c r="A229" s="311">
        <v>221</v>
      </c>
      <c r="B229" s="224">
        <v>1129</v>
      </c>
      <c r="C229" s="21">
        <v>0</v>
      </c>
      <c r="D229" s="21">
        <v>0</v>
      </c>
      <c r="E229" s="21">
        <v>0</v>
      </c>
      <c r="F229" s="21">
        <v>0</v>
      </c>
      <c r="G229" s="21">
        <v>0</v>
      </c>
      <c r="H229" s="21">
        <v>0</v>
      </c>
      <c r="I229" s="21">
        <v>0</v>
      </c>
      <c r="J229" s="21">
        <v>0</v>
      </c>
      <c r="K229" s="21">
        <v>0</v>
      </c>
      <c r="L229" s="21">
        <v>0</v>
      </c>
      <c r="M229" s="21">
        <v>0</v>
      </c>
      <c r="N229" s="21">
        <v>0</v>
      </c>
      <c r="O229" s="225">
        <v>0</v>
      </c>
      <c r="P229" s="21">
        <v>43</v>
      </c>
      <c r="Q229" s="21">
        <v>0</v>
      </c>
      <c r="R229" s="21">
        <v>0</v>
      </c>
      <c r="S229" s="21">
        <v>0</v>
      </c>
      <c r="T229" s="21">
        <v>0</v>
      </c>
      <c r="U229" s="21">
        <v>0</v>
      </c>
      <c r="V229" s="21">
        <v>0</v>
      </c>
      <c r="W229" s="21">
        <v>0</v>
      </c>
      <c r="X229" s="21">
        <v>0</v>
      </c>
      <c r="Y229" s="21">
        <v>0</v>
      </c>
      <c r="Z229" s="21">
        <v>0</v>
      </c>
      <c r="AA229" s="21">
        <v>0</v>
      </c>
      <c r="AB229" s="21">
        <v>0</v>
      </c>
      <c r="AC229" s="225">
        <v>0</v>
      </c>
    </row>
    <row r="230" spans="1:29" x14ac:dyDescent="0.2">
      <c r="A230" s="311">
        <v>222</v>
      </c>
      <c r="B230" s="224">
        <v>0</v>
      </c>
      <c r="C230" s="21">
        <v>0</v>
      </c>
      <c r="D230" s="21">
        <v>0</v>
      </c>
      <c r="E230" s="21">
        <v>0</v>
      </c>
      <c r="F230" s="21">
        <v>0</v>
      </c>
      <c r="G230" s="21">
        <v>0</v>
      </c>
      <c r="H230" s="21">
        <v>0</v>
      </c>
      <c r="I230" s="21">
        <v>0</v>
      </c>
      <c r="J230" s="21">
        <v>0</v>
      </c>
      <c r="K230" s="21">
        <v>0</v>
      </c>
      <c r="L230" s="21">
        <v>0</v>
      </c>
      <c r="M230" s="21">
        <v>0</v>
      </c>
      <c r="N230" s="21">
        <v>0</v>
      </c>
      <c r="O230" s="225">
        <v>0</v>
      </c>
      <c r="P230" s="21">
        <v>0</v>
      </c>
      <c r="Q230" s="21">
        <v>0</v>
      </c>
      <c r="R230" s="21">
        <v>0</v>
      </c>
      <c r="S230" s="21">
        <v>0</v>
      </c>
      <c r="T230" s="21">
        <v>0</v>
      </c>
      <c r="U230" s="21">
        <v>0</v>
      </c>
      <c r="V230" s="21">
        <v>0</v>
      </c>
      <c r="W230" s="21">
        <v>0</v>
      </c>
      <c r="X230" s="21">
        <v>0</v>
      </c>
      <c r="Y230" s="21">
        <v>0</v>
      </c>
      <c r="Z230" s="21">
        <v>0</v>
      </c>
      <c r="AA230" s="21">
        <v>0</v>
      </c>
      <c r="AB230" s="21">
        <v>0</v>
      </c>
      <c r="AC230" s="225">
        <v>0</v>
      </c>
    </row>
    <row r="231" spans="1:29" x14ac:dyDescent="0.2">
      <c r="A231" s="311">
        <v>223</v>
      </c>
      <c r="B231" s="224">
        <v>0</v>
      </c>
      <c r="C231" s="21">
        <v>0</v>
      </c>
      <c r="D231" s="21">
        <v>0</v>
      </c>
      <c r="E231" s="21">
        <v>0</v>
      </c>
      <c r="F231" s="21">
        <v>0</v>
      </c>
      <c r="G231" s="21">
        <v>0</v>
      </c>
      <c r="H231" s="21">
        <v>0</v>
      </c>
      <c r="I231" s="21">
        <v>0</v>
      </c>
      <c r="J231" s="21">
        <v>0</v>
      </c>
      <c r="K231" s="21">
        <v>0</v>
      </c>
      <c r="L231" s="21">
        <v>0</v>
      </c>
      <c r="M231" s="21">
        <v>0</v>
      </c>
      <c r="N231" s="21">
        <v>0</v>
      </c>
      <c r="O231" s="225">
        <v>0</v>
      </c>
      <c r="P231" s="21">
        <v>0</v>
      </c>
      <c r="Q231" s="21">
        <v>0</v>
      </c>
      <c r="R231" s="21">
        <v>0</v>
      </c>
      <c r="S231" s="21">
        <v>0</v>
      </c>
      <c r="T231" s="21">
        <v>0</v>
      </c>
      <c r="U231" s="21">
        <v>0</v>
      </c>
      <c r="V231" s="21">
        <v>0</v>
      </c>
      <c r="W231" s="21">
        <v>0</v>
      </c>
      <c r="X231" s="21">
        <v>0</v>
      </c>
      <c r="Y231" s="21">
        <v>0</v>
      </c>
      <c r="Z231" s="21">
        <v>0</v>
      </c>
      <c r="AA231" s="21">
        <v>0</v>
      </c>
      <c r="AB231" s="21">
        <v>0</v>
      </c>
      <c r="AC231" s="225">
        <v>0</v>
      </c>
    </row>
    <row r="232" spans="1:29" x14ac:dyDescent="0.2">
      <c r="A232" s="311">
        <v>224</v>
      </c>
      <c r="B232" s="224">
        <v>0</v>
      </c>
      <c r="C232" s="21">
        <v>0</v>
      </c>
      <c r="D232" s="21">
        <v>0</v>
      </c>
      <c r="E232" s="21">
        <v>0</v>
      </c>
      <c r="F232" s="21">
        <v>0</v>
      </c>
      <c r="G232" s="21">
        <v>0</v>
      </c>
      <c r="H232" s="21">
        <v>0</v>
      </c>
      <c r="I232" s="21">
        <v>0</v>
      </c>
      <c r="J232" s="21">
        <v>0</v>
      </c>
      <c r="K232" s="21">
        <v>0</v>
      </c>
      <c r="L232" s="21">
        <v>0</v>
      </c>
      <c r="M232" s="21">
        <v>0</v>
      </c>
      <c r="N232" s="21">
        <v>0</v>
      </c>
      <c r="O232" s="225">
        <v>0</v>
      </c>
      <c r="P232" s="21">
        <v>0</v>
      </c>
      <c r="Q232" s="21">
        <v>0</v>
      </c>
      <c r="R232" s="21">
        <v>0</v>
      </c>
      <c r="S232" s="21">
        <v>0</v>
      </c>
      <c r="T232" s="21">
        <v>0</v>
      </c>
      <c r="U232" s="21">
        <v>0</v>
      </c>
      <c r="V232" s="21">
        <v>0</v>
      </c>
      <c r="W232" s="21">
        <v>0</v>
      </c>
      <c r="X232" s="21">
        <v>0</v>
      </c>
      <c r="Y232" s="21">
        <v>0</v>
      </c>
      <c r="Z232" s="21">
        <v>0</v>
      </c>
      <c r="AA232" s="21">
        <v>0</v>
      </c>
      <c r="AB232" s="21">
        <v>0</v>
      </c>
      <c r="AC232" s="225">
        <v>0</v>
      </c>
    </row>
    <row r="233" spans="1:29" x14ac:dyDescent="0.2">
      <c r="A233" s="311">
        <v>225</v>
      </c>
      <c r="B233" s="224">
        <v>0</v>
      </c>
      <c r="C233" s="21">
        <v>0</v>
      </c>
      <c r="D233" s="21">
        <v>0</v>
      </c>
      <c r="E233" s="21">
        <v>0</v>
      </c>
      <c r="F233" s="21">
        <v>0</v>
      </c>
      <c r="G233" s="21">
        <v>0</v>
      </c>
      <c r="H233" s="21">
        <v>0</v>
      </c>
      <c r="I233" s="21">
        <v>0</v>
      </c>
      <c r="J233" s="21">
        <v>0</v>
      </c>
      <c r="K233" s="21">
        <v>0</v>
      </c>
      <c r="L233" s="21">
        <v>0</v>
      </c>
      <c r="M233" s="21">
        <v>0</v>
      </c>
      <c r="N233" s="21">
        <v>0</v>
      </c>
      <c r="O233" s="225">
        <v>0</v>
      </c>
      <c r="P233" s="21">
        <v>0</v>
      </c>
      <c r="Q233" s="21">
        <v>0</v>
      </c>
      <c r="R233" s="21">
        <v>0</v>
      </c>
      <c r="S233" s="21">
        <v>0</v>
      </c>
      <c r="T233" s="21">
        <v>0</v>
      </c>
      <c r="U233" s="21">
        <v>0</v>
      </c>
      <c r="V233" s="21">
        <v>0</v>
      </c>
      <c r="W233" s="21">
        <v>0</v>
      </c>
      <c r="X233" s="21">
        <v>0</v>
      </c>
      <c r="Y233" s="21">
        <v>0</v>
      </c>
      <c r="Z233" s="21">
        <v>0</v>
      </c>
      <c r="AA233" s="21">
        <v>0</v>
      </c>
      <c r="AB233" s="21">
        <v>0</v>
      </c>
      <c r="AC233" s="225">
        <v>0</v>
      </c>
    </row>
    <row r="234" spans="1:29" x14ac:dyDescent="0.2">
      <c r="A234" s="311">
        <v>226</v>
      </c>
      <c r="B234" s="224">
        <v>1716</v>
      </c>
      <c r="C234" s="21">
        <v>0</v>
      </c>
      <c r="D234" s="21">
        <v>143</v>
      </c>
      <c r="E234" s="21">
        <v>0</v>
      </c>
      <c r="F234" s="21">
        <v>271</v>
      </c>
      <c r="G234" s="21">
        <v>0</v>
      </c>
      <c r="H234" s="21">
        <v>77</v>
      </c>
      <c r="I234" s="21">
        <v>0</v>
      </c>
      <c r="J234" s="21">
        <v>111</v>
      </c>
      <c r="K234" s="21">
        <v>0</v>
      </c>
      <c r="L234" s="21">
        <v>577</v>
      </c>
      <c r="M234" s="21">
        <v>0</v>
      </c>
      <c r="N234" s="21">
        <v>0</v>
      </c>
      <c r="O234" s="225">
        <v>0</v>
      </c>
      <c r="P234" s="21">
        <v>66</v>
      </c>
      <c r="Q234" s="21">
        <v>0</v>
      </c>
      <c r="R234" s="21">
        <v>7</v>
      </c>
      <c r="S234" s="21">
        <v>0</v>
      </c>
      <c r="T234" s="21">
        <v>9</v>
      </c>
      <c r="U234" s="21">
        <v>0</v>
      </c>
      <c r="V234" s="21">
        <v>3</v>
      </c>
      <c r="W234" s="21">
        <v>0</v>
      </c>
      <c r="X234" s="21">
        <v>4</v>
      </c>
      <c r="Y234" s="21">
        <v>0</v>
      </c>
      <c r="Z234" s="21">
        <v>17</v>
      </c>
      <c r="AA234" s="21">
        <v>0</v>
      </c>
      <c r="AB234" s="21">
        <v>0</v>
      </c>
      <c r="AC234" s="225">
        <v>0</v>
      </c>
    </row>
    <row r="235" spans="1:29" x14ac:dyDescent="0.2">
      <c r="A235" s="311">
        <v>227</v>
      </c>
      <c r="B235" s="224">
        <v>0</v>
      </c>
      <c r="C235" s="21">
        <v>0</v>
      </c>
      <c r="D235" s="21">
        <v>0</v>
      </c>
      <c r="E235" s="21">
        <v>0</v>
      </c>
      <c r="F235" s="21">
        <v>0</v>
      </c>
      <c r="G235" s="21">
        <v>0</v>
      </c>
      <c r="H235" s="21">
        <v>0</v>
      </c>
      <c r="I235" s="21">
        <v>0</v>
      </c>
      <c r="J235" s="21">
        <v>0</v>
      </c>
      <c r="K235" s="21">
        <v>0</v>
      </c>
      <c r="L235" s="21">
        <v>0</v>
      </c>
      <c r="M235" s="21">
        <v>0</v>
      </c>
      <c r="N235" s="21">
        <v>0</v>
      </c>
      <c r="O235" s="225">
        <v>0</v>
      </c>
      <c r="P235" s="21">
        <v>0</v>
      </c>
      <c r="Q235" s="21">
        <v>0</v>
      </c>
      <c r="R235" s="21">
        <v>0</v>
      </c>
      <c r="S235" s="21">
        <v>0</v>
      </c>
      <c r="T235" s="21">
        <v>0</v>
      </c>
      <c r="U235" s="21">
        <v>0</v>
      </c>
      <c r="V235" s="21">
        <v>0</v>
      </c>
      <c r="W235" s="21">
        <v>0</v>
      </c>
      <c r="X235" s="21">
        <v>0</v>
      </c>
      <c r="Y235" s="21">
        <v>0</v>
      </c>
      <c r="Z235" s="21">
        <v>0</v>
      </c>
      <c r="AA235" s="21">
        <v>0</v>
      </c>
      <c r="AB235" s="21">
        <v>0</v>
      </c>
      <c r="AC235" s="225">
        <v>0</v>
      </c>
    </row>
    <row r="236" spans="1:29" x14ac:dyDescent="0.2">
      <c r="A236" s="311">
        <v>228</v>
      </c>
      <c r="B236" s="224">
        <v>0</v>
      </c>
      <c r="C236" s="21">
        <v>0</v>
      </c>
      <c r="D236" s="21">
        <v>0</v>
      </c>
      <c r="E236" s="21">
        <v>0</v>
      </c>
      <c r="F236" s="21">
        <v>0</v>
      </c>
      <c r="G236" s="21">
        <v>0</v>
      </c>
      <c r="H236" s="21">
        <v>0</v>
      </c>
      <c r="I236" s="21">
        <v>0</v>
      </c>
      <c r="J236" s="21">
        <v>0</v>
      </c>
      <c r="K236" s="21">
        <v>0</v>
      </c>
      <c r="L236" s="21">
        <v>0</v>
      </c>
      <c r="M236" s="21">
        <v>0</v>
      </c>
      <c r="N236" s="21">
        <v>0</v>
      </c>
      <c r="O236" s="225">
        <v>0</v>
      </c>
      <c r="P236" s="21">
        <v>0</v>
      </c>
      <c r="Q236" s="21">
        <v>0</v>
      </c>
      <c r="R236" s="21">
        <v>0</v>
      </c>
      <c r="S236" s="21">
        <v>0</v>
      </c>
      <c r="T236" s="21">
        <v>0</v>
      </c>
      <c r="U236" s="21">
        <v>0</v>
      </c>
      <c r="V236" s="21">
        <v>0</v>
      </c>
      <c r="W236" s="21">
        <v>0</v>
      </c>
      <c r="X236" s="21">
        <v>0</v>
      </c>
      <c r="Y236" s="21">
        <v>0</v>
      </c>
      <c r="Z236" s="21">
        <v>0</v>
      </c>
      <c r="AA236" s="21">
        <v>0</v>
      </c>
      <c r="AB236" s="21">
        <v>0</v>
      </c>
      <c r="AC236" s="225">
        <v>0</v>
      </c>
    </row>
    <row r="237" spans="1:29" x14ac:dyDescent="0.2">
      <c r="A237" s="311">
        <v>229</v>
      </c>
      <c r="B237" s="224">
        <v>0</v>
      </c>
      <c r="C237" s="21">
        <v>0</v>
      </c>
      <c r="D237" s="21">
        <v>0</v>
      </c>
      <c r="E237" s="21">
        <v>0</v>
      </c>
      <c r="F237" s="21">
        <v>0</v>
      </c>
      <c r="G237" s="21">
        <v>0</v>
      </c>
      <c r="H237" s="21">
        <v>0</v>
      </c>
      <c r="I237" s="21">
        <v>0</v>
      </c>
      <c r="J237" s="21">
        <v>0</v>
      </c>
      <c r="K237" s="21">
        <v>0</v>
      </c>
      <c r="L237" s="21">
        <v>0</v>
      </c>
      <c r="M237" s="21">
        <v>0</v>
      </c>
      <c r="N237" s="21">
        <v>0</v>
      </c>
      <c r="O237" s="225">
        <v>0</v>
      </c>
      <c r="P237" s="21">
        <v>0</v>
      </c>
      <c r="Q237" s="21">
        <v>0</v>
      </c>
      <c r="R237" s="21">
        <v>0</v>
      </c>
      <c r="S237" s="21">
        <v>0</v>
      </c>
      <c r="T237" s="21">
        <v>0</v>
      </c>
      <c r="U237" s="21">
        <v>0</v>
      </c>
      <c r="V237" s="21">
        <v>0</v>
      </c>
      <c r="W237" s="21">
        <v>0</v>
      </c>
      <c r="X237" s="21">
        <v>0</v>
      </c>
      <c r="Y237" s="21">
        <v>0</v>
      </c>
      <c r="Z237" s="21">
        <v>0</v>
      </c>
      <c r="AA237" s="21">
        <v>0</v>
      </c>
      <c r="AB237" s="21">
        <v>0</v>
      </c>
      <c r="AC237" s="225">
        <v>0</v>
      </c>
    </row>
    <row r="238" spans="1:29" x14ac:dyDescent="0.2">
      <c r="A238" s="311">
        <v>230</v>
      </c>
      <c r="B238" s="224">
        <v>0</v>
      </c>
      <c r="C238" s="21">
        <v>0</v>
      </c>
      <c r="D238" s="21">
        <v>0</v>
      </c>
      <c r="E238" s="21">
        <v>0</v>
      </c>
      <c r="F238" s="21">
        <v>0</v>
      </c>
      <c r="G238" s="21">
        <v>0</v>
      </c>
      <c r="H238" s="21">
        <v>0</v>
      </c>
      <c r="I238" s="21">
        <v>0</v>
      </c>
      <c r="J238" s="21">
        <v>0</v>
      </c>
      <c r="K238" s="21">
        <v>0</v>
      </c>
      <c r="L238" s="21">
        <v>0</v>
      </c>
      <c r="M238" s="21">
        <v>0</v>
      </c>
      <c r="N238" s="21">
        <v>0</v>
      </c>
      <c r="O238" s="225">
        <v>0</v>
      </c>
      <c r="P238" s="21">
        <v>0</v>
      </c>
      <c r="Q238" s="21">
        <v>0</v>
      </c>
      <c r="R238" s="21">
        <v>0</v>
      </c>
      <c r="S238" s="21">
        <v>0</v>
      </c>
      <c r="T238" s="21">
        <v>0</v>
      </c>
      <c r="U238" s="21">
        <v>0</v>
      </c>
      <c r="V238" s="21">
        <v>0</v>
      </c>
      <c r="W238" s="21">
        <v>0</v>
      </c>
      <c r="X238" s="21">
        <v>0</v>
      </c>
      <c r="Y238" s="21">
        <v>0</v>
      </c>
      <c r="Z238" s="21">
        <v>0</v>
      </c>
      <c r="AA238" s="21">
        <v>0</v>
      </c>
      <c r="AB238" s="21">
        <v>0</v>
      </c>
      <c r="AC238" s="225">
        <v>0</v>
      </c>
    </row>
    <row r="239" spans="1:29" x14ac:dyDescent="0.2">
      <c r="A239" s="311">
        <v>231</v>
      </c>
      <c r="B239" s="224">
        <v>0</v>
      </c>
      <c r="C239" s="21">
        <v>0</v>
      </c>
      <c r="D239" s="21">
        <v>0</v>
      </c>
      <c r="E239" s="21">
        <v>0</v>
      </c>
      <c r="F239" s="21">
        <v>0</v>
      </c>
      <c r="G239" s="21">
        <v>0</v>
      </c>
      <c r="H239" s="21">
        <v>0</v>
      </c>
      <c r="I239" s="21">
        <v>0</v>
      </c>
      <c r="J239" s="21">
        <v>0</v>
      </c>
      <c r="K239" s="21">
        <v>0</v>
      </c>
      <c r="L239" s="21">
        <v>0</v>
      </c>
      <c r="M239" s="21">
        <v>0</v>
      </c>
      <c r="N239" s="21">
        <v>0</v>
      </c>
      <c r="O239" s="225">
        <v>0</v>
      </c>
      <c r="P239" s="21">
        <v>0</v>
      </c>
      <c r="Q239" s="21">
        <v>0</v>
      </c>
      <c r="R239" s="21">
        <v>0</v>
      </c>
      <c r="S239" s="21">
        <v>0</v>
      </c>
      <c r="T239" s="21">
        <v>0</v>
      </c>
      <c r="U239" s="21">
        <v>0</v>
      </c>
      <c r="V239" s="21">
        <v>0</v>
      </c>
      <c r="W239" s="21">
        <v>0</v>
      </c>
      <c r="X239" s="21">
        <v>0</v>
      </c>
      <c r="Y239" s="21">
        <v>0</v>
      </c>
      <c r="Z239" s="21">
        <v>0</v>
      </c>
      <c r="AA239" s="21">
        <v>0</v>
      </c>
      <c r="AB239" s="21">
        <v>0</v>
      </c>
      <c r="AC239" s="225">
        <v>0</v>
      </c>
    </row>
    <row r="240" spans="1:29" x14ac:dyDescent="0.2">
      <c r="A240" s="311">
        <v>232</v>
      </c>
      <c r="B240" s="224">
        <v>0</v>
      </c>
      <c r="C240" s="21">
        <v>0</v>
      </c>
      <c r="D240" s="21">
        <v>0</v>
      </c>
      <c r="E240" s="21">
        <v>0</v>
      </c>
      <c r="F240" s="21">
        <v>0</v>
      </c>
      <c r="G240" s="21">
        <v>0</v>
      </c>
      <c r="H240" s="21">
        <v>0</v>
      </c>
      <c r="I240" s="21">
        <v>0</v>
      </c>
      <c r="J240" s="21">
        <v>0</v>
      </c>
      <c r="K240" s="21">
        <v>0</v>
      </c>
      <c r="L240" s="21">
        <v>0</v>
      </c>
      <c r="M240" s="21">
        <v>0</v>
      </c>
      <c r="N240" s="21">
        <v>0</v>
      </c>
      <c r="O240" s="225">
        <v>0</v>
      </c>
      <c r="P240" s="21">
        <v>0</v>
      </c>
      <c r="Q240" s="21">
        <v>0</v>
      </c>
      <c r="R240" s="21">
        <v>0</v>
      </c>
      <c r="S240" s="21">
        <v>0</v>
      </c>
      <c r="T240" s="21">
        <v>0</v>
      </c>
      <c r="U240" s="21">
        <v>0</v>
      </c>
      <c r="V240" s="21">
        <v>0</v>
      </c>
      <c r="W240" s="21">
        <v>0</v>
      </c>
      <c r="X240" s="21">
        <v>0</v>
      </c>
      <c r="Y240" s="21">
        <v>0</v>
      </c>
      <c r="Z240" s="21">
        <v>0</v>
      </c>
      <c r="AA240" s="21">
        <v>0</v>
      </c>
      <c r="AB240" s="21">
        <v>0</v>
      </c>
      <c r="AC240" s="225">
        <v>0</v>
      </c>
    </row>
    <row r="241" spans="1:29" x14ac:dyDescent="0.2">
      <c r="A241" s="311">
        <v>233</v>
      </c>
      <c r="B241" s="224">
        <v>0</v>
      </c>
      <c r="C241" s="21">
        <v>0</v>
      </c>
      <c r="D241" s="21">
        <v>0</v>
      </c>
      <c r="E241" s="21">
        <v>0</v>
      </c>
      <c r="F241" s="21">
        <v>0</v>
      </c>
      <c r="G241" s="21">
        <v>0</v>
      </c>
      <c r="H241" s="21">
        <v>0</v>
      </c>
      <c r="I241" s="21">
        <v>0</v>
      </c>
      <c r="J241" s="21">
        <v>0</v>
      </c>
      <c r="K241" s="21">
        <v>0</v>
      </c>
      <c r="L241" s="21">
        <v>0</v>
      </c>
      <c r="M241" s="21">
        <v>0</v>
      </c>
      <c r="N241" s="21">
        <v>0</v>
      </c>
      <c r="O241" s="225">
        <v>0</v>
      </c>
      <c r="P241" s="21">
        <v>0</v>
      </c>
      <c r="Q241" s="21">
        <v>0</v>
      </c>
      <c r="R241" s="21">
        <v>0</v>
      </c>
      <c r="S241" s="21">
        <v>0</v>
      </c>
      <c r="T241" s="21">
        <v>0</v>
      </c>
      <c r="U241" s="21">
        <v>0</v>
      </c>
      <c r="V241" s="21">
        <v>0</v>
      </c>
      <c r="W241" s="21">
        <v>0</v>
      </c>
      <c r="X241" s="21">
        <v>0</v>
      </c>
      <c r="Y241" s="21">
        <v>0</v>
      </c>
      <c r="Z241" s="21">
        <v>0</v>
      </c>
      <c r="AA241" s="21">
        <v>0</v>
      </c>
      <c r="AB241" s="21">
        <v>0</v>
      </c>
      <c r="AC241" s="225">
        <v>0</v>
      </c>
    </row>
    <row r="242" spans="1:29" x14ac:dyDescent="0.2">
      <c r="A242" s="311">
        <v>234</v>
      </c>
      <c r="B242" s="224">
        <v>0</v>
      </c>
      <c r="C242" s="21">
        <v>0</v>
      </c>
      <c r="D242" s="21">
        <v>0</v>
      </c>
      <c r="E242" s="21">
        <v>0</v>
      </c>
      <c r="F242" s="21">
        <v>0</v>
      </c>
      <c r="G242" s="21">
        <v>0</v>
      </c>
      <c r="H242" s="21">
        <v>0</v>
      </c>
      <c r="I242" s="21">
        <v>0</v>
      </c>
      <c r="J242" s="21">
        <v>0</v>
      </c>
      <c r="K242" s="21">
        <v>0</v>
      </c>
      <c r="L242" s="21">
        <v>0</v>
      </c>
      <c r="M242" s="21">
        <v>0</v>
      </c>
      <c r="N242" s="21">
        <v>0</v>
      </c>
      <c r="O242" s="225">
        <v>0</v>
      </c>
      <c r="P242" s="21">
        <v>0</v>
      </c>
      <c r="Q242" s="21">
        <v>0</v>
      </c>
      <c r="R242" s="21">
        <v>0</v>
      </c>
      <c r="S242" s="21">
        <v>0</v>
      </c>
      <c r="T242" s="21">
        <v>0</v>
      </c>
      <c r="U242" s="21">
        <v>0</v>
      </c>
      <c r="V242" s="21">
        <v>0</v>
      </c>
      <c r="W242" s="21">
        <v>0</v>
      </c>
      <c r="X242" s="21">
        <v>0</v>
      </c>
      <c r="Y242" s="21">
        <v>0</v>
      </c>
      <c r="Z242" s="21">
        <v>0</v>
      </c>
      <c r="AA242" s="21">
        <v>0</v>
      </c>
      <c r="AB242" s="21">
        <v>0</v>
      </c>
      <c r="AC242" s="225">
        <v>0</v>
      </c>
    </row>
    <row r="243" spans="1:29" x14ac:dyDescent="0.2">
      <c r="A243" s="311">
        <v>235</v>
      </c>
      <c r="B243" s="224">
        <v>2728</v>
      </c>
      <c r="C243" s="21">
        <v>0</v>
      </c>
      <c r="D243" s="21">
        <v>671</v>
      </c>
      <c r="E243" s="21">
        <v>0</v>
      </c>
      <c r="F243" s="21">
        <v>502</v>
      </c>
      <c r="G243" s="21">
        <v>0</v>
      </c>
      <c r="H243" s="21">
        <v>29</v>
      </c>
      <c r="I243" s="21">
        <v>0</v>
      </c>
      <c r="J243" s="21">
        <v>114</v>
      </c>
      <c r="K243" s="21">
        <v>0</v>
      </c>
      <c r="L243" s="21">
        <v>0</v>
      </c>
      <c r="M243" s="21">
        <v>0</v>
      </c>
      <c r="N243" s="21">
        <v>0</v>
      </c>
      <c r="O243" s="225">
        <v>0</v>
      </c>
      <c r="P243" s="21">
        <v>135</v>
      </c>
      <c r="Q243" s="21">
        <v>0</v>
      </c>
      <c r="R243" s="21">
        <v>41</v>
      </c>
      <c r="S243" s="21">
        <v>0</v>
      </c>
      <c r="T243" s="21">
        <v>22</v>
      </c>
      <c r="U243" s="21">
        <v>0</v>
      </c>
      <c r="V243" s="21">
        <v>4</v>
      </c>
      <c r="W243" s="21">
        <v>0</v>
      </c>
      <c r="X243" s="21">
        <v>9</v>
      </c>
      <c r="Y243" s="21">
        <v>0</v>
      </c>
      <c r="Z243" s="21">
        <v>0</v>
      </c>
      <c r="AA243" s="21">
        <v>0</v>
      </c>
      <c r="AB243" s="21">
        <v>0</v>
      </c>
      <c r="AC243" s="225">
        <v>0</v>
      </c>
    </row>
    <row r="244" spans="1:29" x14ac:dyDescent="0.2">
      <c r="A244" s="311">
        <v>236</v>
      </c>
      <c r="B244" s="224">
        <v>1626</v>
      </c>
      <c r="C244" s="21">
        <v>0</v>
      </c>
      <c r="D244" s="21">
        <v>0</v>
      </c>
      <c r="E244" s="21">
        <v>0</v>
      </c>
      <c r="F244" s="21">
        <v>0</v>
      </c>
      <c r="G244" s="21">
        <v>0</v>
      </c>
      <c r="H244" s="21">
        <v>12</v>
      </c>
      <c r="I244" s="21">
        <v>0</v>
      </c>
      <c r="J244" s="21">
        <v>0</v>
      </c>
      <c r="K244" s="21">
        <v>0</v>
      </c>
      <c r="L244" s="21">
        <v>613</v>
      </c>
      <c r="M244" s="21"/>
      <c r="N244" s="21">
        <v>9</v>
      </c>
      <c r="O244" s="225">
        <v>0</v>
      </c>
      <c r="P244" s="21">
        <v>67</v>
      </c>
      <c r="Q244" s="21">
        <v>0</v>
      </c>
      <c r="R244" s="21">
        <v>0</v>
      </c>
      <c r="S244" s="21">
        <v>0</v>
      </c>
      <c r="T244" s="21">
        <v>0</v>
      </c>
      <c r="U244" s="21">
        <v>0</v>
      </c>
      <c r="V244" s="21">
        <v>1</v>
      </c>
      <c r="W244" s="21">
        <v>0</v>
      </c>
      <c r="X244" s="21">
        <v>0</v>
      </c>
      <c r="Y244" s="21">
        <v>0</v>
      </c>
      <c r="Z244" s="21">
        <v>29</v>
      </c>
      <c r="AA244" s="21">
        <v>0</v>
      </c>
      <c r="AB244" s="21">
        <v>1</v>
      </c>
      <c r="AC244" s="225">
        <v>0</v>
      </c>
    </row>
    <row r="245" spans="1:29" x14ac:dyDescent="0.2">
      <c r="A245" s="311">
        <v>237</v>
      </c>
      <c r="B245" s="224">
        <v>0</v>
      </c>
      <c r="C245" s="21">
        <v>0</v>
      </c>
      <c r="D245" s="21">
        <v>0</v>
      </c>
      <c r="E245" s="21">
        <v>0</v>
      </c>
      <c r="F245" s="21">
        <v>0</v>
      </c>
      <c r="G245" s="21">
        <v>0</v>
      </c>
      <c r="H245" s="21">
        <v>0</v>
      </c>
      <c r="I245" s="21">
        <v>0</v>
      </c>
      <c r="J245" s="21">
        <v>0</v>
      </c>
      <c r="K245" s="21">
        <v>0</v>
      </c>
      <c r="L245" s="21">
        <v>0</v>
      </c>
      <c r="M245" s="21">
        <v>0</v>
      </c>
      <c r="N245" s="21">
        <v>0</v>
      </c>
      <c r="O245" s="225">
        <v>0</v>
      </c>
      <c r="P245" s="21">
        <v>0</v>
      </c>
      <c r="Q245" s="21">
        <v>0</v>
      </c>
      <c r="R245" s="21">
        <v>0</v>
      </c>
      <c r="S245" s="21">
        <v>0</v>
      </c>
      <c r="T245" s="21">
        <v>0</v>
      </c>
      <c r="U245" s="21">
        <v>0</v>
      </c>
      <c r="V245" s="21">
        <v>0</v>
      </c>
      <c r="W245" s="21">
        <v>0</v>
      </c>
      <c r="X245" s="21">
        <v>0</v>
      </c>
      <c r="Y245" s="21">
        <v>0</v>
      </c>
      <c r="Z245" s="21">
        <v>0</v>
      </c>
      <c r="AA245" s="21">
        <v>0</v>
      </c>
      <c r="AB245" s="21">
        <v>0</v>
      </c>
      <c r="AC245" s="225">
        <v>0</v>
      </c>
    </row>
    <row r="246" spans="1:29" x14ac:dyDescent="0.2">
      <c r="A246" s="311">
        <v>238</v>
      </c>
      <c r="B246" s="224">
        <v>0</v>
      </c>
      <c r="C246" s="21">
        <v>0</v>
      </c>
      <c r="D246" s="21">
        <v>0</v>
      </c>
      <c r="E246" s="21">
        <v>0</v>
      </c>
      <c r="F246" s="21">
        <v>0</v>
      </c>
      <c r="G246" s="21">
        <v>0</v>
      </c>
      <c r="H246" s="21">
        <v>0</v>
      </c>
      <c r="I246" s="21">
        <v>0</v>
      </c>
      <c r="J246" s="21">
        <v>0</v>
      </c>
      <c r="K246" s="21">
        <v>0</v>
      </c>
      <c r="L246" s="21">
        <v>0</v>
      </c>
      <c r="M246" s="21">
        <v>0</v>
      </c>
      <c r="N246" s="21">
        <v>0</v>
      </c>
      <c r="O246" s="225">
        <v>0</v>
      </c>
      <c r="P246" s="21">
        <v>0</v>
      </c>
      <c r="Q246" s="21">
        <v>0</v>
      </c>
      <c r="R246" s="21">
        <v>0</v>
      </c>
      <c r="S246" s="21">
        <v>0</v>
      </c>
      <c r="T246" s="21">
        <v>0</v>
      </c>
      <c r="U246" s="21">
        <v>0</v>
      </c>
      <c r="V246" s="21">
        <v>0</v>
      </c>
      <c r="W246" s="21">
        <v>0</v>
      </c>
      <c r="X246" s="21">
        <v>0</v>
      </c>
      <c r="Y246" s="21">
        <v>0</v>
      </c>
      <c r="Z246" s="21">
        <v>0</v>
      </c>
      <c r="AA246" s="21">
        <v>0</v>
      </c>
      <c r="AB246" s="21">
        <v>0</v>
      </c>
      <c r="AC246" s="225">
        <v>0</v>
      </c>
    </row>
    <row r="247" spans="1:29" x14ac:dyDescent="0.2">
      <c r="A247" s="311">
        <v>239</v>
      </c>
      <c r="B247" s="224">
        <v>999</v>
      </c>
      <c r="C247" s="21">
        <v>0</v>
      </c>
      <c r="D247" s="21">
        <v>282</v>
      </c>
      <c r="E247" s="21">
        <v>0</v>
      </c>
      <c r="F247" s="21">
        <v>102</v>
      </c>
      <c r="G247" s="21">
        <v>0</v>
      </c>
      <c r="H247" s="21">
        <v>15</v>
      </c>
      <c r="I247" s="21">
        <v>0</v>
      </c>
      <c r="J247" s="21">
        <v>0</v>
      </c>
      <c r="K247" s="21">
        <v>0</v>
      </c>
      <c r="L247" s="21">
        <v>614</v>
      </c>
      <c r="M247" s="21">
        <v>0</v>
      </c>
      <c r="N247" s="21">
        <v>42</v>
      </c>
      <c r="O247" s="225">
        <v>0</v>
      </c>
      <c r="P247" s="21">
        <v>43</v>
      </c>
      <c r="Q247" s="21">
        <v>0</v>
      </c>
      <c r="R247" s="21">
        <v>19</v>
      </c>
      <c r="S247" s="21">
        <v>0</v>
      </c>
      <c r="T247" s="21">
        <v>5</v>
      </c>
      <c r="U247" s="21">
        <v>0</v>
      </c>
      <c r="V247" s="21">
        <v>1</v>
      </c>
      <c r="W247" s="21">
        <v>0</v>
      </c>
      <c r="X247" s="21">
        <v>0</v>
      </c>
      <c r="Y247" s="21">
        <v>0</v>
      </c>
      <c r="Z247" s="21">
        <v>21</v>
      </c>
      <c r="AA247" s="21">
        <v>0</v>
      </c>
      <c r="AB247" s="21">
        <v>2</v>
      </c>
      <c r="AC247" s="225">
        <v>0</v>
      </c>
    </row>
    <row r="248" spans="1:29" x14ac:dyDescent="0.2">
      <c r="A248" s="311">
        <v>240</v>
      </c>
      <c r="B248" s="224">
        <v>42</v>
      </c>
      <c r="C248" s="21">
        <v>0</v>
      </c>
      <c r="D248" s="21">
        <v>15</v>
      </c>
      <c r="E248" s="21">
        <v>0</v>
      </c>
      <c r="F248" s="21">
        <v>0</v>
      </c>
      <c r="G248" s="21">
        <v>0</v>
      </c>
      <c r="H248" s="21">
        <v>0</v>
      </c>
      <c r="I248" s="21">
        <v>0</v>
      </c>
      <c r="J248" s="21">
        <v>0</v>
      </c>
      <c r="K248" s="21">
        <v>0</v>
      </c>
      <c r="L248" s="21">
        <v>45</v>
      </c>
      <c r="M248" s="21">
        <v>0</v>
      </c>
      <c r="N248" s="21">
        <v>0</v>
      </c>
      <c r="O248" s="225">
        <v>0</v>
      </c>
      <c r="P248" s="21">
        <v>4</v>
      </c>
      <c r="Q248" s="21">
        <v>0</v>
      </c>
      <c r="R248" s="21">
        <v>1</v>
      </c>
      <c r="S248" s="21">
        <v>0</v>
      </c>
      <c r="T248" s="21">
        <v>0</v>
      </c>
      <c r="U248" s="21">
        <v>0</v>
      </c>
      <c r="V248" s="21">
        <v>0</v>
      </c>
      <c r="W248" s="21">
        <v>0</v>
      </c>
      <c r="X248" s="21">
        <v>0</v>
      </c>
      <c r="Y248" s="21">
        <v>0</v>
      </c>
      <c r="Z248" s="21">
        <v>4</v>
      </c>
      <c r="AA248" s="21">
        <v>0</v>
      </c>
      <c r="AB248" s="21">
        <v>0</v>
      </c>
      <c r="AC248" s="225">
        <v>0</v>
      </c>
    </row>
    <row r="249" spans="1:29" x14ac:dyDescent="0.2">
      <c r="A249" s="311">
        <v>241</v>
      </c>
      <c r="B249" s="224">
        <v>0</v>
      </c>
      <c r="C249" s="21">
        <v>0</v>
      </c>
      <c r="D249" s="21">
        <v>0</v>
      </c>
      <c r="E249" s="21">
        <v>0</v>
      </c>
      <c r="F249" s="21">
        <v>0</v>
      </c>
      <c r="G249" s="21">
        <v>0</v>
      </c>
      <c r="H249" s="21">
        <v>0</v>
      </c>
      <c r="I249" s="21">
        <v>0</v>
      </c>
      <c r="J249" s="21">
        <v>0</v>
      </c>
      <c r="K249" s="21">
        <v>0</v>
      </c>
      <c r="L249" s="21">
        <v>0</v>
      </c>
      <c r="M249" s="21">
        <v>0</v>
      </c>
      <c r="N249" s="21">
        <v>0</v>
      </c>
      <c r="O249" s="225">
        <v>0</v>
      </c>
      <c r="P249" s="21">
        <v>0</v>
      </c>
      <c r="Q249" s="21">
        <v>0</v>
      </c>
      <c r="R249" s="21">
        <v>0</v>
      </c>
      <c r="S249" s="21">
        <v>0</v>
      </c>
      <c r="T249" s="21">
        <v>0</v>
      </c>
      <c r="U249" s="21">
        <v>0</v>
      </c>
      <c r="V249" s="21">
        <v>0</v>
      </c>
      <c r="W249" s="21">
        <v>0</v>
      </c>
      <c r="X249" s="21">
        <v>0</v>
      </c>
      <c r="Y249" s="21">
        <v>0</v>
      </c>
      <c r="Z249" s="21">
        <v>0</v>
      </c>
      <c r="AA249" s="21">
        <v>0</v>
      </c>
      <c r="AB249" s="21">
        <v>0</v>
      </c>
      <c r="AC249" s="225">
        <v>0</v>
      </c>
    </row>
    <row r="250" spans="1:29" x14ac:dyDescent="0.2">
      <c r="A250" s="311">
        <v>242</v>
      </c>
      <c r="B250" s="224">
        <v>964</v>
      </c>
      <c r="C250" s="21">
        <v>0</v>
      </c>
      <c r="D250" s="21">
        <v>263</v>
      </c>
      <c r="E250" s="21">
        <v>0</v>
      </c>
      <c r="F250" s="21">
        <v>150</v>
      </c>
      <c r="G250" s="21">
        <v>0</v>
      </c>
      <c r="H250" s="21">
        <v>12</v>
      </c>
      <c r="I250" s="21">
        <v>0</v>
      </c>
      <c r="J250" s="21">
        <v>0</v>
      </c>
      <c r="K250" s="21">
        <v>0</v>
      </c>
      <c r="L250" s="21">
        <v>747</v>
      </c>
      <c r="M250" s="21">
        <v>0</v>
      </c>
      <c r="N250" s="21">
        <v>0</v>
      </c>
      <c r="O250" s="225">
        <v>0</v>
      </c>
      <c r="P250" s="21">
        <v>45</v>
      </c>
      <c r="Q250" s="21">
        <v>0</v>
      </c>
      <c r="R250" s="21">
        <v>14</v>
      </c>
      <c r="S250" s="21">
        <v>0</v>
      </c>
      <c r="T250" s="21">
        <v>8</v>
      </c>
      <c r="U250" s="21">
        <v>0</v>
      </c>
      <c r="V250" s="21">
        <v>1</v>
      </c>
      <c r="W250" s="21">
        <v>0</v>
      </c>
      <c r="X250" s="21">
        <v>0</v>
      </c>
      <c r="Y250" s="21">
        <v>0</v>
      </c>
      <c r="Z250" s="21">
        <v>33</v>
      </c>
      <c r="AA250" s="21">
        <v>0</v>
      </c>
      <c r="AB250" s="21">
        <v>0</v>
      </c>
      <c r="AC250" s="225">
        <v>0</v>
      </c>
    </row>
    <row r="251" spans="1:29" x14ac:dyDescent="0.2">
      <c r="A251" s="311">
        <v>243</v>
      </c>
      <c r="B251" s="224">
        <v>0</v>
      </c>
      <c r="C251" s="21">
        <v>0</v>
      </c>
      <c r="D251" s="21">
        <v>0</v>
      </c>
      <c r="E251" s="21">
        <v>0</v>
      </c>
      <c r="F251" s="21">
        <v>0</v>
      </c>
      <c r="G251" s="21">
        <v>0</v>
      </c>
      <c r="H251" s="21">
        <v>0</v>
      </c>
      <c r="I251" s="21">
        <v>0</v>
      </c>
      <c r="J251" s="21">
        <v>0</v>
      </c>
      <c r="K251" s="21">
        <v>0</v>
      </c>
      <c r="L251" s="21">
        <v>0</v>
      </c>
      <c r="M251" s="21">
        <v>0</v>
      </c>
      <c r="N251" s="21">
        <v>0</v>
      </c>
      <c r="O251" s="225">
        <v>0</v>
      </c>
      <c r="P251" s="21">
        <v>0</v>
      </c>
      <c r="Q251" s="21">
        <v>0</v>
      </c>
      <c r="R251" s="21">
        <v>0</v>
      </c>
      <c r="S251" s="21">
        <v>0</v>
      </c>
      <c r="T251" s="21">
        <v>0</v>
      </c>
      <c r="U251" s="21">
        <v>0</v>
      </c>
      <c r="V251" s="21">
        <v>0</v>
      </c>
      <c r="W251" s="21">
        <v>0</v>
      </c>
      <c r="X251" s="21">
        <v>0</v>
      </c>
      <c r="Y251" s="21">
        <v>0</v>
      </c>
      <c r="Z251" s="21">
        <v>0</v>
      </c>
      <c r="AA251" s="21">
        <v>0</v>
      </c>
      <c r="AB251" s="21">
        <v>0</v>
      </c>
      <c r="AC251" s="225">
        <v>0</v>
      </c>
    </row>
    <row r="252" spans="1:29" x14ac:dyDescent="0.2">
      <c r="A252" s="311">
        <v>244</v>
      </c>
      <c r="B252" s="224">
        <v>0</v>
      </c>
      <c r="C252" s="21">
        <v>0</v>
      </c>
      <c r="D252" s="21">
        <v>0</v>
      </c>
      <c r="E252" s="21">
        <v>0</v>
      </c>
      <c r="F252" s="21">
        <v>0</v>
      </c>
      <c r="G252" s="21">
        <v>0</v>
      </c>
      <c r="H252" s="21">
        <v>0</v>
      </c>
      <c r="I252" s="21">
        <v>0</v>
      </c>
      <c r="J252" s="21">
        <v>0</v>
      </c>
      <c r="K252" s="21">
        <v>0</v>
      </c>
      <c r="L252" s="21">
        <v>0</v>
      </c>
      <c r="M252" s="21">
        <v>0</v>
      </c>
      <c r="N252" s="21">
        <v>0</v>
      </c>
      <c r="O252" s="225">
        <v>0</v>
      </c>
      <c r="P252" s="21">
        <v>0</v>
      </c>
      <c r="Q252" s="21">
        <v>0</v>
      </c>
      <c r="R252" s="21">
        <v>0</v>
      </c>
      <c r="S252" s="21">
        <v>0</v>
      </c>
      <c r="T252" s="21">
        <v>0</v>
      </c>
      <c r="U252" s="21">
        <v>0</v>
      </c>
      <c r="V252" s="21">
        <v>0</v>
      </c>
      <c r="W252" s="21">
        <v>0</v>
      </c>
      <c r="X252" s="21">
        <v>0</v>
      </c>
      <c r="Y252" s="21">
        <v>0</v>
      </c>
      <c r="Z252" s="21">
        <v>0</v>
      </c>
      <c r="AA252" s="21">
        <v>0</v>
      </c>
      <c r="AB252" s="21">
        <v>0</v>
      </c>
      <c r="AC252" s="225">
        <v>0</v>
      </c>
    </row>
    <row r="253" spans="1:29" x14ac:dyDescent="0.2">
      <c r="A253" s="311">
        <v>245</v>
      </c>
      <c r="B253" s="224">
        <v>0</v>
      </c>
      <c r="C253" s="21">
        <v>0</v>
      </c>
      <c r="D253" s="21">
        <v>0</v>
      </c>
      <c r="E253" s="21">
        <v>0</v>
      </c>
      <c r="F253" s="21">
        <v>0</v>
      </c>
      <c r="G253" s="21">
        <v>0</v>
      </c>
      <c r="H253" s="21">
        <v>0</v>
      </c>
      <c r="I253" s="21">
        <v>0</v>
      </c>
      <c r="J253" s="21">
        <v>0</v>
      </c>
      <c r="K253" s="21">
        <v>0</v>
      </c>
      <c r="L253" s="21">
        <v>0</v>
      </c>
      <c r="M253" s="21">
        <v>0</v>
      </c>
      <c r="N253" s="21">
        <v>0</v>
      </c>
      <c r="O253" s="225">
        <v>0</v>
      </c>
      <c r="P253" s="21">
        <v>0</v>
      </c>
      <c r="Q253" s="21">
        <v>0</v>
      </c>
      <c r="R253" s="21">
        <v>0</v>
      </c>
      <c r="S253" s="21">
        <v>0</v>
      </c>
      <c r="T253" s="21">
        <v>0</v>
      </c>
      <c r="U253" s="21">
        <v>0</v>
      </c>
      <c r="V253" s="21">
        <v>0</v>
      </c>
      <c r="W253" s="21">
        <v>0</v>
      </c>
      <c r="X253" s="21">
        <v>0</v>
      </c>
      <c r="Y253" s="21">
        <v>0</v>
      </c>
      <c r="Z253" s="21">
        <v>0</v>
      </c>
      <c r="AA253" s="21">
        <v>0</v>
      </c>
      <c r="AB253" s="21">
        <v>0</v>
      </c>
      <c r="AC253" s="225">
        <v>0</v>
      </c>
    </row>
    <row r="254" spans="1:29" x14ac:dyDescent="0.2">
      <c r="A254" s="311">
        <v>246</v>
      </c>
      <c r="B254" s="224">
        <v>141</v>
      </c>
      <c r="C254" s="21">
        <v>0</v>
      </c>
      <c r="D254" s="21">
        <v>0</v>
      </c>
      <c r="E254" s="21">
        <v>0</v>
      </c>
      <c r="F254" s="21">
        <v>0</v>
      </c>
      <c r="G254" s="21">
        <v>0</v>
      </c>
      <c r="H254" s="21">
        <v>0</v>
      </c>
      <c r="I254" s="21">
        <v>0</v>
      </c>
      <c r="J254" s="21">
        <v>0</v>
      </c>
      <c r="K254" s="21">
        <v>0</v>
      </c>
      <c r="L254" s="21">
        <v>0</v>
      </c>
      <c r="M254" s="21">
        <v>0</v>
      </c>
      <c r="N254" s="21">
        <v>0</v>
      </c>
      <c r="O254" s="225">
        <v>0</v>
      </c>
      <c r="P254" s="21">
        <v>6</v>
      </c>
      <c r="Q254" s="21">
        <v>0</v>
      </c>
      <c r="R254" s="21">
        <v>0</v>
      </c>
      <c r="S254" s="21">
        <v>0</v>
      </c>
      <c r="T254" s="21">
        <v>0</v>
      </c>
      <c r="U254" s="21">
        <v>0</v>
      </c>
      <c r="V254" s="21">
        <v>0</v>
      </c>
      <c r="W254" s="21">
        <v>0</v>
      </c>
      <c r="X254" s="21">
        <v>0</v>
      </c>
      <c r="Y254" s="21">
        <v>0</v>
      </c>
      <c r="Z254" s="21">
        <v>0</v>
      </c>
      <c r="AA254" s="21">
        <v>0</v>
      </c>
      <c r="AB254" s="21">
        <v>0</v>
      </c>
      <c r="AC254" s="225">
        <v>0</v>
      </c>
    </row>
    <row r="255" spans="1:29" x14ac:dyDescent="0.2">
      <c r="A255" s="311">
        <v>247</v>
      </c>
      <c r="B255" s="224">
        <v>0</v>
      </c>
      <c r="C255" s="21">
        <v>0</v>
      </c>
      <c r="D255" s="21">
        <v>0</v>
      </c>
      <c r="E255" s="21">
        <v>0</v>
      </c>
      <c r="F255" s="21">
        <v>0</v>
      </c>
      <c r="G255" s="21">
        <v>0</v>
      </c>
      <c r="H255" s="21">
        <v>0</v>
      </c>
      <c r="I255" s="21">
        <v>0</v>
      </c>
      <c r="J255" s="21">
        <v>0</v>
      </c>
      <c r="K255" s="21">
        <v>0</v>
      </c>
      <c r="L255" s="21">
        <v>0</v>
      </c>
      <c r="M255" s="21">
        <v>0</v>
      </c>
      <c r="N255" s="21">
        <v>0</v>
      </c>
      <c r="O255" s="225">
        <v>0</v>
      </c>
      <c r="P255" s="21">
        <v>0</v>
      </c>
      <c r="Q255" s="21">
        <v>0</v>
      </c>
      <c r="R255" s="21">
        <v>0</v>
      </c>
      <c r="S255" s="21">
        <v>0</v>
      </c>
      <c r="T255" s="21">
        <v>0</v>
      </c>
      <c r="U255" s="21">
        <v>0</v>
      </c>
      <c r="V255" s="21">
        <v>0</v>
      </c>
      <c r="W255" s="21">
        <v>0</v>
      </c>
      <c r="X255" s="21">
        <v>0</v>
      </c>
      <c r="Y255" s="21">
        <v>0</v>
      </c>
      <c r="Z255" s="21">
        <v>0</v>
      </c>
      <c r="AA255" s="21">
        <v>0</v>
      </c>
      <c r="AB255" s="21">
        <v>0</v>
      </c>
      <c r="AC255" s="225">
        <v>0</v>
      </c>
    </row>
    <row r="256" spans="1:29" x14ac:dyDescent="0.2">
      <c r="A256" s="311">
        <v>248</v>
      </c>
      <c r="B256" s="224">
        <v>0</v>
      </c>
      <c r="C256" s="21">
        <v>0</v>
      </c>
      <c r="D256" s="21">
        <v>0</v>
      </c>
      <c r="E256" s="21">
        <v>0</v>
      </c>
      <c r="F256" s="21">
        <v>0</v>
      </c>
      <c r="G256" s="21">
        <v>0</v>
      </c>
      <c r="H256" s="21">
        <v>0</v>
      </c>
      <c r="I256" s="21">
        <v>0</v>
      </c>
      <c r="J256" s="21">
        <v>0</v>
      </c>
      <c r="K256" s="21">
        <v>0</v>
      </c>
      <c r="L256" s="21">
        <v>0</v>
      </c>
      <c r="M256" s="21">
        <v>0</v>
      </c>
      <c r="N256" s="21">
        <v>0</v>
      </c>
      <c r="O256" s="225">
        <v>0</v>
      </c>
      <c r="P256" s="21">
        <v>0</v>
      </c>
      <c r="Q256" s="21">
        <v>0</v>
      </c>
      <c r="R256" s="21">
        <v>0</v>
      </c>
      <c r="S256" s="21">
        <v>0</v>
      </c>
      <c r="T256" s="21">
        <v>0</v>
      </c>
      <c r="U256" s="21">
        <v>0</v>
      </c>
      <c r="V256" s="21">
        <v>0</v>
      </c>
      <c r="W256" s="21">
        <v>0</v>
      </c>
      <c r="X256" s="21">
        <v>0</v>
      </c>
      <c r="Y256" s="21">
        <v>0</v>
      </c>
      <c r="Z256" s="21">
        <v>0</v>
      </c>
      <c r="AA256" s="21">
        <v>0</v>
      </c>
      <c r="AB256" s="21">
        <v>0</v>
      </c>
      <c r="AC256" s="225">
        <v>0</v>
      </c>
    </row>
    <row r="257" spans="1:29" x14ac:dyDescent="0.2">
      <c r="A257" s="311">
        <v>249</v>
      </c>
      <c r="B257" s="224">
        <v>909</v>
      </c>
      <c r="C257" s="21">
        <v>0</v>
      </c>
      <c r="D257" s="21">
        <v>106</v>
      </c>
      <c r="E257" s="21">
        <v>0</v>
      </c>
      <c r="F257" s="21">
        <v>0</v>
      </c>
      <c r="G257" s="21">
        <v>0</v>
      </c>
      <c r="H257" s="21">
        <v>0</v>
      </c>
      <c r="I257" s="21">
        <v>0</v>
      </c>
      <c r="J257" s="21">
        <v>8</v>
      </c>
      <c r="K257" s="21">
        <v>0</v>
      </c>
      <c r="L257" s="21">
        <v>0</v>
      </c>
      <c r="M257" s="21">
        <v>0</v>
      </c>
      <c r="N257" s="21">
        <v>29</v>
      </c>
      <c r="O257" s="225">
        <v>0</v>
      </c>
      <c r="P257" s="21">
        <v>40</v>
      </c>
      <c r="Q257" s="21">
        <v>0</v>
      </c>
      <c r="R257" s="21">
        <v>6</v>
      </c>
      <c r="S257" s="21">
        <v>0</v>
      </c>
      <c r="T257" s="21">
        <v>0</v>
      </c>
      <c r="U257" s="21">
        <v>0</v>
      </c>
      <c r="V257" s="21">
        <v>0</v>
      </c>
      <c r="W257" s="21">
        <v>0</v>
      </c>
      <c r="X257" s="21">
        <v>2</v>
      </c>
      <c r="Y257" s="21">
        <v>0</v>
      </c>
      <c r="Z257" s="21">
        <v>0</v>
      </c>
      <c r="AA257" s="21">
        <v>0</v>
      </c>
      <c r="AB257" s="21">
        <v>2</v>
      </c>
      <c r="AC257" s="225">
        <v>0</v>
      </c>
    </row>
    <row r="258" spans="1:29" x14ac:dyDescent="0.2">
      <c r="A258" s="311">
        <v>250</v>
      </c>
      <c r="B258" s="224">
        <v>303</v>
      </c>
      <c r="C258" s="21">
        <v>0</v>
      </c>
      <c r="D258" s="21">
        <v>72</v>
      </c>
      <c r="E258" s="21">
        <v>0</v>
      </c>
      <c r="F258" s="21">
        <v>0</v>
      </c>
      <c r="G258" s="21">
        <v>0</v>
      </c>
      <c r="H258" s="21">
        <v>0</v>
      </c>
      <c r="I258" s="21">
        <v>0</v>
      </c>
      <c r="J258" s="21">
        <v>0</v>
      </c>
      <c r="K258" s="21">
        <v>0</v>
      </c>
      <c r="L258" s="21">
        <v>294</v>
      </c>
      <c r="M258" s="21">
        <v>0</v>
      </c>
      <c r="N258" s="21">
        <v>0</v>
      </c>
      <c r="O258" s="225">
        <v>0</v>
      </c>
      <c r="P258" s="21">
        <v>9</v>
      </c>
      <c r="Q258" s="21">
        <v>0</v>
      </c>
      <c r="R258" s="21">
        <v>3</v>
      </c>
      <c r="S258" s="21">
        <v>0</v>
      </c>
      <c r="T258" s="21">
        <v>0</v>
      </c>
      <c r="U258" s="21">
        <v>0</v>
      </c>
      <c r="V258" s="21">
        <v>0</v>
      </c>
      <c r="W258" s="21">
        <v>0</v>
      </c>
      <c r="X258" s="21">
        <v>0</v>
      </c>
      <c r="Y258" s="21">
        <v>0</v>
      </c>
      <c r="Z258" s="21">
        <v>8</v>
      </c>
      <c r="AA258" s="21">
        <v>0</v>
      </c>
      <c r="AB258" s="21">
        <v>0</v>
      </c>
      <c r="AC258" s="225">
        <v>0</v>
      </c>
    </row>
    <row r="259" spans="1:29" x14ac:dyDescent="0.2">
      <c r="A259" s="311">
        <v>251</v>
      </c>
      <c r="B259" s="224">
        <v>0</v>
      </c>
      <c r="C259" s="21">
        <v>0</v>
      </c>
      <c r="D259" s="21">
        <v>0</v>
      </c>
      <c r="E259" s="21">
        <v>0</v>
      </c>
      <c r="F259" s="21">
        <v>0</v>
      </c>
      <c r="G259" s="21">
        <v>0</v>
      </c>
      <c r="H259" s="21">
        <v>0</v>
      </c>
      <c r="I259" s="21">
        <v>0</v>
      </c>
      <c r="J259" s="21">
        <v>0</v>
      </c>
      <c r="K259" s="21">
        <v>0</v>
      </c>
      <c r="L259" s="21">
        <v>0</v>
      </c>
      <c r="M259" s="21">
        <v>0</v>
      </c>
      <c r="N259" s="21">
        <v>0</v>
      </c>
      <c r="O259" s="225">
        <v>0</v>
      </c>
      <c r="P259" s="21">
        <v>0</v>
      </c>
      <c r="Q259" s="21">
        <v>0</v>
      </c>
      <c r="R259" s="21">
        <v>0</v>
      </c>
      <c r="S259" s="21">
        <v>0</v>
      </c>
      <c r="T259" s="21">
        <v>0</v>
      </c>
      <c r="U259" s="21">
        <v>0</v>
      </c>
      <c r="V259" s="21">
        <v>0</v>
      </c>
      <c r="W259" s="21">
        <v>0</v>
      </c>
      <c r="X259" s="21">
        <v>0</v>
      </c>
      <c r="Y259" s="21">
        <v>0</v>
      </c>
      <c r="Z259" s="21">
        <v>0</v>
      </c>
      <c r="AA259" s="21">
        <v>0</v>
      </c>
      <c r="AB259" s="21">
        <v>0</v>
      </c>
      <c r="AC259" s="225">
        <v>0</v>
      </c>
    </row>
    <row r="260" spans="1:29" x14ac:dyDescent="0.2">
      <c r="A260" s="311">
        <v>252</v>
      </c>
      <c r="B260" s="224">
        <v>0</v>
      </c>
      <c r="C260" s="21">
        <v>0</v>
      </c>
      <c r="D260" s="21">
        <v>0</v>
      </c>
      <c r="E260" s="21">
        <v>0</v>
      </c>
      <c r="F260" s="21">
        <v>0</v>
      </c>
      <c r="G260" s="21">
        <v>0</v>
      </c>
      <c r="H260" s="21">
        <v>0</v>
      </c>
      <c r="I260" s="21">
        <v>0</v>
      </c>
      <c r="J260" s="21">
        <v>0</v>
      </c>
      <c r="K260" s="21">
        <v>0</v>
      </c>
      <c r="L260" s="21">
        <v>0</v>
      </c>
      <c r="M260" s="21">
        <v>0</v>
      </c>
      <c r="N260" s="21">
        <v>0</v>
      </c>
      <c r="O260" s="225">
        <v>0</v>
      </c>
      <c r="P260" s="21">
        <v>0</v>
      </c>
      <c r="Q260" s="21">
        <v>0</v>
      </c>
      <c r="R260" s="21">
        <v>0</v>
      </c>
      <c r="S260" s="21">
        <v>0</v>
      </c>
      <c r="T260" s="21">
        <v>0</v>
      </c>
      <c r="U260" s="21">
        <v>0</v>
      </c>
      <c r="V260" s="21">
        <v>0</v>
      </c>
      <c r="W260" s="21">
        <v>0</v>
      </c>
      <c r="X260" s="21">
        <v>0</v>
      </c>
      <c r="Y260" s="21">
        <v>0</v>
      </c>
      <c r="Z260" s="21">
        <v>0</v>
      </c>
      <c r="AA260" s="21">
        <v>0</v>
      </c>
      <c r="AB260" s="21">
        <v>0</v>
      </c>
      <c r="AC260" s="225">
        <v>0</v>
      </c>
    </row>
    <row r="261" spans="1:29" x14ac:dyDescent="0.2">
      <c r="A261" s="311">
        <v>253</v>
      </c>
      <c r="B261" s="224">
        <v>0</v>
      </c>
      <c r="C261" s="21">
        <v>0</v>
      </c>
      <c r="D261" s="21">
        <v>0</v>
      </c>
      <c r="E261" s="21">
        <v>0</v>
      </c>
      <c r="F261" s="21">
        <v>0</v>
      </c>
      <c r="G261" s="21">
        <v>0</v>
      </c>
      <c r="H261" s="21">
        <v>0</v>
      </c>
      <c r="I261" s="21">
        <v>0</v>
      </c>
      <c r="J261" s="21">
        <v>0</v>
      </c>
      <c r="K261" s="21">
        <v>0</v>
      </c>
      <c r="L261" s="21">
        <v>0</v>
      </c>
      <c r="M261" s="21">
        <v>0</v>
      </c>
      <c r="N261" s="21">
        <v>0</v>
      </c>
      <c r="O261" s="225">
        <v>0</v>
      </c>
      <c r="P261" s="21">
        <v>0</v>
      </c>
      <c r="Q261" s="21">
        <v>0</v>
      </c>
      <c r="R261" s="21">
        <v>0</v>
      </c>
      <c r="S261" s="21">
        <v>0</v>
      </c>
      <c r="T261" s="21">
        <v>0</v>
      </c>
      <c r="U261" s="21">
        <v>0</v>
      </c>
      <c r="V261" s="21">
        <v>0</v>
      </c>
      <c r="W261" s="21">
        <v>0</v>
      </c>
      <c r="X261" s="21">
        <v>0</v>
      </c>
      <c r="Y261" s="21">
        <v>0</v>
      </c>
      <c r="Z261" s="21">
        <v>0</v>
      </c>
      <c r="AA261" s="21">
        <v>0</v>
      </c>
      <c r="AB261" s="21">
        <v>0</v>
      </c>
      <c r="AC261" s="225">
        <v>0</v>
      </c>
    </row>
    <row r="262" spans="1:29" x14ac:dyDescent="0.2">
      <c r="A262" s="311">
        <v>254</v>
      </c>
      <c r="B262" s="224">
        <v>0</v>
      </c>
      <c r="C262" s="21">
        <v>0</v>
      </c>
      <c r="D262" s="21">
        <v>0</v>
      </c>
      <c r="E262" s="21">
        <v>0</v>
      </c>
      <c r="F262" s="21">
        <v>0</v>
      </c>
      <c r="G262" s="21">
        <v>0</v>
      </c>
      <c r="H262" s="21">
        <v>0</v>
      </c>
      <c r="I262" s="21">
        <v>0</v>
      </c>
      <c r="J262" s="21">
        <v>0</v>
      </c>
      <c r="K262" s="21">
        <v>0</v>
      </c>
      <c r="L262" s="21">
        <v>0</v>
      </c>
      <c r="M262" s="21">
        <v>0</v>
      </c>
      <c r="N262" s="21">
        <v>0</v>
      </c>
      <c r="O262" s="225">
        <v>0</v>
      </c>
      <c r="P262" s="21">
        <v>0</v>
      </c>
      <c r="Q262" s="21">
        <v>0</v>
      </c>
      <c r="R262" s="21">
        <v>0</v>
      </c>
      <c r="S262" s="21">
        <v>0</v>
      </c>
      <c r="T262" s="21">
        <v>0</v>
      </c>
      <c r="U262" s="21">
        <v>0</v>
      </c>
      <c r="V262" s="21">
        <v>0</v>
      </c>
      <c r="W262" s="21">
        <v>0</v>
      </c>
      <c r="X262" s="21">
        <v>0</v>
      </c>
      <c r="Y262" s="21">
        <v>0</v>
      </c>
      <c r="Z262" s="21">
        <v>0</v>
      </c>
      <c r="AA262" s="21">
        <v>0</v>
      </c>
      <c r="AB262" s="21">
        <v>0</v>
      </c>
      <c r="AC262" s="225">
        <v>0</v>
      </c>
    </row>
    <row r="263" spans="1:29" x14ac:dyDescent="0.2">
      <c r="A263" s="311">
        <v>255</v>
      </c>
      <c r="B263" s="224">
        <v>0</v>
      </c>
      <c r="C263" s="21">
        <v>0</v>
      </c>
      <c r="D263" s="21">
        <v>0</v>
      </c>
      <c r="E263" s="21">
        <v>0</v>
      </c>
      <c r="F263" s="21">
        <v>0</v>
      </c>
      <c r="G263" s="21">
        <v>0</v>
      </c>
      <c r="H263" s="21">
        <v>0</v>
      </c>
      <c r="I263" s="21">
        <v>0</v>
      </c>
      <c r="J263" s="21">
        <v>0</v>
      </c>
      <c r="K263" s="21">
        <v>0</v>
      </c>
      <c r="L263" s="21">
        <v>0</v>
      </c>
      <c r="M263" s="21">
        <v>0</v>
      </c>
      <c r="N263" s="21">
        <v>0</v>
      </c>
      <c r="O263" s="225">
        <v>0</v>
      </c>
      <c r="P263" s="21">
        <v>0</v>
      </c>
      <c r="Q263" s="21">
        <v>0</v>
      </c>
      <c r="R263" s="21">
        <v>0</v>
      </c>
      <c r="S263" s="21">
        <v>0</v>
      </c>
      <c r="T263" s="21">
        <v>0</v>
      </c>
      <c r="U263" s="21">
        <v>0</v>
      </c>
      <c r="V263" s="21">
        <v>0</v>
      </c>
      <c r="W263" s="21">
        <v>0</v>
      </c>
      <c r="X263" s="21">
        <v>0</v>
      </c>
      <c r="Y263" s="21">
        <v>0</v>
      </c>
      <c r="Z263" s="21">
        <v>0</v>
      </c>
      <c r="AA263" s="21">
        <v>0</v>
      </c>
      <c r="AB263" s="21">
        <v>0</v>
      </c>
      <c r="AC263" s="225">
        <v>0</v>
      </c>
    </row>
    <row r="264" spans="1:29" x14ac:dyDescent="0.2">
      <c r="A264" s="311">
        <v>256</v>
      </c>
      <c r="B264" s="224">
        <v>0</v>
      </c>
      <c r="C264" s="21">
        <v>0</v>
      </c>
      <c r="D264" s="21">
        <v>0</v>
      </c>
      <c r="E264" s="21">
        <v>0</v>
      </c>
      <c r="F264" s="21">
        <v>0</v>
      </c>
      <c r="G264" s="21">
        <v>0</v>
      </c>
      <c r="H264" s="21">
        <v>0</v>
      </c>
      <c r="I264" s="21">
        <v>0</v>
      </c>
      <c r="J264" s="21">
        <v>0</v>
      </c>
      <c r="K264" s="21">
        <v>0</v>
      </c>
      <c r="L264" s="21">
        <v>0</v>
      </c>
      <c r="M264" s="21">
        <v>0</v>
      </c>
      <c r="N264" s="21">
        <v>0</v>
      </c>
      <c r="O264" s="225">
        <v>0</v>
      </c>
      <c r="P264" s="21">
        <v>0</v>
      </c>
      <c r="Q264" s="21">
        <v>0</v>
      </c>
      <c r="R264" s="21">
        <v>0</v>
      </c>
      <c r="S264" s="21">
        <v>0</v>
      </c>
      <c r="T264" s="21">
        <v>0</v>
      </c>
      <c r="U264" s="21">
        <v>0</v>
      </c>
      <c r="V264" s="21">
        <v>0</v>
      </c>
      <c r="W264" s="21">
        <v>0</v>
      </c>
      <c r="X264" s="21">
        <v>0</v>
      </c>
      <c r="Y264" s="21">
        <v>0</v>
      </c>
      <c r="Z264" s="21">
        <v>0</v>
      </c>
      <c r="AA264" s="21">
        <v>0</v>
      </c>
      <c r="AB264" s="21">
        <v>0</v>
      </c>
      <c r="AC264" s="225">
        <v>0</v>
      </c>
    </row>
    <row r="265" spans="1:29" x14ac:dyDescent="0.2">
      <c r="A265" s="311">
        <v>257</v>
      </c>
      <c r="B265" s="224">
        <v>1813</v>
      </c>
      <c r="C265" s="21">
        <v>0</v>
      </c>
      <c r="D265" s="21">
        <v>326</v>
      </c>
      <c r="E265" s="21">
        <v>0</v>
      </c>
      <c r="F265" s="21">
        <v>282</v>
      </c>
      <c r="G265" s="21">
        <v>0</v>
      </c>
      <c r="H265" s="21">
        <v>122</v>
      </c>
      <c r="I265" s="21">
        <v>0</v>
      </c>
      <c r="J265" s="21">
        <v>0</v>
      </c>
      <c r="K265" s="21">
        <v>0</v>
      </c>
      <c r="L265" s="21">
        <v>0</v>
      </c>
      <c r="M265" s="21">
        <v>0</v>
      </c>
      <c r="N265" s="21">
        <v>0</v>
      </c>
      <c r="O265" s="225">
        <v>0</v>
      </c>
      <c r="P265" s="21">
        <v>54</v>
      </c>
      <c r="Q265" s="21">
        <v>0</v>
      </c>
      <c r="R265" s="21">
        <v>14</v>
      </c>
      <c r="S265" s="21">
        <v>0</v>
      </c>
      <c r="T265" s="21">
        <v>7</v>
      </c>
      <c r="U265" s="21">
        <v>0</v>
      </c>
      <c r="V265" s="21">
        <v>3</v>
      </c>
      <c r="W265" s="21">
        <v>0</v>
      </c>
      <c r="X265" s="21">
        <v>0</v>
      </c>
      <c r="Y265" s="21">
        <v>0</v>
      </c>
      <c r="Z265" s="21">
        <v>0</v>
      </c>
      <c r="AA265" s="21">
        <v>0</v>
      </c>
      <c r="AB265" s="21">
        <v>0</v>
      </c>
      <c r="AC265" s="225">
        <v>0</v>
      </c>
    </row>
    <row r="266" spans="1:29" x14ac:dyDescent="0.2">
      <c r="A266" s="311">
        <v>258</v>
      </c>
      <c r="B266" s="224">
        <v>0</v>
      </c>
      <c r="C266" s="21">
        <v>0</v>
      </c>
      <c r="D266" s="21">
        <v>0</v>
      </c>
      <c r="E266" s="21">
        <v>0</v>
      </c>
      <c r="F266" s="21">
        <v>0</v>
      </c>
      <c r="G266" s="21">
        <v>0</v>
      </c>
      <c r="H266" s="21">
        <v>0</v>
      </c>
      <c r="I266" s="21">
        <v>0</v>
      </c>
      <c r="J266" s="21">
        <v>0</v>
      </c>
      <c r="K266" s="21">
        <v>0</v>
      </c>
      <c r="L266" s="21">
        <v>0</v>
      </c>
      <c r="M266" s="21">
        <v>0</v>
      </c>
      <c r="N266" s="21">
        <v>0</v>
      </c>
      <c r="O266" s="225">
        <v>0</v>
      </c>
      <c r="P266" s="21">
        <v>0</v>
      </c>
      <c r="Q266" s="21">
        <v>0</v>
      </c>
      <c r="R266" s="21">
        <v>0</v>
      </c>
      <c r="S266" s="21">
        <v>0</v>
      </c>
      <c r="T266" s="21">
        <v>0</v>
      </c>
      <c r="U266" s="21">
        <v>0</v>
      </c>
      <c r="V266" s="21">
        <v>0</v>
      </c>
      <c r="W266" s="21">
        <v>0</v>
      </c>
      <c r="X266" s="21">
        <v>0</v>
      </c>
      <c r="Y266" s="21">
        <v>0</v>
      </c>
      <c r="Z266" s="21">
        <v>0</v>
      </c>
      <c r="AA266" s="21">
        <v>0</v>
      </c>
      <c r="AB266" s="21">
        <v>0</v>
      </c>
      <c r="AC266" s="225">
        <v>0</v>
      </c>
    </row>
    <row r="267" spans="1:29" x14ac:dyDescent="0.2">
      <c r="A267" s="311">
        <v>259</v>
      </c>
      <c r="B267" s="224">
        <v>0</v>
      </c>
      <c r="C267" s="21">
        <v>147</v>
      </c>
      <c r="D267" s="21">
        <v>0</v>
      </c>
      <c r="E267" s="21">
        <v>0</v>
      </c>
      <c r="F267" s="21">
        <v>0</v>
      </c>
      <c r="G267" s="21">
        <v>60</v>
      </c>
      <c r="H267" s="21">
        <v>0</v>
      </c>
      <c r="I267" s="21">
        <v>18</v>
      </c>
      <c r="J267" s="21">
        <v>0</v>
      </c>
      <c r="K267" s="21">
        <v>0</v>
      </c>
      <c r="L267" s="21">
        <v>32</v>
      </c>
      <c r="M267" s="21">
        <v>0</v>
      </c>
      <c r="N267" s="21">
        <v>0</v>
      </c>
      <c r="O267" s="225">
        <v>0</v>
      </c>
      <c r="P267" s="21">
        <v>0</v>
      </c>
      <c r="Q267" s="21">
        <v>25</v>
      </c>
      <c r="R267" s="21">
        <v>0</v>
      </c>
      <c r="S267" s="21">
        <v>0</v>
      </c>
      <c r="T267" s="21">
        <v>0</v>
      </c>
      <c r="U267" s="21">
        <v>9</v>
      </c>
      <c r="V267" s="21">
        <v>0</v>
      </c>
      <c r="W267" s="21">
        <v>2</v>
      </c>
      <c r="X267" s="21">
        <v>0</v>
      </c>
      <c r="Y267" s="21">
        <v>0</v>
      </c>
      <c r="Z267" s="21">
        <v>5</v>
      </c>
      <c r="AA267" s="21">
        <v>0</v>
      </c>
      <c r="AB267" s="21">
        <v>0</v>
      </c>
      <c r="AC267" s="225">
        <v>0</v>
      </c>
    </row>
    <row r="268" spans="1:29" x14ac:dyDescent="0.2">
      <c r="A268" s="311">
        <v>260</v>
      </c>
      <c r="B268" s="224">
        <v>0</v>
      </c>
      <c r="C268" s="21">
        <v>0</v>
      </c>
      <c r="D268" s="21">
        <v>0</v>
      </c>
      <c r="E268" s="21">
        <v>0</v>
      </c>
      <c r="F268" s="21">
        <v>0</v>
      </c>
      <c r="G268" s="21">
        <v>0</v>
      </c>
      <c r="H268" s="21">
        <v>0</v>
      </c>
      <c r="I268" s="21">
        <v>0</v>
      </c>
      <c r="J268" s="21">
        <v>0</v>
      </c>
      <c r="K268" s="21">
        <v>0</v>
      </c>
      <c r="L268" s="21">
        <v>0</v>
      </c>
      <c r="M268" s="21">
        <v>0</v>
      </c>
      <c r="N268" s="21">
        <v>0</v>
      </c>
      <c r="O268" s="225">
        <v>0</v>
      </c>
      <c r="P268" s="21">
        <v>0</v>
      </c>
      <c r="Q268" s="21">
        <v>0</v>
      </c>
      <c r="R268" s="21">
        <v>0</v>
      </c>
      <c r="S268" s="21">
        <v>0</v>
      </c>
      <c r="T268" s="21">
        <v>0</v>
      </c>
      <c r="U268" s="21">
        <v>0</v>
      </c>
      <c r="V268" s="21">
        <v>0</v>
      </c>
      <c r="W268" s="21">
        <v>0</v>
      </c>
      <c r="X268" s="21">
        <v>0</v>
      </c>
      <c r="Y268" s="21">
        <v>0</v>
      </c>
      <c r="Z268" s="21">
        <v>0</v>
      </c>
      <c r="AA268" s="21">
        <v>0</v>
      </c>
      <c r="AB268" s="21">
        <v>0</v>
      </c>
      <c r="AC268" s="225">
        <v>0</v>
      </c>
    </row>
    <row r="269" spans="1:29" x14ac:dyDescent="0.2">
      <c r="A269" s="311">
        <v>261</v>
      </c>
      <c r="B269" s="224">
        <v>0</v>
      </c>
      <c r="C269" s="21">
        <v>0</v>
      </c>
      <c r="D269" s="21">
        <v>0</v>
      </c>
      <c r="E269" s="21">
        <v>0</v>
      </c>
      <c r="F269" s="21">
        <v>0</v>
      </c>
      <c r="G269" s="21">
        <v>0</v>
      </c>
      <c r="H269" s="21">
        <v>0</v>
      </c>
      <c r="I269" s="21">
        <v>0</v>
      </c>
      <c r="J269" s="21">
        <v>0</v>
      </c>
      <c r="K269" s="21">
        <v>0</v>
      </c>
      <c r="L269" s="21">
        <v>0</v>
      </c>
      <c r="M269" s="21">
        <v>0</v>
      </c>
      <c r="N269" s="21">
        <v>0</v>
      </c>
      <c r="O269" s="225">
        <v>0</v>
      </c>
      <c r="P269" s="21">
        <v>0</v>
      </c>
      <c r="Q269" s="21">
        <v>0</v>
      </c>
      <c r="R269" s="21">
        <v>0</v>
      </c>
      <c r="S269" s="21">
        <v>0</v>
      </c>
      <c r="T269" s="21">
        <v>0</v>
      </c>
      <c r="U269" s="21">
        <v>0</v>
      </c>
      <c r="V269" s="21">
        <v>0</v>
      </c>
      <c r="W269" s="21">
        <v>0</v>
      </c>
      <c r="X269" s="21">
        <v>0</v>
      </c>
      <c r="Y269" s="21">
        <v>0</v>
      </c>
      <c r="Z269" s="21">
        <v>0</v>
      </c>
      <c r="AA269" s="21">
        <v>0</v>
      </c>
      <c r="AB269" s="21">
        <v>0</v>
      </c>
      <c r="AC269" s="225">
        <v>0</v>
      </c>
    </row>
    <row r="270" spans="1:29" x14ac:dyDescent="0.2">
      <c r="A270" s="311">
        <v>262</v>
      </c>
      <c r="B270" s="224">
        <v>379</v>
      </c>
      <c r="C270" s="21">
        <v>0</v>
      </c>
      <c r="D270" s="21">
        <v>63</v>
      </c>
      <c r="E270" s="21">
        <v>0</v>
      </c>
      <c r="F270" s="21">
        <v>0</v>
      </c>
      <c r="G270" s="21">
        <v>0</v>
      </c>
      <c r="H270" s="21">
        <v>39</v>
      </c>
      <c r="I270" s="21">
        <v>0</v>
      </c>
      <c r="J270" s="21">
        <v>0</v>
      </c>
      <c r="K270" s="21">
        <v>0</v>
      </c>
      <c r="L270" s="21">
        <v>124</v>
      </c>
      <c r="M270" s="21">
        <v>0</v>
      </c>
      <c r="N270" s="21">
        <v>0</v>
      </c>
      <c r="O270" s="225">
        <v>0</v>
      </c>
      <c r="P270" s="21">
        <v>16</v>
      </c>
      <c r="Q270" s="21">
        <v>0</v>
      </c>
      <c r="R270" s="21">
        <v>4</v>
      </c>
      <c r="S270" s="21">
        <v>0</v>
      </c>
      <c r="T270" s="21">
        <v>0</v>
      </c>
      <c r="U270" s="21">
        <v>0</v>
      </c>
      <c r="V270" s="21">
        <v>2</v>
      </c>
      <c r="W270" s="21">
        <v>0</v>
      </c>
      <c r="X270" s="21">
        <v>0</v>
      </c>
      <c r="Y270" s="21">
        <v>0</v>
      </c>
      <c r="Z270" s="21">
        <v>5</v>
      </c>
      <c r="AA270" s="21">
        <v>0</v>
      </c>
      <c r="AB270" s="21">
        <v>0</v>
      </c>
      <c r="AC270" s="225">
        <v>0</v>
      </c>
    </row>
    <row r="271" spans="1:29" x14ac:dyDescent="0.2">
      <c r="A271" s="311">
        <v>263</v>
      </c>
      <c r="B271" s="224">
        <v>0</v>
      </c>
      <c r="C271" s="21">
        <v>0</v>
      </c>
      <c r="D271" s="21">
        <v>0</v>
      </c>
      <c r="E271" s="21">
        <v>0</v>
      </c>
      <c r="F271" s="21">
        <v>0</v>
      </c>
      <c r="G271" s="21">
        <v>0</v>
      </c>
      <c r="H271" s="21">
        <v>0</v>
      </c>
      <c r="I271" s="21">
        <v>0</v>
      </c>
      <c r="J271" s="21">
        <v>0</v>
      </c>
      <c r="K271" s="21">
        <v>0</v>
      </c>
      <c r="L271" s="21">
        <v>0</v>
      </c>
      <c r="M271" s="21">
        <v>0</v>
      </c>
      <c r="N271" s="21">
        <v>0</v>
      </c>
      <c r="O271" s="225">
        <v>0</v>
      </c>
      <c r="P271" s="21">
        <v>0</v>
      </c>
      <c r="Q271" s="21">
        <v>0</v>
      </c>
      <c r="R271" s="21">
        <v>0</v>
      </c>
      <c r="S271" s="21">
        <v>0</v>
      </c>
      <c r="T271" s="21">
        <v>0</v>
      </c>
      <c r="U271" s="21">
        <v>0</v>
      </c>
      <c r="V271" s="21">
        <v>0</v>
      </c>
      <c r="W271" s="21">
        <v>0</v>
      </c>
      <c r="X271" s="21">
        <v>0</v>
      </c>
      <c r="Y271" s="21">
        <v>0</v>
      </c>
      <c r="Z271" s="21">
        <v>0</v>
      </c>
      <c r="AA271" s="21">
        <v>0</v>
      </c>
      <c r="AB271" s="21">
        <v>0</v>
      </c>
      <c r="AC271" s="225">
        <v>0</v>
      </c>
    </row>
    <row r="272" spans="1:29" x14ac:dyDescent="0.2">
      <c r="A272" s="311">
        <v>264</v>
      </c>
      <c r="B272" s="224">
        <v>0</v>
      </c>
      <c r="C272" s="21">
        <v>0</v>
      </c>
      <c r="D272" s="21">
        <v>0</v>
      </c>
      <c r="E272" s="21">
        <v>0</v>
      </c>
      <c r="F272" s="21">
        <v>0</v>
      </c>
      <c r="G272" s="21">
        <v>0</v>
      </c>
      <c r="H272" s="21">
        <v>0</v>
      </c>
      <c r="I272" s="21">
        <v>0</v>
      </c>
      <c r="J272" s="21">
        <v>0</v>
      </c>
      <c r="K272" s="21">
        <v>0</v>
      </c>
      <c r="L272" s="21">
        <v>0</v>
      </c>
      <c r="M272" s="21">
        <v>0</v>
      </c>
      <c r="N272" s="21">
        <v>0</v>
      </c>
      <c r="O272" s="225">
        <v>0</v>
      </c>
      <c r="P272" s="21">
        <v>0</v>
      </c>
      <c r="Q272" s="21">
        <v>0</v>
      </c>
      <c r="R272" s="21">
        <v>0</v>
      </c>
      <c r="S272" s="21">
        <v>0</v>
      </c>
      <c r="T272" s="21">
        <v>0</v>
      </c>
      <c r="U272" s="21">
        <v>0</v>
      </c>
      <c r="V272" s="21">
        <v>0</v>
      </c>
      <c r="W272" s="21">
        <v>0</v>
      </c>
      <c r="X272" s="21">
        <v>0</v>
      </c>
      <c r="Y272" s="21">
        <v>0</v>
      </c>
      <c r="Z272" s="21">
        <v>0</v>
      </c>
      <c r="AA272" s="21">
        <v>0</v>
      </c>
      <c r="AB272" s="21">
        <v>0</v>
      </c>
      <c r="AC272" s="225">
        <v>0</v>
      </c>
    </row>
    <row r="273" spans="1:29" x14ac:dyDescent="0.2">
      <c r="A273" s="311">
        <v>265</v>
      </c>
      <c r="B273" s="224">
        <v>0</v>
      </c>
      <c r="C273" s="21">
        <v>0</v>
      </c>
      <c r="D273" s="21">
        <v>0</v>
      </c>
      <c r="E273" s="21">
        <v>0</v>
      </c>
      <c r="F273" s="21">
        <v>0</v>
      </c>
      <c r="G273" s="21">
        <v>0</v>
      </c>
      <c r="H273" s="21">
        <v>0</v>
      </c>
      <c r="I273" s="21">
        <v>0</v>
      </c>
      <c r="J273" s="21">
        <v>0</v>
      </c>
      <c r="K273" s="21">
        <v>0</v>
      </c>
      <c r="L273" s="21">
        <v>0</v>
      </c>
      <c r="M273" s="21">
        <v>0</v>
      </c>
      <c r="N273" s="21">
        <v>0</v>
      </c>
      <c r="O273" s="225">
        <v>0</v>
      </c>
      <c r="P273" s="21">
        <v>0</v>
      </c>
      <c r="Q273" s="21">
        <v>0</v>
      </c>
      <c r="R273" s="21">
        <v>0</v>
      </c>
      <c r="S273" s="21">
        <v>0</v>
      </c>
      <c r="T273" s="21">
        <v>0</v>
      </c>
      <c r="U273" s="21">
        <v>0</v>
      </c>
      <c r="V273" s="21">
        <v>0</v>
      </c>
      <c r="W273" s="21">
        <v>0</v>
      </c>
      <c r="X273" s="21">
        <v>0</v>
      </c>
      <c r="Y273" s="21">
        <v>0</v>
      </c>
      <c r="Z273" s="21">
        <v>0</v>
      </c>
      <c r="AA273" s="21">
        <v>0</v>
      </c>
      <c r="AB273" s="21">
        <v>0</v>
      </c>
      <c r="AC273" s="225">
        <v>0</v>
      </c>
    </row>
    <row r="274" spans="1:29" x14ac:dyDescent="0.2">
      <c r="A274" s="311">
        <v>266</v>
      </c>
      <c r="B274" s="224">
        <v>0</v>
      </c>
      <c r="C274" s="21">
        <v>0</v>
      </c>
      <c r="D274" s="21">
        <v>0</v>
      </c>
      <c r="E274" s="21">
        <v>0</v>
      </c>
      <c r="F274" s="21">
        <v>0</v>
      </c>
      <c r="G274" s="21">
        <v>0</v>
      </c>
      <c r="H274" s="21">
        <v>0</v>
      </c>
      <c r="I274" s="21">
        <v>0</v>
      </c>
      <c r="J274" s="21">
        <v>0</v>
      </c>
      <c r="K274" s="21">
        <v>0</v>
      </c>
      <c r="L274" s="21">
        <v>0</v>
      </c>
      <c r="M274" s="21">
        <v>0</v>
      </c>
      <c r="N274" s="21">
        <v>0</v>
      </c>
      <c r="O274" s="225">
        <v>0</v>
      </c>
      <c r="P274" s="21">
        <v>0</v>
      </c>
      <c r="Q274" s="21">
        <v>0</v>
      </c>
      <c r="R274" s="21">
        <v>0</v>
      </c>
      <c r="S274" s="21">
        <v>0</v>
      </c>
      <c r="T274" s="21">
        <v>0</v>
      </c>
      <c r="U274" s="21">
        <v>0</v>
      </c>
      <c r="V274" s="21">
        <v>0</v>
      </c>
      <c r="W274" s="21">
        <v>0</v>
      </c>
      <c r="X274" s="21">
        <v>0</v>
      </c>
      <c r="Y274" s="21">
        <v>0</v>
      </c>
      <c r="Z274" s="21">
        <v>0</v>
      </c>
      <c r="AA274" s="21">
        <v>0</v>
      </c>
      <c r="AB274" s="21">
        <v>0</v>
      </c>
      <c r="AC274" s="225">
        <v>0</v>
      </c>
    </row>
    <row r="275" spans="1:29" x14ac:dyDescent="0.2">
      <c r="A275" s="311">
        <v>267</v>
      </c>
      <c r="B275" s="224">
        <v>0</v>
      </c>
      <c r="C275" s="21">
        <v>0</v>
      </c>
      <c r="D275" s="21">
        <v>0</v>
      </c>
      <c r="E275" s="21">
        <v>0</v>
      </c>
      <c r="F275" s="21">
        <v>0</v>
      </c>
      <c r="G275" s="21">
        <v>0</v>
      </c>
      <c r="H275" s="21">
        <v>0</v>
      </c>
      <c r="I275" s="21">
        <v>0</v>
      </c>
      <c r="J275" s="21">
        <v>0</v>
      </c>
      <c r="K275" s="21">
        <v>0</v>
      </c>
      <c r="L275" s="21">
        <v>0</v>
      </c>
      <c r="M275" s="21">
        <v>0</v>
      </c>
      <c r="N275" s="21">
        <v>0</v>
      </c>
      <c r="O275" s="225">
        <v>0</v>
      </c>
      <c r="P275" s="21">
        <v>0</v>
      </c>
      <c r="Q275" s="21">
        <v>0</v>
      </c>
      <c r="R275" s="21">
        <v>0</v>
      </c>
      <c r="S275" s="21">
        <v>0</v>
      </c>
      <c r="T275" s="21">
        <v>0</v>
      </c>
      <c r="U275" s="21">
        <v>0</v>
      </c>
      <c r="V275" s="21">
        <v>0</v>
      </c>
      <c r="W275" s="21">
        <v>0</v>
      </c>
      <c r="X275" s="21">
        <v>0</v>
      </c>
      <c r="Y275" s="21">
        <v>0</v>
      </c>
      <c r="Z275" s="21">
        <v>0</v>
      </c>
      <c r="AA275" s="21">
        <v>0</v>
      </c>
      <c r="AB275" s="21">
        <v>0</v>
      </c>
      <c r="AC275" s="225">
        <v>0</v>
      </c>
    </row>
    <row r="276" spans="1:29" ht="13.5" thickBot="1" x14ac:dyDescent="0.25">
      <c r="A276" s="312">
        <v>268</v>
      </c>
      <c r="B276" s="226">
        <v>0</v>
      </c>
      <c r="C276" s="227">
        <v>0</v>
      </c>
      <c r="D276" s="227">
        <v>0</v>
      </c>
      <c r="E276" s="227">
        <v>0</v>
      </c>
      <c r="F276" s="227">
        <v>0</v>
      </c>
      <c r="G276" s="227">
        <v>0</v>
      </c>
      <c r="H276" s="227">
        <v>0</v>
      </c>
      <c r="I276" s="227">
        <v>0</v>
      </c>
      <c r="J276" s="227">
        <v>0</v>
      </c>
      <c r="K276" s="227">
        <v>0</v>
      </c>
      <c r="L276" s="227">
        <v>0</v>
      </c>
      <c r="M276" s="227">
        <v>0</v>
      </c>
      <c r="N276" s="227">
        <v>0</v>
      </c>
      <c r="O276" s="228">
        <v>0</v>
      </c>
      <c r="P276" s="227">
        <v>0</v>
      </c>
      <c r="Q276" s="227">
        <v>0</v>
      </c>
      <c r="R276" s="227">
        <v>0</v>
      </c>
      <c r="S276" s="227">
        <v>0</v>
      </c>
      <c r="T276" s="227">
        <v>0</v>
      </c>
      <c r="U276" s="227">
        <v>0</v>
      </c>
      <c r="V276" s="227">
        <v>0</v>
      </c>
      <c r="W276" s="227">
        <v>0</v>
      </c>
      <c r="X276" s="227">
        <v>0</v>
      </c>
      <c r="Y276" s="227">
        <v>0</v>
      </c>
      <c r="Z276" s="227">
        <v>0</v>
      </c>
      <c r="AA276" s="227">
        <v>0</v>
      </c>
      <c r="AB276" s="227">
        <v>0</v>
      </c>
      <c r="AC276" s="228">
        <v>0</v>
      </c>
    </row>
  </sheetData>
  <sheetProtection password="9D1A" sheet="1" objects="1" scenarios="1"/>
  <mergeCells count="18">
    <mergeCell ref="N4:O4"/>
    <mergeCell ref="Y4:AA4"/>
    <mergeCell ref="B2:J2"/>
    <mergeCell ref="K2:O2"/>
    <mergeCell ref="B3:J3"/>
    <mergeCell ref="K3:O3"/>
    <mergeCell ref="B4:D4"/>
    <mergeCell ref="E4:G4"/>
    <mergeCell ref="H4:J4"/>
    <mergeCell ref="K4:M4"/>
    <mergeCell ref="AB4:AC4"/>
    <mergeCell ref="P2:X2"/>
    <mergeCell ref="Y2:AC2"/>
    <mergeCell ref="P3:X3"/>
    <mergeCell ref="Y3:AC3"/>
    <mergeCell ref="P4:R4"/>
    <mergeCell ref="S4:U4"/>
    <mergeCell ref="V4:X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2"/>
  <sheetViews>
    <sheetView zoomScaleNormal="100" workbookViewId="0">
      <selection sqref="A1:C1"/>
    </sheetView>
  </sheetViews>
  <sheetFormatPr defaultRowHeight="15" x14ac:dyDescent="0.25"/>
  <cols>
    <col min="1" max="1" width="27" style="29" customWidth="1"/>
    <col min="2" max="3" width="25.85546875" customWidth="1"/>
    <col min="4" max="4" width="4.28515625" style="29" customWidth="1"/>
    <col min="5" max="6" width="25.85546875" customWidth="1"/>
    <col min="7" max="7" width="4.28515625" style="29" customWidth="1"/>
    <col min="8" max="9" width="25.85546875" customWidth="1"/>
    <col min="10" max="10" width="4.28515625" style="29" customWidth="1"/>
    <col min="11" max="12" width="25.85546875" customWidth="1"/>
    <col min="13" max="13" width="4.28515625" style="29" customWidth="1"/>
    <col min="14" max="15" width="25.85546875" customWidth="1"/>
    <col min="16" max="16" width="4.28515625" style="29" customWidth="1"/>
    <col min="17" max="18" width="25.85546875" customWidth="1"/>
    <col min="19" max="19" width="4.28515625" style="29" customWidth="1"/>
    <col min="20" max="21" width="25.85546875" customWidth="1"/>
  </cols>
  <sheetData>
    <row r="1" spans="1:21" ht="15.75" thickBot="1" x14ac:dyDescent="0.3">
      <c r="A1" s="4" t="s">
        <v>7</v>
      </c>
      <c r="B1" s="433" t="s">
        <v>339</v>
      </c>
      <c r="C1" s="6"/>
      <c r="D1" s="394"/>
      <c r="E1" s="433" t="s">
        <v>339</v>
      </c>
      <c r="F1" s="6"/>
      <c r="G1" s="394"/>
      <c r="H1" s="433" t="s">
        <v>339</v>
      </c>
      <c r="I1" s="6"/>
      <c r="J1" s="394"/>
      <c r="K1" s="433" t="s">
        <v>339</v>
      </c>
      <c r="L1" s="6"/>
      <c r="N1" s="433" t="s">
        <v>339</v>
      </c>
      <c r="O1" s="6"/>
      <c r="Q1" s="433" t="s">
        <v>339</v>
      </c>
      <c r="R1" s="6"/>
      <c r="T1" s="433" t="s">
        <v>339</v>
      </c>
      <c r="U1" s="6"/>
    </row>
    <row r="2" spans="1:21" x14ac:dyDescent="0.25">
      <c r="A2" s="77"/>
      <c r="B2" s="5" t="s">
        <v>81</v>
      </c>
      <c r="C2" s="6"/>
      <c r="E2" s="5" t="s">
        <v>81</v>
      </c>
      <c r="F2" s="6"/>
      <c r="H2" s="5" t="s">
        <v>81</v>
      </c>
      <c r="I2" s="6"/>
      <c r="K2" s="5" t="s">
        <v>81</v>
      </c>
      <c r="L2" s="6"/>
      <c r="N2" s="5" t="s">
        <v>81</v>
      </c>
      <c r="O2" s="6"/>
      <c r="Q2" s="5" t="s">
        <v>81</v>
      </c>
      <c r="R2" s="6"/>
      <c r="T2" s="5" t="s">
        <v>81</v>
      </c>
      <c r="U2" s="6"/>
    </row>
    <row r="3" spans="1:21" x14ac:dyDescent="0.25">
      <c r="A3" s="77"/>
      <c r="B3" s="48" t="s">
        <v>75</v>
      </c>
      <c r="C3" s="49"/>
      <c r="D3" s="52"/>
      <c r="E3" s="48" t="s">
        <v>76</v>
      </c>
      <c r="F3" s="49"/>
      <c r="G3" s="52"/>
      <c r="H3" s="48" t="s">
        <v>77</v>
      </c>
      <c r="I3" s="49"/>
      <c r="J3" s="52"/>
      <c r="K3" s="48" t="s">
        <v>78</v>
      </c>
      <c r="L3" s="49"/>
      <c r="M3" s="52"/>
      <c r="N3" s="48" t="s">
        <v>79</v>
      </c>
      <c r="O3" s="49"/>
      <c r="P3" s="52"/>
      <c r="Q3" s="48" t="s">
        <v>80</v>
      </c>
      <c r="R3" s="49"/>
      <c r="S3" s="52"/>
      <c r="T3" s="48" t="s">
        <v>40</v>
      </c>
      <c r="U3" s="49"/>
    </row>
    <row r="4" spans="1:21" ht="15.75" thickBot="1" x14ac:dyDescent="0.3">
      <c r="A4" s="11"/>
      <c r="B4" s="12" t="s">
        <v>13</v>
      </c>
      <c r="C4" s="13" t="s">
        <v>14</v>
      </c>
      <c r="E4" s="12" t="s">
        <v>13</v>
      </c>
      <c r="F4" s="13" t="s">
        <v>14</v>
      </c>
      <c r="H4" s="12" t="s">
        <v>13</v>
      </c>
      <c r="I4" s="13" t="s">
        <v>14</v>
      </c>
      <c r="K4" s="12" t="s">
        <v>13</v>
      </c>
      <c r="L4" s="13" t="s">
        <v>14</v>
      </c>
      <c r="N4" s="12" t="s">
        <v>13</v>
      </c>
      <c r="O4" s="13" t="s">
        <v>14</v>
      </c>
      <c r="Q4" s="12" t="s">
        <v>13</v>
      </c>
      <c r="R4" s="13" t="s">
        <v>14</v>
      </c>
      <c r="T4" s="12" t="s">
        <v>13</v>
      </c>
      <c r="U4" s="13" t="s">
        <v>14</v>
      </c>
    </row>
    <row r="5" spans="1:21" x14ac:dyDescent="0.25">
      <c r="A5" s="14">
        <v>1</v>
      </c>
      <c r="B5" s="15">
        <v>38.749200000000002</v>
      </c>
      <c r="C5" s="16">
        <v>6523.9650000000001</v>
      </c>
      <c r="E5" s="15">
        <v>7455.9600000000009</v>
      </c>
      <c r="F5" s="16">
        <v>7455.9600000000009</v>
      </c>
      <c r="H5" s="15">
        <v>27959.850000000002</v>
      </c>
      <c r="I5" s="16">
        <v>2174.6550000000002</v>
      </c>
      <c r="K5" s="15">
        <v>59.31</v>
      </c>
      <c r="L5" s="16">
        <v>59.31</v>
      </c>
      <c r="N5" s="15">
        <v>621.33000000000004</v>
      </c>
      <c r="O5" s="16">
        <v>621.33000000000004</v>
      </c>
      <c r="Q5" s="15">
        <v>3976.5120000000002</v>
      </c>
      <c r="R5" s="16">
        <v>3976.5120000000002</v>
      </c>
      <c r="T5" s="15">
        <v>3106.65</v>
      </c>
      <c r="U5" s="16">
        <v>3106.65</v>
      </c>
    </row>
    <row r="6" spans="1:21" x14ac:dyDescent="0.25">
      <c r="A6" s="17">
        <f>A5+1</f>
        <v>2</v>
      </c>
      <c r="B6" s="15">
        <v>175.73333333333332</v>
      </c>
      <c r="C6" s="16">
        <v>6679.2975000000006</v>
      </c>
      <c r="E6" s="15">
        <v>3184.3162500000003</v>
      </c>
      <c r="F6" s="16">
        <v>3184.3162500000003</v>
      </c>
      <c r="H6" s="15">
        <v>43.93333333333333</v>
      </c>
      <c r="I6" s="16">
        <v>3727.98</v>
      </c>
      <c r="K6" s="15">
        <v>1087.3275000000001</v>
      </c>
      <c r="L6" s="16">
        <v>1087.3275000000001</v>
      </c>
      <c r="N6" s="15">
        <v>1242.6600000000001</v>
      </c>
      <c r="O6" s="16">
        <v>1242.6600000000001</v>
      </c>
      <c r="Q6" s="15">
        <v>4835.5682608695652</v>
      </c>
      <c r="R6" s="16">
        <v>4835.5682608695652</v>
      </c>
      <c r="T6" s="15">
        <v>5591.97</v>
      </c>
      <c r="U6" s="16">
        <v>5591.97</v>
      </c>
    </row>
    <row r="7" spans="1:21" x14ac:dyDescent="0.25">
      <c r="A7" s="17">
        <f t="shared" ref="A7:A70" si="0">A6+1</f>
        <v>3</v>
      </c>
      <c r="B7" s="15">
        <v>4722.1080000000011</v>
      </c>
      <c r="C7" s="16">
        <v>7007.2216666666673</v>
      </c>
      <c r="E7" s="15">
        <v>5337.5536000000002</v>
      </c>
      <c r="F7" s="16">
        <v>5337.5536000000002</v>
      </c>
      <c r="H7" s="15">
        <v>2174.6550000000002</v>
      </c>
      <c r="I7" s="16">
        <v>4970.6400000000003</v>
      </c>
      <c r="K7" s="15">
        <v>1863.9900000000002</v>
      </c>
      <c r="L7" s="16">
        <v>1863.9900000000002</v>
      </c>
      <c r="N7" s="15">
        <v>1242.6600000000001</v>
      </c>
      <c r="O7" s="16">
        <v>1242.6600000000001</v>
      </c>
      <c r="Q7" s="15">
        <v>5969.2060714285717</v>
      </c>
      <c r="R7" s="16">
        <v>5969.2060714285717</v>
      </c>
      <c r="T7" s="15">
        <v>6834.63</v>
      </c>
      <c r="U7" s="16">
        <v>6834.63</v>
      </c>
    </row>
    <row r="8" spans="1:21" x14ac:dyDescent="0.25">
      <c r="A8" s="17">
        <f t="shared" si="0"/>
        <v>4</v>
      </c>
      <c r="B8" s="15">
        <v>6523.9650000000001</v>
      </c>
      <c r="C8" s="16">
        <v>8132.7300000000005</v>
      </c>
      <c r="E8" s="15">
        <v>5902.6350000000002</v>
      </c>
      <c r="F8" s="16">
        <v>5902.6350000000002</v>
      </c>
      <c r="H8" s="15">
        <v>3727.98</v>
      </c>
      <c r="I8" s="16">
        <v>5272</v>
      </c>
      <c r="K8" s="15">
        <v>3106.65</v>
      </c>
      <c r="L8" s="16">
        <v>3106.65</v>
      </c>
      <c r="N8" s="15">
        <v>2485.3200000000002</v>
      </c>
      <c r="O8" s="16">
        <v>2485.3200000000002</v>
      </c>
      <c r="Q8" s="15">
        <v>6989.9625000000005</v>
      </c>
      <c r="R8" s="16">
        <v>6989.9625000000005</v>
      </c>
      <c r="T8" s="15">
        <v>8698.6200000000008</v>
      </c>
      <c r="U8" s="16">
        <v>8698.6200000000008</v>
      </c>
    </row>
    <row r="9" spans="1:21" x14ac:dyDescent="0.25">
      <c r="A9" s="17">
        <f t="shared" si="0"/>
        <v>5</v>
      </c>
      <c r="B9" s="15">
        <v>6679.2975000000006</v>
      </c>
      <c r="C9" s="16">
        <v>8822.8860000000004</v>
      </c>
      <c r="E9" s="15">
        <v>7663.0700000000006</v>
      </c>
      <c r="F9" s="16">
        <v>7663.0700000000006</v>
      </c>
      <c r="H9" s="15">
        <v>4970.6400000000003</v>
      </c>
      <c r="I9" s="16">
        <v>6213.3</v>
      </c>
      <c r="K9" s="15">
        <v>4504.6424999999999</v>
      </c>
      <c r="L9" s="16">
        <v>4504.6424999999999</v>
      </c>
      <c r="N9" s="15">
        <v>3727.9800000000005</v>
      </c>
      <c r="O9" s="16">
        <v>3727.9800000000005</v>
      </c>
      <c r="Q9" s="15">
        <v>7278.437142857144</v>
      </c>
      <c r="R9" s="16">
        <v>7278.437142857144</v>
      </c>
      <c r="T9" s="15">
        <v>9009.2849999999999</v>
      </c>
      <c r="U9" s="16">
        <v>9009.2849999999999</v>
      </c>
    </row>
    <row r="10" spans="1:21" x14ac:dyDescent="0.25">
      <c r="A10" s="17">
        <f t="shared" si="0"/>
        <v>6</v>
      </c>
      <c r="B10" s="15">
        <v>7007.2216666666673</v>
      </c>
      <c r="C10" s="16">
        <v>8905.7300000000014</v>
      </c>
      <c r="E10" s="15">
        <v>8146.3266666666668</v>
      </c>
      <c r="F10" s="16">
        <v>8146.3266666666668</v>
      </c>
      <c r="H10" s="15">
        <v>5272</v>
      </c>
      <c r="I10" s="16">
        <v>7331.6940000000004</v>
      </c>
      <c r="K10" s="15">
        <v>5591.97</v>
      </c>
      <c r="L10" s="16">
        <v>5591.97</v>
      </c>
      <c r="N10" s="15">
        <v>5436.6375000000007</v>
      </c>
      <c r="O10" s="16">
        <v>5436.6375000000007</v>
      </c>
      <c r="Q10" s="15">
        <v>7455.9600000000009</v>
      </c>
      <c r="R10" s="16">
        <v>7455.9600000000009</v>
      </c>
      <c r="T10" s="15">
        <v>9319.9500000000007</v>
      </c>
      <c r="U10" s="16">
        <v>9319.9500000000007</v>
      </c>
    </row>
    <row r="11" spans="1:21" x14ac:dyDescent="0.25">
      <c r="A11" s="17">
        <f t="shared" si="0"/>
        <v>7</v>
      </c>
      <c r="B11" s="15">
        <v>8132.7300000000005</v>
      </c>
      <c r="C11" s="16">
        <v>10314.078000000001</v>
      </c>
      <c r="E11" s="15">
        <v>8268.4684615384631</v>
      </c>
      <c r="F11" s="16">
        <v>8268.4684615384631</v>
      </c>
      <c r="H11" s="15">
        <v>6213.3</v>
      </c>
      <c r="I11" s="16">
        <v>7455.9600000000009</v>
      </c>
      <c r="K11" s="15">
        <v>6735.5800000000008</v>
      </c>
      <c r="L11" s="16">
        <v>6735.5800000000008</v>
      </c>
      <c r="N11" s="15">
        <v>7041.7400000000007</v>
      </c>
      <c r="O11" s="16">
        <v>7041.7400000000007</v>
      </c>
      <c r="Q11" s="15">
        <v>7589.102142857143</v>
      </c>
      <c r="R11" s="16">
        <v>7589.102142857143</v>
      </c>
      <c r="T11" s="15">
        <v>9319.9500000000007</v>
      </c>
      <c r="U11" s="16">
        <v>9319.9500000000007</v>
      </c>
    </row>
    <row r="12" spans="1:21" x14ac:dyDescent="0.25">
      <c r="A12" s="17">
        <f t="shared" si="0"/>
        <v>8</v>
      </c>
      <c r="B12" s="15">
        <v>8822.8860000000004</v>
      </c>
      <c r="C12" s="16">
        <v>10374.766046511628</v>
      </c>
      <c r="E12" s="15">
        <v>8310.2887499999997</v>
      </c>
      <c r="F12" s="16">
        <v>8310.2887499999997</v>
      </c>
      <c r="H12" s="15">
        <v>7331.6940000000004</v>
      </c>
      <c r="I12" s="16">
        <v>7912.9157142857148</v>
      </c>
      <c r="K12" s="15">
        <v>6958.8960000000006</v>
      </c>
      <c r="L12" s="16">
        <v>6958.8960000000006</v>
      </c>
      <c r="N12" s="15">
        <v>7455.9600000000009</v>
      </c>
      <c r="O12" s="16">
        <v>7455.9600000000009</v>
      </c>
      <c r="Q12" s="15">
        <v>7611.2925000000005</v>
      </c>
      <c r="R12" s="16">
        <v>7611.2925000000005</v>
      </c>
      <c r="T12" s="15">
        <v>11257.916666666666</v>
      </c>
      <c r="U12" s="16">
        <v>11257.916666666666</v>
      </c>
    </row>
    <row r="13" spans="1:21" x14ac:dyDescent="0.25">
      <c r="A13" s="17">
        <f t="shared" si="0"/>
        <v>9</v>
      </c>
      <c r="B13" s="15">
        <v>8905.7300000000014</v>
      </c>
      <c r="C13" s="16">
        <v>10907.793333333333</v>
      </c>
      <c r="E13" s="15">
        <v>8349.1218750000007</v>
      </c>
      <c r="F13" s="16">
        <v>8349.1218750000007</v>
      </c>
      <c r="H13" s="15">
        <v>7455.9600000000009</v>
      </c>
      <c r="I13" s="16">
        <v>9216.3950000000004</v>
      </c>
      <c r="K13" s="15">
        <v>7455.9600000000009</v>
      </c>
      <c r="L13" s="16">
        <v>7455.9600000000009</v>
      </c>
      <c r="N13" s="15">
        <v>7870.1800000000012</v>
      </c>
      <c r="O13" s="16">
        <v>7870.1800000000012</v>
      </c>
      <c r="Q13" s="15">
        <v>8698.6200000000008</v>
      </c>
      <c r="R13" s="16">
        <v>8698.6200000000008</v>
      </c>
      <c r="T13" s="15">
        <v>13047.93</v>
      </c>
      <c r="U13" s="16">
        <v>13047.93</v>
      </c>
    </row>
    <row r="14" spans="1:21" x14ac:dyDescent="0.25">
      <c r="A14" s="17">
        <f t="shared" si="0"/>
        <v>10</v>
      </c>
      <c r="B14" s="15">
        <v>10314.078000000001</v>
      </c>
      <c r="C14" s="16">
        <v>11028.6075</v>
      </c>
      <c r="E14" s="15">
        <v>8698.6200000000008</v>
      </c>
      <c r="F14" s="16">
        <v>8698.6200000000008</v>
      </c>
      <c r="H14" s="15">
        <v>7912.9157142857148</v>
      </c>
      <c r="I14" s="16">
        <v>9319.9500000000007</v>
      </c>
      <c r="K14" s="15">
        <v>7455.9600000000009</v>
      </c>
      <c r="L14" s="16">
        <v>7455.9600000000009</v>
      </c>
      <c r="N14" s="15">
        <v>9692.7480000000014</v>
      </c>
      <c r="O14" s="16">
        <v>9692.7480000000014</v>
      </c>
      <c r="Q14" s="15">
        <v>9379.1242857142861</v>
      </c>
      <c r="R14" s="16">
        <v>9379.1242857142861</v>
      </c>
      <c r="T14" s="15">
        <v>13230.67411764706</v>
      </c>
      <c r="U14" s="16">
        <v>13230.67411764706</v>
      </c>
    </row>
    <row r="15" spans="1:21" x14ac:dyDescent="0.25">
      <c r="A15" s="17">
        <f t="shared" si="0"/>
        <v>11</v>
      </c>
      <c r="B15" s="15">
        <v>10374.766046511628</v>
      </c>
      <c r="C15" s="16">
        <v>11058.02</v>
      </c>
      <c r="E15" s="15">
        <v>8698.6200000000008</v>
      </c>
      <c r="F15" s="16">
        <v>8698.6200000000008</v>
      </c>
      <c r="H15" s="15">
        <v>9216.3950000000004</v>
      </c>
      <c r="I15" s="16">
        <v>10057.779375000002</v>
      </c>
      <c r="K15" s="15">
        <v>7455.9600000000009</v>
      </c>
      <c r="L15" s="16">
        <v>7455.9600000000009</v>
      </c>
      <c r="N15" s="15">
        <v>9819.1</v>
      </c>
      <c r="O15" s="16">
        <v>9819.1</v>
      </c>
      <c r="Q15" s="15">
        <v>9397.6162500000009</v>
      </c>
      <c r="R15" s="16">
        <v>9397.6162500000009</v>
      </c>
      <c r="T15" s="15">
        <v>13544.994000000001</v>
      </c>
      <c r="U15" s="16">
        <v>13544.994000000001</v>
      </c>
    </row>
    <row r="16" spans="1:21" x14ac:dyDescent="0.25">
      <c r="A16" s="17">
        <f t="shared" si="0"/>
        <v>12</v>
      </c>
      <c r="B16" s="15">
        <v>10907.793333333333</v>
      </c>
      <c r="C16" s="16">
        <v>11684.455833333333</v>
      </c>
      <c r="E16" s="15">
        <v>8731.3215789473688</v>
      </c>
      <c r="F16" s="16">
        <v>8731.3215789473688</v>
      </c>
      <c r="H16" s="15">
        <v>9319.9500000000007</v>
      </c>
      <c r="I16" s="16">
        <v>10195.460454545455</v>
      </c>
      <c r="K16" s="15">
        <v>7908</v>
      </c>
      <c r="L16" s="16">
        <v>7908</v>
      </c>
      <c r="N16" s="15">
        <v>11334.62</v>
      </c>
      <c r="O16" s="16">
        <v>11334.62</v>
      </c>
      <c r="Q16" s="15">
        <v>9614.2642105263167</v>
      </c>
      <c r="R16" s="16">
        <v>9614.2642105263167</v>
      </c>
      <c r="T16" s="15">
        <v>13669.26</v>
      </c>
      <c r="U16" s="16">
        <v>13669.26</v>
      </c>
    </row>
    <row r="17" spans="1:21" x14ac:dyDescent="0.25">
      <c r="A17" s="17">
        <f t="shared" si="0"/>
        <v>13</v>
      </c>
      <c r="B17" s="15">
        <v>11028.6075</v>
      </c>
      <c r="C17" s="16">
        <v>11786.995588235295</v>
      </c>
      <c r="E17" s="15">
        <v>8905.7300000000014</v>
      </c>
      <c r="F17" s="16">
        <v>8905.7300000000014</v>
      </c>
      <c r="H17" s="15">
        <v>10057.779375000002</v>
      </c>
      <c r="I17" s="16">
        <v>10795.608750000001</v>
      </c>
      <c r="K17" s="15">
        <v>7921.9575000000004</v>
      </c>
      <c r="L17" s="16">
        <v>7921.9575000000004</v>
      </c>
      <c r="N17" s="15">
        <v>12101.141428571431</v>
      </c>
      <c r="O17" s="16">
        <v>12101.141428571431</v>
      </c>
      <c r="Q17" s="15">
        <v>9941.2800000000007</v>
      </c>
      <c r="R17" s="16">
        <v>9941.2800000000007</v>
      </c>
      <c r="T17" s="15">
        <v>14290.59</v>
      </c>
      <c r="U17" s="16">
        <v>14290.59</v>
      </c>
    </row>
    <row r="18" spans="1:21" x14ac:dyDescent="0.25">
      <c r="A18" s="17">
        <f t="shared" si="0"/>
        <v>14</v>
      </c>
      <c r="B18" s="15">
        <v>11058.02</v>
      </c>
      <c r="C18" s="16">
        <v>12096.105319148937</v>
      </c>
      <c r="E18" s="15">
        <v>9043.8033333333351</v>
      </c>
      <c r="F18" s="16">
        <v>9043.8033333333351</v>
      </c>
      <c r="H18" s="15">
        <v>10195.460454545455</v>
      </c>
      <c r="I18" s="16">
        <v>11183.94</v>
      </c>
      <c r="K18" s="15">
        <v>9319.9500000000007</v>
      </c>
      <c r="L18" s="16">
        <v>9319.9500000000007</v>
      </c>
      <c r="N18" s="15">
        <v>14992.25</v>
      </c>
      <c r="O18" s="16">
        <v>14992.25</v>
      </c>
      <c r="Q18" s="15">
        <v>10030.921428571428</v>
      </c>
      <c r="R18" s="16">
        <v>10030.921428571428</v>
      </c>
      <c r="T18" s="15">
        <v>15222.585000000001</v>
      </c>
      <c r="U18" s="16">
        <v>15222.585000000001</v>
      </c>
    </row>
    <row r="19" spans="1:21" x14ac:dyDescent="0.25">
      <c r="A19" s="17">
        <f t="shared" si="0"/>
        <v>15</v>
      </c>
      <c r="B19" s="15">
        <v>11684.455833333333</v>
      </c>
      <c r="C19" s="16">
        <v>12241.291052631581</v>
      </c>
      <c r="E19" s="15">
        <v>9221.8452631578948</v>
      </c>
      <c r="F19" s="16">
        <v>9221.8452631578948</v>
      </c>
      <c r="H19" s="15">
        <v>10795.608750000001</v>
      </c>
      <c r="I19" s="16">
        <v>11598.160000000002</v>
      </c>
      <c r="K19" s="15">
        <v>9527.06</v>
      </c>
      <c r="L19" s="16">
        <v>9527.06</v>
      </c>
      <c r="N19" s="15">
        <v>15533.250000000002</v>
      </c>
      <c r="O19" s="16">
        <v>15533.250000000002</v>
      </c>
      <c r="Q19" s="15">
        <v>10198.411818181818</v>
      </c>
      <c r="R19" s="16">
        <v>10198.411818181818</v>
      </c>
      <c r="T19" s="15">
        <v>17175.336428571431</v>
      </c>
      <c r="U19" s="16">
        <v>17175.336428571431</v>
      </c>
    </row>
    <row r="20" spans="1:21" x14ac:dyDescent="0.25">
      <c r="A20" s="17">
        <f>A19+1</f>
        <v>16</v>
      </c>
      <c r="B20" s="15">
        <v>11786.995588235295</v>
      </c>
      <c r="C20" s="16">
        <v>12555.468444444447</v>
      </c>
      <c r="E20" s="15">
        <v>9319.9500000000007</v>
      </c>
      <c r="F20" s="16">
        <v>9319.9500000000007</v>
      </c>
      <c r="H20" s="15">
        <v>11183.94</v>
      </c>
      <c r="I20" s="16">
        <v>11649.9375</v>
      </c>
      <c r="K20" s="15">
        <v>9624.753396226417</v>
      </c>
      <c r="L20" s="16">
        <v>9624.753396226417</v>
      </c>
      <c r="N20" s="15">
        <v>17241.907500000001</v>
      </c>
      <c r="O20" s="16">
        <v>17241.907500000001</v>
      </c>
      <c r="Q20" s="15">
        <v>10623.524705882353</v>
      </c>
      <c r="R20" s="16">
        <v>10623.524705882353</v>
      </c>
      <c r="T20" s="15">
        <v>20193.225000000002</v>
      </c>
      <c r="U20" s="16">
        <v>20193.225000000002</v>
      </c>
    </row>
    <row r="21" spans="1:21" x14ac:dyDescent="0.25">
      <c r="A21" s="17">
        <f t="shared" si="0"/>
        <v>17</v>
      </c>
      <c r="B21" s="15">
        <v>12096.105319148937</v>
      </c>
      <c r="C21" s="16">
        <v>12785.059615384616</v>
      </c>
      <c r="E21" s="15">
        <v>9319.9500000000007</v>
      </c>
      <c r="F21" s="16">
        <v>9319.9500000000007</v>
      </c>
      <c r="H21" s="15">
        <v>11598.160000000002</v>
      </c>
      <c r="I21" s="16">
        <v>11805.27</v>
      </c>
      <c r="K21" s="15">
        <v>11183.94</v>
      </c>
      <c r="L21" s="16">
        <v>11183.94</v>
      </c>
      <c r="N21" s="15">
        <v>18950.565000000002</v>
      </c>
      <c r="O21" s="16">
        <v>18950.565000000002</v>
      </c>
      <c r="Q21" s="15">
        <v>10801.583076923078</v>
      </c>
      <c r="R21" s="16">
        <v>10801.583076923078</v>
      </c>
      <c r="T21" s="15">
        <v>22574.99</v>
      </c>
      <c r="U21" s="16">
        <v>22574.99</v>
      </c>
    </row>
    <row r="22" spans="1:21" x14ac:dyDescent="0.25">
      <c r="A22" s="17">
        <f t="shared" si="0"/>
        <v>18</v>
      </c>
      <c r="B22" s="15">
        <v>12241.291052631581</v>
      </c>
      <c r="C22" s="16">
        <v>12811.232857142857</v>
      </c>
      <c r="E22" s="15">
        <v>9452.3645901639338</v>
      </c>
      <c r="F22" s="16">
        <v>9452.3645901639338</v>
      </c>
      <c r="H22" s="15">
        <v>11649.9375</v>
      </c>
      <c r="I22" s="16">
        <v>12053.802</v>
      </c>
      <c r="K22" s="15">
        <v>11183.94</v>
      </c>
      <c r="L22" s="16">
        <v>11183.94</v>
      </c>
      <c r="N22" s="15">
        <v>20379.624000000003</v>
      </c>
      <c r="O22" s="16">
        <v>20379.624000000003</v>
      </c>
      <c r="Q22" s="15">
        <v>10811.142000000002</v>
      </c>
      <c r="R22" s="16">
        <v>10811.142000000002</v>
      </c>
      <c r="T22" s="15">
        <v>26911.163636363635</v>
      </c>
      <c r="U22" s="16">
        <v>26911.163636363635</v>
      </c>
    </row>
    <row r="23" spans="1:21" x14ac:dyDescent="0.25">
      <c r="A23" s="17">
        <f t="shared" si="0"/>
        <v>19</v>
      </c>
      <c r="B23" s="15">
        <v>12555.468444444447</v>
      </c>
      <c r="C23" s="16">
        <v>13076.172272727274</v>
      </c>
      <c r="E23" s="15">
        <v>9591.7818750000006</v>
      </c>
      <c r="F23" s="16">
        <v>9591.7818750000006</v>
      </c>
      <c r="H23" s="15">
        <v>11805.27</v>
      </c>
      <c r="I23" s="16">
        <v>12675.132000000001</v>
      </c>
      <c r="K23" s="15">
        <v>11183.94</v>
      </c>
      <c r="L23" s="16">
        <v>11183.94</v>
      </c>
      <c r="N23" s="15">
        <v>21796.424999999999</v>
      </c>
      <c r="O23" s="16">
        <v>21796.424999999999</v>
      </c>
      <c r="Q23" s="15">
        <v>11252.976666666667</v>
      </c>
      <c r="R23" s="16">
        <v>11252.976666666667</v>
      </c>
      <c r="T23" s="15">
        <v>32309.160000000003</v>
      </c>
      <c r="U23" s="16"/>
    </row>
    <row r="24" spans="1:21" x14ac:dyDescent="0.25">
      <c r="A24" s="17">
        <f t="shared" si="0"/>
        <v>20</v>
      </c>
      <c r="B24" s="15">
        <v>12785.059615384616</v>
      </c>
      <c r="C24" s="16">
        <v>13087.74</v>
      </c>
      <c r="E24" s="15">
        <v>9658.8572727272731</v>
      </c>
      <c r="F24" s="16">
        <v>9658.8572727272731</v>
      </c>
      <c r="H24" s="15">
        <v>12053.802</v>
      </c>
      <c r="I24" s="16">
        <v>13255.04</v>
      </c>
      <c r="K24" s="15">
        <v>11716.508571428572</v>
      </c>
      <c r="L24" s="16">
        <v>11716.508571428572</v>
      </c>
      <c r="N24" s="15">
        <v>22782.100000000002</v>
      </c>
      <c r="O24" s="16">
        <v>22782.100000000002</v>
      </c>
      <c r="Q24" s="15">
        <v>11401.405500000001</v>
      </c>
      <c r="R24" s="16">
        <v>11401.405500000001</v>
      </c>
      <c r="T24" s="15">
        <v>32930.490000000005</v>
      </c>
      <c r="U24" s="16"/>
    </row>
    <row r="25" spans="1:21" x14ac:dyDescent="0.25">
      <c r="A25" s="17">
        <f t="shared" si="0"/>
        <v>21</v>
      </c>
      <c r="B25" s="15">
        <v>12811.232857142857</v>
      </c>
      <c r="C25" s="16">
        <v>13168.187419354841</v>
      </c>
      <c r="E25" s="15">
        <v>9785.9475000000002</v>
      </c>
      <c r="F25" s="16">
        <v>9785.9475000000002</v>
      </c>
      <c r="H25" s="15">
        <v>12675.132000000001</v>
      </c>
      <c r="I25" s="16">
        <v>13296.462</v>
      </c>
      <c r="K25" s="15">
        <v>11805.27</v>
      </c>
      <c r="L25" s="16">
        <v>11805.27</v>
      </c>
      <c r="N25" s="15">
        <v>34794.480000000003</v>
      </c>
      <c r="O25" s="16"/>
      <c r="Q25" s="15">
        <v>12012.380000000001</v>
      </c>
      <c r="R25" s="16">
        <v>12012.380000000001</v>
      </c>
      <c r="T25" s="15" t="s">
        <v>0</v>
      </c>
      <c r="U25" s="16"/>
    </row>
    <row r="26" spans="1:21" x14ac:dyDescent="0.25">
      <c r="A26" s="17">
        <f t="shared" si="0"/>
        <v>22</v>
      </c>
      <c r="B26" s="15">
        <v>13076.172272727274</v>
      </c>
      <c r="C26" s="16">
        <v>13225.452857142858</v>
      </c>
      <c r="E26" s="15">
        <v>9785.9475000000002</v>
      </c>
      <c r="F26" s="16">
        <v>9785.9475000000002</v>
      </c>
      <c r="H26" s="15">
        <v>13255.04</v>
      </c>
      <c r="I26" s="16">
        <v>14066.220833333333</v>
      </c>
      <c r="K26" s="15">
        <v>12115.935000000001</v>
      </c>
      <c r="L26" s="16">
        <v>12115.935000000001</v>
      </c>
      <c r="N26" s="15" t="s">
        <v>0</v>
      </c>
      <c r="O26" s="16"/>
      <c r="Q26" s="15">
        <v>12035.392222222223</v>
      </c>
      <c r="R26" s="16">
        <v>12035.392222222223</v>
      </c>
      <c r="T26" s="15" t="s">
        <v>0</v>
      </c>
      <c r="U26" s="16"/>
    </row>
    <row r="27" spans="1:21" x14ac:dyDescent="0.25">
      <c r="A27" s="17">
        <f t="shared" si="0"/>
        <v>23</v>
      </c>
      <c r="B27" s="15">
        <v>13087.74</v>
      </c>
      <c r="C27" s="16">
        <v>13300.345312500001</v>
      </c>
      <c r="E27" s="15">
        <v>10010.316666666668</v>
      </c>
      <c r="F27" s="16">
        <v>10010.316666666668</v>
      </c>
      <c r="H27" s="15">
        <v>13296.462</v>
      </c>
      <c r="I27" s="16">
        <v>14177.620909090911</v>
      </c>
      <c r="K27" s="15">
        <v>12115.935000000001</v>
      </c>
      <c r="L27" s="16">
        <v>12115.935000000001</v>
      </c>
      <c r="N27" s="15" t="s">
        <v>0</v>
      </c>
      <c r="O27" s="16"/>
      <c r="Q27" s="15">
        <v>12132.285789473686</v>
      </c>
      <c r="R27" s="16">
        <v>12132.285789473686</v>
      </c>
      <c r="T27" s="15" t="s">
        <v>0</v>
      </c>
      <c r="U27" s="16"/>
    </row>
    <row r="28" spans="1:21" x14ac:dyDescent="0.25">
      <c r="A28" s="17">
        <f t="shared" si="0"/>
        <v>24</v>
      </c>
      <c r="B28" s="15">
        <v>13168.187419354841</v>
      </c>
      <c r="C28" s="16">
        <v>13310.269333333334</v>
      </c>
      <c r="E28" s="15">
        <v>10168.595853658539</v>
      </c>
      <c r="F28" s="16">
        <v>10168.595853658539</v>
      </c>
      <c r="H28" s="15">
        <v>14066.220833333333</v>
      </c>
      <c r="I28" s="16">
        <v>14601.255000000001</v>
      </c>
      <c r="K28" s="15">
        <v>12737.265000000001</v>
      </c>
      <c r="L28" s="16">
        <v>12737.265000000001</v>
      </c>
      <c r="N28" s="15" t="s">
        <v>0</v>
      </c>
      <c r="O28" s="16"/>
      <c r="Q28" s="15">
        <v>12616.029878048781</v>
      </c>
      <c r="R28" s="16">
        <v>12616.029878048781</v>
      </c>
      <c r="T28" s="15" t="s">
        <v>0</v>
      </c>
      <c r="U28" s="16"/>
    </row>
    <row r="29" spans="1:21" x14ac:dyDescent="0.25">
      <c r="A29" s="17">
        <f t="shared" si="0"/>
        <v>25</v>
      </c>
      <c r="B29" s="15">
        <v>13225.452857142858</v>
      </c>
      <c r="C29" s="16">
        <v>13393.961038961039</v>
      </c>
      <c r="E29" s="15">
        <v>10394.682972972974</v>
      </c>
      <c r="F29" s="16">
        <v>10394.682972972974</v>
      </c>
      <c r="H29" s="15">
        <v>14177.620909090911</v>
      </c>
      <c r="I29" s="16">
        <v>14629.497272727273</v>
      </c>
      <c r="K29" s="15">
        <v>12737.265000000001</v>
      </c>
      <c r="L29" s="16">
        <v>12737.265000000001</v>
      </c>
      <c r="N29" s="15" t="s">
        <v>0</v>
      </c>
      <c r="O29" s="16"/>
      <c r="Q29" s="15">
        <v>12668.228333333334</v>
      </c>
      <c r="R29" s="16">
        <v>12668.228333333334</v>
      </c>
      <c r="T29" s="15" t="s">
        <v>0</v>
      </c>
      <c r="U29" s="16"/>
    </row>
    <row r="30" spans="1:21" x14ac:dyDescent="0.25">
      <c r="A30" s="17">
        <f t="shared" si="0"/>
        <v>26</v>
      </c>
      <c r="B30" s="15">
        <v>13300.345312500001</v>
      </c>
      <c r="C30" s="16">
        <v>13462.15</v>
      </c>
      <c r="E30" s="15">
        <v>10751.71043478261</v>
      </c>
      <c r="F30" s="16">
        <v>10751.71043478261</v>
      </c>
      <c r="H30" s="15">
        <v>14601.255000000001</v>
      </c>
      <c r="I30" s="16">
        <v>15740.36</v>
      </c>
      <c r="K30" s="15">
        <v>13513.927500000002</v>
      </c>
      <c r="L30" s="16">
        <v>13513.927500000002</v>
      </c>
      <c r="N30" s="15" t="s">
        <v>0</v>
      </c>
      <c r="O30" s="16"/>
      <c r="Q30" s="15">
        <v>12878.476363636366</v>
      </c>
      <c r="R30" s="16">
        <v>12878.476363636366</v>
      </c>
      <c r="T30" s="15" t="s">
        <v>0</v>
      </c>
      <c r="U30" s="16"/>
    </row>
    <row r="31" spans="1:21" x14ac:dyDescent="0.25">
      <c r="A31" s="17">
        <f t="shared" si="0"/>
        <v>27</v>
      </c>
      <c r="B31" s="15">
        <v>13310.269333333334</v>
      </c>
      <c r="C31" s="16">
        <v>13482.861000000001</v>
      </c>
      <c r="E31" s="15">
        <v>10769.720000000001</v>
      </c>
      <c r="F31" s="16">
        <v>10769.720000000001</v>
      </c>
      <c r="H31" s="15">
        <v>14629.497272727273</v>
      </c>
      <c r="I31" s="16">
        <v>15947.470000000001</v>
      </c>
      <c r="K31" s="15">
        <v>13669.260000000002</v>
      </c>
      <c r="L31" s="16">
        <v>13669.260000000002</v>
      </c>
      <c r="N31" s="15" t="s">
        <v>0</v>
      </c>
      <c r="O31" s="16"/>
      <c r="Q31" s="15">
        <v>12910.40909090909</v>
      </c>
      <c r="R31" s="16">
        <v>12910.40909090909</v>
      </c>
      <c r="T31" s="15" t="s">
        <v>0</v>
      </c>
      <c r="U31" s="16"/>
    </row>
    <row r="32" spans="1:21" x14ac:dyDescent="0.25">
      <c r="A32" s="17">
        <f t="shared" si="0"/>
        <v>28</v>
      </c>
      <c r="B32" s="15">
        <v>13393.961038961039</v>
      </c>
      <c r="C32" s="16">
        <v>13513.9275</v>
      </c>
      <c r="E32" s="15">
        <v>10976.83</v>
      </c>
      <c r="F32" s="16">
        <v>10976.83</v>
      </c>
      <c r="H32" s="15">
        <v>15740.36</v>
      </c>
      <c r="I32" s="16">
        <v>16420.864285714288</v>
      </c>
      <c r="K32" s="15">
        <v>13669.260000000002</v>
      </c>
      <c r="L32" s="16">
        <v>13669.260000000002</v>
      </c>
      <c r="N32" s="15" t="s">
        <v>0</v>
      </c>
      <c r="O32" s="16"/>
      <c r="Q32" s="15">
        <v>13110.063</v>
      </c>
      <c r="R32" s="16">
        <v>13110.063</v>
      </c>
      <c r="T32" s="15" t="s">
        <v>0</v>
      </c>
      <c r="U32" s="16"/>
    </row>
    <row r="33" spans="1:21" x14ac:dyDescent="0.25">
      <c r="A33" s="17">
        <f t="shared" si="0"/>
        <v>29</v>
      </c>
      <c r="B33" s="15">
        <v>13462.15</v>
      </c>
      <c r="C33" s="16">
        <v>13544.994000000001</v>
      </c>
      <c r="E33" s="15">
        <v>10976.830000000002</v>
      </c>
      <c r="F33" s="16">
        <v>10976.830000000002</v>
      </c>
      <c r="H33" s="15">
        <v>15947.470000000001</v>
      </c>
      <c r="I33" s="16">
        <v>17584.316666666666</v>
      </c>
      <c r="K33" s="15">
        <v>13782.229090909093</v>
      </c>
      <c r="L33" s="16">
        <v>13782.229090909093</v>
      </c>
      <c r="N33" s="15" t="s">
        <v>0</v>
      </c>
      <c r="O33" s="16"/>
      <c r="Q33" s="15">
        <v>13128.973043478261</v>
      </c>
      <c r="R33" s="16">
        <v>13128.973043478261</v>
      </c>
      <c r="T33" s="15" t="s">
        <v>0</v>
      </c>
      <c r="U33" s="16"/>
    </row>
    <row r="34" spans="1:21" x14ac:dyDescent="0.25">
      <c r="A34" s="17">
        <f t="shared" si="0"/>
        <v>30</v>
      </c>
      <c r="B34" s="15">
        <v>13482.861000000001</v>
      </c>
      <c r="C34" s="16">
        <v>13620.718593750002</v>
      </c>
      <c r="E34" s="15">
        <v>11183.94</v>
      </c>
      <c r="F34" s="16">
        <v>11183.94</v>
      </c>
      <c r="H34" s="15">
        <v>16420.864285714288</v>
      </c>
      <c r="I34" s="16">
        <v>18177.416666666668</v>
      </c>
      <c r="K34" s="15">
        <v>13838.713636363636</v>
      </c>
      <c r="L34" s="16">
        <v>13838.713636363636</v>
      </c>
      <c r="N34" s="15" t="s">
        <v>0</v>
      </c>
      <c r="O34" s="16"/>
      <c r="Q34" s="15">
        <v>13133.630689655174</v>
      </c>
      <c r="R34" s="16">
        <v>13133.630689655174</v>
      </c>
      <c r="T34" s="15" t="s">
        <v>0</v>
      </c>
      <c r="U34" s="16"/>
    </row>
    <row r="35" spans="1:21" x14ac:dyDescent="0.25">
      <c r="A35" s="17">
        <f t="shared" si="0"/>
        <v>31</v>
      </c>
      <c r="B35" s="15">
        <v>13513.9275</v>
      </c>
      <c r="C35" s="16">
        <v>13758.02142857143</v>
      </c>
      <c r="E35" s="15">
        <v>11308.206000000002</v>
      </c>
      <c r="F35" s="16">
        <v>11308.206000000002</v>
      </c>
      <c r="H35" s="15">
        <v>17584.316666666666</v>
      </c>
      <c r="I35" s="16">
        <v>18284.854285714286</v>
      </c>
      <c r="K35" s="15">
        <v>14911.920000000002</v>
      </c>
      <c r="L35" s="16">
        <v>14911.920000000002</v>
      </c>
      <c r="N35" s="15" t="s">
        <v>0</v>
      </c>
      <c r="O35" s="16"/>
      <c r="Q35" s="15">
        <v>13255.04</v>
      </c>
      <c r="R35" s="16">
        <v>13255.04</v>
      </c>
      <c r="T35" s="15" t="s">
        <v>0</v>
      </c>
      <c r="U35" s="16"/>
    </row>
    <row r="36" spans="1:21" x14ac:dyDescent="0.25">
      <c r="A36" s="17">
        <f t="shared" si="0"/>
        <v>32</v>
      </c>
      <c r="B36" s="15">
        <v>13544.994000000001</v>
      </c>
      <c r="C36" s="16">
        <v>13770.701632653061</v>
      </c>
      <c r="E36" s="15">
        <v>11324.774800000001</v>
      </c>
      <c r="F36" s="16">
        <v>11324.774800000001</v>
      </c>
      <c r="H36" s="15">
        <v>18177.416666666668</v>
      </c>
      <c r="I36" s="16">
        <v>18536.345000000001</v>
      </c>
      <c r="K36" s="15">
        <v>15947.470000000001</v>
      </c>
      <c r="L36" s="16">
        <v>15947.470000000001</v>
      </c>
      <c r="N36" s="15" t="s">
        <v>0</v>
      </c>
      <c r="O36" s="16"/>
      <c r="Q36" s="15">
        <v>13507.173913043478</v>
      </c>
      <c r="R36" s="16">
        <v>13507.173913043478</v>
      </c>
      <c r="T36" s="15" t="s">
        <v>0</v>
      </c>
      <c r="U36" s="16"/>
    </row>
    <row r="37" spans="1:21" x14ac:dyDescent="0.25">
      <c r="A37" s="17">
        <f t="shared" si="0"/>
        <v>33</v>
      </c>
      <c r="B37" s="15">
        <v>13620.718593750002</v>
      </c>
      <c r="C37" s="16">
        <v>13798.412865168541</v>
      </c>
      <c r="E37" s="15">
        <v>11460.086666666668</v>
      </c>
      <c r="F37" s="16">
        <v>11460.086666666668</v>
      </c>
      <c r="H37" s="15">
        <v>18284.854285714286</v>
      </c>
      <c r="I37" s="16">
        <v>18544.310769230771</v>
      </c>
      <c r="K37" s="15">
        <v>16775.91</v>
      </c>
      <c r="L37" s="16">
        <v>16775.91</v>
      </c>
      <c r="N37" s="15" t="s">
        <v>0</v>
      </c>
      <c r="O37" s="16"/>
      <c r="Q37" s="15">
        <v>13782.229090909093</v>
      </c>
      <c r="R37" s="16">
        <v>13782.229090909093</v>
      </c>
      <c r="T37" s="15" t="s">
        <v>0</v>
      </c>
      <c r="U37" s="16"/>
    </row>
    <row r="38" spans="1:21" x14ac:dyDescent="0.25">
      <c r="A38" s="17">
        <f t="shared" si="0"/>
        <v>34</v>
      </c>
      <c r="B38" s="15">
        <v>13758.02142857143</v>
      </c>
      <c r="C38" s="16">
        <v>14119.724250000003</v>
      </c>
      <c r="E38" s="15">
        <v>11466.6</v>
      </c>
      <c r="F38" s="16">
        <v>11466.6</v>
      </c>
      <c r="H38" s="15">
        <v>18536.345000000001</v>
      </c>
      <c r="I38" s="16">
        <v>18708.936666666668</v>
      </c>
      <c r="K38" s="15">
        <v>18018.570000000003</v>
      </c>
      <c r="L38" s="16">
        <v>18018.570000000003</v>
      </c>
      <c r="N38" s="15" t="s">
        <v>0</v>
      </c>
      <c r="O38" s="16"/>
      <c r="Q38" s="15">
        <v>13815.455294117648</v>
      </c>
      <c r="R38" s="16">
        <v>13815.455294117648</v>
      </c>
      <c r="T38" s="15" t="s">
        <v>0</v>
      </c>
      <c r="U38" s="16"/>
    </row>
    <row r="39" spans="1:21" x14ac:dyDescent="0.25">
      <c r="A39" s="17">
        <f t="shared" si="0"/>
        <v>35</v>
      </c>
      <c r="B39" s="15">
        <v>13770.701632653061</v>
      </c>
      <c r="C39" s="16">
        <v>14138.709333333334</v>
      </c>
      <c r="E39" s="15">
        <v>11566.296923076923</v>
      </c>
      <c r="F39" s="16">
        <v>11566.296923076923</v>
      </c>
      <c r="H39" s="15">
        <v>18544.310769230771</v>
      </c>
      <c r="I39" s="16">
        <v>18934.214210526316</v>
      </c>
      <c r="K39" s="15">
        <v>18639.900000000001</v>
      </c>
      <c r="L39" s="16">
        <v>18639.900000000001</v>
      </c>
      <c r="N39" s="15" t="s">
        <v>0</v>
      </c>
      <c r="O39" s="16"/>
      <c r="Q39" s="15">
        <v>13824.592500000001</v>
      </c>
      <c r="R39" s="16">
        <v>13824.592500000001</v>
      </c>
      <c r="T39" s="15" t="s">
        <v>0</v>
      </c>
      <c r="U39" s="16"/>
    </row>
    <row r="40" spans="1:21" x14ac:dyDescent="0.25">
      <c r="A40" s="17">
        <f t="shared" si="0"/>
        <v>36</v>
      </c>
      <c r="B40" s="15">
        <v>13798.412865168541</v>
      </c>
      <c r="C40" s="16">
        <v>14212.923750000002</v>
      </c>
      <c r="D40" s="10"/>
      <c r="E40" s="15">
        <v>11672.127857142857</v>
      </c>
      <c r="F40" s="16">
        <v>11672.127857142857</v>
      </c>
      <c r="G40" s="10"/>
      <c r="H40" s="15">
        <v>18708.936666666668</v>
      </c>
      <c r="I40" s="16">
        <v>19571.895</v>
      </c>
      <c r="J40" s="10"/>
      <c r="K40" s="15">
        <v>18807.86</v>
      </c>
      <c r="L40" s="16">
        <v>18807.86</v>
      </c>
      <c r="M40" s="10"/>
      <c r="N40" s="15" t="s">
        <v>0</v>
      </c>
      <c r="O40" s="16"/>
      <c r="P40" s="10"/>
      <c r="Q40" s="15">
        <v>13837.187027027028</v>
      </c>
      <c r="R40" s="16">
        <v>13837.187027027028</v>
      </c>
      <c r="S40" s="10"/>
      <c r="T40" s="15" t="s">
        <v>0</v>
      </c>
      <c r="U40" s="16"/>
    </row>
    <row r="41" spans="1:21" x14ac:dyDescent="0.25">
      <c r="A41" s="17">
        <f t="shared" si="0"/>
        <v>37</v>
      </c>
      <c r="B41" s="15">
        <v>14119.724250000003</v>
      </c>
      <c r="C41" s="16">
        <v>14290.590000000002</v>
      </c>
      <c r="D41" s="10"/>
      <c r="E41" s="15">
        <v>11781.970125000002</v>
      </c>
      <c r="F41" s="16">
        <v>11781.970125000002</v>
      </c>
      <c r="G41" s="10"/>
      <c r="H41" s="15">
        <v>18934.214210526316</v>
      </c>
      <c r="I41" s="16">
        <v>20063.781250000004</v>
      </c>
      <c r="J41" s="10"/>
      <c r="K41" s="15">
        <v>19261.23</v>
      </c>
      <c r="L41" s="16">
        <v>19261.23</v>
      </c>
      <c r="M41" s="10"/>
      <c r="N41" s="15" t="s">
        <v>0</v>
      </c>
      <c r="O41" s="16"/>
      <c r="P41" s="10"/>
      <c r="Q41" s="15">
        <v>13859.463061224491</v>
      </c>
      <c r="R41" s="16">
        <v>13859.463061224491</v>
      </c>
      <c r="S41" s="10"/>
      <c r="T41" s="15" t="s">
        <v>0</v>
      </c>
      <c r="U41" s="16"/>
    </row>
    <row r="42" spans="1:21" x14ac:dyDescent="0.25">
      <c r="A42" s="17">
        <f t="shared" si="0"/>
        <v>38</v>
      </c>
      <c r="B42" s="15">
        <v>14138.709333333334</v>
      </c>
      <c r="C42" s="16">
        <v>14368.784313725489</v>
      </c>
      <c r="D42" s="10"/>
      <c r="E42" s="15">
        <v>11874.306666666667</v>
      </c>
      <c r="F42" s="16">
        <v>11874.306666666667</v>
      </c>
      <c r="G42" s="10"/>
      <c r="H42" s="15">
        <v>19571.895</v>
      </c>
      <c r="I42" s="16">
        <v>23196.320000000003</v>
      </c>
      <c r="J42" s="10"/>
      <c r="K42" s="15">
        <v>19882.560000000001</v>
      </c>
      <c r="L42" s="16">
        <v>19882.560000000001</v>
      </c>
      <c r="M42" s="10"/>
      <c r="N42" s="15" t="s">
        <v>0</v>
      </c>
      <c r="O42" s="16"/>
      <c r="P42" s="10"/>
      <c r="Q42" s="15">
        <v>14064.651818181819</v>
      </c>
      <c r="R42" s="16">
        <v>14064.651818181819</v>
      </c>
      <c r="S42" s="10"/>
      <c r="T42" s="15" t="s">
        <v>0</v>
      </c>
      <c r="U42" s="16"/>
    </row>
    <row r="43" spans="1:21" x14ac:dyDescent="0.25">
      <c r="A43" s="17">
        <f t="shared" si="0"/>
        <v>39</v>
      </c>
      <c r="B43" s="15">
        <v>14212.923750000002</v>
      </c>
      <c r="C43" s="16">
        <v>14425.211500000001</v>
      </c>
      <c r="D43" s="10"/>
      <c r="E43" s="15">
        <v>12012.380000000001</v>
      </c>
      <c r="F43" s="16">
        <v>12012.380000000001</v>
      </c>
      <c r="G43" s="10"/>
      <c r="H43" s="15">
        <v>20063.781250000004</v>
      </c>
      <c r="I43" s="16">
        <v>25030.722857142857</v>
      </c>
      <c r="J43" s="10"/>
      <c r="K43" s="15">
        <v>22833.877500000002</v>
      </c>
      <c r="L43" s="16">
        <v>22833.877500000002</v>
      </c>
      <c r="M43" s="10"/>
      <c r="N43" s="15" t="s">
        <v>0</v>
      </c>
      <c r="O43" s="16"/>
      <c r="P43" s="10"/>
      <c r="Q43" s="15">
        <v>14083.480000000001</v>
      </c>
      <c r="R43" s="16">
        <v>14083.480000000001</v>
      </c>
      <c r="S43" s="10"/>
      <c r="T43" s="15" t="s">
        <v>0</v>
      </c>
      <c r="U43" s="16"/>
    </row>
    <row r="44" spans="1:21" x14ac:dyDescent="0.25">
      <c r="A44" s="17">
        <f t="shared" si="0"/>
        <v>40</v>
      </c>
      <c r="B44" s="15">
        <v>14290.590000000002</v>
      </c>
      <c r="C44" s="16">
        <v>14435.08534883721</v>
      </c>
      <c r="D44" s="10"/>
      <c r="E44" s="15">
        <v>12486.72870967742</v>
      </c>
      <c r="F44" s="16">
        <v>12486.72870967742</v>
      </c>
      <c r="G44" s="10"/>
      <c r="H44" s="15">
        <v>23196.320000000003</v>
      </c>
      <c r="I44" s="16"/>
      <c r="J44" s="10"/>
      <c r="K44" s="15">
        <v>25163.865000000002</v>
      </c>
      <c r="L44" s="16"/>
      <c r="M44" s="10"/>
      <c r="N44" s="15" t="s">
        <v>0</v>
      </c>
      <c r="O44" s="16"/>
      <c r="P44" s="10"/>
      <c r="Q44" s="15">
        <v>14246.209285714287</v>
      </c>
      <c r="R44" s="16">
        <v>14246.209285714287</v>
      </c>
      <c r="S44" s="10"/>
      <c r="T44" s="15" t="s">
        <v>0</v>
      </c>
      <c r="U44" s="16"/>
    </row>
    <row r="45" spans="1:21" x14ac:dyDescent="0.25">
      <c r="A45" s="17">
        <f t="shared" si="0"/>
        <v>41</v>
      </c>
      <c r="B45" s="15">
        <v>14368.784313725489</v>
      </c>
      <c r="C45" s="16">
        <v>14601.254999999999</v>
      </c>
      <c r="E45" s="15">
        <v>12675.132000000001</v>
      </c>
      <c r="F45" s="16">
        <v>12675.132000000001</v>
      </c>
      <c r="H45" s="15">
        <v>25030.722857142857</v>
      </c>
      <c r="I45" s="16"/>
      <c r="K45" s="15">
        <v>25267.420000000002</v>
      </c>
      <c r="L45" s="16"/>
      <c r="N45" s="15" t="s">
        <v>0</v>
      </c>
      <c r="O45" s="16"/>
      <c r="Q45" s="15">
        <v>14573.012727272728</v>
      </c>
      <c r="R45" s="16">
        <v>14573.012727272728</v>
      </c>
      <c r="T45" s="15" t="s">
        <v>0</v>
      </c>
      <c r="U45" s="16"/>
    </row>
    <row r="46" spans="1:21" x14ac:dyDescent="0.25">
      <c r="A46" s="17">
        <f t="shared" si="0"/>
        <v>42</v>
      </c>
      <c r="B46" s="15">
        <v>14425.211500000001</v>
      </c>
      <c r="C46" s="16">
        <v>14612.761111111113</v>
      </c>
      <c r="E46" s="15">
        <v>12692.884285714286</v>
      </c>
      <c r="F46" s="16">
        <v>12692.884285714286</v>
      </c>
      <c r="H46" s="15" t="s">
        <v>0</v>
      </c>
      <c r="I46" s="16"/>
      <c r="K46" s="15" t="s">
        <v>0</v>
      </c>
      <c r="L46" s="16"/>
      <c r="N46" s="15" t="s">
        <v>0</v>
      </c>
      <c r="O46" s="16"/>
      <c r="Q46" s="15">
        <v>14911.920000000002</v>
      </c>
      <c r="R46" s="16">
        <v>14911.920000000002</v>
      </c>
      <c r="T46" s="15" t="s">
        <v>0</v>
      </c>
      <c r="U46" s="16"/>
    </row>
    <row r="47" spans="1:21" x14ac:dyDescent="0.25">
      <c r="A47" s="17">
        <f t="shared" si="0"/>
        <v>43</v>
      </c>
      <c r="B47" s="15">
        <v>14435.08534883721</v>
      </c>
      <c r="C47" s="16">
        <v>14704.810000000001</v>
      </c>
      <c r="E47" s="15">
        <v>12736.273333333334</v>
      </c>
      <c r="F47" s="16">
        <v>12736.273333333334</v>
      </c>
      <c r="H47" s="15" t="s">
        <v>0</v>
      </c>
      <c r="I47" s="16"/>
      <c r="K47" s="15" t="s">
        <v>0</v>
      </c>
      <c r="L47" s="16"/>
      <c r="N47" s="15" t="s">
        <v>0</v>
      </c>
      <c r="O47" s="16"/>
      <c r="Q47" s="15">
        <v>14911.920000000002</v>
      </c>
      <c r="R47" s="16">
        <v>14911.920000000002</v>
      </c>
      <c r="T47" s="15" t="s">
        <v>0</v>
      </c>
      <c r="U47" s="16"/>
    </row>
    <row r="48" spans="1:21" x14ac:dyDescent="0.25">
      <c r="A48" s="17">
        <f t="shared" si="0"/>
        <v>44</v>
      </c>
      <c r="B48" s="15">
        <v>14601.254999999999</v>
      </c>
      <c r="C48" s="16">
        <v>14714.518281250001</v>
      </c>
      <c r="E48" s="15">
        <v>12909.856666666667</v>
      </c>
      <c r="F48" s="16">
        <v>12909.856666666667</v>
      </c>
      <c r="H48" s="15" t="s">
        <v>0</v>
      </c>
      <c r="I48" s="16"/>
      <c r="K48" s="15" t="s">
        <v>0</v>
      </c>
      <c r="L48" s="16"/>
      <c r="N48" s="15" t="s">
        <v>0</v>
      </c>
      <c r="O48" s="16"/>
      <c r="Q48" s="15">
        <v>15408.984</v>
      </c>
      <c r="R48" s="16">
        <v>15408.984</v>
      </c>
      <c r="T48" s="15" t="s">
        <v>0</v>
      </c>
      <c r="U48" s="16"/>
    </row>
    <row r="49" spans="1:21" x14ac:dyDescent="0.25">
      <c r="A49" s="17">
        <f t="shared" si="0"/>
        <v>45</v>
      </c>
      <c r="B49" s="15">
        <v>14612.761111111113</v>
      </c>
      <c r="C49" s="16">
        <v>14717.754375</v>
      </c>
      <c r="E49" s="15">
        <v>13537.462727272728</v>
      </c>
      <c r="F49" s="16">
        <v>13537.462727272728</v>
      </c>
      <c r="H49" s="15" t="s">
        <v>0</v>
      </c>
      <c r="I49" s="16"/>
      <c r="K49" s="15" t="s">
        <v>0</v>
      </c>
      <c r="L49" s="16"/>
      <c r="N49" s="15" t="s">
        <v>0</v>
      </c>
      <c r="O49" s="16"/>
      <c r="Q49" s="15">
        <v>15913.62962962963</v>
      </c>
      <c r="R49" s="16">
        <v>15913.62962962963</v>
      </c>
      <c r="T49" s="15" t="s">
        <v>0</v>
      </c>
      <c r="U49" s="16"/>
    </row>
    <row r="50" spans="1:21" x14ac:dyDescent="0.25">
      <c r="A50" s="17">
        <f t="shared" si="0"/>
        <v>46</v>
      </c>
      <c r="B50" s="15">
        <v>14704.810000000001</v>
      </c>
      <c r="C50" s="16">
        <v>14736.673076923076</v>
      </c>
      <c r="E50" s="15">
        <v>13902.258750000001</v>
      </c>
      <c r="F50" s="16">
        <v>13902.258750000001</v>
      </c>
      <c r="H50" s="15" t="s">
        <v>0</v>
      </c>
      <c r="I50" s="16"/>
      <c r="K50" s="15" t="s">
        <v>0</v>
      </c>
      <c r="L50" s="16"/>
      <c r="N50" s="15" t="s">
        <v>0</v>
      </c>
      <c r="O50" s="16"/>
      <c r="Q50" s="15">
        <v>15947.470000000001</v>
      </c>
      <c r="R50" s="16">
        <v>15947.470000000001</v>
      </c>
      <c r="T50" s="15" t="s">
        <v>0</v>
      </c>
      <c r="U50" s="16"/>
    </row>
    <row r="51" spans="1:21" x14ac:dyDescent="0.25">
      <c r="A51" s="17">
        <f t="shared" si="0"/>
        <v>47</v>
      </c>
      <c r="B51" s="15">
        <v>14714.518281250001</v>
      </c>
      <c r="C51" s="16">
        <v>14748.412105263158</v>
      </c>
      <c r="E51" s="15">
        <v>14445.922500000001</v>
      </c>
      <c r="F51" s="16">
        <v>14445.922500000001</v>
      </c>
      <c r="H51" s="15" t="s">
        <v>0</v>
      </c>
      <c r="I51" s="16"/>
      <c r="K51" s="15" t="s">
        <v>0</v>
      </c>
      <c r="L51" s="16"/>
      <c r="N51" s="15" t="s">
        <v>0</v>
      </c>
      <c r="O51" s="16"/>
      <c r="Q51" s="15">
        <v>16380.518181818183</v>
      </c>
      <c r="R51" s="16">
        <v>16380.518181818183</v>
      </c>
      <c r="T51" s="15" t="s">
        <v>0</v>
      </c>
      <c r="U51" s="16"/>
    </row>
    <row r="52" spans="1:21" x14ac:dyDescent="0.25">
      <c r="A52" s="17">
        <f t="shared" si="0"/>
        <v>48</v>
      </c>
      <c r="B52" s="15">
        <v>14717.754375</v>
      </c>
      <c r="C52" s="16">
        <v>14783.368965517242</v>
      </c>
      <c r="E52" s="15">
        <v>14468.112857142858</v>
      </c>
      <c r="F52" s="16">
        <v>14468.112857142858</v>
      </c>
      <c r="H52" s="15" t="s">
        <v>0</v>
      </c>
      <c r="I52" s="16"/>
      <c r="K52" s="15" t="s">
        <v>0</v>
      </c>
      <c r="L52" s="16"/>
      <c r="N52" s="15" t="s">
        <v>0</v>
      </c>
      <c r="O52" s="16"/>
      <c r="Q52" s="15">
        <v>16711.634482758622</v>
      </c>
      <c r="R52" s="16">
        <v>16711.634482758622</v>
      </c>
      <c r="T52" s="15" t="s">
        <v>0</v>
      </c>
      <c r="U52" s="16"/>
    </row>
    <row r="53" spans="1:21" x14ac:dyDescent="0.25">
      <c r="A53" s="17">
        <f t="shared" si="0"/>
        <v>49</v>
      </c>
      <c r="B53" s="15">
        <v>14736.673076923076</v>
      </c>
      <c r="C53" s="16">
        <v>14853.441882352941</v>
      </c>
      <c r="E53" s="15">
        <v>14810.773255813954</v>
      </c>
      <c r="F53" s="16">
        <v>14810.773255813954</v>
      </c>
      <c r="H53" s="15" t="s">
        <v>0</v>
      </c>
      <c r="I53" s="16"/>
      <c r="K53" s="15" t="s">
        <v>0</v>
      </c>
      <c r="L53" s="16"/>
      <c r="N53" s="15" t="s">
        <v>0</v>
      </c>
      <c r="O53" s="16"/>
      <c r="Q53" s="15">
        <v>16844.94666666667</v>
      </c>
      <c r="R53" s="16">
        <v>16844.94666666667</v>
      </c>
      <c r="T53" s="15" t="s">
        <v>0</v>
      </c>
      <c r="U53" s="16"/>
    </row>
    <row r="54" spans="1:21" x14ac:dyDescent="0.25">
      <c r="A54" s="17">
        <f t="shared" si="0"/>
        <v>50</v>
      </c>
      <c r="B54" s="15">
        <v>14748.412105263158</v>
      </c>
      <c r="C54" s="16">
        <v>14911.920000000002</v>
      </c>
      <c r="E54" s="15">
        <v>14911.92</v>
      </c>
      <c r="F54" s="16">
        <v>14911.92</v>
      </c>
      <c r="H54" s="15" t="s">
        <v>0</v>
      </c>
      <c r="I54" s="16"/>
      <c r="K54" s="15" t="s">
        <v>0</v>
      </c>
      <c r="L54" s="16"/>
      <c r="N54" s="15" t="s">
        <v>0</v>
      </c>
      <c r="O54" s="16"/>
      <c r="Q54" s="15">
        <v>16983.02</v>
      </c>
      <c r="R54" s="16">
        <v>16983.02</v>
      </c>
      <c r="T54" s="15" t="s">
        <v>0</v>
      </c>
      <c r="U54" s="16"/>
    </row>
    <row r="55" spans="1:21" x14ac:dyDescent="0.25">
      <c r="A55" s="17">
        <f t="shared" si="0"/>
        <v>51</v>
      </c>
      <c r="B55" s="15">
        <v>14783.368965517242</v>
      </c>
      <c r="C55" s="16">
        <v>14919.144767441863</v>
      </c>
      <c r="E55" s="15">
        <v>15157</v>
      </c>
      <c r="F55" s="16">
        <v>15157</v>
      </c>
      <c r="H55" s="15" t="s">
        <v>0</v>
      </c>
      <c r="I55" s="16"/>
      <c r="K55" s="15" t="s">
        <v>0</v>
      </c>
      <c r="L55" s="16"/>
      <c r="N55" s="15" t="s">
        <v>0</v>
      </c>
      <c r="O55" s="16"/>
      <c r="Q55" s="15">
        <v>17059.612878787877</v>
      </c>
      <c r="R55" s="16">
        <v>17059.612878787877</v>
      </c>
      <c r="T55" s="15" t="s">
        <v>0</v>
      </c>
      <c r="U55" s="16"/>
    </row>
    <row r="56" spans="1:21" x14ac:dyDescent="0.25">
      <c r="A56" s="17">
        <f t="shared" si="0"/>
        <v>52</v>
      </c>
      <c r="B56" s="15">
        <v>14853.441882352941</v>
      </c>
      <c r="C56" s="16">
        <v>14922.820526315791</v>
      </c>
      <c r="E56" s="15">
        <v>16775.91</v>
      </c>
      <c r="F56" s="16">
        <v>16775.91</v>
      </c>
      <c r="H56" s="15" t="s">
        <v>0</v>
      </c>
      <c r="I56" s="16"/>
      <c r="K56" s="15" t="s">
        <v>0</v>
      </c>
      <c r="L56" s="16"/>
      <c r="N56" s="15" t="s">
        <v>0</v>
      </c>
      <c r="O56" s="16"/>
      <c r="Q56" s="15">
        <v>17130.955714285716</v>
      </c>
      <c r="R56" s="16">
        <v>17130.955714285716</v>
      </c>
      <c r="T56" s="15" t="s">
        <v>0</v>
      </c>
      <c r="U56" s="16"/>
    </row>
    <row r="57" spans="1:21" x14ac:dyDescent="0.25">
      <c r="A57" s="17">
        <f t="shared" si="0"/>
        <v>53</v>
      </c>
      <c r="B57" s="15">
        <v>14911.920000000002</v>
      </c>
      <c r="C57" s="16">
        <v>15050.433057324843</v>
      </c>
      <c r="E57" s="15">
        <v>18122.125</v>
      </c>
      <c r="F57" s="16">
        <v>18122.125</v>
      </c>
      <c r="H57" s="15" t="s">
        <v>0</v>
      </c>
      <c r="I57" s="16"/>
      <c r="K57" s="15" t="s">
        <v>0</v>
      </c>
      <c r="L57" s="16"/>
      <c r="N57" s="15" t="s">
        <v>0</v>
      </c>
      <c r="O57" s="16"/>
      <c r="Q57" s="15">
        <v>17175.336428571431</v>
      </c>
      <c r="R57" s="16">
        <v>17175.336428571431</v>
      </c>
      <c r="T57" s="15" t="s">
        <v>0</v>
      </c>
      <c r="U57" s="16"/>
    </row>
    <row r="58" spans="1:21" x14ac:dyDescent="0.25">
      <c r="A58" s="17">
        <f t="shared" si="0"/>
        <v>54</v>
      </c>
      <c r="B58" s="15">
        <v>14919.144767441863</v>
      </c>
      <c r="C58" s="16">
        <v>15078.844477611941</v>
      </c>
      <c r="E58" s="15">
        <v>26302.97</v>
      </c>
      <c r="F58" s="16">
        <v>26302.97</v>
      </c>
      <c r="H58" s="15" t="s">
        <v>0</v>
      </c>
      <c r="I58" s="16"/>
      <c r="K58" s="15" t="s">
        <v>0</v>
      </c>
      <c r="L58" s="16"/>
      <c r="N58" s="15" t="s">
        <v>0</v>
      </c>
      <c r="O58" s="16"/>
      <c r="Q58" s="15">
        <v>17432.409622641509</v>
      </c>
      <c r="R58" s="16">
        <v>17432.409622641509</v>
      </c>
      <c r="T58" s="15" t="s">
        <v>0</v>
      </c>
      <c r="U58" s="16"/>
    </row>
    <row r="59" spans="1:21" x14ac:dyDescent="0.25">
      <c r="A59" s="17">
        <f t="shared" si="0"/>
        <v>55</v>
      </c>
      <c r="B59" s="15">
        <v>14922.820526315791</v>
      </c>
      <c r="C59" s="16">
        <v>15360.221392405063</v>
      </c>
      <c r="E59" s="15">
        <v>27959.850000000002</v>
      </c>
      <c r="F59" s="16">
        <v>27959.850000000002</v>
      </c>
      <c r="H59" s="15" t="s">
        <v>0</v>
      </c>
      <c r="I59" s="16"/>
      <c r="K59" s="15" t="s">
        <v>0</v>
      </c>
      <c r="L59" s="16"/>
      <c r="N59" s="15" t="s">
        <v>0</v>
      </c>
      <c r="O59" s="16"/>
      <c r="Q59" s="15">
        <v>18166.505714285719</v>
      </c>
      <c r="R59" s="16">
        <v>18166.505714285719</v>
      </c>
      <c r="T59" s="15" t="s">
        <v>0</v>
      </c>
      <c r="U59" s="16"/>
    </row>
    <row r="60" spans="1:21" x14ac:dyDescent="0.25">
      <c r="A60" s="17">
        <f t="shared" si="0"/>
        <v>56</v>
      </c>
      <c r="B60" s="15">
        <v>15050.433057324843</v>
      </c>
      <c r="C60" s="16">
        <v>15451.268958333334</v>
      </c>
      <c r="E60" s="15">
        <v>931301.97807692317</v>
      </c>
      <c r="F60" s="16"/>
      <c r="H60" s="15" t="s">
        <v>0</v>
      </c>
      <c r="I60" s="16"/>
      <c r="K60" s="15" t="s">
        <v>0</v>
      </c>
      <c r="L60" s="16"/>
      <c r="N60" s="15" t="s">
        <v>0</v>
      </c>
      <c r="O60" s="16"/>
      <c r="Q60" s="15">
        <v>21088.671176470591</v>
      </c>
      <c r="R60" s="16">
        <v>21088.671176470591</v>
      </c>
      <c r="T60" s="15" t="s">
        <v>0</v>
      </c>
      <c r="U60" s="16"/>
    </row>
    <row r="61" spans="1:21" x14ac:dyDescent="0.25">
      <c r="A61" s="17">
        <f t="shared" si="0"/>
        <v>57</v>
      </c>
      <c r="B61" s="15">
        <v>15078.844477611941</v>
      </c>
      <c r="C61" s="16">
        <v>15563.558780487805</v>
      </c>
      <c r="E61" s="15" t="s">
        <v>0</v>
      </c>
      <c r="F61" s="16"/>
      <c r="H61" s="15" t="s">
        <v>0</v>
      </c>
      <c r="I61" s="16"/>
      <c r="K61" s="15" t="s">
        <v>0</v>
      </c>
      <c r="L61" s="16"/>
      <c r="N61" s="15" t="s">
        <v>0</v>
      </c>
      <c r="O61" s="16"/>
      <c r="Q61" s="15">
        <v>22480.849090909091</v>
      </c>
      <c r="R61" s="16">
        <v>22480.849090909091</v>
      </c>
      <c r="T61" s="15" t="s">
        <v>0</v>
      </c>
      <c r="U61" s="16"/>
    </row>
    <row r="62" spans="1:21" x14ac:dyDescent="0.25">
      <c r="A62" s="17">
        <f t="shared" si="0"/>
        <v>58</v>
      </c>
      <c r="B62" s="15">
        <v>15360.221392405063</v>
      </c>
      <c r="C62" s="16">
        <v>15610.91625</v>
      </c>
      <c r="E62" s="15" t="s">
        <v>0</v>
      </c>
      <c r="F62" s="16"/>
      <c r="H62" s="15" t="s">
        <v>0</v>
      </c>
      <c r="I62" s="16"/>
      <c r="K62" s="15" t="s">
        <v>0</v>
      </c>
      <c r="L62" s="16"/>
      <c r="N62" s="15" t="s">
        <v>0</v>
      </c>
      <c r="O62" s="16"/>
      <c r="Q62" s="15">
        <v>22833.877500000002</v>
      </c>
      <c r="R62" s="16">
        <v>22833.877500000002</v>
      </c>
      <c r="T62" s="15" t="s">
        <v>0</v>
      </c>
      <c r="U62" s="16"/>
    </row>
    <row r="63" spans="1:21" x14ac:dyDescent="0.25">
      <c r="A63" s="17">
        <f t="shared" si="0"/>
        <v>59</v>
      </c>
      <c r="B63" s="15">
        <v>15451.268958333334</v>
      </c>
      <c r="C63" s="16">
        <v>15795.256626506025</v>
      </c>
      <c r="E63" s="15" t="s">
        <v>0</v>
      </c>
      <c r="F63" s="16"/>
      <c r="H63" s="15" t="s">
        <v>0</v>
      </c>
      <c r="I63" s="16"/>
      <c r="K63" s="15" t="s">
        <v>0</v>
      </c>
      <c r="L63" s="16"/>
      <c r="N63" s="15" t="s">
        <v>0</v>
      </c>
      <c r="O63" s="16"/>
      <c r="Q63" s="15">
        <v>26872.522500000003</v>
      </c>
      <c r="R63" s="16"/>
      <c r="T63" s="15" t="s">
        <v>0</v>
      </c>
      <c r="U63" s="16"/>
    </row>
    <row r="64" spans="1:21" x14ac:dyDescent="0.25">
      <c r="A64" s="17">
        <f t="shared" si="0"/>
        <v>60</v>
      </c>
      <c r="B64" s="15">
        <v>15563.558780487805</v>
      </c>
      <c r="C64" s="16">
        <v>16154.58</v>
      </c>
      <c r="E64" s="15" t="s">
        <v>0</v>
      </c>
      <c r="F64" s="16"/>
      <c r="H64" s="15" t="s">
        <v>0</v>
      </c>
      <c r="I64" s="16"/>
      <c r="K64" s="15" t="s">
        <v>0</v>
      </c>
      <c r="L64" s="16"/>
      <c r="N64" s="15" t="s">
        <v>0</v>
      </c>
      <c r="O64" s="16"/>
      <c r="Q64" s="15">
        <v>37341.933000000005</v>
      </c>
      <c r="R64" s="16"/>
      <c r="T64" s="15" t="s">
        <v>0</v>
      </c>
      <c r="U64" s="16"/>
    </row>
    <row r="65" spans="1:21" x14ac:dyDescent="0.25">
      <c r="A65" s="17">
        <f t="shared" si="0"/>
        <v>61</v>
      </c>
      <c r="B65" s="15">
        <v>15610.91625</v>
      </c>
      <c r="C65" s="16">
        <v>16313.524883720931</v>
      </c>
      <c r="E65" s="15" t="s">
        <v>0</v>
      </c>
      <c r="F65" s="16"/>
      <c r="H65" s="15" t="s">
        <v>0</v>
      </c>
      <c r="I65" s="16"/>
      <c r="K65" s="15" t="s">
        <v>0</v>
      </c>
      <c r="L65" s="16"/>
      <c r="N65" s="15" t="s">
        <v>0</v>
      </c>
      <c r="O65" s="16"/>
      <c r="Q65" s="15" t="s">
        <v>0</v>
      </c>
      <c r="R65" s="16"/>
      <c r="T65" s="15" t="s">
        <v>0</v>
      </c>
      <c r="U65" s="16"/>
    </row>
    <row r="66" spans="1:21" x14ac:dyDescent="0.25">
      <c r="A66" s="17">
        <f t="shared" si="0"/>
        <v>62</v>
      </c>
      <c r="B66" s="15">
        <v>15795.256626506025</v>
      </c>
      <c r="C66" s="16">
        <v>16642.767857142859</v>
      </c>
      <c r="E66" s="15" t="s">
        <v>0</v>
      </c>
      <c r="F66" s="16"/>
      <c r="H66" s="15" t="s">
        <v>0</v>
      </c>
      <c r="I66" s="16"/>
      <c r="K66" s="15" t="s">
        <v>0</v>
      </c>
      <c r="L66" s="16"/>
      <c r="N66" s="15" t="s">
        <v>0</v>
      </c>
      <c r="O66" s="16"/>
      <c r="Q66" s="15" t="s">
        <v>0</v>
      </c>
      <c r="R66" s="16"/>
      <c r="T66" s="15" t="s">
        <v>0</v>
      </c>
      <c r="U66" s="16"/>
    </row>
    <row r="67" spans="1:21" x14ac:dyDescent="0.25">
      <c r="A67" s="17">
        <f t="shared" si="0"/>
        <v>63</v>
      </c>
      <c r="B67" s="15">
        <v>16154.58</v>
      </c>
      <c r="C67" s="16">
        <v>16678.172696629215</v>
      </c>
      <c r="E67" s="15" t="s">
        <v>0</v>
      </c>
      <c r="F67" s="16"/>
      <c r="H67" s="15" t="s">
        <v>0</v>
      </c>
      <c r="I67" s="16"/>
      <c r="K67" s="15" t="s">
        <v>0</v>
      </c>
      <c r="L67" s="16"/>
      <c r="N67" s="15" t="s">
        <v>0</v>
      </c>
      <c r="O67" s="16"/>
      <c r="Q67" s="15" t="s">
        <v>0</v>
      </c>
      <c r="R67" s="16"/>
      <c r="T67" s="15" t="s">
        <v>0</v>
      </c>
      <c r="U67" s="16"/>
    </row>
    <row r="68" spans="1:21" x14ac:dyDescent="0.25">
      <c r="A68" s="17">
        <f t="shared" si="0"/>
        <v>64</v>
      </c>
      <c r="B68" s="15">
        <v>16313.524883720931</v>
      </c>
      <c r="C68" s="16">
        <v>16775.91</v>
      </c>
      <c r="E68" s="15" t="s">
        <v>0</v>
      </c>
      <c r="F68" s="16"/>
      <c r="H68" s="15" t="s">
        <v>0</v>
      </c>
      <c r="I68" s="16"/>
      <c r="K68" s="15" t="s">
        <v>0</v>
      </c>
      <c r="L68" s="16"/>
      <c r="N68" s="15" t="s">
        <v>0</v>
      </c>
      <c r="O68" s="16"/>
      <c r="Q68" s="15" t="s">
        <v>0</v>
      </c>
      <c r="R68" s="16"/>
      <c r="T68" s="15" t="s">
        <v>0</v>
      </c>
      <c r="U68" s="16"/>
    </row>
    <row r="69" spans="1:21" x14ac:dyDescent="0.25">
      <c r="A69" s="17">
        <f t="shared" si="0"/>
        <v>65</v>
      </c>
      <c r="B69" s="15">
        <v>16642.767857142859</v>
      </c>
      <c r="C69" s="16">
        <v>17076.219499999999</v>
      </c>
      <c r="E69" s="15" t="s">
        <v>0</v>
      </c>
      <c r="F69" s="16"/>
      <c r="H69" s="15" t="s">
        <v>0</v>
      </c>
      <c r="I69" s="16"/>
      <c r="K69" s="15" t="s">
        <v>0</v>
      </c>
      <c r="L69" s="16"/>
      <c r="N69" s="15" t="s">
        <v>0</v>
      </c>
      <c r="O69" s="16"/>
      <c r="Q69" s="15" t="s">
        <v>0</v>
      </c>
      <c r="R69" s="16"/>
      <c r="T69" s="15" t="s">
        <v>0</v>
      </c>
      <c r="U69" s="16"/>
    </row>
    <row r="70" spans="1:21" x14ac:dyDescent="0.25">
      <c r="A70" s="17">
        <f t="shared" si="0"/>
        <v>66</v>
      </c>
      <c r="B70" s="15">
        <v>16678.172696629215</v>
      </c>
      <c r="C70" s="16">
        <v>17130.955714285716</v>
      </c>
      <c r="E70" s="15" t="s">
        <v>0</v>
      </c>
      <c r="F70" s="16"/>
      <c r="H70" s="15" t="s">
        <v>0</v>
      </c>
      <c r="I70" s="16"/>
      <c r="K70" s="15" t="s">
        <v>0</v>
      </c>
      <c r="L70" s="16"/>
      <c r="N70" s="15" t="s">
        <v>0</v>
      </c>
      <c r="O70" s="16"/>
      <c r="Q70" s="15" t="s">
        <v>0</v>
      </c>
      <c r="R70" s="16"/>
      <c r="T70" s="15" t="s">
        <v>0</v>
      </c>
      <c r="U70" s="16"/>
    </row>
    <row r="71" spans="1:21" x14ac:dyDescent="0.25">
      <c r="A71" s="17">
        <f t="shared" ref="A71:A79" si="1">A70+1</f>
        <v>67</v>
      </c>
      <c r="B71" s="15">
        <v>16775.91</v>
      </c>
      <c r="C71" s="16">
        <v>17363.654594594598</v>
      </c>
      <c r="E71" s="15" t="s">
        <v>0</v>
      </c>
      <c r="F71" s="16"/>
      <c r="H71" s="15" t="s">
        <v>0</v>
      </c>
      <c r="I71" s="16"/>
      <c r="K71" s="15" t="s">
        <v>0</v>
      </c>
      <c r="L71" s="16"/>
      <c r="N71" s="15" t="s">
        <v>0</v>
      </c>
      <c r="O71" s="16"/>
      <c r="Q71" s="15" t="s">
        <v>0</v>
      </c>
      <c r="R71" s="16"/>
      <c r="T71" s="15" t="s">
        <v>0</v>
      </c>
      <c r="U71" s="16"/>
    </row>
    <row r="72" spans="1:21" x14ac:dyDescent="0.25">
      <c r="A72" s="17">
        <f t="shared" si="1"/>
        <v>68</v>
      </c>
      <c r="B72" s="15">
        <v>17076.219499999999</v>
      </c>
      <c r="C72" s="16">
        <v>17442.703170731707</v>
      </c>
      <c r="E72" s="15" t="s">
        <v>0</v>
      </c>
      <c r="F72" s="16"/>
      <c r="H72" s="15" t="s">
        <v>0</v>
      </c>
      <c r="I72" s="16"/>
      <c r="K72" s="15" t="s">
        <v>0</v>
      </c>
      <c r="L72" s="16"/>
      <c r="N72" s="15" t="s">
        <v>0</v>
      </c>
      <c r="O72" s="16"/>
      <c r="Q72" s="15" t="s">
        <v>0</v>
      </c>
      <c r="R72" s="16"/>
      <c r="T72" s="15" t="s">
        <v>0</v>
      </c>
      <c r="U72" s="16"/>
    </row>
    <row r="73" spans="1:21" x14ac:dyDescent="0.25">
      <c r="A73" s="17">
        <f t="shared" si="1"/>
        <v>69</v>
      </c>
      <c r="B73" s="15">
        <v>17130.955714285716</v>
      </c>
      <c r="C73" s="16">
        <v>17488.40708661417</v>
      </c>
      <c r="E73" s="15" t="s">
        <v>0</v>
      </c>
      <c r="F73" s="16"/>
      <c r="H73" s="15" t="s">
        <v>0</v>
      </c>
      <c r="I73" s="16"/>
      <c r="K73" s="15" t="s">
        <v>0</v>
      </c>
      <c r="L73" s="16"/>
      <c r="N73" s="15" t="s">
        <v>0</v>
      </c>
      <c r="O73" s="16"/>
      <c r="Q73" s="15" t="s">
        <v>0</v>
      </c>
      <c r="R73" s="16"/>
      <c r="T73" s="15" t="s">
        <v>0</v>
      </c>
      <c r="U73" s="16"/>
    </row>
    <row r="74" spans="1:21" x14ac:dyDescent="0.25">
      <c r="A74" s="17">
        <f t="shared" si="1"/>
        <v>70</v>
      </c>
      <c r="B74" s="15">
        <v>17363.654594594598</v>
      </c>
      <c r="C74" s="16">
        <v>20860.579444444444</v>
      </c>
      <c r="E74" s="15" t="s">
        <v>0</v>
      </c>
      <c r="F74" s="16"/>
      <c r="H74" s="15" t="s">
        <v>0</v>
      </c>
      <c r="I74" s="16"/>
      <c r="K74" s="15" t="s">
        <v>0</v>
      </c>
      <c r="L74" s="16"/>
      <c r="N74" s="15" t="s">
        <v>0</v>
      </c>
      <c r="O74" s="16"/>
      <c r="Q74" s="15" t="s">
        <v>0</v>
      </c>
      <c r="R74" s="16"/>
      <c r="T74" s="15" t="s">
        <v>0</v>
      </c>
      <c r="U74" s="16"/>
    </row>
    <row r="75" spans="1:21" x14ac:dyDescent="0.25">
      <c r="A75" s="17">
        <f t="shared" si="1"/>
        <v>71</v>
      </c>
      <c r="B75" s="15">
        <v>17442.703170731707</v>
      </c>
      <c r="C75" s="16">
        <v>20918.11</v>
      </c>
      <c r="E75" s="15" t="s">
        <v>0</v>
      </c>
      <c r="F75" s="16"/>
      <c r="H75" s="15" t="s">
        <v>0</v>
      </c>
      <c r="I75" s="16"/>
      <c r="K75" s="15" t="s">
        <v>0</v>
      </c>
      <c r="L75" s="16"/>
      <c r="N75" s="15" t="s">
        <v>0</v>
      </c>
      <c r="O75" s="16"/>
      <c r="Q75" s="15" t="s">
        <v>0</v>
      </c>
      <c r="R75" s="16"/>
      <c r="T75" s="15" t="s">
        <v>0</v>
      </c>
      <c r="U75" s="16"/>
    </row>
    <row r="76" spans="1:21" x14ac:dyDescent="0.25">
      <c r="A76" s="17">
        <f t="shared" si="1"/>
        <v>72</v>
      </c>
      <c r="B76" s="15">
        <v>17488.40708661417</v>
      </c>
      <c r="C76" s="16"/>
      <c r="E76" s="15" t="s">
        <v>0</v>
      </c>
      <c r="F76" s="16"/>
      <c r="H76" s="15" t="s">
        <v>0</v>
      </c>
      <c r="I76" s="16"/>
      <c r="K76" s="15" t="s">
        <v>0</v>
      </c>
      <c r="L76" s="16"/>
      <c r="N76" s="15" t="s">
        <v>0</v>
      </c>
      <c r="O76" s="16"/>
      <c r="Q76" s="15" t="s">
        <v>0</v>
      </c>
      <c r="R76" s="16"/>
      <c r="T76" s="15" t="s">
        <v>0</v>
      </c>
      <c r="U76" s="16"/>
    </row>
    <row r="77" spans="1:21" x14ac:dyDescent="0.25">
      <c r="A77" s="17">
        <f t="shared" si="1"/>
        <v>73</v>
      </c>
      <c r="B77" s="15">
        <v>20860.579444444444</v>
      </c>
      <c r="C77" s="16"/>
      <c r="E77" s="15" t="s">
        <v>0</v>
      </c>
      <c r="F77" s="16"/>
      <c r="H77" s="15" t="s">
        <v>0</v>
      </c>
      <c r="I77" s="16"/>
      <c r="K77" s="15" t="s">
        <v>0</v>
      </c>
      <c r="L77" s="16"/>
      <c r="N77" s="15" t="s">
        <v>0</v>
      </c>
      <c r="O77" s="16"/>
      <c r="Q77" s="15" t="s">
        <v>0</v>
      </c>
      <c r="R77" s="16"/>
      <c r="T77" s="15" t="s">
        <v>0</v>
      </c>
      <c r="U77" s="16"/>
    </row>
    <row r="78" spans="1:21" x14ac:dyDescent="0.25">
      <c r="A78" s="17">
        <f t="shared" si="1"/>
        <v>74</v>
      </c>
      <c r="B78" s="15">
        <v>20918.11</v>
      </c>
      <c r="C78" s="16"/>
      <c r="E78" s="15" t="s">
        <v>0</v>
      </c>
      <c r="F78" s="16"/>
      <c r="H78" s="15" t="s">
        <v>0</v>
      </c>
      <c r="I78" s="16"/>
      <c r="K78" s="15" t="s">
        <v>0</v>
      </c>
      <c r="L78" s="16"/>
      <c r="N78" s="15" t="s">
        <v>0</v>
      </c>
      <c r="O78" s="16"/>
      <c r="Q78" s="15" t="s">
        <v>0</v>
      </c>
      <c r="R78" s="16"/>
      <c r="T78" s="15" t="s">
        <v>0</v>
      </c>
      <c r="U78" s="16"/>
    </row>
    <row r="79" spans="1:21" ht="15.75" thickBot="1" x14ac:dyDescent="0.3">
      <c r="A79" s="18">
        <f t="shared" si="1"/>
        <v>75</v>
      </c>
      <c r="B79" s="19">
        <v>28199.50585714286</v>
      </c>
      <c r="C79" s="20"/>
      <c r="E79" s="19" t="s">
        <v>0</v>
      </c>
      <c r="F79" s="20"/>
      <c r="H79" s="19" t="s">
        <v>0</v>
      </c>
      <c r="I79" s="20"/>
      <c r="K79" s="19" t="s">
        <v>0</v>
      </c>
      <c r="L79" s="20"/>
      <c r="N79" s="19" t="s">
        <v>0</v>
      </c>
      <c r="O79" s="20"/>
      <c r="Q79" s="19" t="s">
        <v>0</v>
      </c>
      <c r="R79" s="20"/>
      <c r="T79" s="19" t="s">
        <v>0</v>
      </c>
      <c r="U79" s="20"/>
    </row>
    <row r="80" spans="1:21" ht="15.75" thickBot="1" x14ac:dyDescent="0.3"/>
    <row r="81" spans="1:21" ht="15.75" thickBot="1" x14ac:dyDescent="0.3">
      <c r="A81" s="22" t="s">
        <v>8</v>
      </c>
      <c r="B81" s="23" t="s">
        <v>0</v>
      </c>
      <c r="C81" s="24"/>
      <c r="E81" s="25" t="s">
        <v>0</v>
      </c>
      <c r="F81" s="24"/>
      <c r="H81" s="25" t="s">
        <v>0</v>
      </c>
      <c r="I81" s="24"/>
      <c r="K81" s="25" t="s">
        <v>0</v>
      </c>
      <c r="L81" s="24"/>
      <c r="N81" s="25" t="s">
        <v>0</v>
      </c>
      <c r="O81" s="24"/>
      <c r="Q81" s="25" t="s">
        <v>0</v>
      </c>
      <c r="R81" s="24"/>
      <c r="T81" s="25" t="s">
        <v>0</v>
      </c>
      <c r="U81" s="24"/>
    </row>
    <row r="82" spans="1:21" x14ac:dyDescent="0.25">
      <c r="A82" s="26" t="s">
        <v>9</v>
      </c>
      <c r="B82" s="15">
        <f>AVERAGE(B5:B79)</f>
        <v>13551.196113058337</v>
      </c>
      <c r="C82" s="16"/>
      <c r="E82" s="15">
        <f>AVERAGE(E5:E79)</f>
        <v>27816.58951153059</v>
      </c>
      <c r="F82" s="16"/>
      <c r="H82" s="15">
        <f>AVERAGE(H5:H79)</f>
        <v>13228.835775625477</v>
      </c>
      <c r="I82" s="16"/>
      <c r="K82" s="15">
        <f>AVERAGE(K5:K79)</f>
        <v>11886.388736461651</v>
      </c>
      <c r="L82" s="16"/>
      <c r="N82" s="15">
        <f>AVERAGE(N5:N79)</f>
        <v>11740.127544217688</v>
      </c>
      <c r="O82" s="16"/>
      <c r="Q82" s="15">
        <f>AVERAGE(Q5:Q79)</f>
        <v>13582.133171259182</v>
      </c>
      <c r="R82" s="16"/>
      <c r="T82" s="15">
        <f>AVERAGE(T5:T79)</f>
        <v>14911.96849246244</v>
      </c>
      <c r="U82" s="16"/>
    </row>
    <row r="83" spans="1:21" x14ac:dyDescent="0.25">
      <c r="A83" s="27" t="s">
        <v>10</v>
      </c>
      <c r="B83" s="15">
        <f>_xlfn.STDEV.S(B5:B79)</f>
        <v>4008.9334501562867</v>
      </c>
      <c r="C83" s="16"/>
      <c r="E83" s="15">
        <f>_xlfn.STDEV.S(E5:E79)</f>
        <v>122996.37429826139</v>
      </c>
      <c r="F83" s="16"/>
      <c r="H83" s="15">
        <f>_xlfn.STDEV.S(H5:H79)</f>
        <v>6109.3219703870291</v>
      </c>
      <c r="I83" s="16"/>
      <c r="K83" s="15">
        <f>_xlfn.STDEV.S(K5:K79)</f>
        <v>6083.4284017776581</v>
      </c>
      <c r="L83" s="16"/>
      <c r="N83" s="15">
        <f>_xlfn.STDEV.S(N5:N79)</f>
        <v>8756.7287964507741</v>
      </c>
      <c r="O83" s="16"/>
      <c r="Q83" s="15">
        <f>_xlfn.STDEV.S(Q5:Q79)</f>
        <v>5322.7000850014056</v>
      </c>
      <c r="R83" s="16"/>
      <c r="T83" s="15">
        <f>_xlfn.STDEV.S(T5:T79)</f>
        <v>8316.2982874312329</v>
      </c>
      <c r="U83" s="16"/>
    </row>
    <row r="84" spans="1:21" x14ac:dyDescent="0.25">
      <c r="A84" s="27" t="s">
        <v>11</v>
      </c>
      <c r="B84" s="15">
        <f>B82-2*B83</f>
        <v>5533.3292127457635</v>
      </c>
      <c r="C84" s="16"/>
      <c r="E84" s="15">
        <f>E82-2*E83</f>
        <v>-218176.15908499219</v>
      </c>
      <c r="F84" s="16"/>
      <c r="H84" s="15">
        <f>H82-2*H83</f>
        <v>1010.1918348514191</v>
      </c>
      <c r="I84" s="16"/>
      <c r="K84" s="15">
        <f>K82-2*K83</f>
        <v>-280.46806709366501</v>
      </c>
      <c r="L84" s="16"/>
      <c r="N84" s="15">
        <f>N82-2*N83</f>
        <v>-5773.3300486838598</v>
      </c>
      <c r="O84" s="16"/>
      <c r="Q84" s="15">
        <f>Q82-2*Q83</f>
        <v>2936.7330012563707</v>
      </c>
      <c r="R84" s="16"/>
      <c r="T84" s="15">
        <f>T82-2*T83</f>
        <v>-1720.628082400026</v>
      </c>
      <c r="U84" s="16"/>
    </row>
    <row r="85" spans="1:21" ht="15.75" thickBot="1" x14ac:dyDescent="0.3">
      <c r="A85" s="28" t="s">
        <v>12</v>
      </c>
      <c r="B85" s="19">
        <f>B82+2*B83</f>
        <v>21569.063013370909</v>
      </c>
      <c r="C85" s="20"/>
      <c r="E85" s="19">
        <f>E82+2*E83</f>
        <v>273809.33810805337</v>
      </c>
      <c r="F85" s="20"/>
      <c r="H85" s="19">
        <f>H82+2*H83</f>
        <v>25447.479716399535</v>
      </c>
      <c r="I85" s="20"/>
      <c r="K85" s="19">
        <f>K82+2*K83</f>
        <v>24053.245540016967</v>
      </c>
      <c r="L85" s="20"/>
      <c r="N85" s="19">
        <f>N82+2*N83</f>
        <v>29253.585137119237</v>
      </c>
      <c r="O85" s="20"/>
      <c r="Q85" s="19">
        <f>Q82+2*Q83</f>
        <v>24227.533341261995</v>
      </c>
      <c r="R85" s="20"/>
      <c r="T85" s="19">
        <f>T82+2*T83</f>
        <v>31544.565067324904</v>
      </c>
      <c r="U85" s="20"/>
    </row>
    <row r="86" spans="1:21" x14ac:dyDescent="0.25">
      <c r="A86"/>
      <c r="B86" t="s">
        <v>0</v>
      </c>
      <c r="E86" t="s">
        <v>0</v>
      </c>
      <c r="H86" t="s">
        <v>0</v>
      </c>
      <c r="K86" t="s">
        <v>0</v>
      </c>
      <c r="N86" t="s">
        <v>0</v>
      </c>
      <c r="Q86" t="s">
        <v>0</v>
      </c>
      <c r="T86" t="s">
        <v>0</v>
      </c>
    </row>
    <row r="87" spans="1:21" x14ac:dyDescent="0.25">
      <c r="A87"/>
      <c r="B87" t="s">
        <v>0</v>
      </c>
      <c r="E87" t="s">
        <v>0</v>
      </c>
      <c r="H87" t="s">
        <v>0</v>
      </c>
      <c r="K87" t="s">
        <v>0</v>
      </c>
      <c r="N87" t="s">
        <v>0</v>
      </c>
      <c r="Q87" t="s">
        <v>0</v>
      </c>
      <c r="T87" t="s">
        <v>0</v>
      </c>
    </row>
    <row r="88" spans="1:21" ht="15.75" thickBot="1" x14ac:dyDescent="0.3">
      <c r="A88"/>
      <c r="B88" t="s">
        <v>0</v>
      </c>
      <c r="E88" t="s">
        <v>0</v>
      </c>
      <c r="H88" t="s">
        <v>0</v>
      </c>
      <c r="K88" t="s">
        <v>0</v>
      </c>
      <c r="N88" t="s">
        <v>0</v>
      </c>
      <c r="Q88" t="s">
        <v>0</v>
      </c>
      <c r="T88" t="s">
        <v>0</v>
      </c>
    </row>
    <row r="89" spans="1:21" x14ac:dyDescent="0.25">
      <c r="A89"/>
      <c r="B89" s="31" t="s">
        <v>1</v>
      </c>
      <c r="C89" s="32"/>
      <c r="E89" s="31" t="s">
        <v>1</v>
      </c>
      <c r="F89" s="32"/>
      <c r="H89" s="31" t="s">
        <v>1</v>
      </c>
      <c r="I89" s="32"/>
      <c r="K89" s="31" t="s">
        <v>1</v>
      </c>
      <c r="L89" s="32"/>
      <c r="N89" s="31" t="s">
        <v>1</v>
      </c>
      <c r="O89" s="32"/>
      <c r="Q89" s="31" t="s">
        <v>1</v>
      </c>
      <c r="R89" s="32"/>
      <c r="T89" s="31" t="s">
        <v>1</v>
      </c>
      <c r="U89" s="32"/>
    </row>
    <row r="90" spans="1:21" x14ac:dyDescent="0.25">
      <c r="A90"/>
      <c r="B90" s="33"/>
      <c r="C90" s="34"/>
      <c r="E90" s="33"/>
      <c r="F90" s="34"/>
      <c r="H90" s="33"/>
      <c r="I90" s="34"/>
      <c r="K90" s="33"/>
      <c r="L90" s="34"/>
      <c r="N90" s="33"/>
      <c r="O90" s="34"/>
      <c r="Q90" s="33"/>
      <c r="R90" s="34"/>
      <c r="T90" s="33"/>
      <c r="U90" s="34"/>
    </row>
    <row r="91" spans="1:21" x14ac:dyDescent="0.25">
      <c r="A91"/>
      <c r="B91" s="33" t="s">
        <v>5</v>
      </c>
      <c r="C91" s="34"/>
      <c r="E91" s="33" t="s">
        <v>5</v>
      </c>
      <c r="F91" s="34"/>
      <c r="H91" s="33" t="s">
        <v>5</v>
      </c>
      <c r="I91" s="34"/>
      <c r="K91" s="33" t="s">
        <v>5</v>
      </c>
      <c r="L91" s="34"/>
      <c r="N91" s="33" t="s">
        <v>5</v>
      </c>
      <c r="O91" s="34"/>
      <c r="Q91" s="33" t="s">
        <v>5</v>
      </c>
      <c r="R91" s="34"/>
      <c r="T91" s="33" t="s">
        <v>5</v>
      </c>
      <c r="U91" s="34"/>
    </row>
    <row r="92" spans="1:21" x14ac:dyDescent="0.25">
      <c r="A92"/>
      <c r="B92" s="33" t="s">
        <v>18</v>
      </c>
      <c r="C92" s="34"/>
      <c r="E92" s="33" t="s">
        <v>18</v>
      </c>
      <c r="F92" s="34"/>
      <c r="H92" s="33" t="s">
        <v>18</v>
      </c>
      <c r="I92" s="34"/>
      <c r="K92" s="33" t="s">
        <v>18</v>
      </c>
      <c r="L92" s="34"/>
      <c r="N92" s="33" t="s">
        <v>18</v>
      </c>
      <c r="O92" s="34"/>
      <c r="Q92" s="33" t="s">
        <v>18</v>
      </c>
      <c r="R92" s="34"/>
      <c r="T92" s="33" t="s">
        <v>18</v>
      </c>
      <c r="U92" s="34"/>
    </row>
    <row r="93" spans="1:21" x14ac:dyDescent="0.25">
      <c r="A93"/>
      <c r="B93" s="33" t="s">
        <v>19</v>
      </c>
      <c r="C93" s="34"/>
      <c r="E93" s="33" t="s">
        <v>19</v>
      </c>
      <c r="F93" s="34"/>
      <c r="H93" s="33" t="s">
        <v>19</v>
      </c>
      <c r="I93" s="34"/>
      <c r="K93" s="33" t="s">
        <v>19</v>
      </c>
      <c r="L93" s="34"/>
      <c r="N93" s="33" t="s">
        <v>19</v>
      </c>
      <c r="O93" s="34"/>
      <c r="Q93" s="33" t="s">
        <v>19</v>
      </c>
      <c r="R93" s="34"/>
      <c r="T93" s="33" t="s">
        <v>19</v>
      </c>
      <c r="U93" s="34"/>
    </row>
    <row r="94" spans="1:21" ht="15.75" thickBot="1" x14ac:dyDescent="0.3">
      <c r="A94"/>
      <c r="B94" s="33"/>
      <c r="C94" s="34"/>
      <c r="E94" s="33"/>
      <c r="F94" s="34"/>
      <c r="H94" s="33"/>
      <c r="I94" s="34"/>
      <c r="K94" s="33"/>
      <c r="L94" s="34"/>
      <c r="N94" s="33"/>
      <c r="O94" s="34"/>
      <c r="Q94" s="33"/>
      <c r="R94" s="34"/>
      <c r="T94" s="33"/>
      <c r="U94" s="34"/>
    </row>
    <row r="95" spans="1:21" x14ac:dyDescent="0.25">
      <c r="A95"/>
      <c r="B95" s="31" t="s">
        <v>6</v>
      </c>
      <c r="C95" s="32" t="s">
        <v>81</v>
      </c>
      <c r="E95" s="31"/>
      <c r="F95" s="32" t="s">
        <v>81</v>
      </c>
      <c r="H95" s="31"/>
      <c r="I95" s="32" t="s">
        <v>81</v>
      </c>
      <c r="K95" s="31"/>
      <c r="L95" s="32" t="s">
        <v>81</v>
      </c>
      <c r="N95" s="31"/>
      <c r="O95" s="32" t="s">
        <v>81</v>
      </c>
      <c r="Q95" s="31"/>
      <c r="R95" s="32" t="s">
        <v>81</v>
      </c>
      <c r="T95" s="31"/>
      <c r="U95" s="32" t="s">
        <v>81</v>
      </c>
    </row>
    <row r="96" spans="1:21" ht="192.75" thickBot="1" x14ac:dyDescent="0.3">
      <c r="A96"/>
      <c r="B96" s="35"/>
      <c r="C96" s="51" t="s">
        <v>75</v>
      </c>
      <c r="E96" s="35"/>
      <c r="F96" s="51" t="s">
        <v>76</v>
      </c>
      <c r="H96" s="35"/>
      <c r="I96" s="51" t="s">
        <v>77</v>
      </c>
      <c r="K96" s="35"/>
      <c r="L96" s="51" t="s">
        <v>78</v>
      </c>
      <c r="N96" s="35"/>
      <c r="O96" s="51" t="s">
        <v>79</v>
      </c>
      <c r="Q96" s="35"/>
      <c r="R96" s="51" t="s">
        <v>80</v>
      </c>
      <c r="T96" s="35"/>
      <c r="U96" s="51" t="s">
        <v>40</v>
      </c>
    </row>
    <row r="97" spans="1:21" ht="15.75" thickBot="1" x14ac:dyDescent="0.3">
      <c r="A97"/>
      <c r="B97" s="38"/>
      <c r="C97" s="39" t="s">
        <v>14</v>
      </c>
      <c r="E97" s="38"/>
      <c r="F97" s="39" t="s">
        <v>14</v>
      </c>
      <c r="H97" s="38"/>
      <c r="I97" s="39" t="s">
        <v>14</v>
      </c>
      <c r="K97" s="38"/>
      <c r="L97" s="39" t="s">
        <v>14</v>
      </c>
      <c r="N97" s="38"/>
      <c r="O97" s="39" t="s">
        <v>14</v>
      </c>
      <c r="Q97" s="38"/>
      <c r="R97" s="39" t="s">
        <v>14</v>
      </c>
      <c r="T97" s="38"/>
      <c r="U97" s="39" t="s">
        <v>14</v>
      </c>
    </row>
    <row r="98" spans="1:21" x14ac:dyDescent="0.25">
      <c r="A98"/>
      <c r="B98" s="33"/>
      <c r="C98" s="34"/>
      <c r="E98" s="33"/>
      <c r="F98" s="34"/>
      <c r="H98" s="33"/>
      <c r="I98" s="34"/>
      <c r="K98" s="33"/>
      <c r="L98" s="34"/>
      <c r="N98" s="33"/>
      <c r="O98" s="34"/>
      <c r="Q98" s="33"/>
      <c r="R98" s="34"/>
      <c r="T98" s="33"/>
      <c r="U98" s="34"/>
    </row>
    <row r="99" spans="1:21" x14ac:dyDescent="0.25">
      <c r="A99"/>
      <c r="B99" s="33" t="s">
        <v>20</v>
      </c>
      <c r="C99" s="40">
        <v>71</v>
      </c>
      <c r="E99" s="33" t="s">
        <v>20</v>
      </c>
      <c r="F99" s="40">
        <v>55</v>
      </c>
      <c r="H99" s="33" t="s">
        <v>20</v>
      </c>
      <c r="I99" s="40">
        <v>39</v>
      </c>
      <c r="K99" s="33" t="s">
        <v>20</v>
      </c>
      <c r="L99" s="40">
        <v>39</v>
      </c>
      <c r="N99" s="33" t="s">
        <v>20</v>
      </c>
      <c r="O99" s="40">
        <v>20</v>
      </c>
      <c r="Q99" s="33" t="s">
        <v>20</v>
      </c>
      <c r="R99" s="40">
        <v>58</v>
      </c>
      <c r="T99" s="33" t="s">
        <v>20</v>
      </c>
      <c r="U99" s="40">
        <v>18</v>
      </c>
    </row>
    <row r="100" spans="1:21" x14ac:dyDescent="0.25">
      <c r="A100"/>
      <c r="B100" s="33" t="s">
        <v>21</v>
      </c>
      <c r="C100" s="34">
        <v>13847.938198435199</v>
      </c>
      <c r="E100" s="33" t="s">
        <v>21</v>
      </c>
      <c r="F100" s="34">
        <v>11389.58244670527</v>
      </c>
      <c r="H100" s="33" t="s">
        <v>21</v>
      </c>
      <c r="I100" s="34">
        <v>13189.19188377721</v>
      </c>
      <c r="K100" s="33" t="s">
        <v>21</v>
      </c>
      <c r="L100" s="34">
        <v>11202.837261408404</v>
      </c>
      <c r="N100" s="33" t="s">
        <v>21</v>
      </c>
      <c r="O100" s="34">
        <v>10587.409921428571</v>
      </c>
      <c r="Q100" s="33" t="s">
        <v>21</v>
      </c>
      <c r="R100" s="34">
        <v>12943.336806475016</v>
      </c>
      <c r="T100" s="33" t="s">
        <v>21</v>
      </c>
      <c r="U100" s="34">
        <v>12944.428880513822</v>
      </c>
    </row>
    <row r="101" spans="1:21" x14ac:dyDescent="0.25">
      <c r="A101"/>
      <c r="B101" s="33" t="s">
        <v>2</v>
      </c>
      <c r="C101" s="34">
        <v>2749.0973592057603</v>
      </c>
      <c r="E101" s="33" t="s">
        <v>2</v>
      </c>
      <c r="F101" s="34">
        <v>4124.3108658976271</v>
      </c>
      <c r="H101" s="33" t="s">
        <v>2</v>
      </c>
      <c r="I101" s="34">
        <v>5385.2793289582432</v>
      </c>
      <c r="K101" s="33" t="s">
        <v>2</v>
      </c>
      <c r="L101" s="34">
        <v>5396.7783007299722</v>
      </c>
      <c r="N101" s="33" t="s">
        <v>2</v>
      </c>
      <c r="O101" s="34">
        <v>7165.4421348823435</v>
      </c>
      <c r="Q101" s="33" t="s">
        <v>2</v>
      </c>
      <c r="R101" s="34">
        <v>3988.3755936599991</v>
      </c>
      <c r="T101" s="33" t="s">
        <v>2</v>
      </c>
      <c r="U101" s="34">
        <v>6024.6763105386035</v>
      </c>
    </row>
    <row r="102" spans="1:21" x14ac:dyDescent="0.25">
      <c r="A102"/>
      <c r="B102" s="33" t="s">
        <v>3</v>
      </c>
      <c r="C102" s="34">
        <v>326.25783224945553</v>
      </c>
      <c r="E102" s="33" t="s">
        <v>3</v>
      </c>
      <c r="F102" s="34">
        <v>556.121963708767</v>
      </c>
      <c r="H102" s="33" t="s">
        <v>3</v>
      </c>
      <c r="I102" s="34">
        <v>862.33483667078201</v>
      </c>
      <c r="K102" s="33" t="s">
        <v>3</v>
      </c>
      <c r="L102" s="34">
        <v>864.17614579124574</v>
      </c>
      <c r="N102" s="33" t="s">
        <v>3</v>
      </c>
      <c r="O102" s="34">
        <v>1602.2415702438136</v>
      </c>
      <c r="Q102" s="33" t="s">
        <v>3</v>
      </c>
      <c r="R102" s="34">
        <v>523.69937210827277</v>
      </c>
      <c r="T102" s="33" t="s">
        <v>3</v>
      </c>
      <c r="U102" s="34">
        <v>1420.0298245452657</v>
      </c>
    </row>
    <row r="103" spans="1:21" x14ac:dyDescent="0.25">
      <c r="A103"/>
      <c r="B103" s="33" t="s">
        <v>22</v>
      </c>
      <c r="C103" s="41">
        <v>11.794163443999956</v>
      </c>
      <c r="E103" s="33" t="s">
        <v>22</v>
      </c>
      <c r="F103" s="41">
        <v>2.4987008918658247</v>
      </c>
      <c r="H103" s="33" t="s">
        <v>22</v>
      </c>
      <c r="I103" s="41">
        <v>3.6983219837084746</v>
      </c>
      <c r="K103" s="33" t="s">
        <v>22</v>
      </c>
      <c r="L103" s="41">
        <v>1.3918889884504708</v>
      </c>
      <c r="N103" s="33" t="s">
        <v>22</v>
      </c>
      <c r="O103" s="41">
        <v>0.3666175764864123</v>
      </c>
      <c r="Q103" s="33" t="s">
        <v>22</v>
      </c>
      <c r="R103" s="41">
        <v>5.620279426011022</v>
      </c>
      <c r="T103" s="33" t="s">
        <v>22</v>
      </c>
      <c r="U103" s="41">
        <v>2.0734979150573212</v>
      </c>
    </row>
    <row r="104" spans="1:21" x14ac:dyDescent="0.25">
      <c r="A104"/>
      <c r="B104" s="33" t="s">
        <v>4</v>
      </c>
      <c r="C104" s="42">
        <v>1</v>
      </c>
      <c r="E104" s="33" t="s">
        <v>4</v>
      </c>
      <c r="F104" s="42">
        <v>0.99223016645291673</v>
      </c>
      <c r="H104" s="33" t="s">
        <v>4</v>
      </c>
      <c r="I104" s="42">
        <v>0.99965830393729715</v>
      </c>
      <c r="K104" s="33" t="s">
        <v>4</v>
      </c>
      <c r="L104" s="42">
        <v>0.91397509028716872</v>
      </c>
      <c r="N104" s="33" t="s">
        <v>4</v>
      </c>
      <c r="O104" s="42">
        <v>0.64102235613120218</v>
      </c>
      <c r="Q104" s="33" t="s">
        <v>4</v>
      </c>
      <c r="R104" s="42">
        <v>0.99999970153935835</v>
      </c>
      <c r="T104" s="33" t="s">
        <v>4</v>
      </c>
      <c r="U104" s="42">
        <v>0.97318202801335407</v>
      </c>
    </row>
    <row r="105" spans="1:21" ht="26.25" x14ac:dyDescent="0.25">
      <c r="A105"/>
      <c r="B105" s="43" t="s">
        <v>23</v>
      </c>
      <c r="C105" s="34">
        <v>14391.782102917226</v>
      </c>
      <c r="E105" s="43" t="s">
        <v>23</v>
      </c>
      <c r="F105" s="34">
        <v>12320.288648819911</v>
      </c>
      <c r="H105" s="43" t="s">
        <v>23</v>
      </c>
      <c r="I105" s="34">
        <v>14643.049147819469</v>
      </c>
      <c r="K105" s="43" t="s">
        <v>23</v>
      </c>
      <c r="L105" s="34">
        <v>12659.798888774854</v>
      </c>
      <c r="N105" s="43" t="s">
        <v>23</v>
      </c>
      <c r="O105" s="34">
        <v>13357.89839252067</v>
      </c>
      <c r="Q105" s="43" t="s">
        <v>23</v>
      </c>
      <c r="R105" s="34">
        <v>13818.97728550891</v>
      </c>
      <c r="T105" s="43" t="s">
        <v>23</v>
      </c>
      <c r="U105" s="34">
        <v>15414.722314519971</v>
      </c>
    </row>
    <row r="106" spans="1:21" ht="27" thickBot="1" x14ac:dyDescent="0.3">
      <c r="A106"/>
      <c r="B106" s="44" t="s">
        <v>24</v>
      </c>
      <c r="C106" s="45">
        <f>C100-1*(C105-C100)</f>
        <v>13304.094293953171</v>
      </c>
      <c r="E106" s="44" t="s">
        <v>24</v>
      </c>
      <c r="F106" s="45">
        <f>F100-1*(F105-F100)</f>
        <v>10458.876244590629</v>
      </c>
      <c r="H106" s="44" t="s">
        <v>24</v>
      </c>
      <c r="I106" s="45">
        <f>I100-1*(I105-I100)</f>
        <v>11735.334619734951</v>
      </c>
      <c r="K106" s="44" t="s">
        <v>24</v>
      </c>
      <c r="L106" s="45">
        <f>L100-1*(L105-L100)</f>
        <v>9745.8756340419532</v>
      </c>
      <c r="N106" s="44" t="s">
        <v>24</v>
      </c>
      <c r="O106" s="45">
        <f>O100-1*(O105-O100)</f>
        <v>7816.921450336471</v>
      </c>
      <c r="Q106" s="44" t="s">
        <v>24</v>
      </c>
      <c r="R106" s="45">
        <f>R100-1*(R105-R100)</f>
        <v>12067.696327441121</v>
      </c>
      <c r="T106" s="44" t="s">
        <v>24</v>
      </c>
      <c r="U106" s="45">
        <f>U100-1*(U105-U100)</f>
        <v>10474.135446507673</v>
      </c>
    </row>
    <row r="107" spans="1:21" x14ac:dyDescent="0.25">
      <c r="A107"/>
      <c r="B107" t="s">
        <v>0</v>
      </c>
      <c r="E107" t="s">
        <v>0</v>
      </c>
      <c r="H107" t="s">
        <v>0</v>
      </c>
      <c r="K107" t="s">
        <v>0</v>
      </c>
      <c r="N107" t="s">
        <v>0</v>
      </c>
      <c r="Q107" t="s">
        <v>0</v>
      </c>
      <c r="T107" t="s">
        <v>0</v>
      </c>
    </row>
    <row r="108" spans="1:21" x14ac:dyDescent="0.25">
      <c r="A108"/>
      <c r="B108" t="s">
        <v>0</v>
      </c>
      <c r="E108" t="s">
        <v>0</v>
      </c>
      <c r="H108" t="s">
        <v>0</v>
      </c>
      <c r="K108" t="s">
        <v>0</v>
      </c>
      <c r="N108" t="s">
        <v>0</v>
      </c>
      <c r="Q108" t="s">
        <v>0</v>
      </c>
      <c r="T108" t="s">
        <v>0</v>
      </c>
    </row>
    <row r="109" spans="1:21" x14ac:dyDescent="0.25">
      <c r="A109"/>
      <c r="B109" t="s">
        <v>0</v>
      </c>
      <c r="E109" t="s">
        <v>0</v>
      </c>
      <c r="H109" t="s">
        <v>0</v>
      </c>
      <c r="K109" t="s">
        <v>0</v>
      </c>
      <c r="N109" t="s">
        <v>0</v>
      </c>
      <c r="Q109" t="s">
        <v>0</v>
      </c>
      <c r="T109" t="s">
        <v>0</v>
      </c>
    </row>
    <row r="110" spans="1:21" x14ac:dyDescent="0.25">
      <c r="A110"/>
      <c r="B110" t="s">
        <v>0</v>
      </c>
      <c r="E110" t="s">
        <v>0</v>
      </c>
      <c r="H110" t="s">
        <v>0</v>
      </c>
      <c r="K110" t="s">
        <v>0</v>
      </c>
      <c r="N110" t="s">
        <v>0</v>
      </c>
      <c r="Q110" t="s">
        <v>0</v>
      </c>
      <c r="T110" t="s">
        <v>0</v>
      </c>
    </row>
    <row r="111" spans="1:21" x14ac:dyDescent="0.25">
      <c r="A111"/>
      <c r="B111" t="s">
        <v>0</v>
      </c>
      <c r="E111" t="s">
        <v>0</v>
      </c>
      <c r="H111" t="s">
        <v>0</v>
      </c>
      <c r="K111" t="s">
        <v>0</v>
      </c>
      <c r="N111" t="s">
        <v>0</v>
      </c>
      <c r="Q111" t="s">
        <v>0</v>
      </c>
      <c r="T111" t="s">
        <v>0</v>
      </c>
    </row>
    <row r="112" spans="1:21" x14ac:dyDescent="0.25">
      <c r="A112"/>
      <c r="B112" t="s">
        <v>0</v>
      </c>
      <c r="E112" t="s">
        <v>0</v>
      </c>
      <c r="H112" t="s">
        <v>0</v>
      </c>
      <c r="K112" t="s">
        <v>0</v>
      </c>
      <c r="N112" t="s">
        <v>0</v>
      </c>
      <c r="Q112" t="s">
        <v>0</v>
      </c>
      <c r="T112" t="s">
        <v>0</v>
      </c>
    </row>
    <row r="113" spans="1:20" x14ac:dyDescent="0.25">
      <c r="A113"/>
      <c r="B113" t="s">
        <v>0</v>
      </c>
      <c r="E113" t="s">
        <v>0</v>
      </c>
      <c r="H113" t="s">
        <v>0</v>
      </c>
      <c r="K113" t="s">
        <v>0</v>
      </c>
      <c r="N113" t="s">
        <v>0</v>
      </c>
      <c r="Q113" t="s">
        <v>0</v>
      </c>
      <c r="T113" t="s">
        <v>0</v>
      </c>
    </row>
    <row r="114" spans="1:20" x14ac:dyDescent="0.25">
      <c r="A114"/>
      <c r="B114" t="s">
        <v>0</v>
      </c>
      <c r="E114" t="s">
        <v>0</v>
      </c>
      <c r="H114" t="s">
        <v>0</v>
      </c>
      <c r="K114" t="s">
        <v>0</v>
      </c>
      <c r="N114" t="s">
        <v>0</v>
      </c>
      <c r="Q114" t="s">
        <v>0</v>
      </c>
      <c r="T114" t="s">
        <v>0</v>
      </c>
    </row>
    <row r="115" spans="1:20" x14ac:dyDescent="0.25">
      <c r="A115"/>
      <c r="B115" t="s">
        <v>0</v>
      </c>
      <c r="E115" t="s">
        <v>0</v>
      </c>
      <c r="H115" t="s">
        <v>0</v>
      </c>
      <c r="K115" t="s">
        <v>0</v>
      </c>
      <c r="N115" t="s">
        <v>0</v>
      </c>
      <c r="Q115" t="s">
        <v>0</v>
      </c>
      <c r="T115" t="s">
        <v>0</v>
      </c>
    </row>
    <row r="116" spans="1:20" x14ac:dyDescent="0.25">
      <c r="A116"/>
      <c r="B116" t="s">
        <v>0</v>
      </c>
      <c r="E116" t="s">
        <v>0</v>
      </c>
      <c r="H116" t="s">
        <v>0</v>
      </c>
      <c r="K116" t="s">
        <v>0</v>
      </c>
      <c r="N116" t="s">
        <v>0</v>
      </c>
      <c r="Q116" t="s">
        <v>0</v>
      </c>
      <c r="T116" t="s">
        <v>0</v>
      </c>
    </row>
    <row r="117" spans="1:20" x14ac:dyDescent="0.25">
      <c r="A117"/>
      <c r="B117" t="s">
        <v>0</v>
      </c>
      <c r="E117" t="s">
        <v>0</v>
      </c>
      <c r="H117" t="s">
        <v>0</v>
      </c>
      <c r="K117" t="s">
        <v>0</v>
      </c>
      <c r="N117" t="s">
        <v>0</v>
      </c>
      <c r="Q117" t="s">
        <v>0</v>
      </c>
      <c r="T117" t="s">
        <v>0</v>
      </c>
    </row>
    <row r="118" spans="1:20" x14ac:dyDescent="0.25">
      <c r="A118"/>
      <c r="B118" t="s">
        <v>0</v>
      </c>
      <c r="E118" t="s">
        <v>0</v>
      </c>
      <c r="H118" t="s">
        <v>0</v>
      </c>
      <c r="K118" t="s">
        <v>0</v>
      </c>
      <c r="N118" t="s">
        <v>0</v>
      </c>
      <c r="Q118" t="s">
        <v>0</v>
      </c>
      <c r="T118" t="s">
        <v>0</v>
      </c>
    </row>
    <row r="119" spans="1:20" x14ac:dyDescent="0.25">
      <c r="A119"/>
      <c r="B119" t="s">
        <v>0</v>
      </c>
      <c r="E119" t="s">
        <v>0</v>
      </c>
      <c r="H119" t="s">
        <v>0</v>
      </c>
      <c r="K119" t="s">
        <v>0</v>
      </c>
      <c r="N119" t="s">
        <v>0</v>
      </c>
      <c r="Q119" t="s">
        <v>0</v>
      </c>
      <c r="T119" t="s">
        <v>0</v>
      </c>
    </row>
    <row r="120" spans="1:20" x14ac:dyDescent="0.25">
      <c r="A120"/>
      <c r="B120" t="s">
        <v>0</v>
      </c>
      <c r="E120" t="s">
        <v>0</v>
      </c>
      <c r="H120" t="s">
        <v>0</v>
      </c>
      <c r="K120" t="s">
        <v>0</v>
      </c>
      <c r="N120" t="s">
        <v>0</v>
      </c>
      <c r="Q120" t="s">
        <v>0</v>
      </c>
      <c r="T120" t="s">
        <v>0</v>
      </c>
    </row>
    <row r="121" spans="1:20" x14ac:dyDescent="0.25">
      <c r="A121"/>
      <c r="B121" t="s">
        <v>0</v>
      </c>
      <c r="E121" t="s">
        <v>0</v>
      </c>
      <c r="H121" t="s">
        <v>0</v>
      </c>
      <c r="K121" t="s">
        <v>0</v>
      </c>
      <c r="N121" t="s">
        <v>0</v>
      </c>
      <c r="Q121" t="s">
        <v>0</v>
      </c>
      <c r="T121" t="s">
        <v>0</v>
      </c>
    </row>
    <row r="122" spans="1:20" x14ac:dyDescent="0.25">
      <c r="A122"/>
      <c r="B122" t="s">
        <v>0</v>
      </c>
      <c r="E122" t="s">
        <v>0</v>
      </c>
      <c r="H122" t="s">
        <v>0</v>
      </c>
      <c r="K122" t="s">
        <v>0</v>
      </c>
      <c r="N122" t="s">
        <v>0</v>
      </c>
      <c r="Q122" t="s">
        <v>0</v>
      </c>
      <c r="T122" t="s">
        <v>0</v>
      </c>
    </row>
    <row r="123" spans="1:20" x14ac:dyDescent="0.25">
      <c r="A123"/>
      <c r="B123" t="s">
        <v>0</v>
      </c>
      <c r="E123" t="s">
        <v>0</v>
      </c>
      <c r="H123" t="s">
        <v>0</v>
      </c>
      <c r="K123" t="s">
        <v>0</v>
      </c>
      <c r="N123" t="s">
        <v>0</v>
      </c>
      <c r="Q123" t="s">
        <v>0</v>
      </c>
      <c r="T123" t="s">
        <v>0</v>
      </c>
    </row>
    <row r="124" spans="1:20" x14ac:dyDescent="0.25">
      <c r="A124"/>
      <c r="B124" t="s">
        <v>0</v>
      </c>
      <c r="E124" t="s">
        <v>0</v>
      </c>
      <c r="H124" t="s">
        <v>0</v>
      </c>
      <c r="K124" t="s">
        <v>0</v>
      </c>
      <c r="N124" t="s">
        <v>0</v>
      </c>
      <c r="Q124" t="s">
        <v>0</v>
      </c>
      <c r="T124" t="s">
        <v>0</v>
      </c>
    </row>
    <row r="125" spans="1:20" x14ac:dyDescent="0.25">
      <c r="A125"/>
      <c r="B125" t="s">
        <v>0</v>
      </c>
      <c r="E125" t="s">
        <v>0</v>
      </c>
      <c r="H125" t="s">
        <v>0</v>
      </c>
      <c r="K125" t="s">
        <v>0</v>
      </c>
      <c r="N125" t="s">
        <v>0</v>
      </c>
      <c r="Q125" t="s">
        <v>0</v>
      </c>
      <c r="T125" t="s">
        <v>0</v>
      </c>
    </row>
    <row r="126" spans="1:20" x14ac:dyDescent="0.25">
      <c r="A126"/>
      <c r="B126" t="s">
        <v>0</v>
      </c>
      <c r="E126" t="s">
        <v>0</v>
      </c>
      <c r="H126" t="s">
        <v>0</v>
      </c>
      <c r="K126" t="s">
        <v>0</v>
      </c>
      <c r="N126" t="s">
        <v>0</v>
      </c>
      <c r="Q126" t="s">
        <v>0</v>
      </c>
      <c r="T126" t="s">
        <v>0</v>
      </c>
    </row>
    <row r="127" spans="1:20" x14ac:dyDescent="0.25">
      <c r="A127"/>
      <c r="B127" t="s">
        <v>0</v>
      </c>
      <c r="E127" t="s">
        <v>0</v>
      </c>
      <c r="H127" t="s">
        <v>0</v>
      </c>
      <c r="K127" t="s">
        <v>0</v>
      </c>
      <c r="N127" t="s">
        <v>0</v>
      </c>
      <c r="Q127" t="s">
        <v>0</v>
      </c>
      <c r="T127" t="s">
        <v>0</v>
      </c>
    </row>
    <row r="128" spans="1:20" x14ac:dyDescent="0.25">
      <c r="A128"/>
      <c r="B128" t="s">
        <v>0</v>
      </c>
      <c r="E128" t="s">
        <v>0</v>
      </c>
      <c r="H128" t="s">
        <v>0</v>
      </c>
      <c r="K128" t="s">
        <v>0</v>
      </c>
      <c r="N128" t="s">
        <v>0</v>
      </c>
      <c r="Q128" t="s">
        <v>0</v>
      </c>
      <c r="T128" t="s">
        <v>0</v>
      </c>
    </row>
    <row r="129" spans="1:20" x14ac:dyDescent="0.25">
      <c r="A129"/>
      <c r="B129" t="s">
        <v>0</v>
      </c>
      <c r="E129" t="s">
        <v>0</v>
      </c>
      <c r="H129" t="s">
        <v>0</v>
      </c>
      <c r="K129" t="s">
        <v>0</v>
      </c>
      <c r="N129" t="s">
        <v>0</v>
      </c>
      <c r="Q129" t="s">
        <v>0</v>
      </c>
      <c r="T129" t="s">
        <v>0</v>
      </c>
    </row>
    <row r="130" spans="1:20" x14ac:dyDescent="0.25">
      <c r="A130"/>
      <c r="B130" t="s">
        <v>0</v>
      </c>
      <c r="E130" t="s">
        <v>0</v>
      </c>
      <c r="H130" t="s">
        <v>0</v>
      </c>
      <c r="K130" t="s">
        <v>0</v>
      </c>
      <c r="N130" t="s">
        <v>0</v>
      </c>
      <c r="Q130" t="s">
        <v>0</v>
      </c>
      <c r="T130" t="s">
        <v>0</v>
      </c>
    </row>
    <row r="131" spans="1:20" x14ac:dyDescent="0.25">
      <c r="A131"/>
      <c r="B131" t="s">
        <v>0</v>
      </c>
      <c r="E131" t="s">
        <v>0</v>
      </c>
      <c r="H131" t="s">
        <v>0</v>
      </c>
      <c r="K131" t="s">
        <v>0</v>
      </c>
      <c r="N131" t="s">
        <v>0</v>
      </c>
      <c r="Q131" t="s">
        <v>0</v>
      </c>
      <c r="T131" t="s">
        <v>0</v>
      </c>
    </row>
    <row r="132" spans="1:20" x14ac:dyDescent="0.25">
      <c r="A132"/>
      <c r="B132" t="s">
        <v>0</v>
      </c>
      <c r="E132" t="s">
        <v>0</v>
      </c>
      <c r="H132" t="s">
        <v>0</v>
      </c>
      <c r="K132" t="s">
        <v>0</v>
      </c>
      <c r="N132" t="s">
        <v>0</v>
      </c>
      <c r="Q132" t="s">
        <v>0</v>
      </c>
      <c r="T132" t="s">
        <v>0</v>
      </c>
    </row>
    <row r="133" spans="1:20" x14ac:dyDescent="0.25">
      <c r="A133"/>
      <c r="B133" t="s">
        <v>0</v>
      </c>
      <c r="E133" t="s">
        <v>0</v>
      </c>
      <c r="H133" t="s">
        <v>0</v>
      </c>
      <c r="K133" t="s">
        <v>0</v>
      </c>
      <c r="N133" t="s">
        <v>0</v>
      </c>
      <c r="Q133" t="s">
        <v>0</v>
      </c>
      <c r="T133" t="s">
        <v>0</v>
      </c>
    </row>
    <row r="134" spans="1:20" x14ac:dyDescent="0.25">
      <c r="A134"/>
      <c r="B134" t="s">
        <v>0</v>
      </c>
      <c r="E134" t="s">
        <v>0</v>
      </c>
      <c r="H134" t="s">
        <v>0</v>
      </c>
      <c r="K134" t="s">
        <v>0</v>
      </c>
      <c r="N134" t="s">
        <v>0</v>
      </c>
      <c r="Q134" t="s">
        <v>0</v>
      </c>
      <c r="T134" t="s">
        <v>0</v>
      </c>
    </row>
    <row r="135" spans="1:20" x14ac:dyDescent="0.25">
      <c r="A135"/>
      <c r="B135" t="s">
        <v>0</v>
      </c>
      <c r="E135" t="s">
        <v>0</v>
      </c>
      <c r="H135" t="s">
        <v>0</v>
      </c>
      <c r="K135" t="s">
        <v>0</v>
      </c>
      <c r="N135" t="s">
        <v>0</v>
      </c>
      <c r="Q135" t="s">
        <v>0</v>
      </c>
      <c r="T135" t="s">
        <v>0</v>
      </c>
    </row>
    <row r="136" spans="1:20" x14ac:dyDescent="0.25">
      <c r="A136"/>
      <c r="B136" t="s">
        <v>0</v>
      </c>
      <c r="E136" t="s">
        <v>0</v>
      </c>
      <c r="H136" t="s">
        <v>0</v>
      </c>
      <c r="K136" t="s">
        <v>0</v>
      </c>
      <c r="N136" t="s">
        <v>0</v>
      </c>
      <c r="Q136" t="s">
        <v>0</v>
      </c>
      <c r="T136" t="s">
        <v>0</v>
      </c>
    </row>
    <row r="137" spans="1:20" x14ac:dyDescent="0.25">
      <c r="A137"/>
      <c r="B137" t="s">
        <v>0</v>
      </c>
      <c r="E137" t="s">
        <v>0</v>
      </c>
      <c r="H137" t="s">
        <v>0</v>
      </c>
      <c r="K137" t="s">
        <v>0</v>
      </c>
      <c r="N137" t="s">
        <v>0</v>
      </c>
      <c r="Q137" t="s">
        <v>0</v>
      </c>
      <c r="T137" t="s">
        <v>0</v>
      </c>
    </row>
    <row r="138" spans="1:20" x14ac:dyDescent="0.25">
      <c r="A138"/>
      <c r="B138" t="s">
        <v>0</v>
      </c>
      <c r="E138" t="s">
        <v>0</v>
      </c>
      <c r="H138" t="s">
        <v>0</v>
      </c>
      <c r="K138" t="s">
        <v>0</v>
      </c>
      <c r="N138" t="s">
        <v>0</v>
      </c>
      <c r="Q138" t="s">
        <v>0</v>
      </c>
      <c r="T138" t="s">
        <v>0</v>
      </c>
    </row>
    <row r="139" spans="1:20" x14ac:dyDescent="0.25">
      <c r="A139"/>
      <c r="B139" t="s">
        <v>0</v>
      </c>
      <c r="E139" t="s">
        <v>0</v>
      </c>
      <c r="H139" t="s">
        <v>0</v>
      </c>
      <c r="K139" t="s">
        <v>0</v>
      </c>
      <c r="N139" t="s">
        <v>0</v>
      </c>
      <c r="Q139" t="s">
        <v>0</v>
      </c>
      <c r="T139" t="s">
        <v>0</v>
      </c>
    </row>
    <row r="140" spans="1:20" x14ac:dyDescent="0.25">
      <c r="A140"/>
      <c r="B140" t="s">
        <v>0</v>
      </c>
      <c r="E140" t="s">
        <v>0</v>
      </c>
      <c r="H140" t="s">
        <v>0</v>
      </c>
      <c r="K140" t="s">
        <v>0</v>
      </c>
      <c r="N140" t="s">
        <v>0</v>
      </c>
      <c r="Q140" t="s">
        <v>0</v>
      </c>
      <c r="T140" t="s">
        <v>0</v>
      </c>
    </row>
    <row r="141" spans="1:20" x14ac:dyDescent="0.25">
      <c r="A141"/>
      <c r="B141" t="s">
        <v>0</v>
      </c>
      <c r="E141" t="s">
        <v>0</v>
      </c>
      <c r="H141" t="s">
        <v>0</v>
      </c>
      <c r="K141" t="s">
        <v>0</v>
      </c>
      <c r="N141" t="s">
        <v>0</v>
      </c>
      <c r="Q141" t="s">
        <v>0</v>
      </c>
      <c r="T141" t="s">
        <v>0</v>
      </c>
    </row>
    <row r="142" spans="1:20" x14ac:dyDescent="0.25">
      <c r="A142"/>
      <c r="B142" t="s">
        <v>0</v>
      </c>
      <c r="E142" t="s">
        <v>0</v>
      </c>
      <c r="H142" t="s">
        <v>0</v>
      </c>
      <c r="K142" t="s">
        <v>0</v>
      </c>
      <c r="N142" t="s">
        <v>0</v>
      </c>
      <c r="Q142" t="s">
        <v>0</v>
      </c>
      <c r="T142" t="s">
        <v>0</v>
      </c>
    </row>
    <row r="143" spans="1:20" x14ac:dyDescent="0.25">
      <c r="A143"/>
      <c r="B143" t="s">
        <v>0</v>
      </c>
      <c r="E143" t="s">
        <v>0</v>
      </c>
      <c r="H143" t="s">
        <v>0</v>
      </c>
      <c r="K143" t="s">
        <v>0</v>
      </c>
      <c r="N143" t="s">
        <v>0</v>
      </c>
      <c r="Q143" t="s">
        <v>0</v>
      </c>
      <c r="T143" t="s">
        <v>0</v>
      </c>
    </row>
    <row r="144" spans="1:20" x14ac:dyDescent="0.25">
      <c r="A144"/>
      <c r="B144" t="s">
        <v>0</v>
      </c>
      <c r="E144" t="s">
        <v>0</v>
      </c>
      <c r="H144" t="s">
        <v>0</v>
      </c>
      <c r="K144" t="s">
        <v>0</v>
      </c>
      <c r="N144" t="s">
        <v>0</v>
      </c>
      <c r="Q144" t="s">
        <v>0</v>
      </c>
      <c r="T144" t="s">
        <v>0</v>
      </c>
    </row>
    <row r="145" spans="1:20" x14ac:dyDescent="0.25">
      <c r="A145"/>
      <c r="B145" t="s">
        <v>0</v>
      </c>
      <c r="E145" t="s">
        <v>0</v>
      </c>
      <c r="H145" t="s">
        <v>0</v>
      </c>
      <c r="K145" t="s">
        <v>0</v>
      </c>
      <c r="N145" t="s">
        <v>0</v>
      </c>
      <c r="Q145" t="s">
        <v>0</v>
      </c>
      <c r="T145" t="s">
        <v>0</v>
      </c>
    </row>
    <row r="146" spans="1:20" x14ac:dyDescent="0.25">
      <c r="A146"/>
      <c r="B146" t="s">
        <v>0</v>
      </c>
      <c r="E146" t="s">
        <v>0</v>
      </c>
      <c r="H146" t="s">
        <v>0</v>
      </c>
      <c r="K146" t="s">
        <v>0</v>
      </c>
      <c r="N146" t="s">
        <v>0</v>
      </c>
      <c r="Q146" t="s">
        <v>0</v>
      </c>
      <c r="T146" t="s">
        <v>0</v>
      </c>
    </row>
    <row r="147" spans="1:20" x14ac:dyDescent="0.25">
      <c r="A147"/>
      <c r="B147" t="s">
        <v>0</v>
      </c>
      <c r="E147" t="s">
        <v>0</v>
      </c>
      <c r="H147" t="s">
        <v>0</v>
      </c>
      <c r="K147" t="s">
        <v>0</v>
      </c>
      <c r="N147" t="s">
        <v>0</v>
      </c>
      <c r="Q147" t="s">
        <v>0</v>
      </c>
      <c r="T147" t="s">
        <v>0</v>
      </c>
    </row>
    <row r="148" spans="1:20" x14ac:dyDescent="0.25">
      <c r="A148"/>
      <c r="B148" t="s">
        <v>0</v>
      </c>
      <c r="E148" t="s">
        <v>0</v>
      </c>
      <c r="H148" t="s">
        <v>0</v>
      </c>
      <c r="K148" t="s">
        <v>0</v>
      </c>
      <c r="N148" t="s">
        <v>0</v>
      </c>
      <c r="Q148" t="s">
        <v>0</v>
      </c>
      <c r="T148" t="s">
        <v>0</v>
      </c>
    </row>
    <row r="149" spans="1:20" x14ac:dyDescent="0.25">
      <c r="A149"/>
      <c r="B149" t="s">
        <v>0</v>
      </c>
      <c r="E149" t="s">
        <v>0</v>
      </c>
      <c r="H149" t="s">
        <v>0</v>
      </c>
      <c r="K149" t="s">
        <v>0</v>
      </c>
      <c r="N149" t="s">
        <v>0</v>
      </c>
      <c r="Q149" t="s">
        <v>0</v>
      </c>
      <c r="T149" t="s">
        <v>0</v>
      </c>
    </row>
    <row r="150" spans="1:20" x14ac:dyDescent="0.25">
      <c r="A150"/>
      <c r="B150" t="s">
        <v>0</v>
      </c>
      <c r="E150" t="s">
        <v>0</v>
      </c>
      <c r="H150" t="s">
        <v>0</v>
      </c>
      <c r="K150" t="s">
        <v>0</v>
      </c>
      <c r="N150" t="s">
        <v>0</v>
      </c>
      <c r="Q150" t="s">
        <v>0</v>
      </c>
      <c r="T150" t="s">
        <v>0</v>
      </c>
    </row>
    <row r="151" spans="1:20" x14ac:dyDescent="0.25">
      <c r="A151"/>
      <c r="B151" t="s">
        <v>0</v>
      </c>
      <c r="E151" t="s">
        <v>0</v>
      </c>
      <c r="H151" t="s">
        <v>0</v>
      </c>
      <c r="K151" t="s">
        <v>0</v>
      </c>
      <c r="N151" t="s">
        <v>0</v>
      </c>
      <c r="Q151" t="s">
        <v>0</v>
      </c>
      <c r="T151" t="s">
        <v>0</v>
      </c>
    </row>
    <row r="152" spans="1:20" x14ac:dyDescent="0.25">
      <c r="A152"/>
      <c r="B152" t="s">
        <v>0</v>
      </c>
      <c r="E152" t="s">
        <v>0</v>
      </c>
      <c r="H152" t="s">
        <v>0</v>
      </c>
      <c r="K152" t="s">
        <v>0</v>
      </c>
      <c r="N152" t="s">
        <v>0</v>
      </c>
      <c r="Q152" t="s">
        <v>0</v>
      </c>
      <c r="T152" t="s">
        <v>0</v>
      </c>
    </row>
    <row r="153" spans="1:20" x14ac:dyDescent="0.25">
      <c r="A153"/>
      <c r="B153" t="s">
        <v>0</v>
      </c>
      <c r="E153" t="s">
        <v>0</v>
      </c>
      <c r="H153" t="s">
        <v>0</v>
      </c>
      <c r="K153" t="s">
        <v>0</v>
      </c>
      <c r="N153" t="s">
        <v>0</v>
      </c>
      <c r="Q153" t="s">
        <v>0</v>
      </c>
      <c r="T153" t="s">
        <v>0</v>
      </c>
    </row>
    <row r="154" spans="1:20" x14ac:dyDescent="0.25">
      <c r="A154"/>
      <c r="B154" t="s">
        <v>0</v>
      </c>
      <c r="E154" t="s">
        <v>0</v>
      </c>
      <c r="H154" t="s">
        <v>0</v>
      </c>
      <c r="K154" t="s">
        <v>0</v>
      </c>
      <c r="N154" t="s">
        <v>0</v>
      </c>
      <c r="Q154" t="s">
        <v>0</v>
      </c>
      <c r="T154" t="s">
        <v>0</v>
      </c>
    </row>
    <row r="155" spans="1:20" x14ac:dyDescent="0.25">
      <c r="A155"/>
      <c r="B155" t="s">
        <v>0</v>
      </c>
      <c r="E155" t="s">
        <v>0</v>
      </c>
      <c r="H155" t="s">
        <v>0</v>
      </c>
      <c r="K155" t="s">
        <v>0</v>
      </c>
      <c r="N155" t="s">
        <v>0</v>
      </c>
      <c r="Q155" t="s">
        <v>0</v>
      </c>
      <c r="T155" t="s">
        <v>0</v>
      </c>
    </row>
    <row r="156" spans="1:20" x14ac:dyDescent="0.25">
      <c r="A156"/>
      <c r="B156" t="s">
        <v>0</v>
      </c>
      <c r="E156" t="s">
        <v>0</v>
      </c>
      <c r="H156" t="s">
        <v>0</v>
      </c>
      <c r="K156" t="s">
        <v>0</v>
      </c>
      <c r="N156" t="s">
        <v>0</v>
      </c>
      <c r="Q156" t="s">
        <v>0</v>
      </c>
      <c r="T156" t="s">
        <v>0</v>
      </c>
    </row>
    <row r="157" spans="1:20" x14ac:dyDescent="0.25">
      <c r="A157"/>
      <c r="B157" t="s">
        <v>0</v>
      </c>
      <c r="E157" t="s">
        <v>0</v>
      </c>
      <c r="H157" t="s">
        <v>0</v>
      </c>
      <c r="K157" t="s">
        <v>0</v>
      </c>
      <c r="N157" t="s">
        <v>0</v>
      </c>
      <c r="Q157" t="s">
        <v>0</v>
      </c>
      <c r="T157" t="s">
        <v>0</v>
      </c>
    </row>
    <row r="158" spans="1:20" x14ac:dyDescent="0.25">
      <c r="A158"/>
      <c r="B158" t="s">
        <v>0</v>
      </c>
      <c r="E158" t="s">
        <v>0</v>
      </c>
      <c r="H158" t="s">
        <v>0</v>
      </c>
      <c r="K158" t="s">
        <v>0</v>
      </c>
      <c r="N158" t="s">
        <v>0</v>
      </c>
      <c r="Q158" t="s">
        <v>0</v>
      </c>
      <c r="T158" t="s">
        <v>0</v>
      </c>
    </row>
    <row r="159" spans="1:20" x14ac:dyDescent="0.25">
      <c r="A159"/>
      <c r="B159" t="s">
        <v>0</v>
      </c>
      <c r="E159" t="s">
        <v>0</v>
      </c>
      <c r="H159" t="s">
        <v>0</v>
      </c>
      <c r="K159" t="s">
        <v>0</v>
      </c>
      <c r="N159" t="s">
        <v>0</v>
      </c>
      <c r="Q159" t="s">
        <v>0</v>
      </c>
      <c r="T159" t="s">
        <v>0</v>
      </c>
    </row>
    <row r="160" spans="1:20" x14ac:dyDescent="0.25">
      <c r="A160"/>
      <c r="B160" t="s">
        <v>0</v>
      </c>
      <c r="E160" t="s">
        <v>0</v>
      </c>
      <c r="H160" t="s">
        <v>0</v>
      </c>
      <c r="K160" t="s">
        <v>0</v>
      </c>
      <c r="N160" t="s">
        <v>0</v>
      </c>
      <c r="Q160" t="s">
        <v>0</v>
      </c>
      <c r="T160" t="s">
        <v>0</v>
      </c>
    </row>
    <row r="161" spans="1:20" x14ac:dyDescent="0.25">
      <c r="A161"/>
      <c r="B161" t="s">
        <v>0</v>
      </c>
      <c r="E161" t="s">
        <v>0</v>
      </c>
      <c r="H161" t="s">
        <v>0</v>
      </c>
      <c r="K161" t="s">
        <v>0</v>
      </c>
      <c r="N161" t="s">
        <v>0</v>
      </c>
      <c r="Q161" t="s">
        <v>0</v>
      </c>
      <c r="T161" t="s">
        <v>0</v>
      </c>
    </row>
    <row r="162" spans="1:20" x14ac:dyDescent="0.25">
      <c r="A162"/>
      <c r="B162" t="s">
        <v>0</v>
      </c>
      <c r="E162" t="s">
        <v>0</v>
      </c>
      <c r="H162" t="s">
        <v>0</v>
      </c>
      <c r="K162" t="s">
        <v>0</v>
      </c>
      <c r="N162" t="s">
        <v>0</v>
      </c>
      <c r="Q162" t="s">
        <v>0</v>
      </c>
      <c r="T162" t="s">
        <v>0</v>
      </c>
    </row>
    <row r="163" spans="1:20" x14ac:dyDescent="0.25">
      <c r="A163"/>
      <c r="B163" t="s">
        <v>0</v>
      </c>
      <c r="E163" t="s">
        <v>0</v>
      </c>
      <c r="H163" t="s">
        <v>0</v>
      </c>
      <c r="K163" t="s">
        <v>0</v>
      </c>
      <c r="N163" t="s">
        <v>0</v>
      </c>
      <c r="Q163" t="s">
        <v>0</v>
      </c>
      <c r="T163" t="s">
        <v>0</v>
      </c>
    </row>
    <row r="164" spans="1:20" x14ac:dyDescent="0.25">
      <c r="A164"/>
      <c r="B164" t="s">
        <v>0</v>
      </c>
      <c r="E164" t="s">
        <v>0</v>
      </c>
      <c r="H164" t="s">
        <v>0</v>
      </c>
      <c r="K164" t="s">
        <v>0</v>
      </c>
      <c r="N164" t="s">
        <v>0</v>
      </c>
      <c r="Q164" t="s">
        <v>0</v>
      </c>
      <c r="T164" t="s">
        <v>0</v>
      </c>
    </row>
    <row r="165" spans="1:20" x14ac:dyDescent="0.25">
      <c r="A165"/>
      <c r="B165" t="s">
        <v>0</v>
      </c>
      <c r="E165" t="s">
        <v>0</v>
      </c>
      <c r="H165" t="s">
        <v>0</v>
      </c>
      <c r="K165" t="s">
        <v>0</v>
      </c>
      <c r="N165" t="s">
        <v>0</v>
      </c>
      <c r="Q165" t="s">
        <v>0</v>
      </c>
      <c r="T165" t="s">
        <v>0</v>
      </c>
    </row>
    <row r="166" spans="1:20" x14ac:dyDescent="0.25">
      <c r="A166"/>
      <c r="B166" t="s">
        <v>0</v>
      </c>
      <c r="E166" t="s">
        <v>0</v>
      </c>
      <c r="H166" t="s">
        <v>0</v>
      </c>
      <c r="K166" t="s">
        <v>0</v>
      </c>
      <c r="N166" t="s">
        <v>0</v>
      </c>
      <c r="Q166" t="s">
        <v>0</v>
      </c>
      <c r="T166" t="s">
        <v>0</v>
      </c>
    </row>
    <row r="167" spans="1:20" x14ac:dyDescent="0.25">
      <c r="A167"/>
      <c r="B167" t="s">
        <v>0</v>
      </c>
      <c r="E167" t="s">
        <v>0</v>
      </c>
      <c r="H167" t="s">
        <v>0</v>
      </c>
      <c r="K167" t="s">
        <v>0</v>
      </c>
      <c r="N167" t="s">
        <v>0</v>
      </c>
      <c r="Q167" t="s">
        <v>0</v>
      </c>
      <c r="T167" t="s">
        <v>0</v>
      </c>
    </row>
    <row r="168" spans="1:20" x14ac:dyDescent="0.25">
      <c r="A168"/>
      <c r="B168" t="s">
        <v>0</v>
      </c>
      <c r="E168" t="s">
        <v>0</v>
      </c>
      <c r="H168" t="s">
        <v>0</v>
      </c>
      <c r="K168" t="s">
        <v>0</v>
      </c>
      <c r="N168" t="s">
        <v>0</v>
      </c>
      <c r="Q168" t="s">
        <v>0</v>
      </c>
      <c r="T168" t="s">
        <v>0</v>
      </c>
    </row>
    <row r="169" spans="1:20" x14ac:dyDescent="0.25">
      <c r="A169"/>
      <c r="B169" t="s">
        <v>0</v>
      </c>
      <c r="E169" t="s">
        <v>0</v>
      </c>
      <c r="H169" t="s">
        <v>0</v>
      </c>
      <c r="K169" t="s">
        <v>0</v>
      </c>
      <c r="N169" t="s">
        <v>0</v>
      </c>
      <c r="Q169" t="s">
        <v>0</v>
      </c>
      <c r="T169" t="s">
        <v>0</v>
      </c>
    </row>
    <row r="170" spans="1:20" x14ac:dyDescent="0.25">
      <c r="A170"/>
      <c r="B170" t="s">
        <v>0</v>
      </c>
      <c r="E170" t="s">
        <v>0</v>
      </c>
      <c r="H170" t="s">
        <v>0</v>
      </c>
      <c r="K170" t="s">
        <v>0</v>
      </c>
      <c r="N170" t="s">
        <v>0</v>
      </c>
      <c r="Q170" t="s">
        <v>0</v>
      </c>
      <c r="T170" t="s">
        <v>0</v>
      </c>
    </row>
    <row r="171" spans="1:20" x14ac:dyDescent="0.25">
      <c r="A171"/>
      <c r="B171" t="s">
        <v>0</v>
      </c>
      <c r="E171" t="s">
        <v>0</v>
      </c>
      <c r="H171" t="s">
        <v>0</v>
      </c>
      <c r="K171" t="s">
        <v>0</v>
      </c>
      <c r="N171" t="s">
        <v>0</v>
      </c>
      <c r="Q171" t="s">
        <v>0</v>
      </c>
      <c r="T171" t="s">
        <v>0</v>
      </c>
    </row>
    <row r="172" spans="1:20" x14ac:dyDescent="0.25">
      <c r="A172"/>
      <c r="B172" t="s">
        <v>0</v>
      </c>
      <c r="E172" t="s">
        <v>0</v>
      </c>
      <c r="H172" t="s">
        <v>0</v>
      </c>
      <c r="K172" t="s">
        <v>0</v>
      </c>
      <c r="N172" t="s">
        <v>0</v>
      </c>
      <c r="Q172" t="s">
        <v>0</v>
      </c>
      <c r="T172" t="s">
        <v>0</v>
      </c>
    </row>
    <row r="173" spans="1:20" x14ac:dyDescent="0.25">
      <c r="A173"/>
      <c r="B173" t="s">
        <v>0</v>
      </c>
      <c r="E173" t="s">
        <v>0</v>
      </c>
      <c r="H173" t="s">
        <v>0</v>
      </c>
      <c r="K173" t="s">
        <v>0</v>
      </c>
      <c r="N173" t="s">
        <v>0</v>
      </c>
      <c r="Q173" t="s">
        <v>0</v>
      </c>
      <c r="T173" t="s">
        <v>0</v>
      </c>
    </row>
    <row r="174" spans="1:20" x14ac:dyDescent="0.25">
      <c r="A174"/>
      <c r="B174" t="s">
        <v>0</v>
      </c>
      <c r="E174" t="s">
        <v>0</v>
      </c>
      <c r="H174" t="s">
        <v>0</v>
      </c>
      <c r="K174" t="s">
        <v>0</v>
      </c>
      <c r="N174" t="s">
        <v>0</v>
      </c>
      <c r="Q174" t="s">
        <v>0</v>
      </c>
      <c r="T174" t="s">
        <v>0</v>
      </c>
    </row>
    <row r="175" spans="1:20" x14ac:dyDescent="0.25">
      <c r="A175"/>
      <c r="B175" t="s">
        <v>0</v>
      </c>
      <c r="E175" t="s">
        <v>0</v>
      </c>
      <c r="H175" t="s">
        <v>0</v>
      </c>
      <c r="K175" t="s">
        <v>0</v>
      </c>
      <c r="N175" t="s">
        <v>0</v>
      </c>
      <c r="Q175" t="s">
        <v>0</v>
      </c>
      <c r="T175" t="s">
        <v>0</v>
      </c>
    </row>
    <row r="176" spans="1:20" x14ac:dyDescent="0.25">
      <c r="A176"/>
      <c r="B176" t="s">
        <v>0</v>
      </c>
      <c r="E176" t="s">
        <v>0</v>
      </c>
      <c r="H176" t="s">
        <v>0</v>
      </c>
      <c r="K176" t="s">
        <v>0</v>
      </c>
      <c r="N176" t="s">
        <v>0</v>
      </c>
      <c r="Q176" t="s">
        <v>0</v>
      </c>
      <c r="T176" t="s">
        <v>0</v>
      </c>
    </row>
    <row r="177" spans="1:20" x14ac:dyDescent="0.25">
      <c r="A177"/>
      <c r="B177" t="s">
        <v>0</v>
      </c>
      <c r="E177" t="s">
        <v>0</v>
      </c>
      <c r="H177" t="s">
        <v>0</v>
      </c>
      <c r="K177" t="s">
        <v>0</v>
      </c>
      <c r="N177" t="s">
        <v>0</v>
      </c>
      <c r="Q177" t="s">
        <v>0</v>
      </c>
      <c r="T177" t="s">
        <v>0</v>
      </c>
    </row>
    <row r="178" spans="1:20" x14ac:dyDescent="0.25">
      <c r="A178"/>
      <c r="B178" t="s">
        <v>0</v>
      </c>
      <c r="E178" t="s">
        <v>0</v>
      </c>
      <c r="H178" t="s">
        <v>0</v>
      </c>
      <c r="K178" t="s">
        <v>0</v>
      </c>
      <c r="N178" t="s">
        <v>0</v>
      </c>
      <c r="Q178" t="s">
        <v>0</v>
      </c>
      <c r="T178" t="s">
        <v>0</v>
      </c>
    </row>
    <row r="179" spans="1:20" x14ac:dyDescent="0.25">
      <c r="A179"/>
      <c r="B179" t="s">
        <v>0</v>
      </c>
      <c r="E179" t="s">
        <v>0</v>
      </c>
      <c r="H179" t="s">
        <v>0</v>
      </c>
      <c r="K179" t="s">
        <v>0</v>
      </c>
      <c r="N179" t="s">
        <v>0</v>
      </c>
      <c r="Q179" t="s">
        <v>0</v>
      </c>
      <c r="T179" t="s">
        <v>0</v>
      </c>
    </row>
    <row r="180" spans="1:20" x14ac:dyDescent="0.25">
      <c r="A180"/>
      <c r="B180" t="s">
        <v>0</v>
      </c>
      <c r="E180" t="s">
        <v>0</v>
      </c>
      <c r="H180" t="s">
        <v>0</v>
      </c>
      <c r="K180" t="s">
        <v>0</v>
      </c>
      <c r="N180" t="s">
        <v>0</v>
      </c>
      <c r="Q180" t="s">
        <v>0</v>
      </c>
      <c r="T180" t="s">
        <v>0</v>
      </c>
    </row>
    <row r="181" spans="1:20" x14ac:dyDescent="0.25">
      <c r="A181"/>
      <c r="B181" t="s">
        <v>0</v>
      </c>
      <c r="E181" t="s">
        <v>0</v>
      </c>
      <c r="H181" t="s">
        <v>0</v>
      </c>
      <c r="K181" t="s">
        <v>0</v>
      </c>
      <c r="N181" t="s">
        <v>0</v>
      </c>
      <c r="Q181" t="s">
        <v>0</v>
      </c>
      <c r="T181" t="s">
        <v>0</v>
      </c>
    </row>
    <row r="182" spans="1:20" x14ac:dyDescent="0.25">
      <c r="A182"/>
      <c r="B182" t="s">
        <v>0</v>
      </c>
      <c r="E182" t="s">
        <v>0</v>
      </c>
      <c r="H182" t="s">
        <v>0</v>
      </c>
      <c r="K182" t="s">
        <v>0</v>
      </c>
      <c r="N182" t="s">
        <v>0</v>
      </c>
      <c r="Q182" t="s">
        <v>0</v>
      </c>
      <c r="T182" t="s">
        <v>0</v>
      </c>
    </row>
    <row r="183" spans="1:20" x14ac:dyDescent="0.25">
      <c r="A183"/>
      <c r="B183" t="s">
        <v>0</v>
      </c>
      <c r="E183" t="s">
        <v>0</v>
      </c>
      <c r="H183" t="s">
        <v>0</v>
      </c>
      <c r="K183" t="s">
        <v>0</v>
      </c>
      <c r="N183" t="s">
        <v>0</v>
      </c>
      <c r="Q183" t="s">
        <v>0</v>
      </c>
      <c r="T183" t="s">
        <v>0</v>
      </c>
    </row>
    <row r="184" spans="1:20" x14ac:dyDescent="0.25">
      <c r="A184"/>
      <c r="B184" t="s">
        <v>0</v>
      </c>
      <c r="E184" t="s">
        <v>0</v>
      </c>
      <c r="H184" t="s">
        <v>0</v>
      </c>
      <c r="K184" t="s">
        <v>0</v>
      </c>
      <c r="N184" t="s">
        <v>0</v>
      </c>
      <c r="Q184" t="s">
        <v>0</v>
      </c>
      <c r="T184" t="s">
        <v>0</v>
      </c>
    </row>
    <row r="185" spans="1:20" x14ac:dyDescent="0.25">
      <c r="A185"/>
      <c r="B185" t="s">
        <v>0</v>
      </c>
      <c r="E185" t="s">
        <v>0</v>
      </c>
      <c r="H185" t="s">
        <v>0</v>
      </c>
      <c r="K185" t="s">
        <v>0</v>
      </c>
      <c r="N185" t="s">
        <v>0</v>
      </c>
      <c r="Q185" t="s">
        <v>0</v>
      </c>
      <c r="T185" t="s">
        <v>0</v>
      </c>
    </row>
    <row r="186" spans="1:20" x14ac:dyDescent="0.25">
      <c r="A186"/>
      <c r="B186" t="s">
        <v>0</v>
      </c>
      <c r="E186" t="s">
        <v>0</v>
      </c>
      <c r="H186" t="s">
        <v>0</v>
      </c>
      <c r="K186" t="s">
        <v>0</v>
      </c>
      <c r="N186" t="s">
        <v>0</v>
      </c>
      <c r="Q186" t="s">
        <v>0</v>
      </c>
      <c r="T186" t="s">
        <v>0</v>
      </c>
    </row>
    <row r="187" spans="1:20" x14ac:dyDescent="0.25">
      <c r="A187"/>
      <c r="B187" t="s">
        <v>0</v>
      </c>
      <c r="E187" t="s">
        <v>0</v>
      </c>
      <c r="H187" t="s">
        <v>0</v>
      </c>
      <c r="K187" t="s">
        <v>0</v>
      </c>
      <c r="N187" t="s">
        <v>0</v>
      </c>
      <c r="Q187" t="s">
        <v>0</v>
      </c>
      <c r="T187" t="s">
        <v>0</v>
      </c>
    </row>
    <row r="188" spans="1:20" x14ac:dyDescent="0.25">
      <c r="A188"/>
      <c r="B188" t="s">
        <v>0</v>
      </c>
      <c r="E188" t="s">
        <v>0</v>
      </c>
      <c r="H188" t="s">
        <v>0</v>
      </c>
      <c r="K188" t="s">
        <v>0</v>
      </c>
      <c r="N188" t="s">
        <v>0</v>
      </c>
      <c r="Q188" t="s">
        <v>0</v>
      </c>
      <c r="T188" t="s">
        <v>0</v>
      </c>
    </row>
    <row r="189" spans="1:20" x14ac:dyDescent="0.25">
      <c r="A189"/>
      <c r="B189" t="s">
        <v>0</v>
      </c>
      <c r="E189" t="s">
        <v>0</v>
      </c>
      <c r="H189" t="s">
        <v>0</v>
      </c>
      <c r="K189" t="s">
        <v>0</v>
      </c>
      <c r="N189" t="s">
        <v>0</v>
      </c>
      <c r="Q189" t="s">
        <v>0</v>
      </c>
      <c r="T189" t="s">
        <v>0</v>
      </c>
    </row>
    <row r="190" spans="1:20" x14ac:dyDescent="0.25">
      <c r="A190"/>
      <c r="B190" t="s">
        <v>0</v>
      </c>
      <c r="E190" t="s">
        <v>0</v>
      </c>
      <c r="H190" t="s">
        <v>0</v>
      </c>
      <c r="K190" t="s">
        <v>0</v>
      </c>
      <c r="N190" t="s">
        <v>0</v>
      </c>
      <c r="Q190" t="s">
        <v>0</v>
      </c>
      <c r="T190" t="s">
        <v>0</v>
      </c>
    </row>
    <row r="191" spans="1:20" x14ac:dyDescent="0.25">
      <c r="A191"/>
      <c r="B191" t="s">
        <v>0</v>
      </c>
      <c r="E191" t="s">
        <v>0</v>
      </c>
      <c r="H191" t="s">
        <v>0</v>
      </c>
      <c r="K191" t="s">
        <v>0</v>
      </c>
      <c r="N191" t="s">
        <v>0</v>
      </c>
      <c r="Q191" t="s">
        <v>0</v>
      </c>
      <c r="T191" t="s">
        <v>0</v>
      </c>
    </row>
    <row r="192" spans="1:20" x14ac:dyDescent="0.25">
      <c r="A192"/>
      <c r="B192" t="s">
        <v>0</v>
      </c>
      <c r="E192" t="s">
        <v>0</v>
      </c>
      <c r="H192" t="s">
        <v>0</v>
      </c>
      <c r="K192" t="s">
        <v>0</v>
      </c>
      <c r="N192" t="s">
        <v>0</v>
      </c>
      <c r="Q192" t="s">
        <v>0</v>
      </c>
      <c r="T192" t="s">
        <v>0</v>
      </c>
    </row>
    <row r="193" spans="1:20" x14ac:dyDescent="0.25">
      <c r="A193"/>
      <c r="B193" t="s">
        <v>0</v>
      </c>
      <c r="E193" t="s">
        <v>0</v>
      </c>
      <c r="H193" t="s">
        <v>0</v>
      </c>
      <c r="K193" t="s">
        <v>0</v>
      </c>
      <c r="N193" t="s">
        <v>0</v>
      </c>
      <c r="Q193" t="s">
        <v>0</v>
      </c>
      <c r="T193" t="s">
        <v>0</v>
      </c>
    </row>
    <row r="194" spans="1:20" x14ac:dyDescent="0.25">
      <c r="A194"/>
      <c r="B194" t="s">
        <v>0</v>
      </c>
      <c r="E194" t="s">
        <v>0</v>
      </c>
      <c r="H194" t="s">
        <v>0</v>
      </c>
      <c r="K194" t="s">
        <v>0</v>
      </c>
      <c r="N194" t="s">
        <v>0</v>
      </c>
      <c r="Q194" t="s">
        <v>0</v>
      </c>
      <c r="T194" t="s">
        <v>0</v>
      </c>
    </row>
    <row r="195" spans="1:20" x14ac:dyDescent="0.25">
      <c r="A195"/>
      <c r="B195" t="s">
        <v>0</v>
      </c>
      <c r="E195" t="s">
        <v>0</v>
      </c>
      <c r="H195" t="s">
        <v>0</v>
      </c>
      <c r="K195" t="s">
        <v>0</v>
      </c>
      <c r="N195" t="s">
        <v>0</v>
      </c>
      <c r="Q195" t="s">
        <v>0</v>
      </c>
      <c r="T195" t="s">
        <v>0</v>
      </c>
    </row>
    <row r="196" spans="1:20" x14ac:dyDescent="0.25">
      <c r="A196"/>
      <c r="B196" t="s">
        <v>0</v>
      </c>
      <c r="E196" t="s">
        <v>0</v>
      </c>
      <c r="H196" t="s">
        <v>0</v>
      </c>
      <c r="K196" t="s">
        <v>0</v>
      </c>
      <c r="N196" t="s">
        <v>0</v>
      </c>
      <c r="Q196" t="s">
        <v>0</v>
      </c>
      <c r="T196" t="s">
        <v>0</v>
      </c>
    </row>
    <row r="197" spans="1:20" x14ac:dyDescent="0.25">
      <c r="A197"/>
      <c r="B197" t="s">
        <v>0</v>
      </c>
      <c r="E197" t="s">
        <v>0</v>
      </c>
      <c r="H197" t="s">
        <v>0</v>
      </c>
      <c r="K197" t="s">
        <v>0</v>
      </c>
      <c r="N197" t="s">
        <v>0</v>
      </c>
      <c r="Q197" t="s">
        <v>0</v>
      </c>
      <c r="T197" t="s">
        <v>0</v>
      </c>
    </row>
    <row r="198" spans="1:20" x14ac:dyDescent="0.25">
      <c r="A198"/>
      <c r="B198" t="s">
        <v>0</v>
      </c>
      <c r="E198" t="s">
        <v>0</v>
      </c>
      <c r="H198" t="s">
        <v>0</v>
      </c>
      <c r="K198" t="s">
        <v>0</v>
      </c>
      <c r="N198" t="s">
        <v>0</v>
      </c>
      <c r="Q198" t="s">
        <v>0</v>
      </c>
      <c r="T198" t="s">
        <v>0</v>
      </c>
    </row>
    <row r="199" spans="1:20" x14ac:dyDescent="0.25">
      <c r="A199"/>
      <c r="B199" t="s">
        <v>0</v>
      </c>
      <c r="E199" t="s">
        <v>0</v>
      </c>
      <c r="H199" t="s">
        <v>0</v>
      </c>
      <c r="K199" t="s">
        <v>0</v>
      </c>
      <c r="N199" t="s">
        <v>0</v>
      </c>
      <c r="Q199" t="s">
        <v>0</v>
      </c>
      <c r="T199" t="s">
        <v>0</v>
      </c>
    </row>
    <row r="200" spans="1:20" x14ac:dyDescent="0.25">
      <c r="A200"/>
      <c r="B200" t="s">
        <v>0</v>
      </c>
      <c r="E200" t="s">
        <v>0</v>
      </c>
      <c r="H200" t="s">
        <v>0</v>
      </c>
      <c r="K200" t="s">
        <v>0</v>
      </c>
      <c r="N200" t="s">
        <v>0</v>
      </c>
      <c r="Q200" t="s">
        <v>0</v>
      </c>
      <c r="T200" t="s">
        <v>0</v>
      </c>
    </row>
    <row r="201" spans="1:20" x14ac:dyDescent="0.25">
      <c r="A201"/>
      <c r="B201" t="s">
        <v>0</v>
      </c>
      <c r="E201" t="s">
        <v>0</v>
      </c>
      <c r="H201" t="s">
        <v>0</v>
      </c>
      <c r="K201" t="s">
        <v>0</v>
      </c>
      <c r="N201" t="s">
        <v>0</v>
      </c>
      <c r="Q201" t="s">
        <v>0</v>
      </c>
      <c r="T201" t="s">
        <v>0</v>
      </c>
    </row>
    <row r="202" spans="1:20" x14ac:dyDescent="0.25">
      <c r="A202"/>
      <c r="B202" t="s">
        <v>0</v>
      </c>
      <c r="E202" t="s">
        <v>0</v>
      </c>
      <c r="H202" t="s">
        <v>0</v>
      </c>
      <c r="K202" t="s">
        <v>0</v>
      </c>
      <c r="N202" t="s">
        <v>0</v>
      </c>
      <c r="Q202" t="s">
        <v>0</v>
      </c>
      <c r="T202" t="s">
        <v>0</v>
      </c>
    </row>
    <row r="203" spans="1:20" x14ac:dyDescent="0.25">
      <c r="A203"/>
      <c r="B203" t="s">
        <v>0</v>
      </c>
      <c r="E203" t="s">
        <v>0</v>
      </c>
      <c r="H203" t="s">
        <v>0</v>
      </c>
      <c r="K203" t="s">
        <v>0</v>
      </c>
      <c r="N203" t="s">
        <v>0</v>
      </c>
      <c r="Q203" t="s">
        <v>0</v>
      </c>
      <c r="T203" t="s">
        <v>0</v>
      </c>
    </row>
    <row r="204" spans="1:20" x14ac:dyDescent="0.25">
      <c r="A204"/>
      <c r="B204" t="s">
        <v>0</v>
      </c>
      <c r="E204" t="s">
        <v>0</v>
      </c>
      <c r="H204" t="s">
        <v>0</v>
      </c>
      <c r="K204" t="s">
        <v>0</v>
      </c>
      <c r="N204" t="s">
        <v>0</v>
      </c>
      <c r="Q204" t="s">
        <v>0</v>
      </c>
      <c r="T204" t="s">
        <v>0</v>
      </c>
    </row>
    <row r="205" spans="1:20" x14ac:dyDescent="0.25">
      <c r="A205"/>
      <c r="B205" t="s">
        <v>0</v>
      </c>
      <c r="E205" t="s">
        <v>0</v>
      </c>
      <c r="H205" t="s">
        <v>0</v>
      </c>
      <c r="K205" t="s">
        <v>0</v>
      </c>
      <c r="N205" t="s">
        <v>0</v>
      </c>
      <c r="Q205" t="s">
        <v>0</v>
      </c>
      <c r="T205" t="s">
        <v>0</v>
      </c>
    </row>
    <row r="206" spans="1:20" x14ac:dyDescent="0.25">
      <c r="A206"/>
      <c r="B206" t="s">
        <v>0</v>
      </c>
      <c r="E206" t="s">
        <v>0</v>
      </c>
      <c r="H206" t="s">
        <v>0</v>
      </c>
      <c r="K206" t="s">
        <v>0</v>
      </c>
      <c r="N206" t="s">
        <v>0</v>
      </c>
      <c r="Q206" t="s">
        <v>0</v>
      </c>
      <c r="T206" t="s">
        <v>0</v>
      </c>
    </row>
    <row r="207" spans="1:20" x14ac:dyDescent="0.25">
      <c r="A207"/>
      <c r="B207" t="s">
        <v>0</v>
      </c>
      <c r="E207" t="s">
        <v>0</v>
      </c>
      <c r="H207" t="s">
        <v>0</v>
      </c>
      <c r="K207" t="s">
        <v>0</v>
      </c>
      <c r="N207" t="s">
        <v>0</v>
      </c>
      <c r="Q207" t="s">
        <v>0</v>
      </c>
      <c r="T207" t="s">
        <v>0</v>
      </c>
    </row>
    <row r="208" spans="1:20" x14ac:dyDescent="0.25">
      <c r="A208"/>
      <c r="B208" t="s">
        <v>0</v>
      </c>
      <c r="E208" t="s">
        <v>0</v>
      </c>
      <c r="H208" t="s">
        <v>0</v>
      </c>
      <c r="K208" t="s">
        <v>0</v>
      </c>
      <c r="N208" t="s">
        <v>0</v>
      </c>
      <c r="Q208" t="s">
        <v>0</v>
      </c>
      <c r="T208" t="s">
        <v>0</v>
      </c>
    </row>
    <row r="209" spans="1:20" x14ac:dyDescent="0.25">
      <c r="A209"/>
      <c r="B209" t="s">
        <v>0</v>
      </c>
      <c r="E209" t="s">
        <v>0</v>
      </c>
      <c r="H209" t="s">
        <v>0</v>
      </c>
      <c r="K209" t="s">
        <v>0</v>
      </c>
      <c r="N209" t="s">
        <v>0</v>
      </c>
      <c r="Q209" t="s">
        <v>0</v>
      </c>
      <c r="T209" t="s">
        <v>0</v>
      </c>
    </row>
    <row r="210" spans="1:20" x14ac:dyDescent="0.25">
      <c r="A210"/>
      <c r="B210" t="s">
        <v>0</v>
      </c>
      <c r="E210" t="s">
        <v>0</v>
      </c>
      <c r="H210" t="s">
        <v>0</v>
      </c>
      <c r="K210" t="s">
        <v>0</v>
      </c>
      <c r="N210" t="s">
        <v>0</v>
      </c>
      <c r="Q210" t="s">
        <v>0</v>
      </c>
      <c r="T210" t="s">
        <v>0</v>
      </c>
    </row>
    <row r="211" spans="1:20" x14ac:dyDescent="0.25">
      <c r="A211"/>
      <c r="B211" t="s">
        <v>0</v>
      </c>
      <c r="E211" t="s">
        <v>0</v>
      </c>
      <c r="H211" t="s">
        <v>0</v>
      </c>
      <c r="K211" t="s">
        <v>0</v>
      </c>
      <c r="N211" t="s">
        <v>0</v>
      </c>
      <c r="Q211" t="s">
        <v>0</v>
      </c>
      <c r="T211" t="s">
        <v>0</v>
      </c>
    </row>
    <row r="212" spans="1:20" x14ac:dyDescent="0.25">
      <c r="A212"/>
      <c r="B212" t="s">
        <v>0</v>
      </c>
      <c r="E212" t="s">
        <v>0</v>
      </c>
      <c r="H212" t="s">
        <v>0</v>
      </c>
      <c r="K212" t="s">
        <v>0</v>
      </c>
      <c r="N212" t="s">
        <v>0</v>
      </c>
      <c r="Q212" t="s">
        <v>0</v>
      </c>
      <c r="T212" t="s">
        <v>0</v>
      </c>
    </row>
    <row r="213" spans="1:20" x14ac:dyDescent="0.25">
      <c r="A213"/>
      <c r="B213" t="s">
        <v>0</v>
      </c>
      <c r="E213" t="s">
        <v>0</v>
      </c>
      <c r="H213" t="s">
        <v>0</v>
      </c>
      <c r="K213" t="s">
        <v>0</v>
      </c>
      <c r="N213" t="s">
        <v>0</v>
      </c>
      <c r="Q213" t="s">
        <v>0</v>
      </c>
      <c r="T213" t="s">
        <v>0</v>
      </c>
    </row>
    <row r="214" spans="1:20" x14ac:dyDescent="0.25">
      <c r="A214"/>
      <c r="B214" t="s">
        <v>0</v>
      </c>
      <c r="E214" t="s">
        <v>0</v>
      </c>
      <c r="H214" t="s">
        <v>0</v>
      </c>
      <c r="K214" t="s">
        <v>0</v>
      </c>
      <c r="N214" t="s">
        <v>0</v>
      </c>
      <c r="Q214" t="s">
        <v>0</v>
      </c>
      <c r="T214" t="s">
        <v>0</v>
      </c>
    </row>
    <row r="215" spans="1:20" x14ac:dyDescent="0.25">
      <c r="A215"/>
      <c r="B215" t="s">
        <v>0</v>
      </c>
      <c r="E215" t="s">
        <v>0</v>
      </c>
      <c r="H215" t="s">
        <v>0</v>
      </c>
      <c r="K215" t="s">
        <v>0</v>
      </c>
      <c r="N215" t="s">
        <v>0</v>
      </c>
      <c r="Q215" t="s">
        <v>0</v>
      </c>
      <c r="T215" t="s">
        <v>0</v>
      </c>
    </row>
    <row r="216" spans="1:20" x14ac:dyDescent="0.25">
      <c r="A216"/>
      <c r="B216" t="s">
        <v>0</v>
      </c>
      <c r="E216" t="s">
        <v>0</v>
      </c>
      <c r="H216" t="s">
        <v>0</v>
      </c>
      <c r="K216" t="s">
        <v>0</v>
      </c>
      <c r="N216" t="s">
        <v>0</v>
      </c>
      <c r="Q216" t="s">
        <v>0</v>
      </c>
      <c r="T216" t="s">
        <v>0</v>
      </c>
    </row>
    <row r="217" spans="1:20" x14ac:dyDescent="0.25">
      <c r="A217"/>
      <c r="B217" t="s">
        <v>0</v>
      </c>
      <c r="E217" t="s">
        <v>0</v>
      </c>
      <c r="H217" t="s">
        <v>0</v>
      </c>
      <c r="K217" t="s">
        <v>0</v>
      </c>
      <c r="N217" t="s">
        <v>0</v>
      </c>
      <c r="Q217" t="s">
        <v>0</v>
      </c>
      <c r="T217" t="s">
        <v>0</v>
      </c>
    </row>
    <row r="218" spans="1:20" x14ac:dyDescent="0.25">
      <c r="A218"/>
      <c r="B218" t="s">
        <v>0</v>
      </c>
      <c r="E218" t="s">
        <v>0</v>
      </c>
      <c r="H218" t="s">
        <v>0</v>
      </c>
      <c r="K218" t="s">
        <v>0</v>
      </c>
      <c r="N218" t="s">
        <v>0</v>
      </c>
      <c r="Q218" t="s">
        <v>0</v>
      </c>
      <c r="T218" t="s">
        <v>0</v>
      </c>
    </row>
    <row r="219" spans="1:20" x14ac:dyDescent="0.25">
      <c r="A219"/>
      <c r="B219" t="s">
        <v>0</v>
      </c>
      <c r="E219" t="s">
        <v>0</v>
      </c>
      <c r="H219" t="s">
        <v>0</v>
      </c>
      <c r="K219" t="s">
        <v>0</v>
      </c>
      <c r="N219" t="s">
        <v>0</v>
      </c>
      <c r="Q219" t="s">
        <v>0</v>
      </c>
      <c r="T219" t="s">
        <v>0</v>
      </c>
    </row>
    <row r="220" spans="1:20" x14ac:dyDescent="0.25">
      <c r="A220"/>
      <c r="B220" t="s">
        <v>0</v>
      </c>
      <c r="E220" t="s">
        <v>0</v>
      </c>
      <c r="H220" t="s">
        <v>0</v>
      </c>
      <c r="K220" t="s">
        <v>0</v>
      </c>
      <c r="N220" t="s">
        <v>0</v>
      </c>
      <c r="Q220" t="s">
        <v>0</v>
      </c>
      <c r="T220" t="s">
        <v>0</v>
      </c>
    </row>
    <row r="221" spans="1:20" x14ac:dyDescent="0.25">
      <c r="A221"/>
      <c r="B221" t="s">
        <v>0</v>
      </c>
      <c r="E221" t="s">
        <v>0</v>
      </c>
      <c r="H221" t="s">
        <v>0</v>
      </c>
      <c r="K221" t="s">
        <v>0</v>
      </c>
      <c r="N221" t="s">
        <v>0</v>
      </c>
      <c r="Q221" t="s">
        <v>0</v>
      </c>
      <c r="T221" t="s">
        <v>0</v>
      </c>
    </row>
    <row r="222" spans="1:20" x14ac:dyDescent="0.25">
      <c r="A222"/>
      <c r="B222" t="s">
        <v>0</v>
      </c>
      <c r="E222" t="s">
        <v>0</v>
      </c>
      <c r="H222" t="s">
        <v>0</v>
      </c>
      <c r="K222" t="s">
        <v>0</v>
      </c>
      <c r="N222" t="s">
        <v>0</v>
      </c>
      <c r="Q222" t="s">
        <v>0</v>
      </c>
      <c r="T222" t="s">
        <v>0</v>
      </c>
    </row>
    <row r="223" spans="1:20" x14ac:dyDescent="0.25">
      <c r="A223"/>
      <c r="B223" t="s">
        <v>0</v>
      </c>
      <c r="E223" t="s">
        <v>0</v>
      </c>
      <c r="H223" t="s">
        <v>0</v>
      </c>
      <c r="K223" t="s">
        <v>0</v>
      </c>
      <c r="N223" t="s">
        <v>0</v>
      </c>
      <c r="Q223" t="s">
        <v>0</v>
      </c>
      <c r="T223" t="s">
        <v>0</v>
      </c>
    </row>
    <row r="224" spans="1:20" x14ac:dyDescent="0.25">
      <c r="A224"/>
      <c r="B224" t="s">
        <v>0</v>
      </c>
      <c r="E224" t="s">
        <v>0</v>
      </c>
      <c r="H224" t="s">
        <v>0</v>
      </c>
      <c r="K224" t="s">
        <v>0</v>
      </c>
      <c r="N224" t="s">
        <v>0</v>
      </c>
      <c r="Q224" t="s">
        <v>0</v>
      </c>
      <c r="T224" t="s">
        <v>0</v>
      </c>
    </row>
    <row r="225" spans="1:20" x14ac:dyDescent="0.25">
      <c r="A225"/>
      <c r="B225" t="s">
        <v>0</v>
      </c>
      <c r="E225" t="s">
        <v>0</v>
      </c>
      <c r="H225" t="s">
        <v>0</v>
      </c>
      <c r="K225" t="s">
        <v>0</v>
      </c>
      <c r="N225" t="s">
        <v>0</v>
      </c>
      <c r="Q225" t="s">
        <v>0</v>
      </c>
      <c r="T225" t="s">
        <v>0</v>
      </c>
    </row>
    <row r="226" spans="1:20" x14ac:dyDescent="0.25">
      <c r="A226"/>
      <c r="B226" t="s">
        <v>0</v>
      </c>
      <c r="E226" t="s">
        <v>0</v>
      </c>
      <c r="H226" t="s">
        <v>0</v>
      </c>
      <c r="K226" t="s">
        <v>0</v>
      </c>
      <c r="N226" t="s">
        <v>0</v>
      </c>
      <c r="Q226" t="s">
        <v>0</v>
      </c>
      <c r="T226" t="s">
        <v>0</v>
      </c>
    </row>
    <row r="227" spans="1:20" x14ac:dyDescent="0.25">
      <c r="A227"/>
      <c r="B227" t="s">
        <v>0</v>
      </c>
      <c r="E227" t="s">
        <v>0</v>
      </c>
      <c r="H227" t="s">
        <v>0</v>
      </c>
      <c r="K227" t="s">
        <v>0</v>
      </c>
      <c r="N227" t="s">
        <v>0</v>
      </c>
      <c r="Q227" t="s">
        <v>0</v>
      </c>
      <c r="T227" t="s">
        <v>0</v>
      </c>
    </row>
    <row r="228" spans="1:20" x14ac:dyDescent="0.25">
      <c r="A228"/>
      <c r="B228" t="s">
        <v>0</v>
      </c>
      <c r="E228" t="s">
        <v>0</v>
      </c>
      <c r="H228" t="s">
        <v>0</v>
      </c>
      <c r="K228" t="s">
        <v>0</v>
      </c>
      <c r="N228" t="s">
        <v>0</v>
      </c>
      <c r="Q228" t="s">
        <v>0</v>
      </c>
      <c r="T228" t="s">
        <v>0</v>
      </c>
    </row>
    <row r="229" spans="1:20" x14ac:dyDescent="0.25">
      <c r="A229"/>
      <c r="B229" t="s">
        <v>0</v>
      </c>
      <c r="E229" t="s">
        <v>0</v>
      </c>
      <c r="H229" t="s">
        <v>0</v>
      </c>
      <c r="K229" t="s">
        <v>0</v>
      </c>
      <c r="N229" t="s">
        <v>0</v>
      </c>
      <c r="Q229" t="s">
        <v>0</v>
      </c>
      <c r="T229" t="s">
        <v>0</v>
      </c>
    </row>
    <row r="230" spans="1:20" x14ac:dyDescent="0.25">
      <c r="A230"/>
      <c r="B230" t="s">
        <v>0</v>
      </c>
      <c r="E230" t="s">
        <v>0</v>
      </c>
      <c r="H230" t="s">
        <v>0</v>
      </c>
      <c r="K230" t="s">
        <v>0</v>
      </c>
      <c r="N230" t="s">
        <v>0</v>
      </c>
      <c r="Q230" t="s">
        <v>0</v>
      </c>
      <c r="T230" t="s">
        <v>0</v>
      </c>
    </row>
    <row r="231" spans="1:20" x14ac:dyDescent="0.25">
      <c r="A231"/>
      <c r="B231" t="s">
        <v>0</v>
      </c>
      <c r="E231" t="s">
        <v>0</v>
      </c>
      <c r="H231" t="s">
        <v>0</v>
      </c>
      <c r="K231" t="s">
        <v>0</v>
      </c>
      <c r="N231" t="s">
        <v>0</v>
      </c>
      <c r="Q231" t="s">
        <v>0</v>
      </c>
      <c r="T231" t="s">
        <v>0</v>
      </c>
    </row>
    <row r="232" spans="1:20" x14ac:dyDescent="0.25">
      <c r="A232"/>
      <c r="B232" t="s">
        <v>0</v>
      </c>
      <c r="E232" t="s">
        <v>0</v>
      </c>
      <c r="H232" t="s">
        <v>0</v>
      </c>
      <c r="K232" t="s">
        <v>0</v>
      </c>
      <c r="N232" t="s">
        <v>0</v>
      </c>
      <c r="Q232" t="s">
        <v>0</v>
      </c>
      <c r="T232" t="s">
        <v>0</v>
      </c>
    </row>
    <row r="233" spans="1:20" x14ac:dyDescent="0.25">
      <c r="A233"/>
      <c r="B233" t="s">
        <v>0</v>
      </c>
      <c r="E233" t="s">
        <v>0</v>
      </c>
      <c r="H233" t="s">
        <v>0</v>
      </c>
      <c r="K233" t="s">
        <v>0</v>
      </c>
      <c r="N233" t="s">
        <v>0</v>
      </c>
      <c r="Q233" t="s">
        <v>0</v>
      </c>
      <c r="T233" t="s">
        <v>0</v>
      </c>
    </row>
    <row r="234" spans="1:20" x14ac:dyDescent="0.25">
      <c r="A234"/>
      <c r="B234" t="s">
        <v>0</v>
      </c>
      <c r="E234" t="s">
        <v>0</v>
      </c>
      <c r="H234" t="s">
        <v>0</v>
      </c>
      <c r="K234" t="s">
        <v>0</v>
      </c>
      <c r="N234" t="s">
        <v>0</v>
      </c>
      <c r="Q234" t="s">
        <v>0</v>
      </c>
      <c r="T234" t="s">
        <v>0</v>
      </c>
    </row>
    <row r="235" spans="1:20" x14ac:dyDescent="0.25">
      <c r="A235"/>
      <c r="B235" t="s">
        <v>0</v>
      </c>
      <c r="E235" t="s">
        <v>0</v>
      </c>
      <c r="H235" t="s">
        <v>0</v>
      </c>
      <c r="K235" t="s">
        <v>0</v>
      </c>
      <c r="N235" t="s">
        <v>0</v>
      </c>
      <c r="Q235" t="s">
        <v>0</v>
      </c>
      <c r="T235" t="s">
        <v>0</v>
      </c>
    </row>
    <row r="236" spans="1:20" x14ac:dyDescent="0.25">
      <c r="A236"/>
      <c r="B236" t="s">
        <v>0</v>
      </c>
      <c r="E236" t="s">
        <v>0</v>
      </c>
      <c r="H236" t="s">
        <v>0</v>
      </c>
      <c r="K236" t="s">
        <v>0</v>
      </c>
      <c r="N236" t="s">
        <v>0</v>
      </c>
      <c r="Q236" t="s">
        <v>0</v>
      </c>
      <c r="T236" t="s">
        <v>0</v>
      </c>
    </row>
    <row r="237" spans="1:20" x14ac:dyDescent="0.25">
      <c r="A237"/>
      <c r="B237" t="s">
        <v>0</v>
      </c>
      <c r="E237" t="s">
        <v>0</v>
      </c>
      <c r="H237" t="s">
        <v>0</v>
      </c>
      <c r="K237" t="s">
        <v>0</v>
      </c>
      <c r="N237" t="s">
        <v>0</v>
      </c>
      <c r="Q237" t="s">
        <v>0</v>
      </c>
      <c r="T237" t="s">
        <v>0</v>
      </c>
    </row>
    <row r="238" spans="1:20" x14ac:dyDescent="0.25">
      <c r="A238"/>
      <c r="B238" t="s">
        <v>0</v>
      </c>
      <c r="E238" t="s">
        <v>0</v>
      </c>
      <c r="H238" t="s">
        <v>0</v>
      </c>
      <c r="K238" t="s">
        <v>0</v>
      </c>
      <c r="N238" t="s">
        <v>0</v>
      </c>
      <c r="Q238" t="s">
        <v>0</v>
      </c>
      <c r="T238" t="s">
        <v>0</v>
      </c>
    </row>
    <row r="239" spans="1:20" x14ac:dyDescent="0.25">
      <c r="A239"/>
      <c r="B239" t="s">
        <v>0</v>
      </c>
      <c r="E239" t="s">
        <v>0</v>
      </c>
      <c r="H239" t="s">
        <v>0</v>
      </c>
      <c r="K239" t="s">
        <v>0</v>
      </c>
      <c r="N239" t="s">
        <v>0</v>
      </c>
      <c r="Q239" t="s">
        <v>0</v>
      </c>
      <c r="T239" t="s">
        <v>0</v>
      </c>
    </row>
    <row r="240" spans="1:20" x14ac:dyDescent="0.25">
      <c r="A240"/>
      <c r="B240" t="s">
        <v>0</v>
      </c>
      <c r="E240" t="s">
        <v>0</v>
      </c>
      <c r="H240" t="s">
        <v>0</v>
      </c>
      <c r="K240" t="s">
        <v>0</v>
      </c>
      <c r="N240" t="s">
        <v>0</v>
      </c>
      <c r="Q240" t="s">
        <v>0</v>
      </c>
      <c r="T240" t="s">
        <v>0</v>
      </c>
    </row>
    <row r="241" spans="1:20" x14ac:dyDescent="0.25">
      <c r="A241"/>
      <c r="B241" t="s">
        <v>0</v>
      </c>
      <c r="E241" t="s">
        <v>0</v>
      </c>
      <c r="H241" t="s">
        <v>0</v>
      </c>
      <c r="K241" t="s">
        <v>0</v>
      </c>
      <c r="N241" t="s">
        <v>0</v>
      </c>
      <c r="Q241" t="s">
        <v>0</v>
      </c>
      <c r="T241" t="s">
        <v>0</v>
      </c>
    </row>
    <row r="242" spans="1:20" x14ac:dyDescent="0.25">
      <c r="A242"/>
      <c r="B242" t="s">
        <v>0</v>
      </c>
      <c r="E242" t="s">
        <v>0</v>
      </c>
      <c r="H242" t="s">
        <v>0</v>
      </c>
      <c r="K242" t="s">
        <v>0</v>
      </c>
      <c r="N242" t="s">
        <v>0</v>
      </c>
      <c r="Q242" t="s">
        <v>0</v>
      </c>
      <c r="T242" t="s">
        <v>0</v>
      </c>
    </row>
    <row r="243" spans="1:20" x14ac:dyDescent="0.25">
      <c r="A243"/>
      <c r="B243" t="s">
        <v>0</v>
      </c>
      <c r="E243" t="s">
        <v>0</v>
      </c>
      <c r="H243" t="s">
        <v>0</v>
      </c>
      <c r="K243" t="s">
        <v>0</v>
      </c>
      <c r="N243" t="s">
        <v>0</v>
      </c>
      <c r="Q243" t="s">
        <v>0</v>
      </c>
      <c r="T243" t="s">
        <v>0</v>
      </c>
    </row>
    <row r="244" spans="1:20" x14ac:dyDescent="0.25">
      <c r="A244"/>
      <c r="B244" t="s">
        <v>0</v>
      </c>
      <c r="E244" t="s">
        <v>0</v>
      </c>
      <c r="H244" t="s">
        <v>0</v>
      </c>
      <c r="K244" t="s">
        <v>0</v>
      </c>
      <c r="N244" t="s">
        <v>0</v>
      </c>
      <c r="Q244" t="s">
        <v>0</v>
      </c>
      <c r="T244" t="s">
        <v>0</v>
      </c>
    </row>
    <row r="245" spans="1:20" x14ac:dyDescent="0.25">
      <c r="A245"/>
      <c r="B245" t="s">
        <v>0</v>
      </c>
      <c r="E245" t="s">
        <v>0</v>
      </c>
      <c r="H245" t="s">
        <v>0</v>
      </c>
      <c r="K245" t="s">
        <v>0</v>
      </c>
      <c r="N245" t="s">
        <v>0</v>
      </c>
      <c r="Q245" t="s">
        <v>0</v>
      </c>
      <c r="T245" t="s">
        <v>0</v>
      </c>
    </row>
    <row r="246" spans="1:20" x14ac:dyDescent="0.25">
      <c r="A246"/>
      <c r="B246" t="s">
        <v>0</v>
      </c>
      <c r="E246" t="s">
        <v>0</v>
      </c>
      <c r="H246" t="s">
        <v>0</v>
      </c>
      <c r="K246" t="s">
        <v>0</v>
      </c>
      <c r="N246" t="s">
        <v>0</v>
      </c>
      <c r="Q246" t="s">
        <v>0</v>
      </c>
      <c r="T246" t="s">
        <v>0</v>
      </c>
    </row>
    <row r="247" spans="1:20" x14ac:dyDescent="0.25">
      <c r="A247"/>
      <c r="B247" t="s">
        <v>0</v>
      </c>
      <c r="E247" t="s">
        <v>0</v>
      </c>
      <c r="H247" t="s">
        <v>0</v>
      </c>
      <c r="K247" t="s">
        <v>0</v>
      </c>
      <c r="N247" t="s">
        <v>0</v>
      </c>
      <c r="Q247" t="s">
        <v>0</v>
      </c>
      <c r="T247" t="s">
        <v>0</v>
      </c>
    </row>
    <row r="248" spans="1:20" x14ac:dyDescent="0.25">
      <c r="A248"/>
      <c r="B248" t="s">
        <v>0</v>
      </c>
      <c r="E248" t="s">
        <v>0</v>
      </c>
      <c r="H248" t="s">
        <v>0</v>
      </c>
      <c r="K248" t="s">
        <v>0</v>
      </c>
      <c r="N248" t="s">
        <v>0</v>
      </c>
      <c r="Q248" t="s">
        <v>0</v>
      </c>
      <c r="T248" t="s">
        <v>0</v>
      </c>
    </row>
    <row r="249" spans="1:20" x14ac:dyDescent="0.25">
      <c r="A249"/>
      <c r="B249" t="s">
        <v>0</v>
      </c>
      <c r="E249" t="s">
        <v>0</v>
      </c>
      <c r="H249" t="s">
        <v>0</v>
      </c>
      <c r="K249" t="s">
        <v>0</v>
      </c>
      <c r="N249" t="s">
        <v>0</v>
      </c>
      <c r="Q249" t="s">
        <v>0</v>
      </c>
      <c r="T249" t="s">
        <v>0</v>
      </c>
    </row>
    <row r="250" spans="1:20" x14ac:dyDescent="0.25">
      <c r="A250"/>
      <c r="B250" t="s">
        <v>0</v>
      </c>
      <c r="E250" t="s">
        <v>0</v>
      </c>
      <c r="H250" t="s">
        <v>0</v>
      </c>
      <c r="K250" t="s">
        <v>0</v>
      </c>
      <c r="N250" t="s">
        <v>0</v>
      </c>
      <c r="Q250" t="s">
        <v>0</v>
      </c>
      <c r="T250" t="s">
        <v>0</v>
      </c>
    </row>
    <row r="251" spans="1:20" x14ac:dyDescent="0.25">
      <c r="A251"/>
      <c r="B251" t="s">
        <v>0</v>
      </c>
      <c r="E251" t="s">
        <v>0</v>
      </c>
      <c r="H251" t="s">
        <v>0</v>
      </c>
      <c r="K251" t="s">
        <v>0</v>
      </c>
      <c r="N251" t="s">
        <v>0</v>
      </c>
      <c r="Q251" t="s">
        <v>0</v>
      </c>
      <c r="T251" t="s">
        <v>0</v>
      </c>
    </row>
    <row r="252" spans="1:20" x14ac:dyDescent="0.25">
      <c r="A252"/>
      <c r="B252" t="s">
        <v>0</v>
      </c>
      <c r="E252" t="s">
        <v>0</v>
      </c>
      <c r="H252" t="s">
        <v>0</v>
      </c>
      <c r="K252" t="s">
        <v>0</v>
      </c>
      <c r="N252" t="s">
        <v>0</v>
      </c>
      <c r="Q252" t="s">
        <v>0</v>
      </c>
      <c r="T252" t="s">
        <v>0</v>
      </c>
    </row>
    <row r="253" spans="1:20" x14ac:dyDescent="0.25">
      <c r="A253"/>
      <c r="B253" t="s">
        <v>0</v>
      </c>
      <c r="E253" t="s">
        <v>0</v>
      </c>
      <c r="H253" t="s">
        <v>0</v>
      </c>
      <c r="K253" t="s">
        <v>0</v>
      </c>
      <c r="N253" t="s">
        <v>0</v>
      </c>
      <c r="Q253" t="s">
        <v>0</v>
      </c>
      <c r="T253" t="s">
        <v>0</v>
      </c>
    </row>
    <row r="254" spans="1:20" x14ac:dyDescent="0.25">
      <c r="A254"/>
      <c r="B254" t="s">
        <v>0</v>
      </c>
      <c r="E254" t="s">
        <v>0</v>
      </c>
      <c r="H254" t="s">
        <v>0</v>
      </c>
      <c r="K254" t="s">
        <v>0</v>
      </c>
      <c r="N254" t="s">
        <v>0</v>
      </c>
      <c r="Q254" t="s">
        <v>0</v>
      </c>
      <c r="T254" t="s">
        <v>0</v>
      </c>
    </row>
    <row r="255" spans="1:20" x14ac:dyDescent="0.25">
      <c r="A255"/>
      <c r="B255" t="s">
        <v>0</v>
      </c>
      <c r="E255" t="s">
        <v>0</v>
      </c>
      <c r="H255" t="s">
        <v>0</v>
      </c>
      <c r="K255" t="s">
        <v>0</v>
      </c>
      <c r="N255" t="s">
        <v>0</v>
      </c>
      <c r="Q255" t="s">
        <v>0</v>
      </c>
      <c r="T255" t="s">
        <v>0</v>
      </c>
    </row>
    <row r="256" spans="1:20" x14ac:dyDescent="0.25">
      <c r="A256"/>
      <c r="B256" t="s">
        <v>0</v>
      </c>
      <c r="E256" t="s">
        <v>0</v>
      </c>
      <c r="H256" t="s">
        <v>0</v>
      </c>
      <c r="K256" t="s">
        <v>0</v>
      </c>
      <c r="N256" t="s">
        <v>0</v>
      </c>
      <c r="Q256" t="s">
        <v>0</v>
      </c>
      <c r="T256" t="s">
        <v>0</v>
      </c>
    </row>
    <row r="257" spans="1:20" x14ac:dyDescent="0.25">
      <c r="A257"/>
      <c r="B257" t="s">
        <v>0</v>
      </c>
      <c r="E257" t="s">
        <v>0</v>
      </c>
      <c r="H257" t="s">
        <v>0</v>
      </c>
      <c r="K257" t="s">
        <v>0</v>
      </c>
      <c r="N257" t="s">
        <v>0</v>
      </c>
      <c r="Q257" t="s">
        <v>0</v>
      </c>
      <c r="T257" t="s">
        <v>0</v>
      </c>
    </row>
    <row r="258" spans="1:20" x14ac:dyDescent="0.25">
      <c r="A258"/>
      <c r="B258" t="s">
        <v>0</v>
      </c>
      <c r="E258" t="s">
        <v>0</v>
      </c>
      <c r="H258" t="s">
        <v>0</v>
      </c>
      <c r="K258" t="s">
        <v>0</v>
      </c>
      <c r="N258" t="s">
        <v>0</v>
      </c>
      <c r="Q258" t="s">
        <v>0</v>
      </c>
      <c r="T258" t="s">
        <v>0</v>
      </c>
    </row>
    <row r="259" spans="1:20" x14ac:dyDescent="0.25">
      <c r="A259"/>
      <c r="B259" t="s">
        <v>0</v>
      </c>
      <c r="E259" t="s">
        <v>0</v>
      </c>
      <c r="H259" t="s">
        <v>0</v>
      </c>
      <c r="K259" t="s">
        <v>0</v>
      </c>
      <c r="N259" t="s">
        <v>0</v>
      </c>
      <c r="Q259" t="s">
        <v>0</v>
      </c>
      <c r="T259" t="s">
        <v>0</v>
      </c>
    </row>
    <row r="260" spans="1:20" x14ac:dyDescent="0.25">
      <c r="A260"/>
      <c r="B260" t="s">
        <v>0</v>
      </c>
      <c r="E260" t="s">
        <v>0</v>
      </c>
      <c r="H260" t="s">
        <v>0</v>
      </c>
      <c r="K260" t="s">
        <v>0</v>
      </c>
      <c r="N260" t="s">
        <v>0</v>
      </c>
      <c r="Q260" t="s">
        <v>0</v>
      </c>
      <c r="T260" t="s">
        <v>0</v>
      </c>
    </row>
    <row r="261" spans="1:20" x14ac:dyDescent="0.25">
      <c r="A261"/>
      <c r="B261" t="s">
        <v>0</v>
      </c>
      <c r="E261" t="s">
        <v>0</v>
      </c>
      <c r="H261" t="s">
        <v>0</v>
      </c>
      <c r="K261" t="s">
        <v>0</v>
      </c>
      <c r="N261" t="s">
        <v>0</v>
      </c>
      <c r="Q261" t="s">
        <v>0</v>
      </c>
      <c r="T261" t="s">
        <v>0</v>
      </c>
    </row>
    <row r="262" spans="1:20" x14ac:dyDescent="0.25">
      <c r="A262"/>
      <c r="B262" t="s">
        <v>0</v>
      </c>
      <c r="E262" t="s">
        <v>0</v>
      </c>
      <c r="H262" t="s">
        <v>0</v>
      </c>
      <c r="K262" t="s">
        <v>0</v>
      </c>
      <c r="N262" t="s">
        <v>0</v>
      </c>
      <c r="Q262" t="s">
        <v>0</v>
      </c>
      <c r="T262" t="s">
        <v>0</v>
      </c>
    </row>
    <row r="263" spans="1:20" x14ac:dyDescent="0.25">
      <c r="A263"/>
      <c r="B263" t="s">
        <v>0</v>
      </c>
      <c r="E263" t="s">
        <v>0</v>
      </c>
      <c r="H263" t="s">
        <v>0</v>
      </c>
      <c r="K263" t="s">
        <v>0</v>
      </c>
      <c r="N263" t="s">
        <v>0</v>
      </c>
      <c r="Q263" t="s">
        <v>0</v>
      </c>
      <c r="T263" t="s">
        <v>0</v>
      </c>
    </row>
    <row r="264" spans="1:20" x14ac:dyDescent="0.25">
      <c r="A264"/>
      <c r="B264" t="s">
        <v>0</v>
      </c>
      <c r="E264" t="s">
        <v>0</v>
      </c>
      <c r="H264" t="s">
        <v>0</v>
      </c>
      <c r="K264" t="s">
        <v>0</v>
      </c>
      <c r="N264" t="s">
        <v>0</v>
      </c>
      <c r="Q264" t="s">
        <v>0</v>
      </c>
      <c r="T264" t="s">
        <v>0</v>
      </c>
    </row>
    <row r="265" spans="1:20" x14ac:dyDescent="0.25">
      <c r="A265"/>
      <c r="B265" t="s">
        <v>0</v>
      </c>
      <c r="E265" t="s">
        <v>0</v>
      </c>
      <c r="H265" t="s">
        <v>0</v>
      </c>
      <c r="K265" t="s">
        <v>0</v>
      </c>
      <c r="N265" t="s">
        <v>0</v>
      </c>
      <c r="T265" t="s">
        <v>0</v>
      </c>
    </row>
    <row r="266" spans="1:20" x14ac:dyDescent="0.25">
      <c r="A266"/>
    </row>
    <row r="267" spans="1:20" x14ac:dyDescent="0.25">
      <c r="A267"/>
    </row>
    <row r="268" spans="1:20" x14ac:dyDescent="0.25">
      <c r="A268"/>
    </row>
    <row r="269" spans="1:20" x14ac:dyDescent="0.25">
      <c r="A269"/>
    </row>
    <row r="270" spans="1:20" x14ac:dyDescent="0.25">
      <c r="A270"/>
    </row>
    <row r="271" spans="1:20" x14ac:dyDescent="0.25">
      <c r="A271"/>
    </row>
    <row r="272" spans="1:20"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sheetData>
  <sheetProtection password="9D1A"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6"/>
  <sheetViews>
    <sheetView workbookViewId="0">
      <selection activeCell="C33" sqref="C33"/>
    </sheetView>
  </sheetViews>
  <sheetFormatPr defaultRowHeight="12.75" x14ac:dyDescent="0.2"/>
  <cols>
    <col min="1" max="1" width="13.5703125" style="29" customWidth="1"/>
    <col min="2" max="5" width="20.7109375" style="29" customWidth="1"/>
    <col min="6" max="16384" width="9.140625" style="29"/>
  </cols>
  <sheetData>
    <row r="1" spans="1:5" ht="12.75" customHeight="1" x14ac:dyDescent="0.2">
      <c r="A1" s="365" t="s">
        <v>279</v>
      </c>
      <c r="B1" s="92" t="s">
        <v>120</v>
      </c>
      <c r="C1" s="276"/>
      <c r="D1" s="95" t="s">
        <v>121</v>
      </c>
      <c r="E1" s="278"/>
    </row>
    <row r="2" spans="1:5" x14ac:dyDescent="0.2">
      <c r="A2" s="222"/>
      <c r="B2" s="449">
        <v>193357</v>
      </c>
      <c r="C2" s="453"/>
      <c r="D2" s="461">
        <v>193357</v>
      </c>
      <c r="E2" s="454"/>
    </row>
    <row r="3" spans="1:5" x14ac:dyDescent="0.2">
      <c r="A3" s="222"/>
      <c r="B3" s="449" t="s">
        <v>83</v>
      </c>
      <c r="C3" s="453"/>
      <c r="D3" s="461" t="s">
        <v>83</v>
      </c>
      <c r="E3" s="454"/>
    </row>
    <row r="4" spans="1:5" ht="15" customHeight="1" x14ac:dyDescent="0.2">
      <c r="A4" s="222"/>
      <c r="B4" s="449" t="s">
        <v>82</v>
      </c>
      <c r="C4" s="453"/>
      <c r="D4" s="461" t="s">
        <v>82</v>
      </c>
      <c r="E4" s="454"/>
    </row>
    <row r="5" spans="1:5" x14ac:dyDescent="0.2">
      <c r="A5" s="222"/>
      <c r="B5" s="99" t="s">
        <v>238</v>
      </c>
      <c r="C5" s="101" t="s">
        <v>238</v>
      </c>
      <c r="D5" s="102" t="s">
        <v>238</v>
      </c>
      <c r="E5" s="104" t="s">
        <v>238</v>
      </c>
    </row>
    <row r="6" spans="1:5" x14ac:dyDescent="0.2">
      <c r="A6" s="222"/>
      <c r="B6" s="105">
        <v>15688399</v>
      </c>
      <c r="C6" s="107">
        <v>15688410</v>
      </c>
      <c r="D6" s="108">
        <v>15688399</v>
      </c>
      <c r="E6" s="110">
        <v>15688410</v>
      </c>
    </row>
    <row r="7" spans="1:5" x14ac:dyDescent="0.2">
      <c r="A7" s="222"/>
      <c r="B7" s="105" t="s">
        <v>239</v>
      </c>
      <c r="C7" s="107" t="s">
        <v>240</v>
      </c>
      <c r="D7" s="108" t="s">
        <v>239</v>
      </c>
      <c r="E7" s="110" t="s">
        <v>240</v>
      </c>
    </row>
    <row r="8" spans="1:5" ht="13.5" thickBot="1" x14ac:dyDescent="0.25">
      <c r="A8" s="223"/>
      <c r="B8" s="112" t="s">
        <v>126</v>
      </c>
      <c r="C8" s="114" t="s">
        <v>126</v>
      </c>
      <c r="D8" s="115" t="s">
        <v>126</v>
      </c>
      <c r="E8" s="117" t="s">
        <v>126</v>
      </c>
    </row>
    <row r="9" spans="1:5" x14ac:dyDescent="0.2">
      <c r="A9" s="384">
        <v>1</v>
      </c>
      <c r="B9" s="224">
        <v>0</v>
      </c>
      <c r="C9" s="225">
        <v>0</v>
      </c>
      <c r="D9" s="21">
        <v>0</v>
      </c>
      <c r="E9" s="225">
        <v>0</v>
      </c>
    </row>
    <row r="10" spans="1:5" x14ac:dyDescent="0.2">
      <c r="A10" s="311">
        <v>2</v>
      </c>
      <c r="B10" s="224">
        <v>0</v>
      </c>
      <c r="C10" s="225">
        <v>0</v>
      </c>
      <c r="D10" s="21">
        <v>0</v>
      </c>
      <c r="E10" s="225">
        <v>0</v>
      </c>
    </row>
    <row r="11" spans="1:5" x14ac:dyDescent="0.2">
      <c r="A11" s="311">
        <v>3</v>
      </c>
      <c r="B11" s="224">
        <v>0</v>
      </c>
      <c r="C11" s="225">
        <v>0</v>
      </c>
      <c r="D11" s="21">
        <v>0</v>
      </c>
      <c r="E11" s="225">
        <v>0</v>
      </c>
    </row>
    <row r="12" spans="1:5" x14ac:dyDescent="0.2">
      <c r="A12" s="311">
        <v>4</v>
      </c>
      <c r="B12" s="224">
        <v>0</v>
      </c>
      <c r="C12" s="225">
        <v>0</v>
      </c>
      <c r="D12" s="21">
        <v>0</v>
      </c>
      <c r="E12" s="225">
        <v>0</v>
      </c>
    </row>
    <row r="13" spans="1:5" x14ac:dyDescent="0.2">
      <c r="A13" s="311">
        <v>5</v>
      </c>
      <c r="B13" s="224">
        <v>0</v>
      </c>
      <c r="C13" s="225">
        <v>0</v>
      </c>
      <c r="D13" s="21">
        <v>0</v>
      </c>
      <c r="E13" s="225">
        <v>0</v>
      </c>
    </row>
    <row r="14" spans="1:5" x14ac:dyDescent="0.2">
      <c r="A14" s="311">
        <v>6</v>
      </c>
      <c r="B14" s="224">
        <v>0</v>
      </c>
      <c r="C14" s="225">
        <v>0</v>
      </c>
      <c r="D14" s="21">
        <v>0</v>
      </c>
      <c r="E14" s="225">
        <v>0</v>
      </c>
    </row>
    <row r="15" spans="1:5" x14ac:dyDescent="0.2">
      <c r="A15" s="311">
        <v>7</v>
      </c>
      <c r="B15" s="224">
        <v>0</v>
      </c>
      <c r="C15" s="225">
        <v>0</v>
      </c>
      <c r="D15" s="21">
        <v>0</v>
      </c>
      <c r="E15" s="225">
        <v>0</v>
      </c>
    </row>
    <row r="16" spans="1:5" x14ac:dyDescent="0.2">
      <c r="A16" s="311">
        <v>8</v>
      </c>
      <c r="B16" s="224">
        <v>20</v>
      </c>
      <c r="C16" s="225">
        <v>25</v>
      </c>
      <c r="D16" s="21">
        <v>0</v>
      </c>
      <c r="E16" s="225">
        <v>8</v>
      </c>
    </row>
    <row r="17" spans="1:5" x14ac:dyDescent="0.2">
      <c r="A17" s="311">
        <v>9</v>
      </c>
      <c r="B17" s="224">
        <v>0</v>
      </c>
      <c r="C17" s="225">
        <v>0</v>
      </c>
      <c r="D17" s="21">
        <v>0</v>
      </c>
      <c r="E17" s="225">
        <v>0</v>
      </c>
    </row>
    <row r="18" spans="1:5" x14ac:dyDescent="0.2">
      <c r="A18" s="311">
        <v>10</v>
      </c>
      <c r="B18" s="224">
        <v>0</v>
      </c>
      <c r="C18" s="225">
        <v>0</v>
      </c>
      <c r="D18" s="21">
        <v>0</v>
      </c>
      <c r="E18" s="225">
        <v>0</v>
      </c>
    </row>
    <row r="19" spans="1:5" x14ac:dyDescent="0.2">
      <c r="A19" s="311">
        <v>11</v>
      </c>
      <c r="B19" s="224">
        <v>0</v>
      </c>
      <c r="C19" s="225">
        <v>0</v>
      </c>
      <c r="D19" s="21">
        <v>0</v>
      </c>
      <c r="E19" s="225">
        <v>0</v>
      </c>
    </row>
    <row r="20" spans="1:5" x14ac:dyDescent="0.2">
      <c r="A20" s="311">
        <v>12</v>
      </c>
      <c r="B20" s="224">
        <v>0</v>
      </c>
      <c r="C20" s="225">
        <v>0</v>
      </c>
      <c r="D20" s="21">
        <v>0</v>
      </c>
      <c r="E20" s="225">
        <v>0</v>
      </c>
    </row>
    <row r="21" spans="1:5" x14ac:dyDescent="0.2">
      <c r="A21" s="311">
        <v>13</v>
      </c>
      <c r="B21" s="224">
        <v>0</v>
      </c>
      <c r="C21" s="225">
        <v>171</v>
      </c>
      <c r="D21" s="21">
        <v>0</v>
      </c>
      <c r="E21" s="225">
        <v>50</v>
      </c>
    </row>
    <row r="22" spans="1:5" x14ac:dyDescent="0.2">
      <c r="A22" s="311">
        <v>14</v>
      </c>
      <c r="B22" s="224">
        <v>0</v>
      </c>
      <c r="C22" s="225">
        <v>0</v>
      </c>
      <c r="D22" s="21">
        <v>0</v>
      </c>
      <c r="E22" s="225">
        <v>0</v>
      </c>
    </row>
    <row r="23" spans="1:5" x14ac:dyDescent="0.2">
      <c r="A23" s="311">
        <v>15</v>
      </c>
      <c r="B23" s="224">
        <v>0</v>
      </c>
      <c r="C23" s="225">
        <v>0</v>
      </c>
      <c r="D23" s="21">
        <v>0</v>
      </c>
      <c r="E23" s="225">
        <v>0</v>
      </c>
    </row>
    <row r="24" spans="1:5" x14ac:dyDescent="0.2">
      <c r="A24" s="311">
        <v>16</v>
      </c>
      <c r="B24" s="224">
        <v>0</v>
      </c>
      <c r="C24" s="225">
        <v>0</v>
      </c>
      <c r="D24" s="21">
        <v>0</v>
      </c>
      <c r="E24" s="225">
        <v>0</v>
      </c>
    </row>
    <row r="25" spans="1:5" x14ac:dyDescent="0.2">
      <c r="A25" s="311">
        <v>17</v>
      </c>
      <c r="B25" s="224">
        <v>0</v>
      </c>
      <c r="C25" s="225">
        <v>0</v>
      </c>
      <c r="D25" s="21">
        <v>0</v>
      </c>
      <c r="E25" s="225">
        <v>0</v>
      </c>
    </row>
    <row r="26" spans="1:5" x14ac:dyDescent="0.2">
      <c r="A26" s="311">
        <v>18</v>
      </c>
      <c r="B26" s="224">
        <v>8</v>
      </c>
      <c r="C26" s="225">
        <v>10</v>
      </c>
      <c r="D26" s="21">
        <v>0</v>
      </c>
      <c r="E26" s="225">
        <v>3</v>
      </c>
    </row>
    <row r="27" spans="1:5" x14ac:dyDescent="0.2">
      <c r="A27" s="311">
        <v>19</v>
      </c>
      <c r="B27" s="224">
        <v>0</v>
      </c>
      <c r="C27" s="225">
        <v>0</v>
      </c>
      <c r="D27" s="21">
        <v>0</v>
      </c>
      <c r="E27" s="225">
        <v>0</v>
      </c>
    </row>
    <row r="28" spans="1:5" x14ac:dyDescent="0.2">
      <c r="A28" s="311">
        <v>20</v>
      </c>
      <c r="B28" s="224">
        <v>0</v>
      </c>
      <c r="C28" s="225">
        <v>0</v>
      </c>
      <c r="D28" s="21">
        <v>0</v>
      </c>
      <c r="E28" s="225">
        <v>0</v>
      </c>
    </row>
    <row r="29" spans="1:5" x14ac:dyDescent="0.2">
      <c r="A29" s="311">
        <v>21</v>
      </c>
      <c r="B29" s="224">
        <v>0</v>
      </c>
      <c r="C29" s="225">
        <v>0</v>
      </c>
      <c r="D29" s="21">
        <v>0</v>
      </c>
      <c r="E29" s="225">
        <v>0</v>
      </c>
    </row>
    <row r="30" spans="1:5" x14ac:dyDescent="0.2">
      <c r="A30" s="311">
        <v>22</v>
      </c>
      <c r="B30" s="224">
        <v>0</v>
      </c>
      <c r="C30" s="225">
        <v>0</v>
      </c>
      <c r="D30" s="21">
        <v>0</v>
      </c>
      <c r="E30" s="225">
        <v>0</v>
      </c>
    </row>
    <row r="31" spans="1:5" x14ac:dyDescent="0.2">
      <c r="A31" s="311">
        <v>23</v>
      </c>
      <c r="B31" s="224">
        <v>0</v>
      </c>
      <c r="C31" s="225">
        <v>0</v>
      </c>
      <c r="D31" s="21">
        <v>0</v>
      </c>
      <c r="E31" s="225">
        <v>0</v>
      </c>
    </row>
    <row r="32" spans="1:5" x14ac:dyDescent="0.2">
      <c r="A32" s="311">
        <v>24</v>
      </c>
      <c r="B32" s="224">
        <v>0</v>
      </c>
      <c r="C32" s="225">
        <v>0</v>
      </c>
      <c r="D32" s="21">
        <v>0</v>
      </c>
      <c r="E32" s="225">
        <v>0</v>
      </c>
    </row>
    <row r="33" spans="1:5" x14ac:dyDescent="0.2">
      <c r="A33" s="311">
        <v>25</v>
      </c>
      <c r="B33" s="224">
        <v>0</v>
      </c>
      <c r="C33" s="225">
        <v>0</v>
      </c>
      <c r="D33" s="21">
        <v>0</v>
      </c>
      <c r="E33" s="225">
        <v>0</v>
      </c>
    </row>
    <row r="34" spans="1:5" x14ac:dyDescent="0.2">
      <c r="A34" s="311">
        <v>26</v>
      </c>
      <c r="B34" s="224">
        <v>0</v>
      </c>
      <c r="C34" s="225">
        <v>0</v>
      </c>
      <c r="D34" s="21">
        <v>0</v>
      </c>
      <c r="E34" s="225">
        <v>0</v>
      </c>
    </row>
    <row r="35" spans="1:5" x14ac:dyDescent="0.2">
      <c r="A35" s="311">
        <v>27</v>
      </c>
      <c r="B35" s="224">
        <v>0</v>
      </c>
      <c r="C35" s="225">
        <v>0</v>
      </c>
      <c r="D35" s="21">
        <v>0</v>
      </c>
      <c r="E35" s="225">
        <v>0</v>
      </c>
    </row>
    <row r="36" spans="1:5" x14ac:dyDescent="0.2">
      <c r="A36" s="311">
        <v>28</v>
      </c>
      <c r="B36" s="224">
        <v>0</v>
      </c>
      <c r="C36" s="225">
        <v>0</v>
      </c>
      <c r="D36" s="21">
        <v>0</v>
      </c>
      <c r="E36" s="225">
        <v>0</v>
      </c>
    </row>
    <row r="37" spans="1:5" x14ac:dyDescent="0.2">
      <c r="A37" s="311">
        <v>29</v>
      </c>
      <c r="B37" s="224">
        <v>0</v>
      </c>
      <c r="C37" s="225">
        <v>0</v>
      </c>
      <c r="D37" s="21">
        <v>0</v>
      </c>
      <c r="E37" s="225">
        <v>0</v>
      </c>
    </row>
    <row r="38" spans="1:5" x14ac:dyDescent="0.2">
      <c r="A38" s="311">
        <v>30</v>
      </c>
      <c r="B38" s="224">
        <v>0</v>
      </c>
      <c r="C38" s="225">
        <v>0</v>
      </c>
      <c r="D38" s="21">
        <v>0</v>
      </c>
      <c r="E38" s="225">
        <v>0</v>
      </c>
    </row>
    <row r="39" spans="1:5" x14ac:dyDescent="0.2">
      <c r="A39" s="311">
        <v>31</v>
      </c>
      <c r="B39" s="224">
        <v>0</v>
      </c>
      <c r="C39" s="225">
        <v>0</v>
      </c>
      <c r="D39" s="21">
        <v>0</v>
      </c>
      <c r="E39" s="225">
        <v>0</v>
      </c>
    </row>
    <row r="40" spans="1:5" x14ac:dyDescent="0.2">
      <c r="A40" s="311">
        <v>32</v>
      </c>
      <c r="B40" s="224">
        <v>0</v>
      </c>
      <c r="C40" s="225">
        <v>0</v>
      </c>
      <c r="D40" s="21">
        <v>0</v>
      </c>
      <c r="E40" s="225">
        <v>0</v>
      </c>
    </row>
    <row r="41" spans="1:5" x14ac:dyDescent="0.2">
      <c r="A41" s="311">
        <v>33</v>
      </c>
      <c r="B41" s="224">
        <v>0</v>
      </c>
      <c r="C41" s="225">
        <v>0</v>
      </c>
      <c r="D41" s="21">
        <v>0</v>
      </c>
      <c r="E41" s="225">
        <v>0</v>
      </c>
    </row>
    <row r="42" spans="1:5" x14ac:dyDescent="0.2">
      <c r="A42" s="311">
        <v>34</v>
      </c>
      <c r="B42" s="224">
        <v>0</v>
      </c>
      <c r="C42" s="225">
        <v>0</v>
      </c>
      <c r="D42" s="21">
        <v>0</v>
      </c>
      <c r="E42" s="225">
        <v>0</v>
      </c>
    </row>
    <row r="43" spans="1:5" x14ac:dyDescent="0.2">
      <c r="A43" s="311">
        <v>35</v>
      </c>
      <c r="B43" s="224">
        <v>0</v>
      </c>
      <c r="C43" s="225">
        <v>0</v>
      </c>
      <c r="D43" s="21">
        <v>0</v>
      </c>
      <c r="E43" s="225">
        <v>0</v>
      </c>
    </row>
    <row r="44" spans="1:5" x14ac:dyDescent="0.2">
      <c r="A44" s="311">
        <v>36</v>
      </c>
      <c r="B44" s="224">
        <v>0</v>
      </c>
      <c r="C44" s="225">
        <v>0</v>
      </c>
      <c r="D44" s="21">
        <v>0</v>
      </c>
      <c r="E44" s="225">
        <v>0</v>
      </c>
    </row>
    <row r="45" spans="1:5" x14ac:dyDescent="0.2">
      <c r="A45" s="311">
        <v>37</v>
      </c>
      <c r="B45" s="224">
        <v>0</v>
      </c>
      <c r="C45" s="225">
        <v>0</v>
      </c>
      <c r="D45" s="21">
        <v>0</v>
      </c>
      <c r="E45" s="225">
        <v>0</v>
      </c>
    </row>
    <row r="46" spans="1:5" x14ac:dyDescent="0.2">
      <c r="A46" s="311">
        <v>38</v>
      </c>
      <c r="B46" s="224">
        <v>0</v>
      </c>
      <c r="C46" s="225">
        <v>0</v>
      </c>
      <c r="D46" s="21">
        <v>0</v>
      </c>
      <c r="E46" s="225">
        <v>0</v>
      </c>
    </row>
    <row r="47" spans="1:5" x14ac:dyDescent="0.2">
      <c r="A47" s="311">
        <v>39</v>
      </c>
      <c r="B47" s="224">
        <v>0</v>
      </c>
      <c r="C47" s="225">
        <v>0</v>
      </c>
      <c r="D47" s="21">
        <v>0</v>
      </c>
      <c r="E47" s="225">
        <v>0</v>
      </c>
    </row>
    <row r="48" spans="1:5" x14ac:dyDescent="0.2">
      <c r="A48" s="311">
        <v>40</v>
      </c>
      <c r="B48" s="224">
        <v>0</v>
      </c>
      <c r="C48" s="225">
        <v>0</v>
      </c>
      <c r="D48" s="21">
        <v>0</v>
      </c>
      <c r="E48" s="225">
        <v>0</v>
      </c>
    </row>
    <row r="49" spans="1:5" x14ac:dyDescent="0.2">
      <c r="A49" s="311">
        <v>41</v>
      </c>
      <c r="B49" s="224">
        <v>0</v>
      </c>
      <c r="C49" s="225">
        <v>0</v>
      </c>
      <c r="D49" s="21">
        <v>0</v>
      </c>
      <c r="E49" s="225">
        <v>0</v>
      </c>
    </row>
    <row r="50" spans="1:5" x14ac:dyDescent="0.2">
      <c r="A50" s="311">
        <v>42</v>
      </c>
      <c r="B50" s="224">
        <v>0</v>
      </c>
      <c r="C50" s="225">
        <v>0</v>
      </c>
      <c r="D50" s="21">
        <v>0</v>
      </c>
      <c r="E50" s="225">
        <v>0</v>
      </c>
    </row>
    <row r="51" spans="1:5" x14ac:dyDescent="0.2">
      <c r="A51" s="311">
        <v>43</v>
      </c>
      <c r="B51" s="224">
        <v>0</v>
      </c>
      <c r="C51" s="225">
        <v>0</v>
      </c>
      <c r="D51" s="21">
        <v>0</v>
      </c>
      <c r="E51" s="225">
        <v>0</v>
      </c>
    </row>
    <row r="52" spans="1:5" x14ac:dyDescent="0.2">
      <c r="A52" s="311">
        <v>44</v>
      </c>
      <c r="B52" s="224">
        <v>0</v>
      </c>
      <c r="C52" s="225">
        <v>0</v>
      </c>
      <c r="D52" s="21">
        <v>0</v>
      </c>
      <c r="E52" s="225">
        <v>0</v>
      </c>
    </row>
    <row r="53" spans="1:5" x14ac:dyDescent="0.2">
      <c r="A53" s="311">
        <v>45</v>
      </c>
      <c r="B53" s="224">
        <v>0</v>
      </c>
      <c r="C53" s="225">
        <v>0</v>
      </c>
      <c r="D53" s="21">
        <v>0</v>
      </c>
      <c r="E53" s="225">
        <v>0</v>
      </c>
    </row>
    <row r="54" spans="1:5" x14ac:dyDescent="0.2">
      <c r="A54" s="311">
        <v>46</v>
      </c>
      <c r="B54" s="224"/>
      <c r="C54" s="225"/>
      <c r="D54" s="21"/>
      <c r="E54" s="225"/>
    </row>
    <row r="55" spans="1:5" x14ac:dyDescent="0.2">
      <c r="A55" s="311">
        <v>47</v>
      </c>
      <c r="B55" s="224">
        <v>0</v>
      </c>
      <c r="C55" s="225">
        <v>0</v>
      </c>
      <c r="D55" s="21">
        <v>0</v>
      </c>
      <c r="E55" s="225">
        <v>0</v>
      </c>
    </row>
    <row r="56" spans="1:5" x14ac:dyDescent="0.2">
      <c r="A56" s="311">
        <v>48</v>
      </c>
      <c r="B56" s="224">
        <v>0</v>
      </c>
      <c r="C56" s="225">
        <v>0</v>
      </c>
      <c r="D56" s="21">
        <v>0</v>
      </c>
      <c r="E56" s="225">
        <v>0</v>
      </c>
    </row>
    <row r="57" spans="1:5" x14ac:dyDescent="0.2">
      <c r="A57" s="311">
        <v>49</v>
      </c>
      <c r="B57" s="224">
        <v>0</v>
      </c>
      <c r="C57" s="225">
        <v>0</v>
      </c>
      <c r="D57" s="21">
        <v>0</v>
      </c>
      <c r="E57" s="225">
        <v>0</v>
      </c>
    </row>
    <row r="58" spans="1:5" x14ac:dyDescent="0.2">
      <c r="A58" s="311">
        <v>50</v>
      </c>
      <c r="B58" s="224">
        <v>0</v>
      </c>
      <c r="C58" s="225">
        <v>0</v>
      </c>
      <c r="D58" s="21">
        <v>0</v>
      </c>
      <c r="E58" s="225">
        <v>0</v>
      </c>
    </row>
    <row r="59" spans="1:5" x14ac:dyDescent="0.2">
      <c r="A59" s="311">
        <v>51</v>
      </c>
      <c r="B59" s="224">
        <v>0</v>
      </c>
      <c r="C59" s="225">
        <v>0</v>
      </c>
      <c r="D59" s="21">
        <v>0</v>
      </c>
      <c r="E59" s="225">
        <v>0</v>
      </c>
    </row>
    <row r="60" spans="1:5" x14ac:dyDescent="0.2">
      <c r="A60" s="311">
        <v>52</v>
      </c>
      <c r="B60" s="224">
        <v>0</v>
      </c>
      <c r="C60" s="225">
        <v>0</v>
      </c>
      <c r="D60" s="21">
        <v>0</v>
      </c>
      <c r="E60" s="225">
        <v>0</v>
      </c>
    </row>
    <row r="61" spans="1:5" x14ac:dyDescent="0.2">
      <c r="A61" s="311">
        <v>53</v>
      </c>
      <c r="B61" s="224">
        <v>0</v>
      </c>
      <c r="C61" s="225">
        <v>0</v>
      </c>
      <c r="D61" s="21">
        <v>0</v>
      </c>
      <c r="E61" s="225">
        <v>0</v>
      </c>
    </row>
    <row r="62" spans="1:5" x14ac:dyDescent="0.2">
      <c r="A62" s="311">
        <v>54</v>
      </c>
      <c r="B62" s="224">
        <v>0</v>
      </c>
      <c r="C62" s="225">
        <v>0</v>
      </c>
      <c r="D62" s="21">
        <v>0</v>
      </c>
      <c r="E62" s="225">
        <v>0</v>
      </c>
    </row>
    <row r="63" spans="1:5" x14ac:dyDescent="0.2">
      <c r="A63" s="311">
        <v>55</v>
      </c>
      <c r="B63" s="224">
        <v>0</v>
      </c>
      <c r="C63" s="225">
        <v>0</v>
      </c>
      <c r="D63" s="21">
        <v>0</v>
      </c>
      <c r="E63" s="225">
        <v>0</v>
      </c>
    </row>
    <row r="64" spans="1:5" x14ac:dyDescent="0.2">
      <c r="A64" s="311">
        <v>56</v>
      </c>
      <c r="B64" s="224">
        <v>0</v>
      </c>
      <c r="C64" s="225">
        <v>0</v>
      </c>
      <c r="D64" s="21">
        <v>0</v>
      </c>
      <c r="E64" s="225">
        <v>0</v>
      </c>
    </row>
    <row r="65" spans="1:5" x14ac:dyDescent="0.2">
      <c r="A65" s="311">
        <v>57</v>
      </c>
      <c r="B65" s="224">
        <v>0</v>
      </c>
      <c r="C65" s="225">
        <v>0</v>
      </c>
      <c r="D65" s="21">
        <v>0</v>
      </c>
      <c r="E65" s="225">
        <v>0</v>
      </c>
    </row>
    <row r="66" spans="1:5" x14ac:dyDescent="0.2">
      <c r="A66" s="311">
        <v>58</v>
      </c>
      <c r="B66" s="224">
        <v>0</v>
      </c>
      <c r="C66" s="225">
        <v>0</v>
      </c>
      <c r="D66" s="21">
        <v>0</v>
      </c>
      <c r="E66" s="225">
        <v>0</v>
      </c>
    </row>
    <row r="67" spans="1:5" x14ac:dyDescent="0.2">
      <c r="A67" s="311">
        <v>59</v>
      </c>
      <c r="B67" s="224">
        <v>0</v>
      </c>
      <c r="C67" s="225">
        <v>0</v>
      </c>
      <c r="D67" s="21">
        <v>0</v>
      </c>
      <c r="E67" s="225">
        <v>0</v>
      </c>
    </row>
    <row r="68" spans="1:5" x14ac:dyDescent="0.2">
      <c r="A68" s="311">
        <v>60</v>
      </c>
      <c r="B68" s="224">
        <v>0</v>
      </c>
      <c r="C68" s="225">
        <v>0</v>
      </c>
      <c r="D68" s="21">
        <v>0</v>
      </c>
      <c r="E68" s="225">
        <v>0</v>
      </c>
    </row>
    <row r="69" spans="1:5" x14ac:dyDescent="0.2">
      <c r="A69" s="311">
        <v>61</v>
      </c>
      <c r="B69" s="224">
        <v>0</v>
      </c>
      <c r="C69" s="225">
        <v>0</v>
      </c>
      <c r="D69" s="21">
        <v>0</v>
      </c>
      <c r="E69" s="225">
        <v>0</v>
      </c>
    </row>
    <row r="70" spans="1:5" x14ac:dyDescent="0.2">
      <c r="A70" s="311">
        <v>62</v>
      </c>
      <c r="B70" s="224">
        <v>0</v>
      </c>
      <c r="C70" s="225">
        <v>0</v>
      </c>
      <c r="D70" s="21">
        <v>0</v>
      </c>
      <c r="E70" s="225">
        <v>0</v>
      </c>
    </row>
    <row r="71" spans="1:5" x14ac:dyDescent="0.2">
      <c r="A71" s="311">
        <v>63</v>
      </c>
      <c r="B71" s="224">
        <v>0</v>
      </c>
      <c r="C71" s="225">
        <v>0</v>
      </c>
      <c r="D71" s="21">
        <v>0</v>
      </c>
      <c r="E71" s="225">
        <v>0</v>
      </c>
    </row>
    <row r="72" spans="1:5" x14ac:dyDescent="0.2">
      <c r="A72" s="311">
        <v>64</v>
      </c>
      <c r="B72" s="224">
        <v>0</v>
      </c>
      <c r="C72" s="225">
        <v>0</v>
      </c>
      <c r="D72" s="21">
        <v>0</v>
      </c>
      <c r="E72" s="225">
        <v>0</v>
      </c>
    </row>
    <row r="73" spans="1:5" x14ac:dyDescent="0.2">
      <c r="A73" s="311">
        <v>65</v>
      </c>
      <c r="B73" s="224">
        <v>0</v>
      </c>
      <c r="C73" s="225">
        <v>0</v>
      </c>
      <c r="D73" s="21">
        <v>0</v>
      </c>
      <c r="E73" s="225">
        <v>0</v>
      </c>
    </row>
    <row r="74" spans="1:5" x14ac:dyDescent="0.2">
      <c r="A74" s="311">
        <v>66</v>
      </c>
      <c r="B74" s="224">
        <v>0</v>
      </c>
      <c r="C74" s="225">
        <v>0</v>
      </c>
      <c r="D74" s="21">
        <v>0</v>
      </c>
      <c r="E74" s="225">
        <v>0</v>
      </c>
    </row>
    <row r="75" spans="1:5" x14ac:dyDescent="0.2">
      <c r="A75" s="311">
        <v>67</v>
      </c>
      <c r="B75" s="224">
        <v>0</v>
      </c>
      <c r="C75" s="225">
        <v>0</v>
      </c>
      <c r="D75" s="21">
        <v>0</v>
      </c>
      <c r="E75" s="225">
        <v>0</v>
      </c>
    </row>
    <row r="76" spans="1:5" x14ac:dyDescent="0.2">
      <c r="A76" s="311">
        <v>68</v>
      </c>
      <c r="B76" s="224">
        <v>0</v>
      </c>
      <c r="C76" s="225">
        <v>0</v>
      </c>
      <c r="D76" s="21">
        <v>0</v>
      </c>
      <c r="E76" s="225">
        <v>0</v>
      </c>
    </row>
    <row r="77" spans="1:5" x14ac:dyDescent="0.2">
      <c r="A77" s="311">
        <v>69</v>
      </c>
      <c r="B77" s="224">
        <v>0</v>
      </c>
      <c r="C77" s="225">
        <v>0</v>
      </c>
      <c r="D77" s="21">
        <v>0</v>
      </c>
      <c r="E77" s="225">
        <v>0</v>
      </c>
    </row>
    <row r="78" spans="1:5" x14ac:dyDescent="0.2">
      <c r="A78" s="311">
        <v>70</v>
      </c>
      <c r="B78" s="224">
        <v>0</v>
      </c>
      <c r="C78" s="225">
        <v>0</v>
      </c>
      <c r="D78" s="21">
        <v>0</v>
      </c>
      <c r="E78" s="225">
        <v>0</v>
      </c>
    </row>
    <row r="79" spans="1:5" x14ac:dyDescent="0.2">
      <c r="A79" s="311">
        <v>71</v>
      </c>
      <c r="B79" s="224">
        <v>0</v>
      </c>
      <c r="C79" s="225">
        <v>0</v>
      </c>
      <c r="D79" s="21">
        <v>0</v>
      </c>
      <c r="E79" s="225">
        <v>0</v>
      </c>
    </row>
    <row r="80" spans="1:5" x14ac:dyDescent="0.2">
      <c r="A80" s="311">
        <v>72</v>
      </c>
      <c r="B80" s="224">
        <v>0</v>
      </c>
      <c r="C80" s="225">
        <v>0</v>
      </c>
      <c r="D80" s="21">
        <v>0</v>
      </c>
      <c r="E80" s="225">
        <v>0</v>
      </c>
    </row>
    <row r="81" spans="1:5" x14ac:dyDescent="0.2">
      <c r="A81" s="311">
        <v>73</v>
      </c>
      <c r="B81" s="224">
        <v>0</v>
      </c>
      <c r="C81" s="225">
        <v>0</v>
      </c>
      <c r="D81" s="21">
        <v>0</v>
      </c>
      <c r="E81" s="225">
        <v>0</v>
      </c>
    </row>
    <row r="82" spans="1:5" x14ac:dyDescent="0.2">
      <c r="A82" s="311">
        <v>74</v>
      </c>
      <c r="B82" s="224">
        <v>0</v>
      </c>
      <c r="C82" s="225">
        <v>0</v>
      </c>
      <c r="D82" s="21">
        <v>0</v>
      </c>
      <c r="E82" s="225">
        <v>0</v>
      </c>
    </row>
    <row r="83" spans="1:5" x14ac:dyDescent="0.2">
      <c r="A83" s="311">
        <v>75</v>
      </c>
      <c r="B83" s="224">
        <v>0</v>
      </c>
      <c r="C83" s="225">
        <v>0</v>
      </c>
      <c r="D83" s="21">
        <v>0</v>
      </c>
      <c r="E83" s="225">
        <v>0</v>
      </c>
    </row>
    <row r="84" spans="1:5" x14ac:dyDescent="0.2">
      <c r="A84" s="311">
        <v>76</v>
      </c>
      <c r="B84" s="224">
        <v>0</v>
      </c>
      <c r="C84" s="225">
        <v>0</v>
      </c>
      <c r="D84" s="21">
        <v>0</v>
      </c>
      <c r="E84" s="225">
        <v>0</v>
      </c>
    </row>
    <row r="85" spans="1:5" x14ac:dyDescent="0.2">
      <c r="A85" s="311">
        <v>77</v>
      </c>
      <c r="B85" s="224">
        <v>0</v>
      </c>
      <c r="C85" s="225">
        <v>0</v>
      </c>
      <c r="D85" s="21">
        <v>0</v>
      </c>
      <c r="E85" s="225">
        <v>0</v>
      </c>
    </row>
    <row r="86" spans="1:5" x14ac:dyDescent="0.2">
      <c r="A86" s="311">
        <v>78</v>
      </c>
      <c r="B86" s="224">
        <v>0</v>
      </c>
      <c r="C86" s="225">
        <v>0</v>
      </c>
      <c r="D86" s="21">
        <v>0</v>
      </c>
      <c r="E86" s="225">
        <v>0</v>
      </c>
    </row>
    <row r="87" spans="1:5" x14ac:dyDescent="0.2">
      <c r="A87" s="311">
        <v>79</v>
      </c>
      <c r="B87" s="224">
        <v>0</v>
      </c>
      <c r="C87" s="225">
        <v>0</v>
      </c>
      <c r="D87" s="21">
        <v>0</v>
      </c>
      <c r="E87" s="225">
        <v>0</v>
      </c>
    </row>
    <row r="88" spans="1:5" x14ac:dyDescent="0.2">
      <c r="A88" s="311">
        <v>80</v>
      </c>
      <c r="B88" s="224">
        <v>0</v>
      </c>
      <c r="C88" s="225">
        <v>0</v>
      </c>
      <c r="D88" s="21">
        <v>0</v>
      </c>
      <c r="E88" s="225">
        <v>0</v>
      </c>
    </row>
    <row r="89" spans="1:5" x14ac:dyDescent="0.2">
      <c r="A89" s="311">
        <v>81</v>
      </c>
      <c r="B89" s="224">
        <v>0</v>
      </c>
      <c r="C89" s="225">
        <v>0</v>
      </c>
      <c r="D89" s="21">
        <v>0</v>
      </c>
      <c r="E89" s="225">
        <v>0</v>
      </c>
    </row>
    <row r="90" spans="1:5" x14ac:dyDescent="0.2">
      <c r="A90" s="311">
        <v>82</v>
      </c>
      <c r="B90" s="224">
        <v>0</v>
      </c>
      <c r="C90" s="225">
        <v>0</v>
      </c>
      <c r="D90" s="21">
        <v>0</v>
      </c>
      <c r="E90" s="225">
        <v>0</v>
      </c>
    </row>
    <row r="91" spans="1:5" x14ac:dyDescent="0.2">
      <c r="A91" s="311">
        <v>83</v>
      </c>
      <c r="B91" s="224">
        <v>0</v>
      </c>
      <c r="C91" s="225">
        <v>0</v>
      </c>
      <c r="D91" s="21">
        <v>0</v>
      </c>
      <c r="E91" s="225">
        <v>0</v>
      </c>
    </row>
    <row r="92" spans="1:5" x14ac:dyDescent="0.2">
      <c r="A92" s="311">
        <v>84</v>
      </c>
      <c r="B92" s="224">
        <v>0</v>
      </c>
      <c r="C92" s="225">
        <v>0</v>
      </c>
      <c r="D92" s="21">
        <v>0</v>
      </c>
      <c r="E92" s="225">
        <v>0</v>
      </c>
    </row>
    <row r="93" spans="1:5" x14ac:dyDescent="0.2">
      <c r="A93" s="311">
        <v>85</v>
      </c>
      <c r="B93" s="224">
        <v>0</v>
      </c>
      <c r="C93" s="225">
        <v>0</v>
      </c>
      <c r="D93" s="21">
        <v>0</v>
      </c>
      <c r="E93" s="225">
        <v>0</v>
      </c>
    </row>
    <row r="94" spans="1:5" x14ac:dyDescent="0.2">
      <c r="A94" s="311">
        <v>86</v>
      </c>
      <c r="B94" s="224">
        <v>0</v>
      </c>
      <c r="C94" s="225">
        <v>0</v>
      </c>
      <c r="D94" s="21">
        <v>0</v>
      </c>
      <c r="E94" s="225">
        <v>0</v>
      </c>
    </row>
    <row r="95" spans="1:5" x14ac:dyDescent="0.2">
      <c r="A95" s="311">
        <v>87</v>
      </c>
      <c r="B95" s="224">
        <v>0</v>
      </c>
      <c r="C95" s="225">
        <v>0</v>
      </c>
      <c r="D95" s="21">
        <v>0</v>
      </c>
      <c r="E95" s="225">
        <v>0</v>
      </c>
    </row>
    <row r="96" spans="1:5" x14ac:dyDescent="0.2">
      <c r="A96" s="311">
        <v>88</v>
      </c>
      <c r="B96" s="224">
        <v>253</v>
      </c>
      <c r="C96" s="225">
        <v>0</v>
      </c>
      <c r="D96" s="21">
        <v>16</v>
      </c>
      <c r="E96" s="225">
        <v>0</v>
      </c>
    </row>
    <row r="97" spans="1:5" x14ac:dyDescent="0.2">
      <c r="A97" s="311">
        <v>89</v>
      </c>
      <c r="B97" s="224">
        <v>0</v>
      </c>
      <c r="C97" s="225">
        <v>0</v>
      </c>
      <c r="D97" s="21">
        <v>0</v>
      </c>
      <c r="E97" s="225">
        <v>0</v>
      </c>
    </row>
    <row r="98" spans="1:5" x14ac:dyDescent="0.2">
      <c r="A98" s="311">
        <v>90</v>
      </c>
      <c r="B98" s="224">
        <v>0</v>
      </c>
      <c r="C98" s="225">
        <v>0</v>
      </c>
      <c r="D98" s="21">
        <v>0</v>
      </c>
      <c r="E98" s="225">
        <v>0</v>
      </c>
    </row>
    <row r="99" spans="1:5" x14ac:dyDescent="0.2">
      <c r="A99" s="311">
        <v>91</v>
      </c>
      <c r="B99" s="224">
        <v>60</v>
      </c>
      <c r="C99" s="225">
        <v>44</v>
      </c>
      <c r="D99" s="21">
        <v>12</v>
      </c>
      <c r="E99" s="225">
        <v>17</v>
      </c>
    </row>
    <row r="100" spans="1:5" x14ac:dyDescent="0.2">
      <c r="A100" s="311">
        <v>92</v>
      </c>
      <c r="B100" s="224">
        <v>0</v>
      </c>
      <c r="C100" s="225">
        <v>0</v>
      </c>
      <c r="D100" s="21">
        <v>0</v>
      </c>
      <c r="E100" s="225">
        <v>0</v>
      </c>
    </row>
    <row r="101" spans="1:5" x14ac:dyDescent="0.2">
      <c r="A101" s="311">
        <v>93</v>
      </c>
      <c r="B101" s="224">
        <v>0</v>
      </c>
      <c r="C101" s="225">
        <v>0</v>
      </c>
      <c r="D101" s="21">
        <v>0</v>
      </c>
      <c r="E101" s="225">
        <v>0</v>
      </c>
    </row>
    <row r="102" spans="1:5" x14ac:dyDescent="0.2">
      <c r="A102" s="311">
        <v>94</v>
      </c>
      <c r="B102" s="224">
        <v>0</v>
      </c>
      <c r="C102" s="225">
        <v>0</v>
      </c>
      <c r="D102" s="21">
        <v>0</v>
      </c>
      <c r="E102" s="225">
        <v>0</v>
      </c>
    </row>
    <row r="103" spans="1:5" x14ac:dyDescent="0.2">
      <c r="A103" s="311">
        <v>95</v>
      </c>
      <c r="B103" s="224">
        <v>0</v>
      </c>
      <c r="C103" s="225">
        <v>0</v>
      </c>
      <c r="D103" s="21">
        <v>0</v>
      </c>
      <c r="E103" s="225">
        <v>0</v>
      </c>
    </row>
    <row r="104" spans="1:5" x14ac:dyDescent="0.2">
      <c r="A104" s="311">
        <v>96</v>
      </c>
      <c r="B104" s="224">
        <v>0</v>
      </c>
      <c r="C104" s="225">
        <v>0</v>
      </c>
      <c r="D104" s="21">
        <v>0</v>
      </c>
      <c r="E104" s="225">
        <v>0</v>
      </c>
    </row>
    <row r="105" spans="1:5" x14ac:dyDescent="0.2">
      <c r="A105" s="311">
        <v>97</v>
      </c>
      <c r="B105" s="224">
        <v>0</v>
      </c>
      <c r="C105" s="225">
        <v>0</v>
      </c>
      <c r="D105" s="21">
        <v>0</v>
      </c>
      <c r="E105" s="225">
        <v>0</v>
      </c>
    </row>
    <row r="106" spans="1:5" x14ac:dyDescent="0.2">
      <c r="A106" s="311">
        <v>98</v>
      </c>
      <c r="B106" s="224">
        <v>0</v>
      </c>
      <c r="C106" s="225">
        <v>0</v>
      </c>
      <c r="D106" s="21">
        <v>0</v>
      </c>
      <c r="E106" s="225">
        <v>0</v>
      </c>
    </row>
    <row r="107" spans="1:5" x14ac:dyDescent="0.2">
      <c r="A107" s="311">
        <v>99</v>
      </c>
      <c r="B107" s="224">
        <v>0</v>
      </c>
      <c r="C107" s="225">
        <v>0</v>
      </c>
      <c r="D107" s="21">
        <v>0</v>
      </c>
      <c r="E107" s="225">
        <v>0</v>
      </c>
    </row>
    <row r="108" spans="1:5" x14ac:dyDescent="0.2">
      <c r="A108" s="311">
        <v>100</v>
      </c>
      <c r="B108" s="224">
        <v>0</v>
      </c>
      <c r="C108" s="225">
        <v>0</v>
      </c>
      <c r="D108" s="21">
        <v>0</v>
      </c>
      <c r="E108" s="225">
        <v>0</v>
      </c>
    </row>
    <row r="109" spans="1:5" x14ac:dyDescent="0.2">
      <c r="A109" s="311">
        <v>101</v>
      </c>
      <c r="B109" s="224">
        <v>0</v>
      </c>
      <c r="C109" s="225">
        <v>0</v>
      </c>
      <c r="D109" s="21">
        <v>0</v>
      </c>
      <c r="E109" s="225">
        <v>0</v>
      </c>
    </row>
    <row r="110" spans="1:5" x14ac:dyDescent="0.2">
      <c r="A110" s="311">
        <v>102</v>
      </c>
      <c r="B110" s="224">
        <v>0</v>
      </c>
      <c r="C110" s="225">
        <v>0</v>
      </c>
      <c r="D110" s="21">
        <v>0</v>
      </c>
      <c r="E110" s="225">
        <v>0</v>
      </c>
    </row>
    <row r="111" spans="1:5" x14ac:dyDescent="0.2">
      <c r="A111" s="311">
        <v>103</v>
      </c>
      <c r="B111" s="224">
        <v>0</v>
      </c>
      <c r="C111" s="225">
        <v>0</v>
      </c>
      <c r="D111" s="21">
        <v>0</v>
      </c>
      <c r="E111" s="225">
        <v>0</v>
      </c>
    </row>
    <row r="112" spans="1:5" x14ac:dyDescent="0.2">
      <c r="A112" s="311">
        <v>104</v>
      </c>
      <c r="B112" s="224">
        <v>0</v>
      </c>
      <c r="C112" s="225">
        <v>0</v>
      </c>
      <c r="D112" s="21">
        <v>0</v>
      </c>
      <c r="E112" s="225">
        <v>0</v>
      </c>
    </row>
    <row r="113" spans="1:5" x14ac:dyDescent="0.2">
      <c r="A113" s="311">
        <v>105</v>
      </c>
      <c r="B113" s="224">
        <v>0</v>
      </c>
      <c r="C113" s="225">
        <v>0</v>
      </c>
      <c r="D113" s="21">
        <v>0</v>
      </c>
      <c r="E113" s="225">
        <v>0</v>
      </c>
    </row>
    <row r="114" spans="1:5" x14ac:dyDescent="0.2">
      <c r="A114" s="311">
        <v>106</v>
      </c>
      <c r="B114" s="224">
        <v>0</v>
      </c>
      <c r="C114" s="225">
        <v>0</v>
      </c>
      <c r="D114" s="21">
        <v>0</v>
      </c>
      <c r="E114" s="225">
        <v>0</v>
      </c>
    </row>
    <row r="115" spans="1:5" x14ac:dyDescent="0.2">
      <c r="A115" s="311">
        <v>107</v>
      </c>
      <c r="B115" s="224">
        <v>0</v>
      </c>
      <c r="C115" s="225">
        <v>0</v>
      </c>
      <c r="D115" s="21">
        <v>0</v>
      </c>
      <c r="E115" s="225">
        <v>0</v>
      </c>
    </row>
    <row r="116" spans="1:5" x14ac:dyDescent="0.2">
      <c r="A116" s="311">
        <v>108</v>
      </c>
      <c r="B116" s="224">
        <v>0</v>
      </c>
      <c r="C116" s="225">
        <v>0</v>
      </c>
      <c r="D116" s="21">
        <v>0</v>
      </c>
      <c r="E116" s="225">
        <v>0</v>
      </c>
    </row>
    <row r="117" spans="1:5" x14ac:dyDescent="0.2">
      <c r="A117" s="311">
        <v>109</v>
      </c>
      <c r="B117" s="224">
        <v>0</v>
      </c>
      <c r="C117" s="225">
        <v>0</v>
      </c>
      <c r="D117" s="21">
        <v>0</v>
      </c>
      <c r="E117" s="225">
        <v>0</v>
      </c>
    </row>
    <row r="118" spans="1:5" x14ac:dyDescent="0.2">
      <c r="A118" s="311">
        <v>110</v>
      </c>
      <c r="B118" s="224">
        <v>0</v>
      </c>
      <c r="C118" s="225">
        <v>0</v>
      </c>
      <c r="D118" s="21">
        <v>0</v>
      </c>
      <c r="E118" s="225">
        <v>0</v>
      </c>
    </row>
    <row r="119" spans="1:5" x14ac:dyDescent="0.2">
      <c r="A119" s="311">
        <v>111</v>
      </c>
      <c r="B119" s="224">
        <v>0</v>
      </c>
      <c r="C119" s="225">
        <v>0</v>
      </c>
      <c r="D119" s="21">
        <v>0</v>
      </c>
      <c r="E119" s="225">
        <v>0</v>
      </c>
    </row>
    <row r="120" spans="1:5" x14ac:dyDescent="0.2">
      <c r="A120" s="311">
        <v>112</v>
      </c>
      <c r="B120" s="224">
        <v>0</v>
      </c>
      <c r="C120" s="225">
        <v>0</v>
      </c>
      <c r="D120" s="21">
        <v>0</v>
      </c>
      <c r="E120" s="225">
        <v>0</v>
      </c>
    </row>
    <row r="121" spans="1:5" x14ac:dyDescent="0.2">
      <c r="A121" s="311">
        <v>113</v>
      </c>
      <c r="B121" s="224">
        <v>0</v>
      </c>
      <c r="C121" s="225">
        <v>0</v>
      </c>
      <c r="D121" s="21">
        <v>0</v>
      </c>
      <c r="E121" s="225">
        <v>0</v>
      </c>
    </row>
    <row r="122" spans="1:5" x14ac:dyDescent="0.2">
      <c r="A122" s="311">
        <v>114</v>
      </c>
      <c r="B122" s="224">
        <v>0</v>
      </c>
      <c r="C122" s="225">
        <v>0</v>
      </c>
      <c r="D122" s="21">
        <v>0</v>
      </c>
      <c r="E122" s="225">
        <v>0</v>
      </c>
    </row>
    <row r="123" spans="1:5" x14ac:dyDescent="0.2">
      <c r="A123" s="311">
        <v>115</v>
      </c>
      <c r="B123" s="224">
        <v>0</v>
      </c>
      <c r="C123" s="225">
        <v>0</v>
      </c>
      <c r="D123" s="21">
        <v>0</v>
      </c>
      <c r="E123" s="225">
        <v>0</v>
      </c>
    </row>
    <row r="124" spans="1:5" x14ac:dyDescent="0.2">
      <c r="A124" s="311">
        <v>116</v>
      </c>
      <c r="B124" s="224">
        <v>0</v>
      </c>
      <c r="C124" s="225">
        <v>0</v>
      </c>
      <c r="D124" s="21">
        <v>0</v>
      </c>
      <c r="E124" s="225">
        <v>0</v>
      </c>
    </row>
    <row r="125" spans="1:5" x14ac:dyDescent="0.2">
      <c r="A125" s="311">
        <v>117</v>
      </c>
      <c r="B125" s="224">
        <v>0</v>
      </c>
      <c r="C125" s="225">
        <v>0</v>
      </c>
      <c r="D125" s="21">
        <v>0</v>
      </c>
      <c r="E125" s="225">
        <v>0</v>
      </c>
    </row>
    <row r="126" spans="1:5" x14ac:dyDescent="0.2">
      <c r="A126" s="311">
        <v>118</v>
      </c>
      <c r="B126" s="224">
        <v>0</v>
      </c>
      <c r="C126" s="225">
        <v>0</v>
      </c>
      <c r="D126" s="21">
        <v>0</v>
      </c>
      <c r="E126" s="225">
        <v>0</v>
      </c>
    </row>
    <row r="127" spans="1:5" x14ac:dyDescent="0.2">
      <c r="A127" s="311">
        <v>119</v>
      </c>
      <c r="B127" s="224">
        <v>0</v>
      </c>
      <c r="C127" s="225">
        <v>0</v>
      </c>
      <c r="D127" s="21">
        <v>0</v>
      </c>
      <c r="E127" s="225">
        <v>0</v>
      </c>
    </row>
    <row r="128" spans="1:5" x14ac:dyDescent="0.2">
      <c r="A128" s="311">
        <v>120</v>
      </c>
      <c r="B128" s="224">
        <v>0</v>
      </c>
      <c r="C128" s="225">
        <v>0</v>
      </c>
      <c r="D128" s="21">
        <v>0</v>
      </c>
      <c r="E128" s="225">
        <v>0</v>
      </c>
    </row>
    <row r="129" spans="1:5" x14ac:dyDescent="0.2">
      <c r="A129" s="311">
        <v>121</v>
      </c>
      <c r="B129" s="224">
        <v>0</v>
      </c>
      <c r="C129" s="225">
        <v>0</v>
      </c>
      <c r="D129" s="21">
        <v>0</v>
      </c>
      <c r="E129" s="225">
        <v>0</v>
      </c>
    </row>
    <row r="130" spans="1:5" x14ac:dyDescent="0.2">
      <c r="A130" s="311">
        <v>122</v>
      </c>
      <c r="B130" s="224">
        <v>0</v>
      </c>
      <c r="C130" s="225">
        <v>0</v>
      </c>
      <c r="D130" s="21">
        <v>0</v>
      </c>
      <c r="E130" s="225">
        <v>0</v>
      </c>
    </row>
    <row r="131" spans="1:5" x14ac:dyDescent="0.2">
      <c r="A131" s="311">
        <v>123</v>
      </c>
      <c r="B131" s="224">
        <v>0</v>
      </c>
      <c r="C131" s="225">
        <v>0</v>
      </c>
      <c r="D131" s="21">
        <v>0</v>
      </c>
      <c r="E131" s="225">
        <v>0</v>
      </c>
    </row>
    <row r="132" spans="1:5" x14ac:dyDescent="0.2">
      <c r="A132" s="311">
        <v>124</v>
      </c>
      <c r="B132" s="224">
        <v>28</v>
      </c>
      <c r="C132" s="225">
        <v>27</v>
      </c>
      <c r="D132" s="21">
        <v>9</v>
      </c>
      <c r="E132" s="225">
        <v>0</v>
      </c>
    </row>
    <row r="133" spans="1:5" x14ac:dyDescent="0.2">
      <c r="A133" s="311">
        <v>125</v>
      </c>
      <c r="B133" s="224">
        <v>0</v>
      </c>
      <c r="C133" s="225">
        <v>0</v>
      </c>
      <c r="D133" s="21">
        <v>0</v>
      </c>
      <c r="E133" s="225">
        <v>0</v>
      </c>
    </row>
    <row r="134" spans="1:5" x14ac:dyDescent="0.2">
      <c r="A134" s="311">
        <v>126</v>
      </c>
      <c r="B134" s="224">
        <v>0</v>
      </c>
      <c r="C134" s="225">
        <v>0</v>
      </c>
      <c r="D134" s="21">
        <v>0</v>
      </c>
      <c r="E134" s="225">
        <v>0</v>
      </c>
    </row>
    <row r="135" spans="1:5" x14ac:dyDescent="0.2">
      <c r="A135" s="311">
        <v>127</v>
      </c>
      <c r="B135" s="224">
        <v>0</v>
      </c>
      <c r="C135" s="225">
        <v>0</v>
      </c>
      <c r="D135" s="21">
        <v>0</v>
      </c>
      <c r="E135" s="225">
        <v>0</v>
      </c>
    </row>
    <row r="136" spans="1:5" x14ac:dyDescent="0.2">
      <c r="A136" s="311">
        <v>128</v>
      </c>
      <c r="B136" s="224">
        <v>0</v>
      </c>
      <c r="C136" s="225">
        <v>0</v>
      </c>
      <c r="D136" s="21">
        <v>0</v>
      </c>
      <c r="E136" s="225">
        <v>0</v>
      </c>
    </row>
    <row r="137" spans="1:5" x14ac:dyDescent="0.2">
      <c r="A137" s="311">
        <v>129</v>
      </c>
      <c r="B137" s="224">
        <v>0</v>
      </c>
      <c r="C137" s="225">
        <v>0</v>
      </c>
      <c r="D137" s="21">
        <v>0</v>
      </c>
      <c r="E137" s="225">
        <v>0</v>
      </c>
    </row>
    <row r="138" spans="1:5" x14ac:dyDescent="0.2">
      <c r="A138" s="311">
        <v>130</v>
      </c>
      <c r="B138" s="224">
        <v>0</v>
      </c>
      <c r="C138" s="225">
        <v>0</v>
      </c>
      <c r="D138" s="21">
        <v>0</v>
      </c>
      <c r="E138" s="225">
        <v>0</v>
      </c>
    </row>
    <row r="139" spans="1:5" x14ac:dyDescent="0.2">
      <c r="A139" s="311">
        <v>131</v>
      </c>
      <c r="B139" s="224">
        <v>0</v>
      </c>
      <c r="C139" s="225">
        <v>0</v>
      </c>
      <c r="D139" s="21">
        <v>0</v>
      </c>
      <c r="E139" s="225">
        <v>0</v>
      </c>
    </row>
    <row r="140" spans="1:5" x14ac:dyDescent="0.2">
      <c r="A140" s="311">
        <v>132</v>
      </c>
      <c r="B140" s="224">
        <v>0</v>
      </c>
      <c r="C140" s="225">
        <v>0</v>
      </c>
      <c r="D140" s="21">
        <v>0</v>
      </c>
      <c r="E140" s="225">
        <v>0</v>
      </c>
    </row>
    <row r="141" spans="1:5" x14ac:dyDescent="0.2">
      <c r="A141" s="311">
        <v>133</v>
      </c>
      <c r="B141" s="224">
        <v>0</v>
      </c>
      <c r="C141" s="225">
        <v>0</v>
      </c>
      <c r="D141" s="21">
        <v>0</v>
      </c>
      <c r="E141" s="225">
        <v>0</v>
      </c>
    </row>
    <row r="142" spans="1:5" x14ac:dyDescent="0.2">
      <c r="A142" s="311">
        <v>134</v>
      </c>
      <c r="B142" s="224">
        <v>0</v>
      </c>
      <c r="C142" s="225">
        <v>0</v>
      </c>
      <c r="D142" s="21">
        <v>0</v>
      </c>
      <c r="E142" s="225">
        <v>0</v>
      </c>
    </row>
    <row r="143" spans="1:5" x14ac:dyDescent="0.2">
      <c r="A143" s="311">
        <v>135</v>
      </c>
      <c r="B143" s="224">
        <v>0</v>
      </c>
      <c r="C143" s="225">
        <v>0</v>
      </c>
      <c r="D143" s="21">
        <v>0</v>
      </c>
      <c r="E143" s="225">
        <v>0</v>
      </c>
    </row>
    <row r="144" spans="1:5" x14ac:dyDescent="0.2">
      <c r="A144" s="311">
        <v>136</v>
      </c>
      <c r="B144" s="224">
        <v>0</v>
      </c>
      <c r="C144" s="225">
        <v>0</v>
      </c>
      <c r="D144" s="21">
        <v>0</v>
      </c>
      <c r="E144" s="225">
        <v>0</v>
      </c>
    </row>
    <row r="145" spans="1:5" x14ac:dyDescent="0.2">
      <c r="A145" s="311">
        <v>137</v>
      </c>
      <c r="B145" s="224">
        <v>0</v>
      </c>
      <c r="C145" s="225">
        <v>0</v>
      </c>
      <c r="D145" s="21">
        <v>0</v>
      </c>
      <c r="E145" s="225">
        <v>0</v>
      </c>
    </row>
    <row r="146" spans="1:5" x14ac:dyDescent="0.2">
      <c r="A146" s="311">
        <v>138</v>
      </c>
      <c r="B146" s="224">
        <v>0</v>
      </c>
      <c r="C146" s="225">
        <v>0</v>
      </c>
      <c r="D146" s="21">
        <v>0</v>
      </c>
      <c r="E146" s="225">
        <v>0</v>
      </c>
    </row>
    <row r="147" spans="1:5" x14ac:dyDescent="0.2">
      <c r="A147" s="311">
        <v>139</v>
      </c>
      <c r="B147" s="224">
        <v>0</v>
      </c>
      <c r="C147" s="225">
        <v>0</v>
      </c>
      <c r="D147" s="21">
        <v>0</v>
      </c>
      <c r="E147" s="225">
        <v>0</v>
      </c>
    </row>
    <row r="148" spans="1:5" x14ac:dyDescent="0.2">
      <c r="A148" s="311">
        <v>140</v>
      </c>
      <c r="B148" s="224">
        <v>0</v>
      </c>
      <c r="C148" s="225">
        <v>0</v>
      </c>
      <c r="D148" s="21">
        <v>0</v>
      </c>
      <c r="E148" s="225">
        <v>0</v>
      </c>
    </row>
    <row r="149" spans="1:5" x14ac:dyDescent="0.2">
      <c r="A149" s="311">
        <v>141</v>
      </c>
      <c r="B149" s="224">
        <v>0</v>
      </c>
      <c r="C149" s="225">
        <v>0</v>
      </c>
      <c r="D149" s="21">
        <v>0</v>
      </c>
      <c r="E149" s="225">
        <v>0</v>
      </c>
    </row>
    <row r="150" spans="1:5" x14ac:dyDescent="0.2">
      <c r="A150" s="311">
        <v>142</v>
      </c>
      <c r="B150" s="224">
        <v>0</v>
      </c>
      <c r="C150" s="225">
        <v>0</v>
      </c>
      <c r="D150" s="21">
        <v>0</v>
      </c>
      <c r="E150" s="225">
        <v>0</v>
      </c>
    </row>
    <row r="151" spans="1:5" x14ac:dyDescent="0.2">
      <c r="A151" s="311">
        <v>143</v>
      </c>
      <c r="B151" s="224">
        <v>0</v>
      </c>
      <c r="C151" s="225">
        <v>0</v>
      </c>
      <c r="D151" s="21">
        <v>0</v>
      </c>
      <c r="E151" s="225">
        <v>0</v>
      </c>
    </row>
    <row r="152" spans="1:5" x14ac:dyDescent="0.2">
      <c r="A152" s="311">
        <v>144</v>
      </c>
      <c r="B152" s="224">
        <v>0</v>
      </c>
      <c r="C152" s="225">
        <v>0</v>
      </c>
      <c r="D152" s="21">
        <v>0</v>
      </c>
      <c r="E152" s="225">
        <v>0</v>
      </c>
    </row>
    <row r="153" spans="1:5" x14ac:dyDescent="0.2">
      <c r="A153" s="311">
        <v>145</v>
      </c>
      <c r="B153" s="224">
        <v>25</v>
      </c>
      <c r="C153" s="225">
        <v>0</v>
      </c>
      <c r="D153" s="21">
        <v>3</v>
      </c>
      <c r="E153" s="225">
        <v>0</v>
      </c>
    </row>
    <row r="154" spans="1:5" x14ac:dyDescent="0.2">
      <c r="A154" s="311">
        <v>146</v>
      </c>
      <c r="B154" s="224">
        <v>0</v>
      </c>
      <c r="C154" s="225">
        <v>0</v>
      </c>
      <c r="D154" s="21">
        <v>0</v>
      </c>
      <c r="E154" s="225">
        <v>0</v>
      </c>
    </row>
    <row r="155" spans="1:5" x14ac:dyDescent="0.2">
      <c r="A155" s="311">
        <v>147</v>
      </c>
      <c r="B155" s="224">
        <v>0</v>
      </c>
      <c r="C155" s="225">
        <v>0</v>
      </c>
      <c r="D155" s="21">
        <v>0</v>
      </c>
      <c r="E155" s="225">
        <v>0</v>
      </c>
    </row>
    <row r="156" spans="1:5" x14ac:dyDescent="0.2">
      <c r="A156" s="311">
        <v>148</v>
      </c>
      <c r="B156" s="224">
        <v>0</v>
      </c>
      <c r="C156" s="225">
        <v>0</v>
      </c>
      <c r="D156" s="21">
        <v>0</v>
      </c>
      <c r="E156" s="225">
        <v>0</v>
      </c>
    </row>
    <row r="157" spans="1:5" x14ac:dyDescent="0.2">
      <c r="A157" s="311">
        <v>149</v>
      </c>
      <c r="B157" s="224" t="s">
        <v>128</v>
      </c>
      <c r="C157" s="225" t="s">
        <v>128</v>
      </c>
      <c r="D157" s="21" t="s">
        <v>128</v>
      </c>
      <c r="E157" s="225" t="s">
        <v>128</v>
      </c>
    </row>
    <row r="158" spans="1:5" x14ac:dyDescent="0.2">
      <c r="A158" s="311">
        <v>150</v>
      </c>
      <c r="B158" s="224">
        <v>0</v>
      </c>
      <c r="C158" s="225">
        <v>0</v>
      </c>
      <c r="D158" s="21">
        <v>0</v>
      </c>
      <c r="E158" s="225">
        <v>0</v>
      </c>
    </row>
    <row r="159" spans="1:5" x14ac:dyDescent="0.2">
      <c r="A159" s="311">
        <v>151</v>
      </c>
      <c r="B159" s="224">
        <v>0</v>
      </c>
      <c r="C159" s="225">
        <v>0</v>
      </c>
      <c r="D159" s="21">
        <v>0</v>
      </c>
      <c r="E159" s="225">
        <v>0</v>
      </c>
    </row>
    <row r="160" spans="1:5" x14ac:dyDescent="0.2">
      <c r="A160" s="311">
        <v>152</v>
      </c>
      <c r="B160" s="224">
        <v>0</v>
      </c>
      <c r="C160" s="225">
        <v>0</v>
      </c>
      <c r="D160" s="21">
        <v>0</v>
      </c>
      <c r="E160" s="225">
        <v>0</v>
      </c>
    </row>
    <row r="161" spans="1:5" x14ac:dyDescent="0.2">
      <c r="A161" s="311">
        <v>153</v>
      </c>
      <c r="B161" s="224">
        <v>0</v>
      </c>
      <c r="C161" s="225">
        <v>0</v>
      </c>
      <c r="D161" s="21">
        <v>0</v>
      </c>
      <c r="E161" s="225">
        <v>0</v>
      </c>
    </row>
    <row r="162" spans="1:5" x14ac:dyDescent="0.2">
      <c r="A162" s="311">
        <v>154</v>
      </c>
      <c r="B162" s="224">
        <v>0</v>
      </c>
      <c r="C162" s="225">
        <v>0</v>
      </c>
      <c r="D162" s="21">
        <v>0</v>
      </c>
      <c r="E162" s="225">
        <v>0</v>
      </c>
    </row>
    <row r="163" spans="1:5" x14ac:dyDescent="0.2">
      <c r="A163" s="311">
        <v>155</v>
      </c>
      <c r="B163" s="224">
        <v>0</v>
      </c>
      <c r="C163" s="225">
        <v>0</v>
      </c>
      <c r="D163" s="21">
        <v>0</v>
      </c>
      <c r="E163" s="225">
        <v>0</v>
      </c>
    </row>
    <row r="164" spans="1:5" x14ac:dyDescent="0.2">
      <c r="A164" s="311">
        <v>156</v>
      </c>
      <c r="B164" s="224">
        <v>0</v>
      </c>
      <c r="C164" s="225">
        <v>0</v>
      </c>
      <c r="D164" s="21">
        <v>0</v>
      </c>
      <c r="E164" s="225">
        <v>0</v>
      </c>
    </row>
    <row r="165" spans="1:5" x14ac:dyDescent="0.2">
      <c r="A165" s="311">
        <v>157</v>
      </c>
      <c r="B165" s="224">
        <v>0</v>
      </c>
      <c r="C165" s="225">
        <v>0</v>
      </c>
      <c r="D165" s="21">
        <v>0</v>
      </c>
      <c r="E165" s="225">
        <v>0</v>
      </c>
    </row>
    <row r="166" spans="1:5" x14ac:dyDescent="0.2">
      <c r="A166" s="311">
        <v>158</v>
      </c>
      <c r="B166" s="224">
        <v>0</v>
      </c>
      <c r="C166" s="225">
        <v>0</v>
      </c>
      <c r="D166" s="21">
        <v>0</v>
      </c>
      <c r="E166" s="225">
        <v>0</v>
      </c>
    </row>
    <row r="167" spans="1:5" x14ac:dyDescent="0.2">
      <c r="A167" s="311">
        <v>159</v>
      </c>
      <c r="B167" s="224">
        <v>0</v>
      </c>
      <c r="C167" s="225">
        <v>0</v>
      </c>
      <c r="D167" s="21">
        <v>0</v>
      </c>
      <c r="E167" s="225">
        <v>0</v>
      </c>
    </row>
    <row r="168" spans="1:5" x14ac:dyDescent="0.2">
      <c r="A168" s="311">
        <v>160</v>
      </c>
      <c r="B168" s="224">
        <v>0</v>
      </c>
      <c r="C168" s="225">
        <v>0</v>
      </c>
      <c r="D168" s="21">
        <v>0</v>
      </c>
      <c r="E168" s="225">
        <v>0</v>
      </c>
    </row>
    <row r="169" spans="1:5" x14ac:dyDescent="0.2">
      <c r="A169" s="311">
        <v>161</v>
      </c>
      <c r="B169" s="224">
        <v>0</v>
      </c>
      <c r="C169" s="225">
        <v>0</v>
      </c>
      <c r="D169" s="21">
        <v>0</v>
      </c>
      <c r="E169" s="225">
        <v>0</v>
      </c>
    </row>
    <row r="170" spans="1:5" x14ac:dyDescent="0.2">
      <c r="A170" s="311">
        <v>162</v>
      </c>
      <c r="B170" s="224">
        <v>0</v>
      </c>
      <c r="C170" s="225">
        <v>0</v>
      </c>
      <c r="D170" s="21">
        <v>0</v>
      </c>
      <c r="E170" s="225">
        <v>0</v>
      </c>
    </row>
    <row r="171" spans="1:5" x14ac:dyDescent="0.2">
      <c r="A171" s="311">
        <v>163</v>
      </c>
      <c r="B171" s="224">
        <v>0</v>
      </c>
      <c r="C171" s="225">
        <v>0</v>
      </c>
      <c r="D171" s="21">
        <v>0</v>
      </c>
      <c r="E171" s="225">
        <v>0</v>
      </c>
    </row>
    <row r="172" spans="1:5" x14ac:dyDescent="0.2">
      <c r="A172" s="311">
        <v>164</v>
      </c>
      <c r="B172" s="224">
        <v>0</v>
      </c>
      <c r="C172" s="225">
        <v>0</v>
      </c>
      <c r="D172" s="21">
        <v>0</v>
      </c>
      <c r="E172" s="225">
        <v>0</v>
      </c>
    </row>
    <row r="173" spans="1:5" x14ac:dyDescent="0.2">
      <c r="A173" s="311">
        <v>165</v>
      </c>
      <c r="B173" s="224">
        <v>0</v>
      </c>
      <c r="C173" s="225">
        <v>0</v>
      </c>
      <c r="D173" s="21">
        <v>0</v>
      </c>
      <c r="E173" s="225">
        <v>0</v>
      </c>
    </row>
    <row r="174" spans="1:5" x14ac:dyDescent="0.2">
      <c r="A174" s="311">
        <v>166</v>
      </c>
      <c r="B174" s="224">
        <v>0</v>
      </c>
      <c r="C174" s="225">
        <v>0</v>
      </c>
      <c r="D174" s="21">
        <v>0</v>
      </c>
      <c r="E174" s="225">
        <v>0</v>
      </c>
    </row>
    <row r="175" spans="1:5" x14ac:dyDescent="0.2">
      <c r="A175" s="311">
        <v>167</v>
      </c>
      <c r="B175" s="224">
        <v>0</v>
      </c>
      <c r="C175" s="225">
        <v>0</v>
      </c>
      <c r="D175" s="21">
        <v>0</v>
      </c>
      <c r="E175" s="225">
        <v>0</v>
      </c>
    </row>
    <row r="176" spans="1:5" x14ac:dyDescent="0.2">
      <c r="A176" s="311">
        <v>168</v>
      </c>
      <c r="B176" s="224">
        <v>0</v>
      </c>
      <c r="C176" s="225">
        <v>0</v>
      </c>
      <c r="D176" s="21">
        <v>0</v>
      </c>
      <c r="E176" s="225">
        <v>0</v>
      </c>
    </row>
    <row r="177" spans="1:5" x14ac:dyDescent="0.2">
      <c r="A177" s="311">
        <v>169</v>
      </c>
      <c r="B177" s="224">
        <v>0</v>
      </c>
      <c r="C177" s="225">
        <v>0</v>
      </c>
      <c r="D177" s="21">
        <v>0</v>
      </c>
      <c r="E177" s="225">
        <v>0</v>
      </c>
    </row>
    <row r="178" spans="1:5" x14ac:dyDescent="0.2">
      <c r="A178" s="311">
        <v>170</v>
      </c>
      <c r="B178" s="224">
        <v>0</v>
      </c>
      <c r="C178" s="225">
        <v>0</v>
      </c>
      <c r="D178" s="21">
        <v>0</v>
      </c>
      <c r="E178" s="225">
        <v>0</v>
      </c>
    </row>
    <row r="179" spans="1:5" x14ac:dyDescent="0.2">
      <c r="A179" s="311">
        <v>171</v>
      </c>
      <c r="B179" s="224">
        <v>0</v>
      </c>
      <c r="C179" s="225">
        <v>0</v>
      </c>
      <c r="D179" s="21">
        <v>0</v>
      </c>
      <c r="E179" s="225">
        <v>0</v>
      </c>
    </row>
    <row r="180" spans="1:5" x14ac:dyDescent="0.2">
      <c r="A180" s="311">
        <v>172</v>
      </c>
      <c r="B180" s="224">
        <v>0</v>
      </c>
      <c r="C180" s="225">
        <v>0</v>
      </c>
      <c r="D180" s="21">
        <v>0</v>
      </c>
      <c r="E180" s="225">
        <v>0</v>
      </c>
    </row>
    <row r="181" spans="1:5" x14ac:dyDescent="0.2">
      <c r="A181" s="311">
        <v>173</v>
      </c>
      <c r="B181" s="224">
        <v>0</v>
      </c>
      <c r="C181" s="225">
        <v>0</v>
      </c>
      <c r="D181" s="21">
        <v>0</v>
      </c>
      <c r="E181" s="225">
        <v>0</v>
      </c>
    </row>
    <row r="182" spans="1:5" x14ac:dyDescent="0.2">
      <c r="A182" s="311">
        <v>174</v>
      </c>
      <c r="B182" s="224">
        <v>0</v>
      </c>
      <c r="C182" s="225">
        <v>0</v>
      </c>
      <c r="D182" s="21">
        <v>0</v>
      </c>
      <c r="E182" s="225">
        <v>0</v>
      </c>
    </row>
    <row r="183" spans="1:5" x14ac:dyDescent="0.2">
      <c r="A183" s="311">
        <v>175</v>
      </c>
      <c r="B183" s="224">
        <v>0</v>
      </c>
      <c r="C183" s="225">
        <v>0</v>
      </c>
      <c r="D183" s="21">
        <v>0</v>
      </c>
      <c r="E183" s="225">
        <v>0</v>
      </c>
    </row>
    <row r="184" spans="1:5" x14ac:dyDescent="0.2">
      <c r="A184" s="311">
        <v>176</v>
      </c>
      <c r="B184" s="224">
        <v>0</v>
      </c>
      <c r="C184" s="225">
        <v>0</v>
      </c>
      <c r="D184" s="21">
        <v>0</v>
      </c>
      <c r="E184" s="225">
        <v>0</v>
      </c>
    </row>
    <row r="185" spans="1:5" x14ac:dyDescent="0.2">
      <c r="A185" s="311">
        <v>177</v>
      </c>
      <c r="B185" s="224">
        <v>0</v>
      </c>
      <c r="C185" s="225">
        <v>0</v>
      </c>
      <c r="D185" s="21">
        <v>0</v>
      </c>
      <c r="E185" s="225">
        <v>0</v>
      </c>
    </row>
    <row r="186" spans="1:5" x14ac:dyDescent="0.2">
      <c r="A186" s="311">
        <v>178</v>
      </c>
      <c r="B186" s="224">
        <v>0</v>
      </c>
      <c r="C186" s="225">
        <v>0</v>
      </c>
      <c r="D186" s="21">
        <v>0</v>
      </c>
      <c r="E186" s="225">
        <v>0</v>
      </c>
    </row>
    <row r="187" spans="1:5" x14ac:dyDescent="0.2">
      <c r="A187" s="311">
        <v>179</v>
      </c>
      <c r="B187" s="224">
        <v>0</v>
      </c>
      <c r="C187" s="225">
        <v>0</v>
      </c>
      <c r="D187" s="21">
        <v>0</v>
      </c>
      <c r="E187" s="225">
        <v>0</v>
      </c>
    </row>
    <row r="188" spans="1:5" x14ac:dyDescent="0.2">
      <c r="A188" s="311">
        <v>180</v>
      </c>
      <c r="B188" s="224">
        <v>0</v>
      </c>
      <c r="C188" s="225">
        <v>0</v>
      </c>
      <c r="D188" s="21">
        <v>0</v>
      </c>
      <c r="E188" s="225">
        <v>0</v>
      </c>
    </row>
    <row r="189" spans="1:5" x14ac:dyDescent="0.2">
      <c r="A189" s="311">
        <v>181</v>
      </c>
      <c r="B189" s="224">
        <v>0</v>
      </c>
      <c r="C189" s="225">
        <v>0</v>
      </c>
      <c r="D189" s="21">
        <v>0</v>
      </c>
      <c r="E189" s="225">
        <v>0</v>
      </c>
    </row>
    <row r="190" spans="1:5" x14ac:dyDescent="0.2">
      <c r="A190" s="311">
        <v>182</v>
      </c>
      <c r="B190" s="224">
        <v>0</v>
      </c>
      <c r="C190" s="225">
        <v>0</v>
      </c>
      <c r="D190" s="21">
        <v>0</v>
      </c>
      <c r="E190" s="225">
        <v>0</v>
      </c>
    </row>
    <row r="191" spans="1:5" x14ac:dyDescent="0.2">
      <c r="A191" s="311">
        <v>183</v>
      </c>
      <c r="B191" s="224">
        <v>0</v>
      </c>
      <c r="C191" s="225">
        <v>0</v>
      </c>
      <c r="D191" s="21">
        <v>0</v>
      </c>
      <c r="E191" s="225">
        <v>0</v>
      </c>
    </row>
    <row r="192" spans="1:5" x14ac:dyDescent="0.2">
      <c r="A192" s="311">
        <v>184</v>
      </c>
      <c r="B192" s="224">
        <v>0</v>
      </c>
      <c r="C192" s="225">
        <v>0</v>
      </c>
      <c r="D192" s="21">
        <v>0</v>
      </c>
      <c r="E192" s="225">
        <v>0</v>
      </c>
    </row>
    <row r="193" spans="1:5" x14ac:dyDescent="0.2">
      <c r="A193" s="311">
        <v>185</v>
      </c>
      <c r="B193" s="224">
        <v>0</v>
      </c>
      <c r="C193" s="225">
        <v>0</v>
      </c>
      <c r="D193" s="21">
        <v>0</v>
      </c>
      <c r="E193" s="225">
        <v>0</v>
      </c>
    </row>
    <row r="194" spans="1:5" x14ac:dyDescent="0.2">
      <c r="A194" s="311">
        <v>186</v>
      </c>
      <c r="B194" s="224">
        <v>0</v>
      </c>
      <c r="C194" s="225">
        <v>0</v>
      </c>
      <c r="D194" s="21">
        <v>0</v>
      </c>
      <c r="E194" s="225">
        <v>0</v>
      </c>
    </row>
    <row r="195" spans="1:5" x14ac:dyDescent="0.2">
      <c r="A195" s="311">
        <v>187</v>
      </c>
      <c r="B195" s="224">
        <v>0</v>
      </c>
      <c r="C195" s="225">
        <v>0</v>
      </c>
      <c r="D195" s="21">
        <v>0</v>
      </c>
      <c r="E195" s="225">
        <v>0</v>
      </c>
    </row>
    <row r="196" spans="1:5" x14ac:dyDescent="0.2">
      <c r="A196" s="311">
        <v>188</v>
      </c>
      <c r="B196" s="224">
        <v>0</v>
      </c>
      <c r="C196" s="225">
        <v>0</v>
      </c>
      <c r="D196" s="21">
        <v>0</v>
      </c>
      <c r="E196" s="225">
        <v>0</v>
      </c>
    </row>
    <row r="197" spans="1:5" x14ac:dyDescent="0.2">
      <c r="A197" s="311">
        <v>189</v>
      </c>
      <c r="B197" s="224">
        <v>0</v>
      </c>
      <c r="C197" s="225">
        <v>0</v>
      </c>
      <c r="D197" s="21">
        <v>0</v>
      </c>
      <c r="E197" s="225">
        <v>0</v>
      </c>
    </row>
    <row r="198" spans="1:5" x14ac:dyDescent="0.2">
      <c r="A198" s="311">
        <v>190</v>
      </c>
      <c r="B198" s="224">
        <v>0</v>
      </c>
      <c r="C198" s="225">
        <v>0</v>
      </c>
      <c r="D198" s="21">
        <v>0</v>
      </c>
      <c r="E198" s="225">
        <v>0</v>
      </c>
    </row>
    <row r="199" spans="1:5" x14ac:dyDescent="0.2">
      <c r="A199" s="311">
        <v>191</v>
      </c>
      <c r="B199" s="224">
        <v>0</v>
      </c>
      <c r="C199" s="225">
        <v>0</v>
      </c>
      <c r="D199" s="21">
        <v>0</v>
      </c>
      <c r="E199" s="225">
        <v>0</v>
      </c>
    </row>
    <row r="200" spans="1:5" x14ac:dyDescent="0.2">
      <c r="A200" s="311">
        <v>192</v>
      </c>
      <c r="B200" s="224">
        <v>0</v>
      </c>
      <c r="C200" s="225">
        <v>0</v>
      </c>
      <c r="D200" s="21">
        <v>0</v>
      </c>
      <c r="E200" s="225">
        <v>0</v>
      </c>
    </row>
    <row r="201" spans="1:5" x14ac:dyDescent="0.2">
      <c r="A201" s="311">
        <v>193</v>
      </c>
      <c r="B201" s="224">
        <v>0</v>
      </c>
      <c r="C201" s="225">
        <v>0</v>
      </c>
      <c r="D201" s="21">
        <v>0</v>
      </c>
      <c r="E201" s="225">
        <v>0</v>
      </c>
    </row>
    <row r="202" spans="1:5" x14ac:dyDescent="0.2">
      <c r="A202" s="311">
        <v>194</v>
      </c>
      <c r="B202" s="224">
        <v>0</v>
      </c>
      <c r="C202" s="225">
        <v>0</v>
      </c>
      <c r="D202" s="21">
        <v>0</v>
      </c>
      <c r="E202" s="225">
        <v>0</v>
      </c>
    </row>
    <row r="203" spans="1:5" x14ac:dyDescent="0.2">
      <c r="A203" s="311">
        <v>195</v>
      </c>
      <c r="B203" s="224">
        <v>0</v>
      </c>
      <c r="C203" s="225">
        <v>0</v>
      </c>
      <c r="D203" s="21">
        <v>0</v>
      </c>
      <c r="E203" s="225">
        <v>0</v>
      </c>
    </row>
    <row r="204" spans="1:5" x14ac:dyDescent="0.2">
      <c r="A204" s="311">
        <v>196</v>
      </c>
      <c r="B204" s="224">
        <v>0</v>
      </c>
      <c r="C204" s="225">
        <v>0</v>
      </c>
      <c r="D204" s="21">
        <v>0</v>
      </c>
      <c r="E204" s="225">
        <v>0</v>
      </c>
    </row>
    <row r="205" spans="1:5" x14ac:dyDescent="0.2">
      <c r="A205" s="311">
        <v>197</v>
      </c>
      <c r="B205" s="224">
        <v>0</v>
      </c>
      <c r="C205" s="225">
        <v>0</v>
      </c>
      <c r="D205" s="21">
        <v>0</v>
      </c>
      <c r="E205" s="225">
        <v>0</v>
      </c>
    </row>
    <row r="206" spans="1:5" x14ac:dyDescent="0.2">
      <c r="A206" s="311">
        <v>198</v>
      </c>
      <c r="B206" s="224">
        <v>0</v>
      </c>
      <c r="C206" s="225">
        <v>0</v>
      </c>
      <c r="D206" s="21">
        <v>0</v>
      </c>
      <c r="E206" s="225">
        <v>0</v>
      </c>
    </row>
    <row r="207" spans="1:5" x14ac:dyDescent="0.2">
      <c r="A207" s="311">
        <v>199</v>
      </c>
      <c r="B207" s="224">
        <v>0</v>
      </c>
      <c r="C207" s="225">
        <v>0</v>
      </c>
      <c r="D207" s="21">
        <v>0</v>
      </c>
      <c r="E207" s="225">
        <v>0</v>
      </c>
    </row>
    <row r="208" spans="1:5" x14ac:dyDescent="0.2">
      <c r="A208" s="311">
        <v>200</v>
      </c>
      <c r="B208" s="224">
        <v>0</v>
      </c>
      <c r="C208" s="225">
        <v>0</v>
      </c>
      <c r="D208" s="21">
        <v>0</v>
      </c>
      <c r="E208" s="225">
        <v>0</v>
      </c>
    </row>
    <row r="209" spans="1:5" x14ac:dyDescent="0.2">
      <c r="A209" s="311">
        <v>201</v>
      </c>
      <c r="B209" s="224">
        <v>0</v>
      </c>
      <c r="C209" s="225">
        <v>0</v>
      </c>
      <c r="D209" s="21">
        <v>0</v>
      </c>
      <c r="E209" s="225">
        <v>0</v>
      </c>
    </row>
    <row r="210" spans="1:5" x14ac:dyDescent="0.2">
      <c r="A210" s="311">
        <v>202</v>
      </c>
      <c r="B210" s="224">
        <v>0</v>
      </c>
      <c r="C210" s="225">
        <v>0</v>
      </c>
      <c r="D210" s="21">
        <v>0</v>
      </c>
      <c r="E210" s="225">
        <v>0</v>
      </c>
    </row>
    <row r="211" spans="1:5" x14ac:dyDescent="0.2">
      <c r="A211" s="311">
        <v>203</v>
      </c>
      <c r="B211" s="224">
        <v>0</v>
      </c>
      <c r="C211" s="225">
        <v>0</v>
      </c>
      <c r="D211" s="21">
        <v>0</v>
      </c>
      <c r="E211" s="225">
        <v>0</v>
      </c>
    </row>
    <row r="212" spans="1:5" x14ac:dyDescent="0.2">
      <c r="A212" s="311">
        <v>204</v>
      </c>
      <c r="B212" s="224">
        <v>0</v>
      </c>
      <c r="C212" s="225">
        <v>0</v>
      </c>
      <c r="D212" s="21">
        <v>0</v>
      </c>
      <c r="E212" s="225">
        <v>0</v>
      </c>
    </row>
    <row r="213" spans="1:5" x14ac:dyDescent="0.2">
      <c r="A213" s="311">
        <v>205</v>
      </c>
      <c r="B213" s="224">
        <v>0</v>
      </c>
      <c r="C213" s="225">
        <v>0</v>
      </c>
      <c r="D213" s="21">
        <v>0</v>
      </c>
      <c r="E213" s="225">
        <v>0</v>
      </c>
    </row>
    <row r="214" spans="1:5" x14ac:dyDescent="0.2">
      <c r="A214" s="311">
        <v>206</v>
      </c>
      <c r="B214" s="224">
        <v>0</v>
      </c>
      <c r="C214" s="225">
        <v>0</v>
      </c>
      <c r="D214" s="21">
        <v>0</v>
      </c>
      <c r="E214" s="225">
        <v>0</v>
      </c>
    </row>
    <row r="215" spans="1:5" x14ac:dyDescent="0.2">
      <c r="A215" s="311">
        <v>207</v>
      </c>
      <c r="B215" s="224">
        <v>0</v>
      </c>
      <c r="C215" s="225">
        <v>0</v>
      </c>
      <c r="D215" s="21">
        <v>0</v>
      </c>
      <c r="E215" s="225">
        <v>0</v>
      </c>
    </row>
    <row r="216" spans="1:5" x14ac:dyDescent="0.2">
      <c r="A216" s="311">
        <v>208</v>
      </c>
      <c r="B216" s="224">
        <v>0</v>
      </c>
      <c r="C216" s="225">
        <v>0</v>
      </c>
      <c r="D216" s="21">
        <v>0</v>
      </c>
      <c r="E216" s="225">
        <v>0</v>
      </c>
    </row>
    <row r="217" spans="1:5" x14ac:dyDescent="0.2">
      <c r="A217" s="311">
        <v>209</v>
      </c>
      <c r="B217" s="224">
        <v>0</v>
      </c>
      <c r="C217" s="225">
        <v>0</v>
      </c>
      <c r="D217" s="21">
        <v>0</v>
      </c>
      <c r="E217" s="225">
        <v>0</v>
      </c>
    </row>
    <row r="218" spans="1:5" x14ac:dyDescent="0.2">
      <c r="A218" s="311">
        <v>210</v>
      </c>
      <c r="B218" s="224">
        <v>0</v>
      </c>
      <c r="C218" s="225">
        <v>0</v>
      </c>
      <c r="D218" s="21">
        <v>0</v>
      </c>
      <c r="E218" s="225">
        <v>0</v>
      </c>
    </row>
    <row r="219" spans="1:5" x14ac:dyDescent="0.2">
      <c r="A219" s="311">
        <v>211</v>
      </c>
      <c r="B219" s="224">
        <v>0</v>
      </c>
      <c r="C219" s="225">
        <v>0</v>
      </c>
      <c r="D219" s="21">
        <v>0</v>
      </c>
      <c r="E219" s="225">
        <v>0</v>
      </c>
    </row>
    <row r="220" spans="1:5" x14ac:dyDescent="0.2">
      <c r="A220" s="311">
        <v>212</v>
      </c>
      <c r="B220" s="224">
        <v>0</v>
      </c>
      <c r="C220" s="225">
        <v>0</v>
      </c>
      <c r="D220" s="21">
        <v>0</v>
      </c>
      <c r="E220" s="225">
        <v>0</v>
      </c>
    </row>
    <row r="221" spans="1:5" x14ac:dyDescent="0.2">
      <c r="A221" s="311">
        <v>213</v>
      </c>
      <c r="B221" s="224"/>
      <c r="C221" s="225"/>
      <c r="D221" s="21"/>
      <c r="E221" s="225"/>
    </row>
    <row r="222" spans="1:5" x14ac:dyDescent="0.2">
      <c r="A222" s="311">
        <v>214</v>
      </c>
      <c r="B222" s="224">
        <v>0</v>
      </c>
      <c r="C222" s="225">
        <v>0</v>
      </c>
      <c r="D222" s="21">
        <v>0</v>
      </c>
      <c r="E222" s="225">
        <v>0</v>
      </c>
    </row>
    <row r="223" spans="1:5" x14ac:dyDescent="0.2">
      <c r="A223" s="311">
        <v>215</v>
      </c>
      <c r="B223" s="224">
        <v>0</v>
      </c>
      <c r="C223" s="225">
        <v>0</v>
      </c>
      <c r="D223" s="21">
        <v>0</v>
      </c>
      <c r="E223" s="225">
        <v>0</v>
      </c>
    </row>
    <row r="224" spans="1:5" x14ac:dyDescent="0.2">
      <c r="A224" s="311">
        <v>216</v>
      </c>
      <c r="B224" s="224">
        <v>0</v>
      </c>
      <c r="C224" s="225">
        <v>0</v>
      </c>
      <c r="D224" s="21">
        <v>0</v>
      </c>
      <c r="E224" s="225">
        <v>0</v>
      </c>
    </row>
    <row r="225" spans="1:5" x14ac:dyDescent="0.2">
      <c r="A225" s="311">
        <v>217</v>
      </c>
      <c r="B225" s="224">
        <v>0</v>
      </c>
      <c r="C225" s="225">
        <v>0</v>
      </c>
      <c r="D225" s="21">
        <v>0</v>
      </c>
      <c r="E225" s="225">
        <v>0</v>
      </c>
    </row>
    <row r="226" spans="1:5" x14ac:dyDescent="0.2">
      <c r="A226" s="311">
        <v>218</v>
      </c>
      <c r="B226" s="224">
        <v>0</v>
      </c>
      <c r="C226" s="225">
        <v>0</v>
      </c>
      <c r="D226" s="21">
        <v>0</v>
      </c>
      <c r="E226" s="225">
        <v>0</v>
      </c>
    </row>
    <row r="227" spans="1:5" x14ac:dyDescent="0.2">
      <c r="A227" s="311">
        <v>219</v>
      </c>
      <c r="B227" s="224">
        <v>0</v>
      </c>
      <c r="C227" s="225">
        <v>0</v>
      </c>
      <c r="D227" s="21">
        <v>0</v>
      </c>
      <c r="E227" s="225">
        <v>0</v>
      </c>
    </row>
    <row r="228" spans="1:5" x14ac:dyDescent="0.2">
      <c r="A228" s="311">
        <v>220</v>
      </c>
      <c r="B228" s="224">
        <v>0</v>
      </c>
      <c r="C228" s="225">
        <v>0</v>
      </c>
      <c r="D228" s="21">
        <v>0</v>
      </c>
      <c r="E228" s="225">
        <v>0</v>
      </c>
    </row>
    <row r="229" spans="1:5" x14ac:dyDescent="0.2">
      <c r="A229" s="311">
        <v>221</v>
      </c>
      <c r="B229" s="224">
        <v>0</v>
      </c>
      <c r="C229" s="225">
        <v>0</v>
      </c>
      <c r="D229" s="21">
        <v>0</v>
      </c>
      <c r="E229" s="225">
        <v>0</v>
      </c>
    </row>
    <row r="230" spans="1:5" x14ac:dyDescent="0.2">
      <c r="A230" s="311">
        <v>222</v>
      </c>
      <c r="B230" s="224">
        <v>0</v>
      </c>
      <c r="C230" s="225">
        <v>0</v>
      </c>
      <c r="D230" s="21">
        <v>0</v>
      </c>
      <c r="E230" s="225">
        <v>0</v>
      </c>
    </row>
    <row r="231" spans="1:5" x14ac:dyDescent="0.2">
      <c r="A231" s="311">
        <v>223</v>
      </c>
      <c r="B231" s="224">
        <v>0</v>
      </c>
      <c r="C231" s="225">
        <v>0</v>
      </c>
      <c r="D231" s="21">
        <v>0</v>
      </c>
      <c r="E231" s="225">
        <v>0</v>
      </c>
    </row>
    <row r="232" spans="1:5" x14ac:dyDescent="0.2">
      <c r="A232" s="311">
        <v>224</v>
      </c>
      <c r="B232" s="224">
        <v>0</v>
      </c>
      <c r="C232" s="225">
        <v>0</v>
      </c>
      <c r="D232" s="21">
        <v>0</v>
      </c>
      <c r="E232" s="225">
        <v>0</v>
      </c>
    </row>
    <row r="233" spans="1:5" x14ac:dyDescent="0.2">
      <c r="A233" s="311">
        <v>225</v>
      </c>
      <c r="B233" s="224">
        <v>0</v>
      </c>
      <c r="C233" s="225">
        <v>0</v>
      </c>
      <c r="D233" s="21">
        <v>0</v>
      </c>
      <c r="E233" s="225">
        <v>0</v>
      </c>
    </row>
    <row r="234" spans="1:5" x14ac:dyDescent="0.2">
      <c r="A234" s="311">
        <v>226</v>
      </c>
      <c r="B234" s="224">
        <v>0</v>
      </c>
      <c r="C234" s="225">
        <v>0</v>
      </c>
      <c r="D234" s="21">
        <v>0</v>
      </c>
      <c r="E234" s="225">
        <v>0</v>
      </c>
    </row>
    <row r="235" spans="1:5" x14ac:dyDescent="0.2">
      <c r="A235" s="311">
        <v>227</v>
      </c>
      <c r="B235" s="224">
        <v>0</v>
      </c>
      <c r="C235" s="225">
        <v>0</v>
      </c>
      <c r="D235" s="21">
        <v>0</v>
      </c>
      <c r="E235" s="225">
        <v>0</v>
      </c>
    </row>
    <row r="236" spans="1:5" x14ac:dyDescent="0.2">
      <c r="A236" s="311">
        <v>228</v>
      </c>
      <c r="B236" s="224">
        <v>0</v>
      </c>
      <c r="C236" s="225">
        <v>0</v>
      </c>
      <c r="D236" s="21">
        <v>0</v>
      </c>
      <c r="E236" s="225">
        <v>0</v>
      </c>
    </row>
    <row r="237" spans="1:5" x14ac:dyDescent="0.2">
      <c r="A237" s="311">
        <v>229</v>
      </c>
      <c r="B237" s="224">
        <v>0</v>
      </c>
      <c r="C237" s="225">
        <v>0</v>
      </c>
      <c r="D237" s="21">
        <v>0</v>
      </c>
      <c r="E237" s="225">
        <v>0</v>
      </c>
    </row>
    <row r="238" spans="1:5" x14ac:dyDescent="0.2">
      <c r="A238" s="311">
        <v>230</v>
      </c>
      <c r="B238" s="224">
        <v>0</v>
      </c>
      <c r="C238" s="225">
        <v>0</v>
      </c>
      <c r="D238" s="21">
        <v>0</v>
      </c>
      <c r="E238" s="225">
        <v>0</v>
      </c>
    </row>
    <row r="239" spans="1:5" x14ac:dyDescent="0.2">
      <c r="A239" s="311">
        <v>231</v>
      </c>
      <c r="B239" s="224">
        <v>0</v>
      </c>
      <c r="C239" s="225">
        <v>0</v>
      </c>
      <c r="D239" s="21">
        <v>0</v>
      </c>
      <c r="E239" s="225">
        <v>0</v>
      </c>
    </row>
    <row r="240" spans="1:5" x14ac:dyDescent="0.2">
      <c r="A240" s="311">
        <v>232</v>
      </c>
      <c r="B240" s="224">
        <v>0</v>
      </c>
      <c r="C240" s="225">
        <v>0</v>
      </c>
      <c r="D240" s="21">
        <v>0</v>
      </c>
      <c r="E240" s="225">
        <v>0</v>
      </c>
    </row>
    <row r="241" spans="1:5" x14ac:dyDescent="0.2">
      <c r="A241" s="311">
        <v>233</v>
      </c>
      <c r="B241" s="224">
        <v>0</v>
      </c>
      <c r="C241" s="225">
        <v>0</v>
      </c>
      <c r="D241" s="21">
        <v>0</v>
      </c>
      <c r="E241" s="225">
        <v>0</v>
      </c>
    </row>
    <row r="242" spans="1:5" x14ac:dyDescent="0.2">
      <c r="A242" s="311">
        <v>234</v>
      </c>
      <c r="B242" s="224">
        <v>0</v>
      </c>
      <c r="C242" s="225">
        <v>0</v>
      </c>
      <c r="D242" s="21">
        <v>0</v>
      </c>
      <c r="E242" s="225">
        <v>0</v>
      </c>
    </row>
    <row r="243" spans="1:5" x14ac:dyDescent="0.2">
      <c r="A243" s="311">
        <v>235</v>
      </c>
      <c r="B243" s="224">
        <v>0</v>
      </c>
      <c r="C243" s="225">
        <v>0</v>
      </c>
      <c r="D243" s="21">
        <v>0</v>
      </c>
      <c r="E243" s="225">
        <v>0</v>
      </c>
    </row>
    <row r="244" spans="1:5" x14ac:dyDescent="0.2">
      <c r="A244" s="311">
        <v>236</v>
      </c>
      <c r="B244" s="224">
        <v>0</v>
      </c>
      <c r="C244" s="225">
        <v>0</v>
      </c>
      <c r="D244" s="21">
        <v>0</v>
      </c>
      <c r="E244" s="225">
        <v>0</v>
      </c>
    </row>
    <row r="245" spans="1:5" x14ac:dyDescent="0.2">
      <c r="A245" s="311">
        <v>237</v>
      </c>
      <c r="B245" s="224">
        <v>0</v>
      </c>
      <c r="C245" s="225">
        <v>0</v>
      </c>
      <c r="D245" s="21">
        <v>0</v>
      </c>
      <c r="E245" s="225">
        <v>0</v>
      </c>
    </row>
    <row r="246" spans="1:5" x14ac:dyDescent="0.2">
      <c r="A246" s="311">
        <v>238</v>
      </c>
      <c r="B246" s="224">
        <v>0</v>
      </c>
      <c r="C246" s="225">
        <v>0</v>
      </c>
      <c r="D246" s="21">
        <v>0</v>
      </c>
      <c r="E246" s="225">
        <v>0</v>
      </c>
    </row>
    <row r="247" spans="1:5" x14ac:dyDescent="0.2">
      <c r="A247" s="311">
        <v>239</v>
      </c>
      <c r="B247" s="224">
        <v>0</v>
      </c>
      <c r="C247" s="225">
        <v>0</v>
      </c>
      <c r="D247" s="21">
        <v>0</v>
      </c>
      <c r="E247" s="225">
        <v>0</v>
      </c>
    </row>
    <row r="248" spans="1:5" x14ac:dyDescent="0.2">
      <c r="A248" s="311">
        <v>240</v>
      </c>
      <c r="B248" s="224">
        <v>0</v>
      </c>
      <c r="C248" s="225">
        <v>0</v>
      </c>
      <c r="D248" s="21">
        <v>0</v>
      </c>
      <c r="E248" s="225">
        <v>0</v>
      </c>
    </row>
    <row r="249" spans="1:5" x14ac:dyDescent="0.2">
      <c r="A249" s="311">
        <v>241</v>
      </c>
      <c r="B249" s="224">
        <v>0</v>
      </c>
      <c r="C249" s="225">
        <v>0</v>
      </c>
      <c r="D249" s="21">
        <v>0</v>
      </c>
      <c r="E249" s="225">
        <v>0</v>
      </c>
    </row>
    <row r="250" spans="1:5" x14ac:dyDescent="0.2">
      <c r="A250" s="311">
        <v>242</v>
      </c>
      <c r="B250" s="224">
        <v>0</v>
      </c>
      <c r="C250" s="225">
        <v>0</v>
      </c>
      <c r="D250" s="21">
        <v>0</v>
      </c>
      <c r="E250" s="225">
        <v>0</v>
      </c>
    </row>
    <row r="251" spans="1:5" x14ac:dyDescent="0.2">
      <c r="A251" s="311">
        <v>243</v>
      </c>
      <c r="B251" s="224">
        <v>0</v>
      </c>
      <c r="C251" s="225">
        <v>0</v>
      </c>
      <c r="D251" s="21">
        <v>0</v>
      </c>
      <c r="E251" s="225">
        <v>0</v>
      </c>
    </row>
    <row r="252" spans="1:5" x14ac:dyDescent="0.2">
      <c r="A252" s="311">
        <v>244</v>
      </c>
      <c r="B252" s="224">
        <v>0</v>
      </c>
      <c r="C252" s="225">
        <v>0</v>
      </c>
      <c r="D252" s="21">
        <v>0</v>
      </c>
      <c r="E252" s="225">
        <v>0</v>
      </c>
    </row>
    <row r="253" spans="1:5" x14ac:dyDescent="0.2">
      <c r="A253" s="311">
        <v>245</v>
      </c>
      <c r="B253" s="224">
        <v>0</v>
      </c>
      <c r="C253" s="225">
        <v>0</v>
      </c>
      <c r="D253" s="21">
        <v>0</v>
      </c>
      <c r="E253" s="225">
        <v>0</v>
      </c>
    </row>
    <row r="254" spans="1:5" x14ac:dyDescent="0.2">
      <c r="A254" s="311">
        <v>246</v>
      </c>
      <c r="B254" s="224">
        <v>0</v>
      </c>
      <c r="C254" s="225">
        <v>0</v>
      </c>
      <c r="D254" s="21">
        <v>0</v>
      </c>
      <c r="E254" s="225">
        <v>0</v>
      </c>
    </row>
    <row r="255" spans="1:5" x14ac:dyDescent="0.2">
      <c r="A255" s="311">
        <v>247</v>
      </c>
      <c r="B255" s="224">
        <v>0</v>
      </c>
      <c r="C255" s="225">
        <v>0</v>
      </c>
      <c r="D255" s="21">
        <v>0</v>
      </c>
      <c r="E255" s="225">
        <v>0</v>
      </c>
    </row>
    <row r="256" spans="1:5" x14ac:dyDescent="0.2">
      <c r="A256" s="311">
        <v>248</v>
      </c>
      <c r="B256" s="224">
        <v>0</v>
      </c>
      <c r="C256" s="225">
        <v>0</v>
      </c>
      <c r="D256" s="21">
        <v>0</v>
      </c>
      <c r="E256" s="225">
        <v>0</v>
      </c>
    </row>
    <row r="257" spans="1:5" x14ac:dyDescent="0.2">
      <c r="A257" s="311">
        <v>249</v>
      </c>
      <c r="B257" s="224">
        <v>0</v>
      </c>
      <c r="C257" s="225">
        <v>0</v>
      </c>
      <c r="D257" s="21">
        <v>0</v>
      </c>
      <c r="E257" s="225">
        <v>0</v>
      </c>
    </row>
    <row r="258" spans="1:5" x14ac:dyDescent="0.2">
      <c r="A258" s="311">
        <v>250</v>
      </c>
      <c r="B258" s="224">
        <v>0</v>
      </c>
      <c r="C258" s="225">
        <v>0</v>
      </c>
      <c r="D258" s="21">
        <v>0</v>
      </c>
      <c r="E258" s="225">
        <v>0</v>
      </c>
    </row>
    <row r="259" spans="1:5" x14ac:dyDescent="0.2">
      <c r="A259" s="311">
        <v>251</v>
      </c>
      <c r="B259" s="224">
        <v>0</v>
      </c>
      <c r="C259" s="225">
        <v>0</v>
      </c>
      <c r="D259" s="21">
        <v>0</v>
      </c>
      <c r="E259" s="225">
        <v>0</v>
      </c>
    </row>
    <row r="260" spans="1:5" x14ac:dyDescent="0.2">
      <c r="A260" s="311">
        <v>252</v>
      </c>
      <c r="B260" s="224">
        <v>0</v>
      </c>
      <c r="C260" s="225">
        <v>0</v>
      </c>
      <c r="D260" s="21">
        <v>0</v>
      </c>
      <c r="E260" s="225">
        <v>0</v>
      </c>
    </row>
    <row r="261" spans="1:5" x14ac:dyDescent="0.2">
      <c r="A261" s="311">
        <v>253</v>
      </c>
      <c r="B261" s="224">
        <v>0</v>
      </c>
      <c r="C261" s="225">
        <v>0</v>
      </c>
      <c r="D261" s="21">
        <v>0</v>
      </c>
      <c r="E261" s="225">
        <v>0</v>
      </c>
    </row>
    <row r="262" spans="1:5" x14ac:dyDescent="0.2">
      <c r="A262" s="311">
        <v>254</v>
      </c>
      <c r="B262" s="224">
        <v>0</v>
      </c>
      <c r="C262" s="225">
        <v>0</v>
      </c>
      <c r="D262" s="21">
        <v>0</v>
      </c>
      <c r="E262" s="225">
        <v>0</v>
      </c>
    </row>
    <row r="263" spans="1:5" x14ac:dyDescent="0.2">
      <c r="A263" s="311">
        <v>255</v>
      </c>
      <c r="B263" s="224">
        <v>0</v>
      </c>
      <c r="C263" s="225">
        <v>0</v>
      </c>
      <c r="D263" s="21">
        <v>0</v>
      </c>
      <c r="E263" s="225">
        <v>0</v>
      </c>
    </row>
    <row r="264" spans="1:5" x14ac:dyDescent="0.2">
      <c r="A264" s="311">
        <v>256</v>
      </c>
      <c r="B264" s="224">
        <v>0</v>
      </c>
      <c r="C264" s="225">
        <v>0</v>
      </c>
      <c r="D264" s="21">
        <v>0</v>
      </c>
      <c r="E264" s="225">
        <v>0</v>
      </c>
    </row>
    <row r="265" spans="1:5" x14ac:dyDescent="0.2">
      <c r="A265" s="311">
        <v>257</v>
      </c>
      <c r="B265" s="224">
        <v>0</v>
      </c>
      <c r="C265" s="225">
        <v>0</v>
      </c>
      <c r="D265" s="21">
        <v>0</v>
      </c>
      <c r="E265" s="225">
        <v>0</v>
      </c>
    </row>
    <row r="266" spans="1:5" x14ac:dyDescent="0.2">
      <c r="A266" s="311">
        <v>258</v>
      </c>
      <c r="B266" s="224">
        <v>0</v>
      </c>
      <c r="C266" s="225">
        <v>0</v>
      </c>
      <c r="D266" s="21">
        <v>0</v>
      </c>
      <c r="E266" s="225">
        <v>0</v>
      </c>
    </row>
    <row r="267" spans="1:5" x14ac:dyDescent="0.2">
      <c r="A267" s="311">
        <v>259</v>
      </c>
      <c r="B267" s="224">
        <v>0</v>
      </c>
      <c r="C267" s="225">
        <v>0</v>
      </c>
      <c r="D267" s="21">
        <v>0</v>
      </c>
      <c r="E267" s="225">
        <v>0</v>
      </c>
    </row>
    <row r="268" spans="1:5" x14ac:dyDescent="0.2">
      <c r="A268" s="311">
        <v>260</v>
      </c>
      <c r="B268" s="224">
        <v>0</v>
      </c>
      <c r="C268" s="225">
        <v>0</v>
      </c>
      <c r="D268" s="21">
        <v>0</v>
      </c>
      <c r="E268" s="225">
        <v>0</v>
      </c>
    </row>
    <row r="269" spans="1:5" x14ac:dyDescent="0.2">
      <c r="A269" s="311">
        <v>261</v>
      </c>
      <c r="B269" s="224">
        <v>0</v>
      </c>
      <c r="C269" s="225">
        <v>0</v>
      </c>
      <c r="D269" s="21">
        <v>0</v>
      </c>
      <c r="E269" s="225">
        <v>0</v>
      </c>
    </row>
    <row r="270" spans="1:5" x14ac:dyDescent="0.2">
      <c r="A270" s="311">
        <v>262</v>
      </c>
      <c r="B270" s="224">
        <v>0</v>
      </c>
      <c r="C270" s="225">
        <v>0</v>
      </c>
      <c r="D270" s="21">
        <v>0</v>
      </c>
      <c r="E270" s="225">
        <v>0</v>
      </c>
    </row>
    <row r="271" spans="1:5" x14ac:dyDescent="0.2">
      <c r="A271" s="311">
        <v>263</v>
      </c>
      <c r="B271" s="224">
        <v>0</v>
      </c>
      <c r="C271" s="225">
        <v>0</v>
      </c>
      <c r="D271" s="21">
        <v>0</v>
      </c>
      <c r="E271" s="225">
        <v>0</v>
      </c>
    </row>
    <row r="272" spans="1:5" x14ac:dyDescent="0.2">
      <c r="A272" s="311">
        <v>264</v>
      </c>
      <c r="B272" s="224">
        <v>0</v>
      </c>
      <c r="C272" s="225">
        <v>0</v>
      </c>
      <c r="D272" s="21">
        <v>0</v>
      </c>
      <c r="E272" s="225">
        <v>0</v>
      </c>
    </row>
    <row r="273" spans="1:5" x14ac:dyDescent="0.2">
      <c r="A273" s="311">
        <v>265</v>
      </c>
      <c r="B273" s="224">
        <v>0</v>
      </c>
      <c r="C273" s="225">
        <v>0</v>
      </c>
      <c r="D273" s="21">
        <v>0</v>
      </c>
      <c r="E273" s="225">
        <v>0</v>
      </c>
    </row>
    <row r="274" spans="1:5" x14ac:dyDescent="0.2">
      <c r="A274" s="311">
        <v>266</v>
      </c>
      <c r="B274" s="224">
        <v>0</v>
      </c>
      <c r="C274" s="225">
        <v>0</v>
      </c>
      <c r="D274" s="21">
        <v>0</v>
      </c>
      <c r="E274" s="225">
        <v>0</v>
      </c>
    </row>
    <row r="275" spans="1:5" x14ac:dyDescent="0.2">
      <c r="A275" s="311">
        <v>267</v>
      </c>
      <c r="B275" s="224">
        <v>0</v>
      </c>
      <c r="C275" s="225">
        <v>0</v>
      </c>
      <c r="D275" s="21">
        <v>0</v>
      </c>
      <c r="E275" s="225">
        <v>0</v>
      </c>
    </row>
    <row r="276" spans="1:5" ht="13.5" thickBot="1" x14ac:dyDescent="0.25">
      <c r="A276" s="312">
        <v>268</v>
      </c>
      <c r="B276" s="226">
        <v>0</v>
      </c>
      <c r="C276" s="228">
        <v>0</v>
      </c>
      <c r="D276" s="227">
        <v>0</v>
      </c>
      <c r="E276" s="228">
        <v>0</v>
      </c>
    </row>
  </sheetData>
  <sheetProtection password="9D1A" sheet="1" objects="1" scenarios="1"/>
  <mergeCells count="6">
    <mergeCell ref="B4:C4"/>
    <mergeCell ref="D4:E4"/>
    <mergeCell ref="B2:C2"/>
    <mergeCell ref="D2:E2"/>
    <mergeCell ref="B3:C3"/>
    <mergeCell ref="D3:E3"/>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2"/>
  <sheetViews>
    <sheetView workbookViewId="0">
      <selection sqref="A1:C1"/>
    </sheetView>
  </sheetViews>
  <sheetFormatPr defaultRowHeight="15" x14ac:dyDescent="0.25"/>
  <cols>
    <col min="1" max="1" width="29.140625" style="29" customWidth="1"/>
    <col min="2" max="3" width="25.5703125" customWidth="1"/>
  </cols>
  <sheetData>
    <row r="1" spans="1:3" ht="15.75" thickBot="1" x14ac:dyDescent="0.3">
      <c r="A1" s="4" t="s">
        <v>7</v>
      </c>
      <c r="B1" s="433" t="s">
        <v>339</v>
      </c>
      <c r="C1" s="6"/>
    </row>
    <row r="2" spans="1:3" x14ac:dyDescent="0.25">
      <c r="A2" s="77"/>
      <c r="B2" s="5" t="s">
        <v>83</v>
      </c>
      <c r="C2" s="6"/>
    </row>
    <row r="3" spans="1:3" x14ac:dyDescent="0.25">
      <c r="A3" s="77"/>
      <c r="B3" s="48" t="s">
        <v>82</v>
      </c>
      <c r="C3" s="49"/>
    </row>
    <row r="4" spans="1:3" ht="15.75" thickBot="1" x14ac:dyDescent="0.3">
      <c r="A4" s="11"/>
      <c r="B4" s="12" t="s">
        <v>13</v>
      </c>
      <c r="C4" s="13" t="s">
        <v>14</v>
      </c>
    </row>
    <row r="5" spans="1:3" x14ac:dyDescent="0.25">
      <c r="A5" s="14">
        <v>1</v>
      </c>
      <c r="B5" s="15">
        <v>36050.87138581062</v>
      </c>
      <c r="C5" s="16">
        <v>36050.87138581062</v>
      </c>
    </row>
    <row r="6" spans="1:3" x14ac:dyDescent="0.25">
      <c r="A6" s="17">
        <f t="shared" ref="A6:A11" si="0">A5+1</f>
        <v>2</v>
      </c>
      <c r="B6" s="15">
        <v>36916.499653549014</v>
      </c>
      <c r="C6" s="16">
        <v>36916.499653549014</v>
      </c>
    </row>
    <row r="7" spans="1:3" x14ac:dyDescent="0.25">
      <c r="A7" s="17">
        <f t="shared" si="0"/>
        <v>3</v>
      </c>
      <c r="B7" s="15">
        <v>60602.125831266058</v>
      </c>
      <c r="C7" s="16">
        <v>60602.125831266058</v>
      </c>
    </row>
    <row r="8" spans="1:3" x14ac:dyDescent="0.25">
      <c r="A8" s="17">
        <f t="shared" si="0"/>
        <v>4</v>
      </c>
      <c r="B8" s="15">
        <v>66449.69937638822</v>
      </c>
      <c r="C8" s="16">
        <v>66449.69937638822</v>
      </c>
    </row>
    <row r="9" spans="1:3" x14ac:dyDescent="0.25">
      <c r="A9" s="17">
        <f t="shared" si="0"/>
        <v>5</v>
      </c>
      <c r="B9" s="15">
        <v>66941.919371768876</v>
      </c>
      <c r="C9" s="16">
        <v>66941.919371768876</v>
      </c>
    </row>
    <row r="10" spans="1:3" x14ac:dyDescent="0.25">
      <c r="A10" s="17">
        <f t="shared" si="0"/>
        <v>6</v>
      </c>
      <c r="B10" s="15">
        <v>70049.058092609252</v>
      </c>
      <c r="C10" s="16">
        <v>70049.058092609252</v>
      </c>
    </row>
    <row r="11" spans="1:3" ht="15.75" thickBot="1" x14ac:dyDescent="0.3">
      <c r="A11" s="18">
        <f t="shared" si="0"/>
        <v>7</v>
      </c>
      <c r="B11" s="19">
        <v>70879.679334814093</v>
      </c>
      <c r="C11" s="20">
        <v>70879.679334814093</v>
      </c>
    </row>
    <row r="12" spans="1:3" ht="15.75" thickBot="1" x14ac:dyDescent="0.3">
      <c r="A12" s="21"/>
      <c r="B12" t="s">
        <v>0</v>
      </c>
    </row>
    <row r="13" spans="1:3" ht="15.75" thickBot="1" x14ac:dyDescent="0.3">
      <c r="A13" s="22" t="s">
        <v>8</v>
      </c>
      <c r="B13" s="23"/>
      <c r="C13" s="24"/>
    </row>
    <row r="14" spans="1:3" x14ac:dyDescent="0.25">
      <c r="A14" s="26" t="s">
        <v>9</v>
      </c>
      <c r="B14" s="15">
        <f>AVERAGE(B5:B11)</f>
        <v>58269.979006600865</v>
      </c>
      <c r="C14" s="16"/>
    </row>
    <row r="15" spans="1:3" x14ac:dyDescent="0.25">
      <c r="A15" s="27" t="s">
        <v>10</v>
      </c>
      <c r="B15" s="15">
        <f>_xlfn.STDEV.S(B5:B11)</f>
        <v>15247.734007954536</v>
      </c>
      <c r="C15" s="16"/>
    </row>
    <row r="16" spans="1:3" x14ac:dyDescent="0.25">
      <c r="A16" s="27" t="s">
        <v>11</v>
      </c>
      <c r="B16" s="15">
        <f>B14-2*B15</f>
        <v>27774.510990691793</v>
      </c>
      <c r="C16" s="16"/>
    </row>
    <row r="17" spans="1:3" ht="15.75" thickBot="1" x14ac:dyDescent="0.3">
      <c r="A17" s="28" t="s">
        <v>12</v>
      </c>
      <c r="B17" s="19">
        <f>B14+2*B15</f>
        <v>88765.447022509936</v>
      </c>
      <c r="C17" s="20"/>
    </row>
    <row r="18" spans="1:3" x14ac:dyDescent="0.25">
      <c r="B18" t="s">
        <v>0</v>
      </c>
    </row>
    <row r="19" spans="1:3" x14ac:dyDescent="0.25">
      <c r="B19" t="s">
        <v>0</v>
      </c>
    </row>
    <row r="20" spans="1:3" ht="15.75" thickBot="1" x14ac:dyDescent="0.3">
      <c r="B20" t="s">
        <v>0</v>
      </c>
    </row>
    <row r="21" spans="1:3" x14ac:dyDescent="0.25">
      <c r="B21" s="31" t="s">
        <v>1</v>
      </c>
      <c r="C21" s="32"/>
    </row>
    <row r="22" spans="1:3" x14ac:dyDescent="0.25">
      <c r="A22"/>
      <c r="B22" s="33"/>
      <c r="C22" s="34"/>
    </row>
    <row r="23" spans="1:3" x14ac:dyDescent="0.25">
      <c r="A23"/>
      <c r="B23" s="33" t="s">
        <v>5</v>
      </c>
      <c r="C23" s="34"/>
    </row>
    <row r="24" spans="1:3" x14ac:dyDescent="0.25">
      <c r="A24"/>
      <c r="B24" s="33" t="s">
        <v>18</v>
      </c>
      <c r="C24" s="34"/>
    </row>
    <row r="25" spans="1:3" x14ac:dyDescent="0.25">
      <c r="A25"/>
      <c r="B25" s="33" t="s">
        <v>19</v>
      </c>
      <c r="C25" s="34"/>
    </row>
    <row r="26" spans="1:3" ht="15.75" thickBot="1" x14ac:dyDescent="0.3">
      <c r="A26"/>
      <c r="B26" s="33"/>
      <c r="C26" s="34"/>
    </row>
    <row r="27" spans="1:3" x14ac:dyDescent="0.25">
      <c r="A27"/>
      <c r="B27" s="31" t="s">
        <v>6</v>
      </c>
      <c r="C27" s="32" t="s">
        <v>83</v>
      </c>
    </row>
    <row r="28" spans="1:3" ht="52.5" thickBot="1" x14ac:dyDescent="0.3">
      <c r="A28"/>
      <c r="B28" s="35"/>
      <c r="C28" s="51" t="s">
        <v>82</v>
      </c>
    </row>
    <row r="29" spans="1:3" ht="15.75" thickBot="1" x14ac:dyDescent="0.3">
      <c r="A29"/>
      <c r="B29" s="38"/>
      <c r="C29" s="39" t="s">
        <v>14</v>
      </c>
    </row>
    <row r="30" spans="1:3" x14ac:dyDescent="0.25">
      <c r="A30"/>
      <c r="B30" s="33"/>
      <c r="C30" s="34"/>
    </row>
    <row r="31" spans="1:3" x14ac:dyDescent="0.25">
      <c r="A31"/>
      <c r="B31" s="33" t="s">
        <v>20</v>
      </c>
      <c r="C31" s="40">
        <v>7</v>
      </c>
    </row>
    <row r="32" spans="1:3" x14ac:dyDescent="0.25">
      <c r="A32"/>
      <c r="B32" s="33" t="s">
        <v>21</v>
      </c>
      <c r="C32" s="34">
        <v>58269.979006600865</v>
      </c>
    </row>
    <row r="33" spans="1:3" x14ac:dyDescent="0.25">
      <c r="A33"/>
      <c r="B33" s="33" t="s">
        <v>2</v>
      </c>
      <c r="C33" s="34">
        <v>15247.734007954536</v>
      </c>
    </row>
    <row r="34" spans="1:3" x14ac:dyDescent="0.25">
      <c r="A34"/>
      <c r="B34" s="33" t="s">
        <v>3</v>
      </c>
      <c r="C34" s="34">
        <v>5763.1017489014075</v>
      </c>
    </row>
    <row r="35" spans="1:3" x14ac:dyDescent="0.25">
      <c r="A35"/>
      <c r="B35" s="33" t="s">
        <v>22</v>
      </c>
      <c r="C35" s="41">
        <v>8.3756943933537773</v>
      </c>
    </row>
    <row r="36" spans="1:3" x14ac:dyDescent="0.25">
      <c r="A36"/>
      <c r="B36" s="33" t="s">
        <v>4</v>
      </c>
      <c r="C36" s="42">
        <v>0.99992120580058785</v>
      </c>
    </row>
    <row r="37" spans="1:3" ht="26.25" x14ac:dyDescent="0.25">
      <c r="A37"/>
      <c r="B37" s="43" t="s">
        <v>23</v>
      </c>
      <c r="C37" s="34">
        <v>69468.724679669336</v>
      </c>
    </row>
    <row r="38" spans="1:3" ht="27" thickBot="1" x14ac:dyDescent="0.3">
      <c r="A38"/>
      <c r="B38" s="44" t="s">
        <v>24</v>
      </c>
      <c r="C38" s="45">
        <f>C32-1*(C37-C32)</f>
        <v>47071.233333532393</v>
      </c>
    </row>
    <row r="39" spans="1:3" x14ac:dyDescent="0.25">
      <c r="A39"/>
      <c r="B39" t="s">
        <v>0</v>
      </c>
    </row>
    <row r="40" spans="1:3" x14ac:dyDescent="0.25">
      <c r="A40"/>
      <c r="B40" t="s">
        <v>0</v>
      </c>
    </row>
    <row r="41" spans="1:3" x14ac:dyDescent="0.25">
      <c r="A41"/>
      <c r="B41" t="s">
        <v>0</v>
      </c>
    </row>
    <row r="42" spans="1:3" x14ac:dyDescent="0.25">
      <c r="A42"/>
      <c r="B42" t="s">
        <v>0</v>
      </c>
    </row>
    <row r="43" spans="1:3" x14ac:dyDescent="0.25">
      <c r="A43"/>
      <c r="B43" t="s">
        <v>0</v>
      </c>
    </row>
    <row r="44" spans="1:3" x14ac:dyDescent="0.25">
      <c r="A44"/>
      <c r="B44" t="s">
        <v>0</v>
      </c>
    </row>
    <row r="45" spans="1:3" x14ac:dyDescent="0.25">
      <c r="A45"/>
      <c r="B45" t="s">
        <v>0</v>
      </c>
    </row>
    <row r="46" spans="1:3" x14ac:dyDescent="0.25">
      <c r="A46"/>
      <c r="B46" t="s">
        <v>0</v>
      </c>
    </row>
    <row r="47" spans="1:3" x14ac:dyDescent="0.25">
      <c r="A47"/>
      <c r="B47" t="s">
        <v>0</v>
      </c>
    </row>
    <row r="48" spans="1:3" x14ac:dyDescent="0.25">
      <c r="A48"/>
      <c r="B48" t="s">
        <v>0</v>
      </c>
    </row>
    <row r="49" spans="1:2" x14ac:dyDescent="0.25">
      <c r="A49"/>
      <c r="B49" t="s">
        <v>0</v>
      </c>
    </row>
    <row r="50" spans="1:2" x14ac:dyDescent="0.25">
      <c r="A50"/>
      <c r="B50" t="s">
        <v>0</v>
      </c>
    </row>
    <row r="51" spans="1:2" x14ac:dyDescent="0.25">
      <c r="A51"/>
      <c r="B51" t="s">
        <v>0</v>
      </c>
    </row>
    <row r="52" spans="1:2" x14ac:dyDescent="0.25">
      <c r="A52"/>
      <c r="B52" t="s">
        <v>0</v>
      </c>
    </row>
    <row r="53" spans="1:2" x14ac:dyDescent="0.25">
      <c r="A53"/>
      <c r="B53" t="s">
        <v>0</v>
      </c>
    </row>
    <row r="54" spans="1:2" x14ac:dyDescent="0.25">
      <c r="A54"/>
      <c r="B54" t="s">
        <v>0</v>
      </c>
    </row>
    <row r="55" spans="1:2" x14ac:dyDescent="0.25">
      <c r="A55"/>
      <c r="B55" t="s">
        <v>0</v>
      </c>
    </row>
    <row r="56" spans="1:2" x14ac:dyDescent="0.25">
      <c r="A56"/>
      <c r="B56" t="s">
        <v>0</v>
      </c>
    </row>
    <row r="57" spans="1:2" x14ac:dyDescent="0.25">
      <c r="A57"/>
      <c r="B57" t="s">
        <v>0</v>
      </c>
    </row>
    <row r="58" spans="1:2" x14ac:dyDescent="0.25">
      <c r="A58"/>
      <c r="B58" t="s">
        <v>0</v>
      </c>
    </row>
    <row r="59" spans="1:2" x14ac:dyDescent="0.25">
      <c r="A59"/>
      <c r="B59" t="s">
        <v>0</v>
      </c>
    </row>
    <row r="60" spans="1:2" x14ac:dyDescent="0.25">
      <c r="A60"/>
      <c r="B60" t="s">
        <v>0</v>
      </c>
    </row>
    <row r="61" spans="1:2" x14ac:dyDescent="0.25">
      <c r="A61"/>
      <c r="B61" t="s">
        <v>0</v>
      </c>
    </row>
    <row r="62" spans="1:2" x14ac:dyDescent="0.25">
      <c r="A62"/>
      <c r="B62" t="s">
        <v>0</v>
      </c>
    </row>
    <row r="63" spans="1:2" x14ac:dyDescent="0.25">
      <c r="A63"/>
      <c r="B63" t="s">
        <v>0</v>
      </c>
    </row>
    <row r="64" spans="1:2" x14ac:dyDescent="0.25">
      <c r="A64"/>
      <c r="B64" t="s">
        <v>0</v>
      </c>
    </row>
    <row r="65" spans="1:2" x14ac:dyDescent="0.25">
      <c r="A65"/>
      <c r="B65" t="s">
        <v>0</v>
      </c>
    </row>
    <row r="66" spans="1:2" x14ac:dyDescent="0.25">
      <c r="A66"/>
      <c r="B66" t="s">
        <v>0</v>
      </c>
    </row>
    <row r="67" spans="1:2" x14ac:dyDescent="0.25">
      <c r="A67"/>
      <c r="B67" t="s">
        <v>0</v>
      </c>
    </row>
    <row r="68" spans="1:2" x14ac:dyDescent="0.25">
      <c r="A68"/>
      <c r="B68" t="s">
        <v>0</v>
      </c>
    </row>
    <row r="69" spans="1:2" x14ac:dyDescent="0.25">
      <c r="A69"/>
      <c r="B69" t="s">
        <v>0</v>
      </c>
    </row>
    <row r="70" spans="1:2" x14ac:dyDescent="0.25">
      <c r="A70"/>
      <c r="B70" t="s">
        <v>0</v>
      </c>
    </row>
    <row r="71" spans="1:2" x14ac:dyDescent="0.25">
      <c r="A71"/>
      <c r="B71" t="s">
        <v>0</v>
      </c>
    </row>
    <row r="72" spans="1:2" x14ac:dyDescent="0.25">
      <c r="A72"/>
      <c r="B72" t="s">
        <v>0</v>
      </c>
    </row>
    <row r="73" spans="1:2" x14ac:dyDescent="0.25">
      <c r="A73"/>
      <c r="B73" t="s">
        <v>0</v>
      </c>
    </row>
    <row r="74" spans="1:2" x14ac:dyDescent="0.25">
      <c r="A74"/>
      <c r="B74" t="s">
        <v>0</v>
      </c>
    </row>
    <row r="75" spans="1:2" x14ac:dyDescent="0.25">
      <c r="A75"/>
      <c r="B75" t="s">
        <v>0</v>
      </c>
    </row>
    <row r="76" spans="1:2" x14ac:dyDescent="0.25">
      <c r="A76"/>
      <c r="B76" t="s">
        <v>0</v>
      </c>
    </row>
    <row r="77" spans="1:2" x14ac:dyDescent="0.25">
      <c r="A77"/>
      <c r="B77" t="s">
        <v>0</v>
      </c>
    </row>
    <row r="78" spans="1:2" x14ac:dyDescent="0.25">
      <c r="A78"/>
      <c r="B78" t="s">
        <v>0</v>
      </c>
    </row>
    <row r="79" spans="1:2" x14ac:dyDescent="0.25">
      <c r="A79"/>
      <c r="B79" t="s">
        <v>0</v>
      </c>
    </row>
    <row r="80" spans="1:2" x14ac:dyDescent="0.25">
      <c r="A80"/>
      <c r="B80" t="s">
        <v>0</v>
      </c>
    </row>
    <row r="81" spans="1:2" x14ac:dyDescent="0.25">
      <c r="A81"/>
      <c r="B81" t="s">
        <v>0</v>
      </c>
    </row>
    <row r="82" spans="1:2" x14ac:dyDescent="0.25">
      <c r="A82"/>
      <c r="B82" t="s">
        <v>0</v>
      </c>
    </row>
    <row r="83" spans="1:2" x14ac:dyDescent="0.25">
      <c r="A83"/>
      <c r="B83" t="s">
        <v>0</v>
      </c>
    </row>
    <row r="84" spans="1:2" x14ac:dyDescent="0.25">
      <c r="A84"/>
      <c r="B84" t="s">
        <v>0</v>
      </c>
    </row>
    <row r="85" spans="1:2" x14ac:dyDescent="0.25">
      <c r="A85"/>
      <c r="B85" t="s">
        <v>0</v>
      </c>
    </row>
    <row r="86" spans="1:2" x14ac:dyDescent="0.25">
      <c r="A86"/>
      <c r="B86" t="s">
        <v>0</v>
      </c>
    </row>
    <row r="87" spans="1:2" x14ac:dyDescent="0.25">
      <c r="A87"/>
      <c r="B87" t="s">
        <v>0</v>
      </c>
    </row>
    <row r="88" spans="1:2" x14ac:dyDescent="0.25">
      <c r="A88"/>
      <c r="B88" t="s">
        <v>0</v>
      </c>
    </row>
    <row r="89" spans="1:2" x14ac:dyDescent="0.25">
      <c r="A89"/>
      <c r="B89" t="s">
        <v>0</v>
      </c>
    </row>
    <row r="90" spans="1:2" x14ac:dyDescent="0.25">
      <c r="A90"/>
      <c r="B90" t="s">
        <v>0</v>
      </c>
    </row>
    <row r="91" spans="1:2" x14ac:dyDescent="0.25">
      <c r="A91"/>
      <c r="B91" t="s">
        <v>0</v>
      </c>
    </row>
    <row r="92" spans="1:2" x14ac:dyDescent="0.25">
      <c r="A92"/>
      <c r="B92" t="s">
        <v>0</v>
      </c>
    </row>
    <row r="93" spans="1:2" x14ac:dyDescent="0.25">
      <c r="A93"/>
      <c r="B93" t="s">
        <v>0</v>
      </c>
    </row>
    <row r="94" spans="1:2" x14ac:dyDescent="0.25">
      <c r="A94"/>
      <c r="B94" t="s">
        <v>0</v>
      </c>
    </row>
    <row r="95" spans="1:2" x14ac:dyDescent="0.25">
      <c r="A95"/>
      <c r="B95" t="s">
        <v>0</v>
      </c>
    </row>
    <row r="96" spans="1:2" x14ac:dyDescent="0.25">
      <c r="A96"/>
      <c r="B96" t="s">
        <v>0</v>
      </c>
    </row>
    <row r="97" spans="1:2" x14ac:dyDescent="0.25">
      <c r="A97"/>
      <c r="B97" t="s">
        <v>0</v>
      </c>
    </row>
    <row r="98" spans="1:2" x14ac:dyDescent="0.25">
      <c r="A98"/>
      <c r="B98" t="s">
        <v>0</v>
      </c>
    </row>
    <row r="99" spans="1:2" x14ac:dyDescent="0.25">
      <c r="A99"/>
      <c r="B99" t="s">
        <v>0</v>
      </c>
    </row>
    <row r="100" spans="1:2" x14ac:dyDescent="0.25">
      <c r="A100"/>
      <c r="B100" t="s">
        <v>0</v>
      </c>
    </row>
    <row r="101" spans="1:2" x14ac:dyDescent="0.25">
      <c r="A101"/>
      <c r="B101" t="s">
        <v>0</v>
      </c>
    </row>
    <row r="102" spans="1:2" x14ac:dyDescent="0.25">
      <c r="A102"/>
      <c r="B102" t="s">
        <v>0</v>
      </c>
    </row>
    <row r="103" spans="1:2" x14ac:dyDescent="0.25">
      <c r="A103"/>
      <c r="B103" t="s">
        <v>0</v>
      </c>
    </row>
    <row r="104" spans="1:2" x14ac:dyDescent="0.25">
      <c r="A104"/>
      <c r="B104" t="s">
        <v>0</v>
      </c>
    </row>
    <row r="105" spans="1:2" x14ac:dyDescent="0.25">
      <c r="A105"/>
      <c r="B105" t="s">
        <v>0</v>
      </c>
    </row>
    <row r="106" spans="1:2" x14ac:dyDescent="0.25">
      <c r="A106"/>
      <c r="B106" t="s">
        <v>0</v>
      </c>
    </row>
    <row r="107" spans="1:2" x14ac:dyDescent="0.25">
      <c r="A107"/>
      <c r="B107" t="s">
        <v>0</v>
      </c>
    </row>
    <row r="108" spans="1:2" x14ac:dyDescent="0.25">
      <c r="A108"/>
      <c r="B108" t="s">
        <v>0</v>
      </c>
    </row>
    <row r="109" spans="1:2" x14ac:dyDescent="0.25">
      <c r="A109"/>
      <c r="B109" t="s">
        <v>0</v>
      </c>
    </row>
    <row r="110" spans="1:2" x14ac:dyDescent="0.25">
      <c r="A110"/>
      <c r="B110" t="s">
        <v>0</v>
      </c>
    </row>
    <row r="111" spans="1:2" x14ac:dyDescent="0.25">
      <c r="A111"/>
      <c r="B111" t="s">
        <v>0</v>
      </c>
    </row>
    <row r="112" spans="1:2" x14ac:dyDescent="0.25">
      <c r="A112"/>
      <c r="B112" t="s">
        <v>0</v>
      </c>
    </row>
    <row r="113" spans="1:2" x14ac:dyDescent="0.25">
      <c r="A113"/>
      <c r="B113" t="s">
        <v>0</v>
      </c>
    </row>
    <row r="114" spans="1:2" x14ac:dyDescent="0.25">
      <c r="A114"/>
      <c r="B114" t="s">
        <v>0</v>
      </c>
    </row>
    <row r="115" spans="1:2" x14ac:dyDescent="0.25">
      <c r="A115"/>
      <c r="B115" t="s">
        <v>0</v>
      </c>
    </row>
    <row r="116" spans="1:2" x14ac:dyDescent="0.25">
      <c r="A116"/>
      <c r="B116" t="s">
        <v>0</v>
      </c>
    </row>
    <row r="117" spans="1:2" x14ac:dyDescent="0.25">
      <c r="A117"/>
      <c r="B117" t="s">
        <v>0</v>
      </c>
    </row>
    <row r="118" spans="1:2" x14ac:dyDescent="0.25">
      <c r="A118"/>
      <c r="B118" t="s">
        <v>0</v>
      </c>
    </row>
    <row r="119" spans="1:2" x14ac:dyDescent="0.25">
      <c r="A119"/>
      <c r="B119" t="s">
        <v>0</v>
      </c>
    </row>
    <row r="120" spans="1:2" x14ac:dyDescent="0.25">
      <c r="A120"/>
      <c r="B120" t="s">
        <v>0</v>
      </c>
    </row>
    <row r="121" spans="1:2" x14ac:dyDescent="0.25">
      <c r="A121"/>
      <c r="B121" t="s">
        <v>0</v>
      </c>
    </row>
    <row r="122" spans="1:2" x14ac:dyDescent="0.25">
      <c r="A122"/>
      <c r="B122" t="s">
        <v>0</v>
      </c>
    </row>
    <row r="123" spans="1:2" x14ac:dyDescent="0.25">
      <c r="A123"/>
      <c r="B123" t="s">
        <v>0</v>
      </c>
    </row>
    <row r="124" spans="1:2" x14ac:dyDescent="0.25">
      <c r="A124"/>
      <c r="B124" t="s">
        <v>0</v>
      </c>
    </row>
    <row r="125" spans="1:2" x14ac:dyDescent="0.25">
      <c r="A125"/>
      <c r="B125" t="s">
        <v>0</v>
      </c>
    </row>
    <row r="126" spans="1:2" x14ac:dyDescent="0.25">
      <c r="A126"/>
      <c r="B126" t="s">
        <v>0</v>
      </c>
    </row>
    <row r="127" spans="1:2" x14ac:dyDescent="0.25">
      <c r="A127"/>
      <c r="B127" t="s">
        <v>0</v>
      </c>
    </row>
    <row r="128" spans="1:2" x14ac:dyDescent="0.25">
      <c r="A128"/>
      <c r="B128" t="s">
        <v>0</v>
      </c>
    </row>
    <row r="129" spans="1:2" x14ac:dyDescent="0.25">
      <c r="A129"/>
      <c r="B129" t="s">
        <v>0</v>
      </c>
    </row>
    <row r="130" spans="1:2" x14ac:dyDescent="0.25">
      <c r="A130"/>
      <c r="B130" t="s">
        <v>0</v>
      </c>
    </row>
    <row r="131" spans="1:2" x14ac:dyDescent="0.25">
      <c r="A131"/>
      <c r="B131" t="s">
        <v>0</v>
      </c>
    </row>
    <row r="132" spans="1:2" x14ac:dyDescent="0.25">
      <c r="A132"/>
      <c r="B132" t="s">
        <v>0</v>
      </c>
    </row>
    <row r="133" spans="1:2" x14ac:dyDescent="0.25">
      <c r="A133"/>
      <c r="B133" t="s">
        <v>0</v>
      </c>
    </row>
    <row r="134" spans="1:2" x14ac:dyDescent="0.25">
      <c r="A134"/>
      <c r="B134" t="s">
        <v>0</v>
      </c>
    </row>
    <row r="135" spans="1:2" x14ac:dyDescent="0.25">
      <c r="A135"/>
      <c r="B135" t="s">
        <v>0</v>
      </c>
    </row>
    <row r="136" spans="1:2" x14ac:dyDescent="0.25">
      <c r="A136"/>
      <c r="B136" t="s">
        <v>0</v>
      </c>
    </row>
    <row r="137" spans="1:2" x14ac:dyDescent="0.25">
      <c r="A137"/>
      <c r="B137" t="s">
        <v>0</v>
      </c>
    </row>
    <row r="138" spans="1:2" x14ac:dyDescent="0.25">
      <c r="A138"/>
      <c r="B138" t="s">
        <v>0</v>
      </c>
    </row>
    <row r="139" spans="1:2" x14ac:dyDescent="0.25">
      <c r="A139"/>
      <c r="B139" t="s">
        <v>0</v>
      </c>
    </row>
    <row r="140" spans="1:2" x14ac:dyDescent="0.25">
      <c r="A140"/>
      <c r="B140" t="s">
        <v>0</v>
      </c>
    </row>
    <row r="141" spans="1:2" x14ac:dyDescent="0.25">
      <c r="A141"/>
      <c r="B141" t="s">
        <v>0</v>
      </c>
    </row>
    <row r="142" spans="1:2" x14ac:dyDescent="0.25">
      <c r="A142"/>
      <c r="B142" t="s">
        <v>0</v>
      </c>
    </row>
    <row r="143" spans="1:2" x14ac:dyDescent="0.25">
      <c r="A143"/>
      <c r="B143" t="s">
        <v>0</v>
      </c>
    </row>
    <row r="144" spans="1:2" x14ac:dyDescent="0.25">
      <c r="A144"/>
      <c r="B144" t="s">
        <v>0</v>
      </c>
    </row>
    <row r="145" spans="1:2" x14ac:dyDescent="0.25">
      <c r="A145"/>
      <c r="B145" t="s">
        <v>0</v>
      </c>
    </row>
    <row r="146" spans="1:2" x14ac:dyDescent="0.25">
      <c r="A146"/>
      <c r="B146" t="s">
        <v>0</v>
      </c>
    </row>
    <row r="147" spans="1:2" x14ac:dyDescent="0.25">
      <c r="A147"/>
      <c r="B147" t="s">
        <v>0</v>
      </c>
    </row>
    <row r="148" spans="1:2" x14ac:dyDescent="0.25">
      <c r="A148"/>
      <c r="B148" t="s">
        <v>0</v>
      </c>
    </row>
    <row r="149" spans="1:2" x14ac:dyDescent="0.25">
      <c r="A149"/>
      <c r="B149" t="s">
        <v>0</v>
      </c>
    </row>
    <row r="150" spans="1:2" x14ac:dyDescent="0.25">
      <c r="A150"/>
      <c r="B150" t="s">
        <v>0</v>
      </c>
    </row>
    <row r="151" spans="1:2" x14ac:dyDescent="0.25">
      <c r="A151"/>
      <c r="B151" t="s">
        <v>0</v>
      </c>
    </row>
    <row r="152" spans="1:2" x14ac:dyDescent="0.25">
      <c r="A152"/>
      <c r="B152" t="s">
        <v>0</v>
      </c>
    </row>
    <row r="153" spans="1:2" x14ac:dyDescent="0.25">
      <c r="A153"/>
      <c r="B153" t="s">
        <v>0</v>
      </c>
    </row>
    <row r="154" spans="1:2" x14ac:dyDescent="0.25">
      <c r="A154"/>
      <c r="B154" t="s">
        <v>0</v>
      </c>
    </row>
    <row r="155" spans="1:2" x14ac:dyDescent="0.25">
      <c r="A155"/>
      <c r="B155" t="s">
        <v>0</v>
      </c>
    </row>
    <row r="156" spans="1:2" x14ac:dyDescent="0.25">
      <c r="A156"/>
      <c r="B156" t="s">
        <v>0</v>
      </c>
    </row>
    <row r="157" spans="1:2" x14ac:dyDescent="0.25">
      <c r="A157"/>
      <c r="B157" t="s">
        <v>0</v>
      </c>
    </row>
    <row r="158" spans="1:2" x14ac:dyDescent="0.25">
      <c r="A158"/>
      <c r="B158" t="s">
        <v>0</v>
      </c>
    </row>
    <row r="159" spans="1:2" x14ac:dyDescent="0.25">
      <c r="A159"/>
      <c r="B159" t="s">
        <v>0</v>
      </c>
    </row>
    <row r="160" spans="1:2" x14ac:dyDescent="0.25">
      <c r="A160"/>
      <c r="B160" t="s">
        <v>0</v>
      </c>
    </row>
    <row r="161" spans="1:2" x14ac:dyDescent="0.25">
      <c r="A161"/>
      <c r="B161" t="s">
        <v>0</v>
      </c>
    </row>
    <row r="162" spans="1:2" x14ac:dyDescent="0.25">
      <c r="A162"/>
      <c r="B162" t="s">
        <v>0</v>
      </c>
    </row>
    <row r="163" spans="1:2" x14ac:dyDescent="0.25">
      <c r="A163"/>
      <c r="B163" t="s">
        <v>0</v>
      </c>
    </row>
    <row r="164" spans="1:2" x14ac:dyDescent="0.25">
      <c r="A164"/>
      <c r="B164" t="s">
        <v>0</v>
      </c>
    </row>
    <row r="165" spans="1:2" x14ac:dyDescent="0.25">
      <c r="A165"/>
      <c r="B165" t="s">
        <v>0</v>
      </c>
    </row>
    <row r="166" spans="1:2" x14ac:dyDescent="0.25">
      <c r="A166"/>
      <c r="B166" t="s">
        <v>0</v>
      </c>
    </row>
    <row r="167" spans="1:2" x14ac:dyDescent="0.25">
      <c r="A167"/>
      <c r="B167" t="s">
        <v>0</v>
      </c>
    </row>
    <row r="168" spans="1:2" x14ac:dyDescent="0.25">
      <c r="A168"/>
      <c r="B168" t="s">
        <v>0</v>
      </c>
    </row>
    <row r="169" spans="1:2" x14ac:dyDescent="0.25">
      <c r="A169"/>
      <c r="B169" t="s">
        <v>0</v>
      </c>
    </row>
    <row r="170" spans="1:2" x14ac:dyDescent="0.25">
      <c r="A170"/>
      <c r="B170" t="s">
        <v>0</v>
      </c>
    </row>
    <row r="171" spans="1:2" x14ac:dyDescent="0.25">
      <c r="A171"/>
      <c r="B171" t="s">
        <v>0</v>
      </c>
    </row>
    <row r="172" spans="1:2" x14ac:dyDescent="0.25">
      <c r="A172"/>
      <c r="B172" t="s">
        <v>0</v>
      </c>
    </row>
    <row r="173" spans="1:2" x14ac:dyDescent="0.25">
      <c r="A173"/>
      <c r="B173" t="s">
        <v>0</v>
      </c>
    </row>
    <row r="174" spans="1:2" x14ac:dyDescent="0.25">
      <c r="A174"/>
      <c r="B174" t="s">
        <v>0</v>
      </c>
    </row>
    <row r="175" spans="1:2" x14ac:dyDescent="0.25">
      <c r="A175"/>
      <c r="B175" t="s">
        <v>0</v>
      </c>
    </row>
    <row r="176" spans="1:2" x14ac:dyDescent="0.25">
      <c r="A176"/>
      <c r="B176" t="s">
        <v>0</v>
      </c>
    </row>
    <row r="177" spans="1:2" x14ac:dyDescent="0.25">
      <c r="A177"/>
      <c r="B177" t="s">
        <v>0</v>
      </c>
    </row>
    <row r="178" spans="1:2" x14ac:dyDescent="0.25">
      <c r="A178"/>
      <c r="B178" t="s">
        <v>0</v>
      </c>
    </row>
    <row r="179" spans="1:2" x14ac:dyDescent="0.25">
      <c r="A179"/>
      <c r="B179" t="s">
        <v>0</v>
      </c>
    </row>
    <row r="180" spans="1:2" x14ac:dyDescent="0.25">
      <c r="A180"/>
      <c r="B180" t="s">
        <v>0</v>
      </c>
    </row>
    <row r="181" spans="1:2" x14ac:dyDescent="0.25">
      <c r="A181"/>
      <c r="B181" t="s">
        <v>0</v>
      </c>
    </row>
    <row r="182" spans="1:2" x14ac:dyDescent="0.25">
      <c r="A182"/>
      <c r="B182" t="s">
        <v>0</v>
      </c>
    </row>
    <row r="183" spans="1:2" x14ac:dyDescent="0.25">
      <c r="A183"/>
      <c r="B183" t="s">
        <v>0</v>
      </c>
    </row>
    <row r="184" spans="1:2" x14ac:dyDescent="0.25">
      <c r="A184"/>
      <c r="B184" t="s">
        <v>0</v>
      </c>
    </row>
    <row r="185" spans="1:2" x14ac:dyDescent="0.25">
      <c r="A185"/>
      <c r="B185" t="s">
        <v>0</v>
      </c>
    </row>
    <row r="186" spans="1:2" x14ac:dyDescent="0.25">
      <c r="A186"/>
      <c r="B186" t="s">
        <v>0</v>
      </c>
    </row>
    <row r="187" spans="1:2" x14ac:dyDescent="0.25">
      <c r="A187"/>
      <c r="B187" t="s">
        <v>0</v>
      </c>
    </row>
    <row r="188" spans="1:2" x14ac:dyDescent="0.25">
      <c r="A188"/>
      <c r="B188" t="s">
        <v>0</v>
      </c>
    </row>
    <row r="189" spans="1:2" x14ac:dyDescent="0.25">
      <c r="A189"/>
      <c r="B189" t="s">
        <v>0</v>
      </c>
    </row>
    <row r="190" spans="1:2" x14ac:dyDescent="0.25">
      <c r="A190"/>
      <c r="B190" t="s">
        <v>0</v>
      </c>
    </row>
    <row r="191" spans="1:2" x14ac:dyDescent="0.25">
      <c r="A191"/>
      <c r="B191" t="s">
        <v>0</v>
      </c>
    </row>
    <row r="192" spans="1:2" x14ac:dyDescent="0.25">
      <c r="A192"/>
      <c r="B192" t="s">
        <v>0</v>
      </c>
    </row>
    <row r="193" spans="1:2" x14ac:dyDescent="0.25">
      <c r="A193"/>
      <c r="B193" t="s">
        <v>0</v>
      </c>
    </row>
    <row r="194" spans="1:2" x14ac:dyDescent="0.25">
      <c r="A194"/>
      <c r="B194" t="s">
        <v>0</v>
      </c>
    </row>
    <row r="195" spans="1:2" x14ac:dyDescent="0.25">
      <c r="A195"/>
      <c r="B195" t="s">
        <v>0</v>
      </c>
    </row>
    <row r="196" spans="1:2" x14ac:dyDescent="0.25">
      <c r="A196"/>
      <c r="B196" t="s">
        <v>0</v>
      </c>
    </row>
    <row r="197" spans="1:2" x14ac:dyDescent="0.25">
      <c r="A197"/>
      <c r="B197" t="s">
        <v>0</v>
      </c>
    </row>
    <row r="198" spans="1:2" x14ac:dyDescent="0.25">
      <c r="A198"/>
      <c r="B198" t="s">
        <v>0</v>
      </c>
    </row>
    <row r="199" spans="1:2" x14ac:dyDescent="0.25">
      <c r="A199"/>
      <c r="B199" t="s">
        <v>0</v>
      </c>
    </row>
    <row r="200" spans="1:2" x14ac:dyDescent="0.25">
      <c r="A200"/>
      <c r="B200" t="s">
        <v>0</v>
      </c>
    </row>
    <row r="201" spans="1:2" x14ac:dyDescent="0.25">
      <c r="A201"/>
      <c r="B201" t="s">
        <v>0</v>
      </c>
    </row>
    <row r="202" spans="1:2" x14ac:dyDescent="0.25">
      <c r="A202"/>
      <c r="B202" t="s">
        <v>0</v>
      </c>
    </row>
    <row r="203" spans="1:2" x14ac:dyDescent="0.25">
      <c r="A203"/>
      <c r="B203" t="s">
        <v>0</v>
      </c>
    </row>
    <row r="204" spans="1:2" x14ac:dyDescent="0.25">
      <c r="A204"/>
      <c r="B204" t="s">
        <v>0</v>
      </c>
    </row>
    <row r="205" spans="1:2" x14ac:dyDescent="0.25">
      <c r="A205"/>
      <c r="B205" t="s">
        <v>0</v>
      </c>
    </row>
    <row r="206" spans="1:2" x14ac:dyDescent="0.25">
      <c r="A206"/>
      <c r="B206" t="s">
        <v>0</v>
      </c>
    </row>
    <row r="207" spans="1:2" x14ac:dyDescent="0.25">
      <c r="A207"/>
      <c r="B207" t="s">
        <v>0</v>
      </c>
    </row>
    <row r="208" spans="1:2" x14ac:dyDescent="0.25">
      <c r="A208"/>
      <c r="B208" t="s">
        <v>0</v>
      </c>
    </row>
    <row r="209" spans="1:2" x14ac:dyDescent="0.25">
      <c r="A209"/>
      <c r="B209" t="s">
        <v>0</v>
      </c>
    </row>
    <row r="210" spans="1:2" x14ac:dyDescent="0.25">
      <c r="A210"/>
      <c r="B210" t="s">
        <v>0</v>
      </c>
    </row>
    <row r="211" spans="1:2" x14ac:dyDescent="0.25">
      <c r="A211"/>
      <c r="B211" t="s">
        <v>0</v>
      </c>
    </row>
    <row r="212" spans="1:2" x14ac:dyDescent="0.25">
      <c r="A212"/>
      <c r="B212" t="s">
        <v>0</v>
      </c>
    </row>
    <row r="213" spans="1:2" x14ac:dyDescent="0.25">
      <c r="A213"/>
      <c r="B213" t="s">
        <v>0</v>
      </c>
    </row>
    <row r="214" spans="1:2" x14ac:dyDescent="0.25">
      <c r="A214"/>
      <c r="B214" t="s">
        <v>0</v>
      </c>
    </row>
    <row r="215" spans="1:2" x14ac:dyDescent="0.25">
      <c r="A215"/>
      <c r="B215" t="s">
        <v>0</v>
      </c>
    </row>
    <row r="216" spans="1:2" x14ac:dyDescent="0.25">
      <c r="A216"/>
      <c r="B216" t="s">
        <v>0</v>
      </c>
    </row>
    <row r="217" spans="1:2" x14ac:dyDescent="0.25">
      <c r="A217"/>
      <c r="B217" t="s">
        <v>0</v>
      </c>
    </row>
    <row r="218" spans="1:2" x14ac:dyDescent="0.25">
      <c r="A218"/>
      <c r="B218" t="s">
        <v>0</v>
      </c>
    </row>
    <row r="219" spans="1:2" x14ac:dyDescent="0.25">
      <c r="A219"/>
      <c r="B219" t="s">
        <v>0</v>
      </c>
    </row>
    <row r="220" spans="1:2" x14ac:dyDescent="0.25">
      <c r="A220"/>
      <c r="B220" t="s">
        <v>0</v>
      </c>
    </row>
    <row r="221" spans="1:2" x14ac:dyDescent="0.25">
      <c r="A221"/>
      <c r="B221" t="s">
        <v>0</v>
      </c>
    </row>
    <row r="222" spans="1:2" x14ac:dyDescent="0.25">
      <c r="A222"/>
      <c r="B222" t="s">
        <v>0</v>
      </c>
    </row>
    <row r="223" spans="1:2" x14ac:dyDescent="0.25">
      <c r="A223"/>
      <c r="B223" t="s">
        <v>0</v>
      </c>
    </row>
    <row r="224" spans="1:2" x14ac:dyDescent="0.25">
      <c r="A224"/>
      <c r="B224" t="s">
        <v>0</v>
      </c>
    </row>
    <row r="225" spans="1:2" x14ac:dyDescent="0.25">
      <c r="A225"/>
      <c r="B225" t="s">
        <v>0</v>
      </c>
    </row>
    <row r="226" spans="1:2" x14ac:dyDescent="0.25">
      <c r="A226"/>
      <c r="B226" t="s">
        <v>0</v>
      </c>
    </row>
    <row r="227" spans="1:2" x14ac:dyDescent="0.25">
      <c r="A227"/>
      <c r="B227" t="s">
        <v>0</v>
      </c>
    </row>
    <row r="228" spans="1:2" x14ac:dyDescent="0.25">
      <c r="A228"/>
      <c r="B228" t="s">
        <v>0</v>
      </c>
    </row>
    <row r="229" spans="1:2" x14ac:dyDescent="0.25">
      <c r="A229"/>
      <c r="B229" t="s">
        <v>0</v>
      </c>
    </row>
    <row r="230" spans="1:2" x14ac:dyDescent="0.25">
      <c r="A230"/>
      <c r="B230" t="s">
        <v>0</v>
      </c>
    </row>
    <row r="231" spans="1:2" x14ac:dyDescent="0.25">
      <c r="A231"/>
      <c r="B231" t="s">
        <v>0</v>
      </c>
    </row>
    <row r="232" spans="1:2" x14ac:dyDescent="0.25">
      <c r="A232"/>
      <c r="B232" t="s">
        <v>0</v>
      </c>
    </row>
    <row r="233" spans="1:2" x14ac:dyDescent="0.25">
      <c r="A233"/>
      <c r="B233" t="s">
        <v>0</v>
      </c>
    </row>
    <row r="234" spans="1:2" x14ac:dyDescent="0.25">
      <c r="A234"/>
      <c r="B234" t="s">
        <v>0</v>
      </c>
    </row>
    <row r="235" spans="1:2" x14ac:dyDescent="0.25">
      <c r="A235"/>
      <c r="B235" t="s">
        <v>0</v>
      </c>
    </row>
    <row r="236" spans="1:2" x14ac:dyDescent="0.25">
      <c r="A236"/>
      <c r="B236" t="s">
        <v>0</v>
      </c>
    </row>
    <row r="237" spans="1:2" x14ac:dyDescent="0.25">
      <c r="A237"/>
      <c r="B237" t="s">
        <v>0</v>
      </c>
    </row>
    <row r="238" spans="1:2" x14ac:dyDescent="0.25">
      <c r="A238"/>
      <c r="B238" t="s">
        <v>0</v>
      </c>
    </row>
    <row r="239" spans="1:2" x14ac:dyDescent="0.25">
      <c r="A239"/>
      <c r="B239" t="s">
        <v>0</v>
      </c>
    </row>
    <row r="240" spans="1:2" x14ac:dyDescent="0.25">
      <c r="A240"/>
      <c r="B240" t="s">
        <v>0</v>
      </c>
    </row>
    <row r="241" spans="1:2" x14ac:dyDescent="0.25">
      <c r="A241"/>
      <c r="B241" t="s">
        <v>0</v>
      </c>
    </row>
    <row r="242" spans="1:2" x14ac:dyDescent="0.25">
      <c r="A242"/>
      <c r="B242" t="s">
        <v>0</v>
      </c>
    </row>
    <row r="243" spans="1:2" x14ac:dyDescent="0.25">
      <c r="A243"/>
      <c r="B243" t="s">
        <v>0</v>
      </c>
    </row>
    <row r="244" spans="1:2" x14ac:dyDescent="0.25">
      <c r="A244"/>
      <c r="B244" t="s">
        <v>0</v>
      </c>
    </row>
    <row r="245" spans="1:2" x14ac:dyDescent="0.25">
      <c r="A245"/>
      <c r="B245" t="s">
        <v>0</v>
      </c>
    </row>
    <row r="246" spans="1:2" x14ac:dyDescent="0.25">
      <c r="A246"/>
      <c r="B246" t="s">
        <v>0</v>
      </c>
    </row>
    <row r="247" spans="1:2" x14ac:dyDescent="0.25">
      <c r="A247"/>
      <c r="B247" t="s">
        <v>0</v>
      </c>
    </row>
    <row r="248" spans="1:2" x14ac:dyDescent="0.25">
      <c r="A248"/>
      <c r="B248" t="s">
        <v>0</v>
      </c>
    </row>
    <row r="249" spans="1:2" x14ac:dyDescent="0.25">
      <c r="A249"/>
      <c r="B249" t="s">
        <v>0</v>
      </c>
    </row>
    <row r="250" spans="1:2" x14ac:dyDescent="0.25">
      <c r="A250"/>
      <c r="B250" t="s">
        <v>0</v>
      </c>
    </row>
    <row r="251" spans="1:2" x14ac:dyDescent="0.25">
      <c r="A251"/>
      <c r="B251" t="s">
        <v>0</v>
      </c>
    </row>
    <row r="252" spans="1:2" x14ac:dyDescent="0.25">
      <c r="A252"/>
      <c r="B252" t="s">
        <v>0</v>
      </c>
    </row>
    <row r="253" spans="1:2" x14ac:dyDescent="0.25">
      <c r="A253"/>
      <c r="B253" t="s">
        <v>0</v>
      </c>
    </row>
    <row r="254" spans="1:2" x14ac:dyDescent="0.25">
      <c r="A254"/>
      <c r="B254" t="s">
        <v>0</v>
      </c>
    </row>
    <row r="255" spans="1:2" x14ac:dyDescent="0.25">
      <c r="A255"/>
      <c r="B255" t="s">
        <v>0</v>
      </c>
    </row>
    <row r="256" spans="1:2" x14ac:dyDescent="0.25">
      <c r="A256"/>
      <c r="B256" t="s">
        <v>0</v>
      </c>
    </row>
    <row r="257" spans="1:2" x14ac:dyDescent="0.25">
      <c r="A257"/>
      <c r="B257" t="s">
        <v>0</v>
      </c>
    </row>
    <row r="258" spans="1:2" x14ac:dyDescent="0.25">
      <c r="A258"/>
      <c r="B258" t="s">
        <v>0</v>
      </c>
    </row>
    <row r="259" spans="1:2" x14ac:dyDescent="0.25">
      <c r="A259"/>
      <c r="B259" t="s">
        <v>0</v>
      </c>
    </row>
    <row r="260" spans="1:2" x14ac:dyDescent="0.25">
      <c r="A260"/>
      <c r="B260" t="s">
        <v>0</v>
      </c>
    </row>
    <row r="261" spans="1:2" x14ac:dyDescent="0.25">
      <c r="A261"/>
      <c r="B261" t="s">
        <v>0</v>
      </c>
    </row>
    <row r="262" spans="1:2" x14ac:dyDescent="0.25">
      <c r="A262"/>
      <c r="B262" t="s">
        <v>0</v>
      </c>
    </row>
    <row r="263" spans="1:2" x14ac:dyDescent="0.25">
      <c r="A263"/>
      <c r="B263" t="s">
        <v>0</v>
      </c>
    </row>
    <row r="264" spans="1:2" x14ac:dyDescent="0.25">
      <c r="A264"/>
      <c r="B264" t="s">
        <v>0</v>
      </c>
    </row>
    <row r="265" spans="1:2" x14ac:dyDescent="0.25">
      <c r="A265"/>
      <c r="B265" t="s">
        <v>0</v>
      </c>
    </row>
    <row r="266" spans="1:2" x14ac:dyDescent="0.25">
      <c r="A266"/>
      <c r="B266" t="s">
        <v>0</v>
      </c>
    </row>
    <row r="267" spans="1:2" x14ac:dyDescent="0.25">
      <c r="A267"/>
      <c r="B267" t="s">
        <v>0</v>
      </c>
    </row>
    <row r="268" spans="1:2" x14ac:dyDescent="0.25">
      <c r="A268"/>
      <c r="B268" t="s">
        <v>0</v>
      </c>
    </row>
    <row r="269" spans="1:2" x14ac:dyDescent="0.25">
      <c r="A269"/>
      <c r="B269" t="s">
        <v>0</v>
      </c>
    </row>
    <row r="270" spans="1:2" x14ac:dyDescent="0.25">
      <c r="A270"/>
      <c r="B270" t="s">
        <v>0</v>
      </c>
    </row>
    <row r="271" spans="1:2" x14ac:dyDescent="0.25">
      <c r="A271"/>
      <c r="B271" t="s">
        <v>0</v>
      </c>
    </row>
    <row r="272" spans="1:2" x14ac:dyDescent="0.25">
      <c r="A272"/>
      <c r="B272" t="s">
        <v>0</v>
      </c>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sheetData>
  <sheetProtection password="9D1A"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6"/>
  <sheetViews>
    <sheetView workbookViewId="0">
      <selection activeCell="Q42" sqref="Q42"/>
    </sheetView>
  </sheetViews>
  <sheetFormatPr defaultRowHeight="12.75" x14ac:dyDescent="0.2"/>
  <cols>
    <col min="1" max="1" width="13.85546875" style="29" customWidth="1"/>
    <col min="2" max="11" width="16.140625" style="29" customWidth="1"/>
    <col min="12" max="16384" width="9.140625" style="29"/>
  </cols>
  <sheetData>
    <row r="1" spans="1:11" ht="12.75" customHeight="1" x14ac:dyDescent="0.2">
      <c r="A1" s="365" t="s">
        <v>279</v>
      </c>
      <c r="B1" s="92" t="s">
        <v>120</v>
      </c>
      <c r="C1" s="275"/>
      <c r="D1" s="275"/>
      <c r="E1" s="275"/>
      <c r="F1" s="276"/>
      <c r="G1" s="95" t="s">
        <v>121</v>
      </c>
      <c r="H1" s="277"/>
      <c r="I1" s="277"/>
      <c r="J1" s="277"/>
      <c r="K1" s="278"/>
    </row>
    <row r="2" spans="1:11" x14ac:dyDescent="0.2">
      <c r="A2" s="222"/>
      <c r="B2" s="449">
        <v>193303</v>
      </c>
      <c r="C2" s="450"/>
      <c r="D2" s="450"/>
      <c r="E2" s="450"/>
      <c r="F2" s="453"/>
      <c r="G2" s="461">
        <v>193303</v>
      </c>
      <c r="H2" s="452"/>
      <c r="I2" s="452"/>
      <c r="J2" s="452"/>
      <c r="K2" s="454"/>
    </row>
    <row r="3" spans="1:11" x14ac:dyDescent="0.2">
      <c r="A3" s="222"/>
      <c r="B3" s="449" t="s">
        <v>113</v>
      </c>
      <c r="C3" s="450"/>
      <c r="D3" s="450"/>
      <c r="E3" s="450"/>
      <c r="F3" s="453"/>
      <c r="G3" s="461" t="s">
        <v>113</v>
      </c>
      <c r="H3" s="452"/>
      <c r="I3" s="452"/>
      <c r="J3" s="452"/>
      <c r="K3" s="454"/>
    </row>
    <row r="4" spans="1:11" ht="15" customHeight="1" x14ac:dyDescent="0.2">
      <c r="A4" s="222"/>
      <c r="B4" s="449" t="s">
        <v>112</v>
      </c>
      <c r="C4" s="450"/>
      <c r="D4" s="450"/>
      <c r="E4" s="450"/>
      <c r="F4" s="453"/>
      <c r="G4" s="461" t="s">
        <v>112</v>
      </c>
      <c r="H4" s="452"/>
      <c r="I4" s="452"/>
      <c r="J4" s="452"/>
      <c r="K4" s="454"/>
    </row>
    <row r="5" spans="1:11" x14ac:dyDescent="0.2">
      <c r="A5" s="222"/>
      <c r="B5" s="99"/>
      <c r="C5" s="100"/>
      <c r="D5" s="100"/>
      <c r="E5" s="100"/>
      <c r="F5" s="101"/>
      <c r="G5" s="102"/>
      <c r="H5" s="103"/>
      <c r="I5" s="103"/>
      <c r="J5" s="103"/>
      <c r="K5" s="104"/>
    </row>
    <row r="6" spans="1:11" x14ac:dyDescent="0.2">
      <c r="A6" s="222"/>
      <c r="B6" s="105">
        <v>15492753</v>
      </c>
      <c r="C6" s="106">
        <v>15492761</v>
      </c>
      <c r="D6" s="106">
        <v>15569756</v>
      </c>
      <c r="E6" s="106"/>
      <c r="F6" s="107"/>
      <c r="G6" s="108">
        <v>15492753</v>
      </c>
      <c r="H6" s="109">
        <v>15492761</v>
      </c>
      <c r="I6" s="109">
        <v>15569756</v>
      </c>
      <c r="J6" s="109"/>
      <c r="K6" s="110"/>
    </row>
    <row r="7" spans="1:11" x14ac:dyDescent="0.2">
      <c r="A7" s="222"/>
      <c r="B7" s="105" t="s">
        <v>241</v>
      </c>
      <c r="C7" s="106" t="s">
        <v>242</v>
      </c>
      <c r="D7" s="106" t="s">
        <v>243</v>
      </c>
      <c r="E7" s="106"/>
      <c r="F7" s="107"/>
      <c r="G7" s="108" t="s">
        <v>241</v>
      </c>
      <c r="H7" s="109" t="s">
        <v>242</v>
      </c>
      <c r="I7" s="109" t="s">
        <v>243</v>
      </c>
      <c r="J7" s="109"/>
      <c r="K7" s="110"/>
    </row>
    <row r="8" spans="1:11" ht="13.5" thickBot="1" x14ac:dyDescent="0.25">
      <c r="A8" s="223"/>
      <c r="B8" s="112"/>
      <c r="C8" s="113"/>
      <c r="D8" s="113"/>
      <c r="E8" s="113"/>
      <c r="F8" s="114"/>
      <c r="G8" s="115"/>
      <c r="H8" s="116"/>
      <c r="I8" s="116"/>
      <c r="J8" s="116"/>
      <c r="K8" s="117"/>
    </row>
    <row r="9" spans="1:11" x14ac:dyDescent="0.2">
      <c r="A9" s="384">
        <v>1</v>
      </c>
      <c r="B9" s="224">
        <v>0</v>
      </c>
      <c r="C9" s="21">
        <v>0</v>
      </c>
      <c r="D9" s="21">
        <v>0</v>
      </c>
      <c r="E9" s="21">
        <v>0</v>
      </c>
      <c r="F9" s="225">
        <v>0</v>
      </c>
      <c r="G9" s="21">
        <v>0</v>
      </c>
      <c r="H9" s="21">
        <v>0</v>
      </c>
      <c r="I9" s="21">
        <v>0</v>
      </c>
      <c r="J9" s="21">
        <v>0</v>
      </c>
      <c r="K9" s="225">
        <v>0</v>
      </c>
    </row>
    <row r="10" spans="1:11" x14ac:dyDescent="0.2">
      <c r="A10" s="311">
        <v>2</v>
      </c>
      <c r="B10" s="224">
        <v>0</v>
      </c>
      <c r="C10" s="21">
        <v>0</v>
      </c>
      <c r="D10" s="21">
        <v>0</v>
      </c>
      <c r="E10" s="21">
        <v>0</v>
      </c>
      <c r="F10" s="225">
        <v>0</v>
      </c>
      <c r="G10" s="21">
        <v>0</v>
      </c>
      <c r="H10" s="21">
        <v>0</v>
      </c>
      <c r="I10" s="21">
        <v>0</v>
      </c>
      <c r="J10" s="21">
        <v>0</v>
      </c>
      <c r="K10" s="225">
        <v>0</v>
      </c>
    </row>
    <row r="11" spans="1:11" x14ac:dyDescent="0.2">
      <c r="A11" s="311">
        <v>3</v>
      </c>
      <c r="B11" s="224">
        <v>0</v>
      </c>
      <c r="C11" s="21">
        <v>0</v>
      </c>
      <c r="D11" s="21">
        <v>0</v>
      </c>
      <c r="E11" s="21">
        <v>0</v>
      </c>
      <c r="F11" s="225">
        <v>0</v>
      </c>
      <c r="G11" s="21">
        <v>0</v>
      </c>
      <c r="H11" s="21">
        <v>0</v>
      </c>
      <c r="I11" s="21">
        <v>0</v>
      </c>
      <c r="J11" s="21">
        <v>0</v>
      </c>
      <c r="K11" s="225">
        <v>0</v>
      </c>
    </row>
    <row r="12" spans="1:11" x14ac:dyDescent="0.2">
      <c r="A12" s="311">
        <v>4</v>
      </c>
      <c r="B12" s="224">
        <v>0</v>
      </c>
      <c r="C12" s="21">
        <v>0</v>
      </c>
      <c r="D12" s="21">
        <v>0</v>
      </c>
      <c r="E12" s="21">
        <v>0</v>
      </c>
      <c r="F12" s="225">
        <v>0</v>
      </c>
      <c r="G12" s="21">
        <v>0</v>
      </c>
      <c r="H12" s="21">
        <v>0</v>
      </c>
      <c r="I12" s="21">
        <v>0</v>
      </c>
      <c r="J12" s="21">
        <v>0</v>
      </c>
      <c r="K12" s="225">
        <v>0</v>
      </c>
    </row>
    <row r="13" spans="1:11" x14ac:dyDescent="0.2">
      <c r="A13" s="311">
        <v>5</v>
      </c>
      <c r="B13" s="224">
        <v>0</v>
      </c>
      <c r="C13" s="21">
        <v>0</v>
      </c>
      <c r="D13" s="21">
        <v>0</v>
      </c>
      <c r="E13" s="21">
        <v>0</v>
      </c>
      <c r="F13" s="225">
        <v>0</v>
      </c>
      <c r="G13" s="21">
        <v>0</v>
      </c>
      <c r="H13" s="21">
        <v>0</v>
      </c>
      <c r="I13" s="21">
        <v>0</v>
      </c>
      <c r="J13" s="21">
        <v>0</v>
      </c>
      <c r="K13" s="225">
        <v>0</v>
      </c>
    </row>
    <row r="14" spans="1:11" x14ac:dyDescent="0.2">
      <c r="A14" s="311">
        <v>6</v>
      </c>
      <c r="B14" s="224">
        <v>0</v>
      </c>
      <c r="C14" s="21">
        <v>0</v>
      </c>
      <c r="D14" s="21">
        <v>0</v>
      </c>
      <c r="E14" s="21">
        <v>0</v>
      </c>
      <c r="F14" s="225">
        <v>0</v>
      </c>
      <c r="G14" s="21">
        <v>0</v>
      </c>
      <c r="H14" s="21">
        <v>0</v>
      </c>
      <c r="I14" s="21">
        <v>0</v>
      </c>
      <c r="J14" s="21">
        <v>0</v>
      </c>
      <c r="K14" s="225">
        <v>0</v>
      </c>
    </row>
    <row r="15" spans="1:11" x14ac:dyDescent="0.2">
      <c r="A15" s="311">
        <v>7</v>
      </c>
      <c r="B15" s="224">
        <v>227</v>
      </c>
      <c r="C15" s="21">
        <v>0</v>
      </c>
      <c r="D15" s="21">
        <v>0</v>
      </c>
      <c r="E15" s="21">
        <v>0</v>
      </c>
      <c r="F15" s="225">
        <v>0</v>
      </c>
      <c r="G15" s="21">
        <v>24</v>
      </c>
      <c r="H15" s="21">
        <v>0</v>
      </c>
      <c r="I15" s="21">
        <v>0</v>
      </c>
      <c r="J15" s="21">
        <v>0</v>
      </c>
      <c r="K15" s="225">
        <v>0</v>
      </c>
    </row>
    <row r="16" spans="1:11" x14ac:dyDescent="0.2">
      <c r="A16" s="311">
        <v>8</v>
      </c>
      <c r="B16" s="224">
        <v>0</v>
      </c>
      <c r="C16" s="21">
        <v>0</v>
      </c>
      <c r="D16" s="21">
        <v>0</v>
      </c>
      <c r="E16" s="21">
        <v>0</v>
      </c>
      <c r="F16" s="225">
        <v>0</v>
      </c>
      <c r="G16" s="21">
        <v>0</v>
      </c>
      <c r="H16" s="21">
        <v>0</v>
      </c>
      <c r="I16" s="21">
        <v>0</v>
      </c>
      <c r="J16" s="21">
        <v>0</v>
      </c>
      <c r="K16" s="225">
        <v>0</v>
      </c>
    </row>
    <row r="17" spans="1:11" x14ac:dyDescent="0.2">
      <c r="A17" s="311">
        <v>9</v>
      </c>
      <c r="B17" s="224">
        <v>159</v>
      </c>
      <c r="C17" s="21">
        <v>87</v>
      </c>
      <c r="D17" s="21">
        <v>23</v>
      </c>
      <c r="E17" s="21">
        <v>0</v>
      </c>
      <c r="F17" s="225">
        <v>0</v>
      </c>
      <c r="G17" s="21">
        <v>29</v>
      </c>
      <c r="H17" s="21">
        <v>23</v>
      </c>
      <c r="I17" s="21">
        <v>8</v>
      </c>
      <c r="J17" s="21">
        <v>0</v>
      </c>
      <c r="K17" s="225">
        <v>0</v>
      </c>
    </row>
    <row r="18" spans="1:11" x14ac:dyDescent="0.2">
      <c r="A18" s="311">
        <v>10</v>
      </c>
      <c r="B18" s="224">
        <v>0</v>
      </c>
      <c r="C18" s="21">
        <v>0</v>
      </c>
      <c r="D18" s="21">
        <v>0</v>
      </c>
      <c r="E18" s="21">
        <v>0</v>
      </c>
      <c r="F18" s="225">
        <v>0</v>
      </c>
      <c r="G18" s="21">
        <v>0</v>
      </c>
      <c r="H18" s="21">
        <v>0</v>
      </c>
      <c r="I18" s="21">
        <v>0</v>
      </c>
      <c r="J18" s="21">
        <v>0</v>
      </c>
      <c r="K18" s="225">
        <v>0</v>
      </c>
    </row>
    <row r="19" spans="1:11" x14ac:dyDescent="0.2">
      <c r="A19" s="311">
        <v>11</v>
      </c>
      <c r="B19" s="224">
        <v>0</v>
      </c>
      <c r="C19" s="21">
        <v>0</v>
      </c>
      <c r="D19" s="21">
        <v>0</v>
      </c>
      <c r="E19" s="21">
        <v>0</v>
      </c>
      <c r="F19" s="225">
        <v>0</v>
      </c>
      <c r="G19" s="21">
        <v>0</v>
      </c>
      <c r="H19" s="21">
        <v>0</v>
      </c>
      <c r="I19" s="21">
        <v>0</v>
      </c>
      <c r="J19" s="21">
        <v>0</v>
      </c>
      <c r="K19" s="225">
        <v>0</v>
      </c>
    </row>
    <row r="20" spans="1:11" x14ac:dyDescent="0.2">
      <c r="A20" s="311">
        <v>12</v>
      </c>
      <c r="B20" s="224">
        <v>0</v>
      </c>
      <c r="C20" s="21">
        <v>0</v>
      </c>
      <c r="D20" s="21">
        <v>0</v>
      </c>
      <c r="E20" s="21">
        <v>0</v>
      </c>
      <c r="F20" s="225">
        <v>0</v>
      </c>
      <c r="G20" s="21">
        <v>0</v>
      </c>
      <c r="H20" s="21">
        <v>0</v>
      </c>
      <c r="I20" s="21">
        <v>0</v>
      </c>
      <c r="J20" s="21">
        <v>0</v>
      </c>
      <c r="K20" s="225">
        <v>0</v>
      </c>
    </row>
    <row r="21" spans="1:11" x14ac:dyDescent="0.2">
      <c r="A21" s="311">
        <v>13</v>
      </c>
      <c r="B21" s="224">
        <v>10</v>
      </c>
      <c r="C21" s="21"/>
      <c r="D21" s="21">
        <v>758</v>
      </c>
      <c r="E21" s="21">
        <v>0</v>
      </c>
      <c r="F21" s="225">
        <v>0</v>
      </c>
      <c r="G21" s="21">
        <v>7</v>
      </c>
      <c r="H21" s="21"/>
      <c r="I21" s="21"/>
      <c r="J21" s="21">
        <v>0</v>
      </c>
      <c r="K21" s="225">
        <v>0</v>
      </c>
    </row>
    <row r="22" spans="1:11" x14ac:dyDescent="0.2">
      <c r="A22" s="311">
        <v>14</v>
      </c>
      <c r="B22" s="224">
        <v>143</v>
      </c>
      <c r="C22" s="21">
        <v>80</v>
      </c>
      <c r="D22" s="21">
        <v>116</v>
      </c>
      <c r="E22" s="21">
        <v>0</v>
      </c>
      <c r="F22" s="225">
        <v>0</v>
      </c>
      <c r="G22" s="21">
        <v>20</v>
      </c>
      <c r="H22" s="21">
        <v>11</v>
      </c>
      <c r="I22" s="21">
        <v>21</v>
      </c>
      <c r="J22" s="21">
        <v>0</v>
      </c>
      <c r="K22" s="225">
        <v>0</v>
      </c>
    </row>
    <row r="23" spans="1:11" x14ac:dyDescent="0.2">
      <c r="A23" s="311">
        <v>15</v>
      </c>
      <c r="B23" s="224">
        <v>0</v>
      </c>
      <c r="C23" s="21">
        <v>0</v>
      </c>
      <c r="D23" s="21">
        <v>0</v>
      </c>
      <c r="E23" s="21">
        <v>0</v>
      </c>
      <c r="F23" s="225">
        <v>0</v>
      </c>
      <c r="G23" s="21">
        <v>0</v>
      </c>
      <c r="H23" s="21">
        <v>0</v>
      </c>
      <c r="I23" s="21">
        <v>0</v>
      </c>
      <c r="J23" s="21">
        <v>0</v>
      </c>
      <c r="K23" s="225">
        <v>0</v>
      </c>
    </row>
    <row r="24" spans="1:11" x14ac:dyDescent="0.2">
      <c r="A24" s="311">
        <v>16</v>
      </c>
      <c r="B24" s="224">
        <v>0</v>
      </c>
      <c r="C24" s="21">
        <v>0</v>
      </c>
      <c r="D24" s="21">
        <v>0</v>
      </c>
      <c r="E24" s="21">
        <v>0</v>
      </c>
      <c r="F24" s="225">
        <v>0</v>
      </c>
      <c r="G24" s="21">
        <v>0</v>
      </c>
      <c r="H24" s="21">
        <v>0</v>
      </c>
      <c r="I24" s="21">
        <v>0</v>
      </c>
      <c r="J24" s="21">
        <v>0</v>
      </c>
      <c r="K24" s="225">
        <v>0</v>
      </c>
    </row>
    <row r="25" spans="1:11" x14ac:dyDescent="0.2">
      <c r="A25" s="311">
        <v>17</v>
      </c>
      <c r="B25" s="224">
        <v>0</v>
      </c>
      <c r="C25" s="21">
        <v>0</v>
      </c>
      <c r="D25" s="21">
        <v>0</v>
      </c>
      <c r="E25" s="21">
        <v>0</v>
      </c>
      <c r="F25" s="225">
        <v>0</v>
      </c>
      <c r="G25" s="21">
        <v>0</v>
      </c>
      <c r="H25" s="21">
        <v>0</v>
      </c>
      <c r="I25" s="21">
        <v>0</v>
      </c>
      <c r="J25" s="21">
        <v>0</v>
      </c>
      <c r="K25" s="225">
        <v>0</v>
      </c>
    </row>
    <row r="26" spans="1:11" x14ac:dyDescent="0.2">
      <c r="A26" s="311">
        <v>18</v>
      </c>
      <c r="B26" s="224">
        <v>0</v>
      </c>
      <c r="C26" s="21">
        <v>0</v>
      </c>
      <c r="D26" s="21">
        <v>0</v>
      </c>
      <c r="E26" s="21">
        <v>0</v>
      </c>
      <c r="F26" s="225">
        <v>0</v>
      </c>
      <c r="G26" s="21">
        <v>0</v>
      </c>
      <c r="H26" s="21">
        <v>0</v>
      </c>
      <c r="I26" s="21">
        <v>0</v>
      </c>
      <c r="J26" s="21">
        <v>0</v>
      </c>
      <c r="K26" s="225">
        <v>0</v>
      </c>
    </row>
    <row r="27" spans="1:11" x14ac:dyDescent="0.2">
      <c r="A27" s="311">
        <v>19</v>
      </c>
      <c r="B27" s="224">
        <v>368</v>
      </c>
      <c r="C27" s="21">
        <v>0</v>
      </c>
      <c r="D27" s="21">
        <v>0</v>
      </c>
      <c r="E27" s="21">
        <v>0</v>
      </c>
      <c r="F27" s="225">
        <v>0</v>
      </c>
      <c r="G27" s="21">
        <v>23</v>
      </c>
      <c r="H27" s="21">
        <v>0</v>
      </c>
      <c r="I27" s="21">
        <v>0</v>
      </c>
      <c r="J27" s="21">
        <v>0</v>
      </c>
      <c r="K27" s="225">
        <v>0</v>
      </c>
    </row>
    <row r="28" spans="1:11" x14ac:dyDescent="0.2">
      <c r="A28" s="311">
        <v>20</v>
      </c>
      <c r="B28" s="224">
        <v>0</v>
      </c>
      <c r="C28" s="21">
        <v>0</v>
      </c>
      <c r="D28" s="21">
        <v>0</v>
      </c>
      <c r="E28" s="21">
        <v>0</v>
      </c>
      <c r="F28" s="225">
        <v>0</v>
      </c>
      <c r="G28" s="21">
        <v>0</v>
      </c>
      <c r="H28" s="21">
        <v>0</v>
      </c>
      <c r="I28" s="21">
        <v>0</v>
      </c>
      <c r="J28" s="21">
        <v>0</v>
      </c>
      <c r="K28" s="225">
        <v>0</v>
      </c>
    </row>
    <row r="29" spans="1:11" x14ac:dyDescent="0.2">
      <c r="A29" s="311">
        <v>21</v>
      </c>
      <c r="B29" s="224">
        <v>0</v>
      </c>
      <c r="C29" s="21">
        <v>0</v>
      </c>
      <c r="D29" s="21">
        <v>0</v>
      </c>
      <c r="E29" s="21">
        <v>0</v>
      </c>
      <c r="F29" s="225">
        <v>0</v>
      </c>
      <c r="G29" s="21">
        <v>0</v>
      </c>
      <c r="H29" s="21">
        <v>0</v>
      </c>
      <c r="I29" s="21">
        <v>0</v>
      </c>
      <c r="J29" s="21">
        <v>0</v>
      </c>
      <c r="K29" s="225">
        <v>0</v>
      </c>
    </row>
    <row r="30" spans="1:11" x14ac:dyDescent="0.2">
      <c r="A30" s="311">
        <v>22</v>
      </c>
      <c r="B30" s="224">
        <v>0</v>
      </c>
      <c r="C30" s="21">
        <v>0</v>
      </c>
      <c r="D30" s="21">
        <v>0</v>
      </c>
      <c r="E30" s="21">
        <v>0</v>
      </c>
      <c r="F30" s="225">
        <v>0</v>
      </c>
      <c r="G30" s="21">
        <v>0</v>
      </c>
      <c r="H30" s="21">
        <v>0</v>
      </c>
      <c r="I30" s="21">
        <v>0</v>
      </c>
      <c r="J30" s="21">
        <v>0</v>
      </c>
      <c r="K30" s="225">
        <v>0</v>
      </c>
    </row>
    <row r="31" spans="1:11" x14ac:dyDescent="0.2">
      <c r="A31" s="311">
        <v>23</v>
      </c>
      <c r="B31" s="224">
        <v>0</v>
      </c>
      <c r="C31" s="21">
        <v>0</v>
      </c>
      <c r="D31" s="21">
        <v>0</v>
      </c>
      <c r="E31" s="21">
        <v>0</v>
      </c>
      <c r="F31" s="225">
        <v>0</v>
      </c>
      <c r="G31" s="21">
        <v>0</v>
      </c>
      <c r="H31" s="21">
        <v>0</v>
      </c>
      <c r="I31" s="21">
        <v>0</v>
      </c>
      <c r="J31" s="21">
        <v>0</v>
      </c>
      <c r="K31" s="225">
        <v>0</v>
      </c>
    </row>
    <row r="32" spans="1:11" x14ac:dyDescent="0.2">
      <c r="A32" s="311">
        <v>24</v>
      </c>
      <c r="B32" s="224">
        <v>0</v>
      </c>
      <c r="C32" s="21">
        <v>0</v>
      </c>
      <c r="D32" s="21">
        <v>0</v>
      </c>
      <c r="E32" s="21">
        <v>0</v>
      </c>
      <c r="F32" s="225">
        <v>0</v>
      </c>
      <c r="G32" s="21">
        <v>0</v>
      </c>
      <c r="H32" s="21">
        <v>0</v>
      </c>
      <c r="I32" s="21">
        <v>0</v>
      </c>
      <c r="J32" s="21">
        <v>0</v>
      </c>
      <c r="K32" s="225">
        <v>0</v>
      </c>
    </row>
    <row r="33" spans="1:11" x14ac:dyDescent="0.2">
      <c r="A33" s="311">
        <v>25</v>
      </c>
      <c r="B33" s="224">
        <v>0</v>
      </c>
      <c r="C33" s="21">
        <v>0</v>
      </c>
      <c r="D33" s="21">
        <v>0</v>
      </c>
      <c r="E33" s="21">
        <v>0</v>
      </c>
      <c r="F33" s="225">
        <v>0</v>
      </c>
      <c r="G33" s="21">
        <v>0</v>
      </c>
      <c r="H33" s="21">
        <v>0</v>
      </c>
      <c r="I33" s="21">
        <v>0</v>
      </c>
      <c r="J33" s="21">
        <v>0</v>
      </c>
      <c r="K33" s="225">
        <v>0</v>
      </c>
    </row>
    <row r="34" spans="1:11" x14ac:dyDescent="0.2">
      <c r="A34" s="311">
        <v>26</v>
      </c>
      <c r="B34" s="224">
        <v>0</v>
      </c>
      <c r="C34" s="21">
        <v>0</v>
      </c>
      <c r="D34" s="21">
        <v>0</v>
      </c>
      <c r="E34" s="21">
        <v>0</v>
      </c>
      <c r="F34" s="225">
        <v>0</v>
      </c>
      <c r="G34" s="21">
        <v>0</v>
      </c>
      <c r="H34" s="21">
        <v>0</v>
      </c>
      <c r="I34" s="21">
        <v>0</v>
      </c>
      <c r="J34" s="21">
        <v>0</v>
      </c>
      <c r="K34" s="225">
        <v>0</v>
      </c>
    </row>
    <row r="35" spans="1:11" x14ac:dyDescent="0.2">
      <c r="A35" s="311">
        <v>27</v>
      </c>
      <c r="B35" s="224">
        <v>0</v>
      </c>
      <c r="C35" s="21">
        <v>0</v>
      </c>
      <c r="D35" s="21">
        <v>0</v>
      </c>
      <c r="E35" s="21">
        <v>0</v>
      </c>
      <c r="F35" s="225">
        <v>0</v>
      </c>
      <c r="G35" s="21">
        <v>0</v>
      </c>
      <c r="H35" s="21">
        <v>0</v>
      </c>
      <c r="I35" s="21">
        <v>0</v>
      </c>
      <c r="J35" s="21">
        <v>0</v>
      </c>
      <c r="K35" s="225">
        <v>0</v>
      </c>
    </row>
    <row r="36" spans="1:11" x14ac:dyDescent="0.2">
      <c r="A36" s="311">
        <v>28</v>
      </c>
      <c r="B36" s="224">
        <v>150</v>
      </c>
      <c r="C36" s="21">
        <v>50</v>
      </c>
      <c r="D36" s="21">
        <v>0</v>
      </c>
      <c r="E36" s="21">
        <v>0</v>
      </c>
      <c r="F36" s="225">
        <v>0</v>
      </c>
      <c r="G36" s="21">
        <v>19</v>
      </c>
      <c r="H36" s="21">
        <v>0</v>
      </c>
      <c r="I36" s="21">
        <v>0</v>
      </c>
      <c r="J36" s="21">
        <v>0</v>
      </c>
      <c r="K36" s="225">
        <v>0</v>
      </c>
    </row>
    <row r="37" spans="1:11" x14ac:dyDescent="0.2">
      <c r="A37" s="311">
        <v>29</v>
      </c>
      <c r="B37" s="224">
        <v>0</v>
      </c>
      <c r="C37" s="21">
        <v>0</v>
      </c>
      <c r="D37" s="21">
        <v>0</v>
      </c>
      <c r="E37" s="21">
        <v>0</v>
      </c>
      <c r="F37" s="225">
        <v>0</v>
      </c>
      <c r="G37" s="21">
        <v>0</v>
      </c>
      <c r="H37" s="21">
        <v>0</v>
      </c>
      <c r="I37" s="21">
        <v>0</v>
      </c>
      <c r="J37" s="21">
        <v>0</v>
      </c>
      <c r="K37" s="225">
        <v>0</v>
      </c>
    </row>
    <row r="38" spans="1:11" x14ac:dyDescent="0.2">
      <c r="A38" s="311">
        <v>30</v>
      </c>
      <c r="B38" s="224">
        <v>44</v>
      </c>
      <c r="C38" s="21">
        <v>0</v>
      </c>
      <c r="D38" s="21">
        <v>0</v>
      </c>
      <c r="E38" s="21">
        <v>0</v>
      </c>
      <c r="F38" s="225">
        <v>0</v>
      </c>
      <c r="G38" s="21">
        <v>14</v>
      </c>
      <c r="H38" s="21">
        <v>0</v>
      </c>
      <c r="I38" s="21">
        <v>0</v>
      </c>
      <c r="J38" s="21">
        <v>0</v>
      </c>
      <c r="K38" s="225">
        <v>0</v>
      </c>
    </row>
    <row r="39" spans="1:11" x14ac:dyDescent="0.2">
      <c r="A39" s="311">
        <v>31</v>
      </c>
      <c r="B39" s="224">
        <v>0</v>
      </c>
      <c r="C39" s="21">
        <v>0</v>
      </c>
      <c r="D39" s="21">
        <v>0</v>
      </c>
      <c r="E39" s="21">
        <v>0</v>
      </c>
      <c r="F39" s="225">
        <v>0</v>
      </c>
      <c r="G39" s="21">
        <v>0</v>
      </c>
      <c r="H39" s="21">
        <v>0</v>
      </c>
      <c r="I39" s="21">
        <v>0</v>
      </c>
      <c r="J39" s="21">
        <v>0</v>
      </c>
      <c r="K39" s="225">
        <v>0</v>
      </c>
    </row>
    <row r="40" spans="1:11" x14ac:dyDescent="0.2">
      <c r="A40" s="311">
        <v>32</v>
      </c>
      <c r="B40" s="224">
        <v>0</v>
      </c>
      <c r="C40" s="21">
        <v>0</v>
      </c>
      <c r="D40" s="21">
        <v>0</v>
      </c>
      <c r="E40" s="21">
        <v>0</v>
      </c>
      <c r="F40" s="225">
        <v>0</v>
      </c>
      <c r="G40" s="21">
        <v>0</v>
      </c>
      <c r="H40" s="21">
        <v>0</v>
      </c>
      <c r="I40" s="21">
        <v>0</v>
      </c>
      <c r="J40" s="21">
        <v>0</v>
      </c>
      <c r="K40" s="225">
        <v>0</v>
      </c>
    </row>
    <row r="41" spans="1:11" x14ac:dyDescent="0.2">
      <c r="A41" s="311">
        <v>33</v>
      </c>
      <c r="B41" s="224">
        <v>0</v>
      </c>
      <c r="C41" s="21">
        <v>0</v>
      </c>
      <c r="D41" s="21">
        <v>0</v>
      </c>
      <c r="E41" s="21">
        <v>0</v>
      </c>
      <c r="F41" s="225">
        <v>0</v>
      </c>
      <c r="G41" s="21">
        <v>0</v>
      </c>
      <c r="H41" s="21">
        <v>0</v>
      </c>
      <c r="I41" s="21">
        <v>0</v>
      </c>
      <c r="J41" s="21">
        <v>0</v>
      </c>
      <c r="K41" s="225">
        <v>0</v>
      </c>
    </row>
    <row r="42" spans="1:11" x14ac:dyDescent="0.2">
      <c r="A42" s="311">
        <v>34</v>
      </c>
      <c r="B42" s="224">
        <v>102</v>
      </c>
      <c r="C42" s="21">
        <v>123</v>
      </c>
      <c r="D42" s="21">
        <v>242</v>
      </c>
      <c r="E42" s="21">
        <v>0</v>
      </c>
      <c r="F42" s="225">
        <v>0</v>
      </c>
      <c r="G42" s="21">
        <v>28</v>
      </c>
      <c r="H42" s="21">
        <v>30</v>
      </c>
      <c r="I42" s="21">
        <v>38</v>
      </c>
      <c r="J42" s="21">
        <v>0</v>
      </c>
      <c r="K42" s="225">
        <v>0</v>
      </c>
    </row>
    <row r="43" spans="1:11" x14ac:dyDescent="0.2">
      <c r="A43" s="311">
        <v>35</v>
      </c>
      <c r="B43" s="224">
        <v>0</v>
      </c>
      <c r="C43" s="21">
        <v>0</v>
      </c>
      <c r="D43" s="21">
        <v>0</v>
      </c>
      <c r="E43" s="21">
        <v>0</v>
      </c>
      <c r="F43" s="225">
        <v>0</v>
      </c>
      <c r="G43" s="21">
        <v>0</v>
      </c>
      <c r="H43" s="21">
        <v>0</v>
      </c>
      <c r="I43" s="21">
        <v>0</v>
      </c>
      <c r="J43" s="21">
        <v>0</v>
      </c>
      <c r="K43" s="225">
        <v>0</v>
      </c>
    </row>
    <row r="44" spans="1:11" x14ac:dyDescent="0.2">
      <c r="A44" s="311">
        <v>36</v>
      </c>
      <c r="B44" s="224">
        <v>24</v>
      </c>
      <c r="C44" s="21">
        <v>81</v>
      </c>
      <c r="D44" s="21">
        <v>51</v>
      </c>
      <c r="E44" s="21">
        <v>0</v>
      </c>
      <c r="F44" s="225">
        <v>0</v>
      </c>
      <c r="G44" s="21">
        <v>17</v>
      </c>
      <c r="H44" s="21">
        <v>0</v>
      </c>
      <c r="I44" s="21">
        <v>0</v>
      </c>
      <c r="J44" s="21">
        <v>0</v>
      </c>
      <c r="K44" s="225">
        <v>0</v>
      </c>
    </row>
    <row r="45" spans="1:11" x14ac:dyDescent="0.2">
      <c r="A45" s="311">
        <v>37</v>
      </c>
      <c r="B45" s="224">
        <v>0</v>
      </c>
      <c r="C45" s="21">
        <v>0</v>
      </c>
      <c r="D45" s="21">
        <v>0</v>
      </c>
      <c r="E45" s="21">
        <v>0</v>
      </c>
      <c r="F45" s="225">
        <v>0</v>
      </c>
      <c r="G45" s="21">
        <v>0</v>
      </c>
      <c r="H45" s="21">
        <v>0</v>
      </c>
      <c r="I45" s="21">
        <v>0</v>
      </c>
      <c r="J45" s="21">
        <v>0</v>
      </c>
      <c r="K45" s="225">
        <v>0</v>
      </c>
    </row>
    <row r="46" spans="1:11" x14ac:dyDescent="0.2">
      <c r="A46" s="311">
        <v>38</v>
      </c>
      <c r="B46" s="224">
        <v>0</v>
      </c>
      <c r="C46" s="21">
        <v>174480</v>
      </c>
      <c r="D46" s="21">
        <v>0</v>
      </c>
      <c r="E46" s="21">
        <v>0</v>
      </c>
      <c r="F46" s="225">
        <v>0</v>
      </c>
      <c r="G46" s="21">
        <v>0</v>
      </c>
      <c r="H46" s="21">
        <v>57</v>
      </c>
      <c r="I46" s="21">
        <v>0</v>
      </c>
      <c r="J46" s="21">
        <v>0</v>
      </c>
      <c r="K46" s="225">
        <v>0</v>
      </c>
    </row>
    <row r="47" spans="1:11" x14ac:dyDescent="0.2">
      <c r="A47" s="311">
        <v>39</v>
      </c>
      <c r="B47" s="224">
        <v>0</v>
      </c>
      <c r="C47" s="21">
        <v>0</v>
      </c>
      <c r="D47" s="21">
        <v>0</v>
      </c>
      <c r="E47" s="21">
        <v>0</v>
      </c>
      <c r="F47" s="225">
        <v>0</v>
      </c>
      <c r="G47" s="21">
        <v>0</v>
      </c>
      <c r="H47" s="21">
        <v>0</v>
      </c>
      <c r="I47" s="21">
        <v>0</v>
      </c>
      <c r="J47" s="21">
        <v>0</v>
      </c>
      <c r="K47" s="225">
        <v>0</v>
      </c>
    </row>
    <row r="48" spans="1:11" x14ac:dyDescent="0.2">
      <c r="A48" s="311">
        <v>40</v>
      </c>
      <c r="B48" s="224">
        <v>0</v>
      </c>
      <c r="C48" s="21">
        <v>0</v>
      </c>
      <c r="D48" s="21">
        <v>0</v>
      </c>
      <c r="E48" s="21">
        <v>0</v>
      </c>
      <c r="F48" s="225">
        <v>0</v>
      </c>
      <c r="G48" s="21">
        <v>0</v>
      </c>
      <c r="H48" s="21">
        <v>0</v>
      </c>
      <c r="I48" s="21">
        <v>0</v>
      </c>
      <c r="J48" s="21">
        <v>0</v>
      </c>
      <c r="K48" s="225">
        <v>0</v>
      </c>
    </row>
    <row r="49" spans="1:11" x14ac:dyDescent="0.2">
      <c r="A49" s="311">
        <v>41</v>
      </c>
      <c r="B49" s="224">
        <v>0</v>
      </c>
      <c r="C49" s="21">
        <v>0</v>
      </c>
      <c r="D49" s="21">
        <v>0</v>
      </c>
      <c r="E49" s="21">
        <v>0</v>
      </c>
      <c r="F49" s="225">
        <v>0</v>
      </c>
      <c r="G49" s="21">
        <v>0</v>
      </c>
      <c r="H49" s="21">
        <v>0</v>
      </c>
      <c r="I49" s="21">
        <v>0</v>
      </c>
      <c r="J49" s="21">
        <v>0</v>
      </c>
      <c r="K49" s="225">
        <v>0</v>
      </c>
    </row>
    <row r="50" spans="1:11" x14ac:dyDescent="0.2">
      <c r="A50" s="311">
        <v>42</v>
      </c>
      <c r="B50" s="224">
        <v>0</v>
      </c>
      <c r="C50" s="21">
        <v>0</v>
      </c>
      <c r="D50" s="21">
        <v>0</v>
      </c>
      <c r="E50" s="21">
        <v>0</v>
      </c>
      <c r="F50" s="225">
        <v>0</v>
      </c>
      <c r="G50" s="21">
        <v>6</v>
      </c>
      <c r="H50" s="21">
        <v>0</v>
      </c>
      <c r="I50" s="21">
        <v>7</v>
      </c>
      <c r="J50" s="21">
        <v>0</v>
      </c>
      <c r="K50" s="225">
        <v>0</v>
      </c>
    </row>
    <row r="51" spans="1:11" x14ac:dyDescent="0.2">
      <c r="A51" s="311">
        <v>43</v>
      </c>
      <c r="B51" s="224">
        <v>0</v>
      </c>
      <c r="C51" s="21">
        <v>0</v>
      </c>
      <c r="D51" s="21">
        <v>0</v>
      </c>
      <c r="E51" s="21">
        <v>0</v>
      </c>
      <c r="F51" s="225">
        <v>0</v>
      </c>
      <c r="G51" s="21">
        <v>0</v>
      </c>
      <c r="H51" s="21">
        <v>0</v>
      </c>
      <c r="I51" s="21">
        <v>0</v>
      </c>
      <c r="J51" s="21">
        <v>0</v>
      </c>
      <c r="K51" s="225">
        <v>0</v>
      </c>
    </row>
    <row r="52" spans="1:11" x14ac:dyDescent="0.2">
      <c r="A52" s="311">
        <v>44</v>
      </c>
      <c r="B52" s="224">
        <v>54</v>
      </c>
      <c r="C52" s="21">
        <v>60</v>
      </c>
      <c r="D52" s="21">
        <v>26</v>
      </c>
      <c r="E52" s="21">
        <v>0</v>
      </c>
      <c r="F52" s="225">
        <v>0</v>
      </c>
      <c r="G52" s="21">
        <v>12</v>
      </c>
      <c r="H52" s="21">
        <v>12</v>
      </c>
      <c r="I52" s="21">
        <v>12</v>
      </c>
      <c r="J52" s="21">
        <v>0</v>
      </c>
      <c r="K52" s="225">
        <v>0</v>
      </c>
    </row>
    <row r="53" spans="1:11" x14ac:dyDescent="0.2">
      <c r="A53" s="311">
        <v>45</v>
      </c>
      <c r="B53" s="224">
        <v>25</v>
      </c>
      <c r="C53" s="21">
        <v>42</v>
      </c>
      <c r="D53" s="21">
        <v>0</v>
      </c>
      <c r="E53" s="21">
        <v>0</v>
      </c>
      <c r="F53" s="225">
        <v>0</v>
      </c>
      <c r="G53" s="21">
        <v>10</v>
      </c>
      <c r="H53" s="21">
        <v>0</v>
      </c>
      <c r="I53" s="21">
        <v>0</v>
      </c>
      <c r="J53" s="21">
        <v>0</v>
      </c>
      <c r="K53" s="225">
        <v>0</v>
      </c>
    </row>
    <row r="54" spans="1:11" x14ac:dyDescent="0.2">
      <c r="A54" s="311">
        <v>46</v>
      </c>
      <c r="B54" s="224">
        <v>0</v>
      </c>
      <c r="C54" s="21">
        <v>0</v>
      </c>
      <c r="D54" s="21">
        <v>0</v>
      </c>
      <c r="E54" s="21">
        <v>0</v>
      </c>
      <c r="F54" s="225">
        <v>0</v>
      </c>
      <c r="G54" s="21">
        <v>0</v>
      </c>
      <c r="H54" s="21">
        <v>0</v>
      </c>
      <c r="I54" s="21">
        <v>0</v>
      </c>
      <c r="J54" s="21">
        <v>0</v>
      </c>
      <c r="K54" s="225">
        <v>0</v>
      </c>
    </row>
    <row r="55" spans="1:11" x14ac:dyDescent="0.2">
      <c r="A55" s="311">
        <v>47</v>
      </c>
      <c r="B55" s="224">
        <v>0</v>
      </c>
      <c r="C55" s="21">
        <v>0</v>
      </c>
      <c r="D55" s="21">
        <v>0</v>
      </c>
      <c r="E55" s="21">
        <v>0</v>
      </c>
      <c r="F55" s="225">
        <v>0</v>
      </c>
      <c r="G55" s="21">
        <v>0</v>
      </c>
      <c r="H55" s="21">
        <v>0</v>
      </c>
      <c r="I55" s="21">
        <v>0</v>
      </c>
      <c r="J55" s="21">
        <v>0</v>
      </c>
      <c r="K55" s="225">
        <v>0</v>
      </c>
    </row>
    <row r="56" spans="1:11" x14ac:dyDescent="0.2">
      <c r="A56" s="311">
        <v>48</v>
      </c>
      <c r="B56" s="224">
        <v>0</v>
      </c>
      <c r="C56" s="21">
        <v>0</v>
      </c>
      <c r="D56" s="21">
        <v>0</v>
      </c>
      <c r="E56" s="21">
        <v>0</v>
      </c>
      <c r="F56" s="225">
        <v>0</v>
      </c>
      <c r="G56" s="21">
        <v>0</v>
      </c>
      <c r="H56" s="21">
        <v>0</v>
      </c>
      <c r="I56" s="21">
        <v>0</v>
      </c>
      <c r="J56" s="21">
        <v>0</v>
      </c>
      <c r="K56" s="225">
        <v>0</v>
      </c>
    </row>
    <row r="57" spans="1:11" x14ac:dyDescent="0.2">
      <c r="A57" s="311">
        <v>49</v>
      </c>
      <c r="B57" s="224">
        <v>0</v>
      </c>
      <c r="C57" s="21">
        <v>0</v>
      </c>
      <c r="D57" s="21">
        <v>0</v>
      </c>
      <c r="E57" s="21">
        <v>0</v>
      </c>
      <c r="F57" s="225">
        <v>0</v>
      </c>
      <c r="G57" s="21">
        <v>0</v>
      </c>
      <c r="H57" s="21">
        <v>0</v>
      </c>
      <c r="I57" s="21">
        <v>0</v>
      </c>
      <c r="J57" s="21">
        <v>0</v>
      </c>
      <c r="K57" s="225">
        <v>0</v>
      </c>
    </row>
    <row r="58" spans="1:11" x14ac:dyDescent="0.2">
      <c r="A58" s="311">
        <v>50</v>
      </c>
      <c r="B58" s="224">
        <v>0</v>
      </c>
      <c r="C58" s="21">
        <v>0</v>
      </c>
      <c r="D58" s="21">
        <v>0</v>
      </c>
      <c r="E58" s="21">
        <v>0</v>
      </c>
      <c r="F58" s="225">
        <v>0</v>
      </c>
      <c r="G58" s="21">
        <v>0</v>
      </c>
      <c r="H58" s="21">
        <v>0</v>
      </c>
      <c r="I58" s="21">
        <v>0</v>
      </c>
      <c r="J58" s="21">
        <v>0</v>
      </c>
      <c r="K58" s="225">
        <v>0</v>
      </c>
    </row>
    <row r="59" spans="1:11" x14ac:dyDescent="0.2">
      <c r="A59" s="311">
        <v>51</v>
      </c>
      <c r="B59" s="224">
        <v>0</v>
      </c>
      <c r="C59" s="21">
        <v>0</v>
      </c>
      <c r="D59" s="21">
        <v>0</v>
      </c>
      <c r="E59" s="21">
        <v>0</v>
      </c>
      <c r="F59" s="225">
        <v>0</v>
      </c>
      <c r="G59" s="21">
        <v>0</v>
      </c>
      <c r="H59" s="21">
        <v>0</v>
      </c>
      <c r="I59" s="21">
        <v>0</v>
      </c>
      <c r="J59" s="21">
        <v>0</v>
      </c>
      <c r="K59" s="225">
        <v>0</v>
      </c>
    </row>
    <row r="60" spans="1:11" x14ac:dyDescent="0.2">
      <c r="A60" s="311">
        <v>52</v>
      </c>
      <c r="B60" s="224">
        <v>0</v>
      </c>
      <c r="C60" s="21">
        <v>0</v>
      </c>
      <c r="D60" s="21">
        <v>0</v>
      </c>
      <c r="E60" s="21">
        <v>0</v>
      </c>
      <c r="F60" s="225">
        <v>0</v>
      </c>
      <c r="G60" s="21">
        <v>0</v>
      </c>
      <c r="H60" s="21">
        <v>0</v>
      </c>
      <c r="I60" s="21">
        <v>0</v>
      </c>
      <c r="J60" s="21">
        <v>0</v>
      </c>
      <c r="K60" s="225">
        <v>0</v>
      </c>
    </row>
    <row r="61" spans="1:11" x14ac:dyDescent="0.2">
      <c r="A61" s="311">
        <v>53</v>
      </c>
      <c r="B61" s="224">
        <v>0</v>
      </c>
      <c r="C61" s="21">
        <v>0</v>
      </c>
      <c r="D61" s="21">
        <v>0</v>
      </c>
      <c r="E61" s="21">
        <v>0</v>
      </c>
      <c r="F61" s="225">
        <v>0</v>
      </c>
      <c r="G61" s="21">
        <v>0</v>
      </c>
      <c r="H61" s="21">
        <v>0</v>
      </c>
      <c r="I61" s="21">
        <v>0</v>
      </c>
      <c r="J61" s="21">
        <v>0</v>
      </c>
      <c r="K61" s="225">
        <v>0</v>
      </c>
    </row>
    <row r="62" spans="1:11" x14ac:dyDescent="0.2">
      <c r="A62" s="311">
        <v>54</v>
      </c>
      <c r="B62" s="224">
        <v>30</v>
      </c>
      <c r="C62" s="21">
        <v>27</v>
      </c>
      <c r="D62" s="21">
        <v>50</v>
      </c>
      <c r="E62" s="21">
        <v>0</v>
      </c>
      <c r="F62" s="225">
        <v>0</v>
      </c>
      <c r="G62" s="21">
        <v>7</v>
      </c>
      <c r="H62" s="21">
        <v>5</v>
      </c>
      <c r="I62" s="21">
        <v>9</v>
      </c>
      <c r="J62" s="21">
        <v>0</v>
      </c>
      <c r="K62" s="225">
        <v>0</v>
      </c>
    </row>
    <row r="63" spans="1:11" x14ac:dyDescent="0.2">
      <c r="A63" s="311">
        <v>55</v>
      </c>
      <c r="B63" s="224">
        <v>5</v>
      </c>
      <c r="C63" s="21">
        <v>20</v>
      </c>
      <c r="D63" s="21">
        <v>33</v>
      </c>
      <c r="E63" s="21">
        <v>11</v>
      </c>
      <c r="F63" s="225">
        <v>0</v>
      </c>
      <c r="G63" s="21">
        <v>2</v>
      </c>
      <c r="H63" s="21">
        <v>3</v>
      </c>
      <c r="I63" s="21">
        <v>5</v>
      </c>
      <c r="J63" s="21">
        <v>1</v>
      </c>
      <c r="K63" s="225">
        <v>0</v>
      </c>
    </row>
    <row r="64" spans="1:11" x14ac:dyDescent="0.2">
      <c r="A64" s="311">
        <v>56</v>
      </c>
      <c r="B64" s="224">
        <v>94</v>
      </c>
      <c r="C64" s="21">
        <v>73</v>
      </c>
      <c r="D64" s="21">
        <v>133</v>
      </c>
      <c r="E64" s="21">
        <v>0</v>
      </c>
      <c r="F64" s="225">
        <v>0</v>
      </c>
      <c r="G64" s="21">
        <v>12</v>
      </c>
      <c r="H64" s="21">
        <v>10</v>
      </c>
      <c r="I64" s="21">
        <v>17</v>
      </c>
      <c r="J64" s="21">
        <v>0</v>
      </c>
      <c r="K64" s="225">
        <v>0</v>
      </c>
    </row>
    <row r="65" spans="1:11" x14ac:dyDescent="0.2">
      <c r="A65" s="311">
        <v>57</v>
      </c>
      <c r="B65" s="224">
        <v>0</v>
      </c>
      <c r="C65" s="21">
        <v>0</v>
      </c>
      <c r="D65" s="21">
        <v>0</v>
      </c>
      <c r="E65" s="21">
        <v>0</v>
      </c>
      <c r="F65" s="225">
        <v>0</v>
      </c>
      <c r="G65" s="21">
        <v>0</v>
      </c>
      <c r="H65" s="21">
        <v>0</v>
      </c>
      <c r="I65" s="21">
        <v>0</v>
      </c>
      <c r="J65" s="21">
        <v>0</v>
      </c>
      <c r="K65" s="225">
        <v>0</v>
      </c>
    </row>
    <row r="66" spans="1:11" x14ac:dyDescent="0.2">
      <c r="A66" s="311">
        <v>58</v>
      </c>
      <c r="B66" s="224">
        <v>5</v>
      </c>
      <c r="C66" s="21">
        <v>21</v>
      </c>
      <c r="D66" s="21">
        <v>8</v>
      </c>
      <c r="E66" s="21">
        <v>0</v>
      </c>
      <c r="F66" s="225">
        <v>0</v>
      </c>
      <c r="G66" s="21">
        <v>2</v>
      </c>
      <c r="H66" s="21">
        <v>4</v>
      </c>
      <c r="I66" s="21">
        <v>3</v>
      </c>
      <c r="J66" s="21">
        <v>0</v>
      </c>
      <c r="K66" s="225">
        <v>0</v>
      </c>
    </row>
    <row r="67" spans="1:11" x14ac:dyDescent="0.2">
      <c r="A67" s="311">
        <v>59</v>
      </c>
      <c r="B67" s="224">
        <v>33</v>
      </c>
      <c r="C67" s="21">
        <v>92</v>
      </c>
      <c r="D67" s="21">
        <v>169</v>
      </c>
      <c r="E67" s="21">
        <v>0</v>
      </c>
      <c r="F67" s="225">
        <v>0</v>
      </c>
      <c r="G67" s="21">
        <v>31</v>
      </c>
      <c r="H67" s="21">
        <v>0</v>
      </c>
      <c r="I67" s="21">
        <v>0</v>
      </c>
      <c r="J67" s="21">
        <v>0</v>
      </c>
      <c r="K67" s="225">
        <v>0</v>
      </c>
    </row>
    <row r="68" spans="1:11" x14ac:dyDescent="0.2">
      <c r="A68" s="311">
        <v>60</v>
      </c>
      <c r="B68" s="224">
        <v>53</v>
      </c>
      <c r="C68" s="21">
        <v>30</v>
      </c>
      <c r="D68" s="21">
        <v>53</v>
      </c>
      <c r="E68" s="21">
        <v>0</v>
      </c>
      <c r="F68" s="225">
        <v>0</v>
      </c>
      <c r="G68" s="21">
        <v>9</v>
      </c>
      <c r="H68" s="21">
        <v>9</v>
      </c>
      <c r="I68" s="21">
        <v>9</v>
      </c>
      <c r="J68" s="21">
        <v>0</v>
      </c>
      <c r="K68" s="225">
        <v>0</v>
      </c>
    </row>
    <row r="69" spans="1:11" x14ac:dyDescent="0.2">
      <c r="A69" s="311">
        <v>61</v>
      </c>
      <c r="B69" s="224">
        <v>0</v>
      </c>
      <c r="C69" s="21">
        <v>0</v>
      </c>
      <c r="D69" s="21">
        <v>0</v>
      </c>
      <c r="E69" s="21">
        <v>0</v>
      </c>
      <c r="F69" s="225">
        <v>0</v>
      </c>
      <c r="G69" s="21">
        <v>0</v>
      </c>
      <c r="H69" s="21">
        <v>0</v>
      </c>
      <c r="I69" s="21">
        <v>0</v>
      </c>
      <c r="J69" s="21">
        <v>0</v>
      </c>
      <c r="K69" s="225">
        <v>0</v>
      </c>
    </row>
    <row r="70" spans="1:11" x14ac:dyDescent="0.2">
      <c r="A70" s="311">
        <v>62</v>
      </c>
      <c r="B70" s="224">
        <v>0</v>
      </c>
      <c r="C70" s="21">
        <v>0</v>
      </c>
      <c r="D70" s="21">
        <v>0</v>
      </c>
      <c r="E70" s="21">
        <v>0</v>
      </c>
      <c r="F70" s="225">
        <v>0</v>
      </c>
      <c r="G70" s="21">
        <v>0</v>
      </c>
      <c r="H70" s="21">
        <v>0</v>
      </c>
      <c r="I70" s="21">
        <v>0</v>
      </c>
      <c r="J70" s="21">
        <v>0</v>
      </c>
      <c r="K70" s="225">
        <v>0</v>
      </c>
    </row>
    <row r="71" spans="1:11" x14ac:dyDescent="0.2">
      <c r="A71" s="311">
        <v>63</v>
      </c>
      <c r="B71" s="224">
        <v>137</v>
      </c>
      <c r="C71" s="21">
        <v>167</v>
      </c>
      <c r="D71" s="21">
        <v>45</v>
      </c>
      <c r="E71" s="21">
        <v>188</v>
      </c>
      <c r="F71" s="225">
        <v>0</v>
      </c>
      <c r="G71" s="21">
        <v>38</v>
      </c>
      <c r="H71" s="21"/>
      <c r="I71" s="21"/>
      <c r="J71" s="21"/>
      <c r="K71" s="225">
        <v>0</v>
      </c>
    </row>
    <row r="72" spans="1:11" x14ac:dyDescent="0.2">
      <c r="A72" s="311">
        <v>64</v>
      </c>
      <c r="B72" s="224">
        <v>0</v>
      </c>
      <c r="C72" s="21">
        <v>0</v>
      </c>
      <c r="D72" s="21">
        <v>0</v>
      </c>
      <c r="E72" s="21">
        <v>0</v>
      </c>
      <c r="F72" s="225">
        <v>0</v>
      </c>
      <c r="G72" s="21">
        <v>0</v>
      </c>
      <c r="H72" s="21">
        <v>0</v>
      </c>
      <c r="I72" s="21">
        <v>0</v>
      </c>
      <c r="J72" s="21">
        <v>0</v>
      </c>
      <c r="K72" s="225">
        <v>0</v>
      </c>
    </row>
    <row r="73" spans="1:11" x14ac:dyDescent="0.2">
      <c r="A73" s="311">
        <v>65</v>
      </c>
      <c r="B73" s="224">
        <v>0</v>
      </c>
      <c r="C73" s="21">
        <v>0</v>
      </c>
      <c r="D73" s="21">
        <v>0</v>
      </c>
      <c r="E73" s="21">
        <v>0</v>
      </c>
      <c r="F73" s="225">
        <v>0</v>
      </c>
      <c r="G73" s="21">
        <v>0</v>
      </c>
      <c r="H73" s="21">
        <v>0</v>
      </c>
      <c r="I73" s="21">
        <v>0</v>
      </c>
      <c r="J73" s="21">
        <v>0</v>
      </c>
      <c r="K73" s="225">
        <v>0</v>
      </c>
    </row>
    <row r="74" spans="1:11" x14ac:dyDescent="0.2">
      <c r="A74" s="311">
        <v>66</v>
      </c>
      <c r="B74" s="224">
        <v>0</v>
      </c>
      <c r="C74" s="21">
        <v>0</v>
      </c>
      <c r="D74" s="21">
        <v>0</v>
      </c>
      <c r="E74" s="21">
        <v>0</v>
      </c>
      <c r="F74" s="225">
        <v>0</v>
      </c>
      <c r="G74" s="21">
        <v>0</v>
      </c>
      <c r="H74" s="21">
        <v>0</v>
      </c>
      <c r="I74" s="21">
        <v>0</v>
      </c>
      <c r="J74" s="21">
        <v>0</v>
      </c>
      <c r="K74" s="225">
        <v>0</v>
      </c>
    </row>
    <row r="75" spans="1:11" x14ac:dyDescent="0.2">
      <c r="A75" s="311">
        <v>67</v>
      </c>
      <c r="B75" s="224">
        <v>0</v>
      </c>
      <c r="C75" s="21">
        <v>0</v>
      </c>
      <c r="D75" s="21">
        <v>0</v>
      </c>
      <c r="E75" s="21">
        <v>0</v>
      </c>
      <c r="F75" s="225">
        <v>0</v>
      </c>
      <c r="G75" s="21">
        <v>0</v>
      </c>
      <c r="H75" s="21">
        <v>0</v>
      </c>
      <c r="I75" s="21">
        <v>0</v>
      </c>
      <c r="J75" s="21">
        <v>0</v>
      </c>
      <c r="K75" s="225">
        <v>0</v>
      </c>
    </row>
    <row r="76" spans="1:11" x14ac:dyDescent="0.2">
      <c r="A76" s="311">
        <v>68</v>
      </c>
      <c r="B76" s="224">
        <v>137</v>
      </c>
      <c r="C76" s="21"/>
      <c r="D76" s="21"/>
      <c r="E76" s="21"/>
      <c r="F76" s="225"/>
      <c r="G76" s="21">
        <v>15</v>
      </c>
      <c r="H76" s="21"/>
      <c r="I76" s="21"/>
      <c r="J76" s="21"/>
      <c r="K76" s="225"/>
    </row>
    <row r="77" spans="1:11" x14ac:dyDescent="0.2">
      <c r="A77" s="311">
        <v>69</v>
      </c>
      <c r="B77" s="224">
        <v>48</v>
      </c>
      <c r="C77" s="21">
        <v>70</v>
      </c>
      <c r="D77" s="21">
        <v>22</v>
      </c>
      <c r="E77" s="21">
        <v>0</v>
      </c>
      <c r="F77" s="225">
        <v>0</v>
      </c>
      <c r="G77" s="21">
        <v>11</v>
      </c>
      <c r="H77" s="21">
        <v>11</v>
      </c>
      <c r="I77" s="21">
        <v>11</v>
      </c>
      <c r="J77" s="21">
        <v>0</v>
      </c>
      <c r="K77" s="225">
        <v>0</v>
      </c>
    </row>
    <row r="78" spans="1:11" x14ac:dyDescent="0.2">
      <c r="A78" s="311">
        <v>70</v>
      </c>
      <c r="B78" s="224">
        <v>0</v>
      </c>
      <c r="C78" s="21">
        <v>0</v>
      </c>
      <c r="D78" s="21">
        <v>0</v>
      </c>
      <c r="E78" s="21">
        <v>0</v>
      </c>
      <c r="F78" s="225">
        <v>0</v>
      </c>
      <c r="G78" s="21">
        <v>0</v>
      </c>
      <c r="H78" s="21">
        <v>0</v>
      </c>
      <c r="I78" s="21">
        <v>0</v>
      </c>
      <c r="J78" s="21">
        <v>0</v>
      </c>
      <c r="K78" s="225">
        <v>0</v>
      </c>
    </row>
    <row r="79" spans="1:11" x14ac:dyDescent="0.2">
      <c r="A79" s="311">
        <v>71</v>
      </c>
      <c r="B79" s="224">
        <v>784</v>
      </c>
      <c r="C79" s="21">
        <v>0</v>
      </c>
      <c r="D79" s="21">
        <v>0</v>
      </c>
      <c r="E79" s="21">
        <v>0</v>
      </c>
      <c r="F79" s="225">
        <v>0</v>
      </c>
      <c r="G79" s="21">
        <v>25</v>
      </c>
      <c r="H79" s="21">
        <v>0</v>
      </c>
      <c r="I79" s="21">
        <v>0</v>
      </c>
      <c r="J79" s="21">
        <v>0</v>
      </c>
      <c r="K79" s="225">
        <v>0</v>
      </c>
    </row>
    <row r="80" spans="1:11" x14ac:dyDescent="0.2">
      <c r="A80" s="311">
        <v>72</v>
      </c>
      <c r="B80" s="224">
        <v>0</v>
      </c>
      <c r="C80" s="21">
        <v>0</v>
      </c>
      <c r="D80" s="21">
        <v>0</v>
      </c>
      <c r="E80" s="21">
        <v>0</v>
      </c>
      <c r="F80" s="225">
        <v>0</v>
      </c>
      <c r="G80" s="21">
        <v>0</v>
      </c>
      <c r="H80" s="21">
        <v>0</v>
      </c>
      <c r="I80" s="21">
        <v>0</v>
      </c>
      <c r="J80" s="21">
        <v>0</v>
      </c>
      <c r="K80" s="225">
        <v>0</v>
      </c>
    </row>
    <row r="81" spans="1:11" x14ac:dyDescent="0.2">
      <c r="A81" s="311">
        <v>73</v>
      </c>
      <c r="B81" s="224">
        <v>0</v>
      </c>
      <c r="C81" s="21">
        <v>0</v>
      </c>
      <c r="D81" s="21">
        <v>0</v>
      </c>
      <c r="E81" s="21">
        <v>0</v>
      </c>
      <c r="F81" s="225">
        <v>0</v>
      </c>
      <c r="G81" s="21">
        <v>0</v>
      </c>
      <c r="H81" s="21">
        <v>0</v>
      </c>
      <c r="I81" s="21">
        <v>0</v>
      </c>
      <c r="J81" s="21">
        <v>0</v>
      </c>
      <c r="K81" s="225">
        <v>0</v>
      </c>
    </row>
    <row r="82" spans="1:11" x14ac:dyDescent="0.2">
      <c r="A82" s="311">
        <v>74</v>
      </c>
      <c r="B82" s="224">
        <v>0</v>
      </c>
      <c r="C82" s="21">
        <v>0</v>
      </c>
      <c r="D82" s="21">
        <v>0</v>
      </c>
      <c r="E82" s="21">
        <v>0</v>
      </c>
      <c r="F82" s="225">
        <v>0</v>
      </c>
      <c r="G82" s="21">
        <v>0</v>
      </c>
      <c r="H82" s="21">
        <v>0</v>
      </c>
      <c r="I82" s="21">
        <v>0</v>
      </c>
      <c r="J82" s="21">
        <v>0</v>
      </c>
      <c r="K82" s="225">
        <v>0</v>
      </c>
    </row>
    <row r="83" spans="1:11" x14ac:dyDescent="0.2">
      <c r="A83" s="311">
        <v>75</v>
      </c>
      <c r="B83" s="224">
        <v>273</v>
      </c>
      <c r="C83" s="21">
        <v>0</v>
      </c>
      <c r="D83" s="21">
        <v>0</v>
      </c>
      <c r="E83" s="21">
        <v>0</v>
      </c>
      <c r="F83" s="225">
        <v>0</v>
      </c>
      <c r="G83" s="21">
        <v>14</v>
      </c>
      <c r="H83" s="21">
        <v>0</v>
      </c>
      <c r="I83" s="21">
        <v>0</v>
      </c>
      <c r="J83" s="21">
        <v>0</v>
      </c>
      <c r="K83" s="225">
        <v>0</v>
      </c>
    </row>
    <row r="84" spans="1:11" x14ac:dyDescent="0.2">
      <c r="A84" s="311">
        <v>76</v>
      </c>
      <c r="B84" s="224">
        <v>0</v>
      </c>
      <c r="C84" s="21">
        <v>0</v>
      </c>
      <c r="D84" s="21">
        <v>0</v>
      </c>
      <c r="E84" s="21">
        <v>0</v>
      </c>
      <c r="F84" s="225">
        <v>0</v>
      </c>
      <c r="G84" s="21">
        <v>0</v>
      </c>
      <c r="H84" s="21">
        <v>0</v>
      </c>
      <c r="I84" s="21">
        <v>0</v>
      </c>
      <c r="J84" s="21">
        <v>0</v>
      </c>
      <c r="K84" s="225">
        <v>0</v>
      </c>
    </row>
    <row r="85" spans="1:11" x14ac:dyDescent="0.2">
      <c r="A85" s="311">
        <v>77</v>
      </c>
      <c r="B85" s="224">
        <v>0</v>
      </c>
      <c r="C85" s="21">
        <v>0</v>
      </c>
      <c r="D85" s="21">
        <v>0</v>
      </c>
      <c r="E85" s="21">
        <v>0</v>
      </c>
      <c r="F85" s="225">
        <v>0</v>
      </c>
      <c r="G85" s="21">
        <v>0</v>
      </c>
      <c r="H85" s="21">
        <v>0</v>
      </c>
      <c r="I85" s="21">
        <v>0</v>
      </c>
      <c r="J85" s="21">
        <v>0</v>
      </c>
      <c r="K85" s="225">
        <v>0</v>
      </c>
    </row>
    <row r="86" spans="1:11" x14ac:dyDescent="0.2">
      <c r="A86" s="311">
        <v>78</v>
      </c>
      <c r="B86" s="224">
        <v>0</v>
      </c>
      <c r="C86" s="21">
        <v>0</v>
      </c>
      <c r="D86" s="21">
        <v>0</v>
      </c>
      <c r="E86" s="21">
        <v>0</v>
      </c>
      <c r="F86" s="225">
        <v>0</v>
      </c>
      <c r="G86" s="21">
        <v>0</v>
      </c>
      <c r="H86" s="21">
        <v>0</v>
      </c>
      <c r="I86" s="21">
        <v>0</v>
      </c>
      <c r="J86" s="21">
        <v>0</v>
      </c>
      <c r="K86" s="225">
        <v>0</v>
      </c>
    </row>
    <row r="87" spans="1:11" x14ac:dyDescent="0.2">
      <c r="A87" s="311">
        <v>79</v>
      </c>
      <c r="B87" s="224">
        <v>0</v>
      </c>
      <c r="C87" s="21">
        <v>0</v>
      </c>
      <c r="D87" s="21">
        <v>0</v>
      </c>
      <c r="E87" s="21">
        <v>0</v>
      </c>
      <c r="F87" s="225">
        <v>0</v>
      </c>
      <c r="G87" s="21">
        <v>0</v>
      </c>
      <c r="H87" s="21">
        <v>0</v>
      </c>
      <c r="I87" s="21">
        <v>0</v>
      </c>
      <c r="J87" s="21">
        <v>0</v>
      </c>
      <c r="K87" s="225">
        <v>0</v>
      </c>
    </row>
    <row r="88" spans="1:11" x14ac:dyDescent="0.2">
      <c r="A88" s="311">
        <v>80</v>
      </c>
      <c r="B88" s="224">
        <v>58</v>
      </c>
      <c r="C88" s="21">
        <v>92</v>
      </c>
      <c r="D88" s="21">
        <v>86</v>
      </c>
      <c r="E88" s="21">
        <v>12</v>
      </c>
      <c r="F88" s="225">
        <v>5</v>
      </c>
      <c r="G88" s="21">
        <v>9</v>
      </c>
      <c r="H88" s="21">
        <v>10</v>
      </c>
      <c r="I88" s="21">
        <v>5</v>
      </c>
      <c r="J88" s="21">
        <v>2</v>
      </c>
      <c r="K88" s="225">
        <v>1</v>
      </c>
    </row>
    <row r="89" spans="1:11" x14ac:dyDescent="0.2">
      <c r="A89" s="311">
        <v>81</v>
      </c>
      <c r="B89" s="224">
        <v>0</v>
      </c>
      <c r="C89" s="21">
        <v>0</v>
      </c>
      <c r="D89" s="21">
        <v>0</v>
      </c>
      <c r="E89" s="21">
        <v>0</v>
      </c>
      <c r="F89" s="225">
        <v>0</v>
      </c>
      <c r="G89" s="21">
        <v>0</v>
      </c>
      <c r="H89" s="21">
        <v>0</v>
      </c>
      <c r="I89" s="21">
        <v>0</v>
      </c>
      <c r="J89" s="21">
        <v>0</v>
      </c>
      <c r="K89" s="225">
        <v>0</v>
      </c>
    </row>
    <row r="90" spans="1:11" x14ac:dyDescent="0.2">
      <c r="A90" s="311">
        <v>82</v>
      </c>
      <c r="B90" s="224">
        <v>2</v>
      </c>
      <c r="C90" s="21">
        <v>2</v>
      </c>
      <c r="D90" s="21">
        <v>4</v>
      </c>
      <c r="E90" s="21">
        <v>4622</v>
      </c>
      <c r="F90" s="225">
        <v>0</v>
      </c>
      <c r="G90" s="21">
        <v>2</v>
      </c>
      <c r="H90" s="21">
        <v>2</v>
      </c>
      <c r="I90" s="21">
        <v>1</v>
      </c>
      <c r="J90" s="21">
        <v>4</v>
      </c>
      <c r="K90" s="225">
        <v>0</v>
      </c>
    </row>
    <row r="91" spans="1:11" x14ac:dyDescent="0.2">
      <c r="A91" s="311">
        <v>83</v>
      </c>
      <c r="B91" s="224">
        <v>0</v>
      </c>
      <c r="C91" s="21">
        <v>0</v>
      </c>
      <c r="D91" s="21">
        <v>0</v>
      </c>
      <c r="E91" s="21">
        <v>0</v>
      </c>
      <c r="F91" s="225">
        <v>0</v>
      </c>
      <c r="G91" s="21">
        <v>0</v>
      </c>
      <c r="H91" s="21">
        <v>0</v>
      </c>
      <c r="I91" s="21">
        <v>0</v>
      </c>
      <c r="J91" s="21">
        <v>0</v>
      </c>
      <c r="K91" s="225">
        <v>0</v>
      </c>
    </row>
    <row r="92" spans="1:11" x14ac:dyDescent="0.2">
      <c r="A92" s="311">
        <v>84</v>
      </c>
      <c r="B92" s="224">
        <v>0</v>
      </c>
      <c r="C92" s="21">
        <v>0</v>
      </c>
      <c r="D92" s="21">
        <v>0</v>
      </c>
      <c r="E92" s="21">
        <v>0</v>
      </c>
      <c r="F92" s="225">
        <v>0</v>
      </c>
      <c r="G92" s="21">
        <v>0</v>
      </c>
      <c r="H92" s="21">
        <v>0</v>
      </c>
      <c r="I92" s="21">
        <v>0</v>
      </c>
      <c r="J92" s="21">
        <v>0</v>
      </c>
      <c r="K92" s="225">
        <v>0</v>
      </c>
    </row>
    <row r="93" spans="1:11" x14ac:dyDescent="0.2">
      <c r="A93" s="311">
        <v>85</v>
      </c>
      <c r="B93" s="224">
        <v>0</v>
      </c>
      <c r="C93" s="21">
        <v>0</v>
      </c>
      <c r="D93" s="21">
        <v>0</v>
      </c>
      <c r="E93" s="21">
        <v>0</v>
      </c>
      <c r="F93" s="225">
        <v>0</v>
      </c>
      <c r="G93" s="21">
        <v>0</v>
      </c>
      <c r="H93" s="21">
        <v>0</v>
      </c>
      <c r="I93" s="21">
        <v>0</v>
      </c>
      <c r="J93" s="21">
        <v>0</v>
      </c>
      <c r="K93" s="225">
        <v>0</v>
      </c>
    </row>
    <row r="94" spans="1:11" x14ac:dyDescent="0.2">
      <c r="A94" s="311">
        <v>86</v>
      </c>
      <c r="B94" s="224">
        <v>0</v>
      </c>
      <c r="C94" s="21">
        <v>0</v>
      </c>
      <c r="D94" s="21">
        <v>0</v>
      </c>
      <c r="E94" s="21">
        <v>0</v>
      </c>
      <c r="F94" s="225">
        <v>0</v>
      </c>
      <c r="G94" s="21">
        <v>0</v>
      </c>
      <c r="H94" s="21">
        <v>0</v>
      </c>
      <c r="I94" s="21">
        <v>0</v>
      </c>
      <c r="J94" s="21">
        <v>0</v>
      </c>
      <c r="K94" s="225">
        <v>0</v>
      </c>
    </row>
    <row r="95" spans="1:11" x14ac:dyDescent="0.2">
      <c r="A95" s="311">
        <v>87</v>
      </c>
      <c r="B95" s="224">
        <v>0</v>
      </c>
      <c r="C95" s="21">
        <v>0</v>
      </c>
      <c r="D95" s="21">
        <v>0</v>
      </c>
      <c r="E95" s="21">
        <v>0</v>
      </c>
      <c r="F95" s="225">
        <v>0</v>
      </c>
      <c r="G95" s="21">
        <v>0</v>
      </c>
      <c r="H95" s="21">
        <v>0</v>
      </c>
      <c r="I95" s="21">
        <v>0</v>
      </c>
      <c r="J95" s="21">
        <v>0</v>
      </c>
      <c r="K95" s="225">
        <v>0</v>
      </c>
    </row>
    <row r="96" spans="1:11" x14ac:dyDescent="0.2">
      <c r="A96" s="311">
        <v>88</v>
      </c>
      <c r="B96" s="224">
        <v>55</v>
      </c>
      <c r="C96" s="21">
        <v>42</v>
      </c>
      <c r="D96" s="21">
        <v>107</v>
      </c>
      <c r="E96" s="21">
        <v>0</v>
      </c>
      <c r="F96" s="225">
        <v>0</v>
      </c>
      <c r="G96" s="21">
        <v>5</v>
      </c>
      <c r="H96" s="21">
        <v>4</v>
      </c>
      <c r="I96" s="21">
        <v>10</v>
      </c>
      <c r="J96" s="21">
        <v>0</v>
      </c>
      <c r="K96" s="225">
        <v>0</v>
      </c>
    </row>
    <row r="97" spans="1:11" x14ac:dyDescent="0.2">
      <c r="A97" s="311">
        <v>89</v>
      </c>
      <c r="B97" s="224">
        <v>0</v>
      </c>
      <c r="C97" s="21">
        <v>0</v>
      </c>
      <c r="D97" s="21">
        <v>0</v>
      </c>
      <c r="E97" s="21">
        <v>0</v>
      </c>
      <c r="F97" s="225">
        <v>0</v>
      </c>
      <c r="G97" s="21">
        <v>0</v>
      </c>
      <c r="H97" s="21">
        <v>0</v>
      </c>
      <c r="I97" s="21">
        <v>0</v>
      </c>
      <c r="J97" s="21">
        <v>0</v>
      </c>
      <c r="K97" s="225">
        <v>0</v>
      </c>
    </row>
    <row r="98" spans="1:11" x14ac:dyDescent="0.2">
      <c r="A98" s="311">
        <v>90</v>
      </c>
      <c r="B98" s="224">
        <v>0</v>
      </c>
      <c r="C98" s="21">
        <v>0</v>
      </c>
      <c r="D98" s="21">
        <v>0</v>
      </c>
      <c r="E98" s="21">
        <v>0</v>
      </c>
      <c r="F98" s="225">
        <v>0</v>
      </c>
      <c r="G98" s="21">
        <v>0</v>
      </c>
      <c r="H98" s="21">
        <v>0</v>
      </c>
      <c r="I98" s="21">
        <v>0</v>
      </c>
      <c r="J98" s="21">
        <v>0</v>
      </c>
      <c r="K98" s="225">
        <v>0</v>
      </c>
    </row>
    <row r="99" spans="1:11" x14ac:dyDescent="0.2">
      <c r="A99" s="311">
        <v>91</v>
      </c>
      <c r="B99" s="224">
        <v>0</v>
      </c>
      <c r="C99" s="21">
        <v>0</v>
      </c>
      <c r="D99" s="21">
        <v>0</v>
      </c>
      <c r="E99" s="21">
        <v>0</v>
      </c>
      <c r="F99" s="225">
        <v>0</v>
      </c>
      <c r="G99" s="21">
        <v>0</v>
      </c>
      <c r="H99" s="21">
        <v>0</v>
      </c>
      <c r="I99" s="21">
        <v>0</v>
      </c>
      <c r="J99" s="21">
        <v>0</v>
      </c>
      <c r="K99" s="225">
        <v>0</v>
      </c>
    </row>
    <row r="100" spans="1:11" x14ac:dyDescent="0.2">
      <c r="A100" s="311">
        <v>92</v>
      </c>
      <c r="B100" s="224">
        <v>0</v>
      </c>
      <c r="C100" s="21">
        <v>0</v>
      </c>
      <c r="D100" s="21">
        <v>0</v>
      </c>
      <c r="E100" s="21">
        <v>0</v>
      </c>
      <c r="F100" s="225">
        <v>0</v>
      </c>
      <c r="G100" s="21">
        <v>0</v>
      </c>
      <c r="H100" s="21">
        <v>0</v>
      </c>
      <c r="I100" s="21">
        <v>0</v>
      </c>
      <c r="J100" s="21">
        <v>0</v>
      </c>
      <c r="K100" s="225">
        <v>0</v>
      </c>
    </row>
    <row r="101" spans="1:11" x14ac:dyDescent="0.2">
      <c r="A101" s="311">
        <v>93</v>
      </c>
      <c r="B101" s="224">
        <v>0</v>
      </c>
      <c r="C101" s="21">
        <v>0</v>
      </c>
      <c r="D101" s="21">
        <v>0</v>
      </c>
      <c r="E101" s="21">
        <v>0</v>
      </c>
      <c r="F101" s="225">
        <v>0</v>
      </c>
      <c r="G101" s="21">
        <v>0</v>
      </c>
      <c r="H101" s="21">
        <v>0</v>
      </c>
      <c r="I101" s="21">
        <v>0</v>
      </c>
      <c r="J101" s="21">
        <v>0</v>
      </c>
      <c r="K101" s="225">
        <v>0</v>
      </c>
    </row>
    <row r="102" spans="1:11" x14ac:dyDescent="0.2">
      <c r="A102" s="311">
        <v>94</v>
      </c>
      <c r="B102" s="224">
        <v>0</v>
      </c>
      <c r="C102" s="21">
        <v>0</v>
      </c>
      <c r="D102" s="21">
        <v>0</v>
      </c>
      <c r="E102" s="21">
        <v>0</v>
      </c>
      <c r="F102" s="225">
        <v>0</v>
      </c>
      <c r="G102" s="21">
        <v>0</v>
      </c>
      <c r="H102" s="21">
        <v>0</v>
      </c>
      <c r="I102" s="21">
        <v>0</v>
      </c>
      <c r="J102" s="21">
        <v>0</v>
      </c>
      <c r="K102" s="225">
        <v>0</v>
      </c>
    </row>
    <row r="103" spans="1:11" x14ac:dyDescent="0.2">
      <c r="A103" s="311">
        <v>95</v>
      </c>
      <c r="B103" s="224">
        <v>0</v>
      </c>
      <c r="C103" s="21">
        <v>0</v>
      </c>
      <c r="D103" s="21">
        <v>0</v>
      </c>
      <c r="E103" s="21">
        <v>0</v>
      </c>
      <c r="F103" s="225">
        <v>0</v>
      </c>
      <c r="G103" s="21">
        <v>0</v>
      </c>
      <c r="H103" s="21">
        <v>0</v>
      </c>
      <c r="I103" s="21">
        <v>0</v>
      </c>
      <c r="J103" s="21">
        <v>0</v>
      </c>
      <c r="K103" s="225">
        <v>0</v>
      </c>
    </row>
    <row r="104" spans="1:11" x14ac:dyDescent="0.2">
      <c r="A104" s="311">
        <v>96</v>
      </c>
      <c r="B104" s="224">
        <v>0</v>
      </c>
      <c r="C104" s="21">
        <v>0</v>
      </c>
      <c r="D104" s="21">
        <v>0</v>
      </c>
      <c r="E104" s="21">
        <v>0</v>
      </c>
      <c r="F104" s="225">
        <v>0</v>
      </c>
      <c r="G104" s="21">
        <v>0</v>
      </c>
      <c r="H104" s="21">
        <v>0</v>
      </c>
      <c r="I104" s="21">
        <v>0</v>
      </c>
      <c r="J104" s="21">
        <v>0</v>
      </c>
      <c r="K104" s="225">
        <v>0</v>
      </c>
    </row>
    <row r="105" spans="1:11" x14ac:dyDescent="0.2">
      <c r="A105" s="311">
        <v>97</v>
      </c>
      <c r="B105" s="224">
        <v>0</v>
      </c>
      <c r="C105" s="21">
        <v>0</v>
      </c>
      <c r="D105" s="21">
        <v>0</v>
      </c>
      <c r="E105" s="21">
        <v>0</v>
      </c>
      <c r="F105" s="225">
        <v>0</v>
      </c>
      <c r="G105" s="21">
        <v>0</v>
      </c>
      <c r="H105" s="21">
        <v>0</v>
      </c>
      <c r="I105" s="21">
        <v>0</v>
      </c>
      <c r="J105" s="21">
        <v>0</v>
      </c>
      <c r="K105" s="225">
        <v>0</v>
      </c>
    </row>
    <row r="106" spans="1:11" x14ac:dyDescent="0.2">
      <c r="A106" s="311">
        <v>98</v>
      </c>
      <c r="B106" s="224">
        <v>0</v>
      </c>
      <c r="C106" s="21">
        <v>0</v>
      </c>
      <c r="D106" s="21">
        <v>0</v>
      </c>
      <c r="E106" s="21">
        <v>0</v>
      </c>
      <c r="F106" s="225">
        <v>0</v>
      </c>
      <c r="G106" s="21">
        <v>0</v>
      </c>
      <c r="H106" s="21">
        <v>0</v>
      </c>
      <c r="I106" s="21">
        <v>0</v>
      </c>
      <c r="J106" s="21">
        <v>0</v>
      </c>
      <c r="K106" s="225">
        <v>0</v>
      </c>
    </row>
    <row r="107" spans="1:11" x14ac:dyDescent="0.2">
      <c r="A107" s="311">
        <v>99</v>
      </c>
      <c r="B107" s="224">
        <v>0</v>
      </c>
      <c r="C107" s="21">
        <v>0</v>
      </c>
      <c r="D107" s="21">
        <v>0</v>
      </c>
      <c r="E107" s="21">
        <v>0</v>
      </c>
      <c r="F107" s="225">
        <v>0</v>
      </c>
      <c r="G107" s="21">
        <v>0</v>
      </c>
      <c r="H107" s="21">
        <v>0</v>
      </c>
      <c r="I107" s="21">
        <v>0</v>
      </c>
      <c r="J107" s="21">
        <v>0</v>
      </c>
      <c r="K107" s="225">
        <v>0</v>
      </c>
    </row>
    <row r="108" spans="1:11" x14ac:dyDescent="0.2">
      <c r="A108" s="311">
        <v>100</v>
      </c>
      <c r="B108" s="224">
        <v>0</v>
      </c>
      <c r="C108" s="21">
        <v>0</v>
      </c>
      <c r="D108" s="21">
        <v>0</v>
      </c>
      <c r="E108" s="21">
        <v>0</v>
      </c>
      <c r="F108" s="225">
        <v>0</v>
      </c>
      <c r="G108" s="21">
        <v>0</v>
      </c>
      <c r="H108" s="21">
        <v>0</v>
      </c>
      <c r="I108" s="21">
        <v>0</v>
      </c>
      <c r="J108" s="21">
        <v>0</v>
      </c>
      <c r="K108" s="225">
        <v>0</v>
      </c>
    </row>
    <row r="109" spans="1:11" x14ac:dyDescent="0.2">
      <c r="A109" s="311">
        <v>101</v>
      </c>
      <c r="B109" s="224">
        <v>0</v>
      </c>
      <c r="C109" s="21">
        <v>0</v>
      </c>
      <c r="D109" s="21">
        <v>0</v>
      </c>
      <c r="E109" s="21">
        <v>0</v>
      </c>
      <c r="F109" s="225">
        <v>0</v>
      </c>
      <c r="G109" s="21">
        <v>0</v>
      </c>
      <c r="H109" s="21">
        <v>0</v>
      </c>
      <c r="I109" s="21">
        <v>0</v>
      </c>
      <c r="J109" s="21">
        <v>0</v>
      </c>
      <c r="K109" s="225">
        <v>0</v>
      </c>
    </row>
    <row r="110" spans="1:11" x14ac:dyDescent="0.2">
      <c r="A110" s="311">
        <v>102</v>
      </c>
      <c r="B110" s="224">
        <v>0</v>
      </c>
      <c r="C110" s="21">
        <v>0</v>
      </c>
      <c r="D110" s="21">
        <v>0</v>
      </c>
      <c r="E110" s="21">
        <v>0</v>
      </c>
      <c r="F110" s="225">
        <v>0</v>
      </c>
      <c r="G110" s="21">
        <v>0</v>
      </c>
      <c r="H110" s="21">
        <v>0</v>
      </c>
      <c r="I110" s="21">
        <v>0</v>
      </c>
      <c r="J110" s="21">
        <v>0</v>
      </c>
      <c r="K110" s="225">
        <v>0</v>
      </c>
    </row>
    <row r="111" spans="1:11" x14ac:dyDescent="0.2">
      <c r="A111" s="311">
        <v>103</v>
      </c>
      <c r="B111" s="224">
        <v>0</v>
      </c>
      <c r="C111" s="21">
        <v>0</v>
      </c>
      <c r="D111" s="21">
        <v>0</v>
      </c>
      <c r="E111" s="21">
        <v>0</v>
      </c>
      <c r="F111" s="225">
        <v>0</v>
      </c>
      <c r="G111" s="21">
        <v>0</v>
      </c>
      <c r="H111" s="21">
        <v>0</v>
      </c>
      <c r="I111" s="21">
        <v>0</v>
      </c>
      <c r="J111" s="21">
        <v>0</v>
      </c>
      <c r="K111" s="225">
        <v>0</v>
      </c>
    </row>
    <row r="112" spans="1:11" x14ac:dyDescent="0.2">
      <c r="A112" s="311">
        <v>104</v>
      </c>
      <c r="B112" s="224">
        <v>0</v>
      </c>
      <c r="C112" s="21">
        <v>0</v>
      </c>
      <c r="D112" s="21">
        <v>0</v>
      </c>
      <c r="E112" s="21">
        <v>0</v>
      </c>
      <c r="F112" s="225">
        <v>0</v>
      </c>
      <c r="G112" s="21">
        <v>0</v>
      </c>
      <c r="H112" s="21">
        <v>0</v>
      </c>
      <c r="I112" s="21">
        <v>0</v>
      </c>
      <c r="J112" s="21">
        <v>0</v>
      </c>
      <c r="K112" s="225">
        <v>0</v>
      </c>
    </row>
    <row r="113" spans="1:11" x14ac:dyDescent="0.2">
      <c r="A113" s="311">
        <v>105</v>
      </c>
      <c r="B113" s="224">
        <v>0</v>
      </c>
      <c r="C113" s="21">
        <v>0</v>
      </c>
      <c r="D113" s="21">
        <v>0</v>
      </c>
      <c r="E113" s="21">
        <v>0</v>
      </c>
      <c r="F113" s="225">
        <v>0</v>
      </c>
      <c r="G113" s="21">
        <v>0</v>
      </c>
      <c r="H113" s="21">
        <v>0</v>
      </c>
      <c r="I113" s="21">
        <v>0</v>
      </c>
      <c r="J113" s="21">
        <v>0</v>
      </c>
      <c r="K113" s="225">
        <v>0</v>
      </c>
    </row>
    <row r="114" spans="1:11" x14ac:dyDescent="0.2">
      <c r="A114" s="311">
        <v>106</v>
      </c>
      <c r="B114" s="224">
        <v>0</v>
      </c>
      <c r="C114" s="21">
        <v>0</v>
      </c>
      <c r="D114" s="21">
        <v>0</v>
      </c>
      <c r="E114" s="21">
        <v>0</v>
      </c>
      <c r="F114" s="225">
        <v>0</v>
      </c>
      <c r="G114" s="21">
        <v>0</v>
      </c>
      <c r="H114" s="21">
        <v>0</v>
      </c>
      <c r="I114" s="21">
        <v>0</v>
      </c>
      <c r="J114" s="21">
        <v>0</v>
      </c>
      <c r="K114" s="225">
        <v>0</v>
      </c>
    </row>
    <row r="115" spans="1:11" x14ac:dyDescent="0.2">
      <c r="A115" s="311">
        <v>107</v>
      </c>
      <c r="B115" s="224">
        <v>0</v>
      </c>
      <c r="C115" s="21">
        <v>0</v>
      </c>
      <c r="D115" s="21">
        <v>0</v>
      </c>
      <c r="E115" s="21">
        <v>0</v>
      </c>
      <c r="F115" s="225">
        <v>0</v>
      </c>
      <c r="G115" s="21">
        <v>0</v>
      </c>
      <c r="H115" s="21">
        <v>0</v>
      </c>
      <c r="I115" s="21">
        <v>0</v>
      </c>
      <c r="J115" s="21">
        <v>0</v>
      </c>
      <c r="K115" s="225">
        <v>0</v>
      </c>
    </row>
    <row r="116" spans="1:11" x14ac:dyDescent="0.2">
      <c r="A116" s="311">
        <v>108</v>
      </c>
      <c r="B116" s="224">
        <v>0</v>
      </c>
      <c r="C116" s="21">
        <v>0</v>
      </c>
      <c r="D116" s="21">
        <v>0</v>
      </c>
      <c r="E116" s="21">
        <v>0</v>
      </c>
      <c r="F116" s="225">
        <v>0</v>
      </c>
      <c r="G116" s="21">
        <v>0</v>
      </c>
      <c r="H116" s="21">
        <v>0</v>
      </c>
      <c r="I116" s="21">
        <v>0</v>
      </c>
      <c r="J116" s="21">
        <v>0</v>
      </c>
      <c r="K116" s="225">
        <v>0</v>
      </c>
    </row>
    <row r="117" spans="1:11" x14ac:dyDescent="0.2">
      <c r="A117" s="311">
        <v>109</v>
      </c>
      <c r="B117" s="224">
        <v>0</v>
      </c>
      <c r="C117" s="21">
        <v>0</v>
      </c>
      <c r="D117" s="21">
        <v>0</v>
      </c>
      <c r="E117" s="21">
        <v>0</v>
      </c>
      <c r="F117" s="225">
        <v>0</v>
      </c>
      <c r="G117" s="21">
        <v>0</v>
      </c>
      <c r="H117" s="21">
        <v>0</v>
      </c>
      <c r="I117" s="21">
        <v>0</v>
      </c>
      <c r="J117" s="21">
        <v>0</v>
      </c>
      <c r="K117" s="225">
        <v>0</v>
      </c>
    </row>
    <row r="118" spans="1:11" x14ac:dyDescent="0.2">
      <c r="A118" s="311">
        <v>110</v>
      </c>
      <c r="B118" s="224">
        <v>0</v>
      </c>
      <c r="C118" s="21">
        <v>0</v>
      </c>
      <c r="D118" s="21">
        <v>0</v>
      </c>
      <c r="E118" s="21">
        <v>0</v>
      </c>
      <c r="F118" s="225">
        <v>0</v>
      </c>
      <c r="G118" s="21">
        <v>0</v>
      </c>
      <c r="H118" s="21">
        <v>0</v>
      </c>
      <c r="I118" s="21">
        <v>0</v>
      </c>
      <c r="J118" s="21">
        <v>0</v>
      </c>
      <c r="K118" s="225">
        <v>0</v>
      </c>
    </row>
    <row r="119" spans="1:11" x14ac:dyDescent="0.2">
      <c r="A119" s="311">
        <v>111</v>
      </c>
      <c r="B119" s="224">
        <v>12</v>
      </c>
      <c r="C119" s="21">
        <v>56</v>
      </c>
      <c r="D119" s="21">
        <v>88</v>
      </c>
      <c r="E119" s="21">
        <v>0</v>
      </c>
      <c r="F119" s="225">
        <v>0</v>
      </c>
      <c r="G119" s="21">
        <v>12</v>
      </c>
      <c r="H119" s="21">
        <v>15</v>
      </c>
      <c r="I119" s="21">
        <v>17</v>
      </c>
      <c r="J119" s="21">
        <v>0</v>
      </c>
      <c r="K119" s="225">
        <v>0</v>
      </c>
    </row>
    <row r="120" spans="1:11" x14ac:dyDescent="0.2">
      <c r="A120" s="311">
        <v>112</v>
      </c>
      <c r="B120" s="224">
        <v>0</v>
      </c>
      <c r="C120" s="21">
        <v>0</v>
      </c>
      <c r="D120" s="21">
        <v>0</v>
      </c>
      <c r="E120" s="21">
        <v>0</v>
      </c>
      <c r="F120" s="225">
        <v>0</v>
      </c>
      <c r="G120" s="21">
        <v>0</v>
      </c>
      <c r="H120" s="21">
        <v>0</v>
      </c>
      <c r="I120" s="21">
        <v>0</v>
      </c>
      <c r="J120" s="21">
        <v>0</v>
      </c>
      <c r="K120" s="225">
        <v>0</v>
      </c>
    </row>
    <row r="121" spans="1:11" x14ac:dyDescent="0.2">
      <c r="A121" s="311">
        <v>113</v>
      </c>
      <c r="B121" s="224">
        <v>0</v>
      </c>
      <c r="C121" s="21">
        <v>0</v>
      </c>
      <c r="D121" s="21">
        <v>0</v>
      </c>
      <c r="E121" s="21">
        <v>0</v>
      </c>
      <c r="F121" s="225">
        <v>0</v>
      </c>
      <c r="G121" s="21">
        <v>0</v>
      </c>
      <c r="H121" s="21">
        <v>0</v>
      </c>
      <c r="I121" s="21">
        <v>0</v>
      </c>
      <c r="J121" s="21">
        <v>0</v>
      </c>
      <c r="K121" s="225">
        <v>0</v>
      </c>
    </row>
    <row r="122" spans="1:11" x14ac:dyDescent="0.2">
      <c r="A122" s="311">
        <v>114</v>
      </c>
      <c r="B122" s="224">
        <v>0</v>
      </c>
      <c r="C122" s="21">
        <v>0</v>
      </c>
      <c r="D122" s="21">
        <v>0</v>
      </c>
      <c r="E122" s="21">
        <v>0</v>
      </c>
      <c r="F122" s="225">
        <v>0</v>
      </c>
      <c r="G122" s="21">
        <v>0</v>
      </c>
      <c r="H122" s="21">
        <v>0</v>
      </c>
      <c r="I122" s="21">
        <v>0</v>
      </c>
      <c r="J122" s="21">
        <v>0</v>
      </c>
      <c r="K122" s="225">
        <v>0</v>
      </c>
    </row>
    <row r="123" spans="1:11" x14ac:dyDescent="0.2">
      <c r="A123" s="311">
        <v>115</v>
      </c>
      <c r="B123" s="224">
        <v>0</v>
      </c>
      <c r="C123" s="21">
        <v>0</v>
      </c>
      <c r="D123" s="21">
        <v>0</v>
      </c>
      <c r="E123" s="21">
        <v>0</v>
      </c>
      <c r="F123" s="225">
        <v>0</v>
      </c>
      <c r="G123" s="21">
        <v>0</v>
      </c>
      <c r="H123" s="21">
        <v>0</v>
      </c>
      <c r="I123" s="21">
        <v>0</v>
      </c>
      <c r="J123" s="21">
        <v>0</v>
      </c>
      <c r="K123" s="225">
        <v>0</v>
      </c>
    </row>
    <row r="124" spans="1:11" x14ac:dyDescent="0.2">
      <c r="A124" s="311">
        <v>116</v>
      </c>
      <c r="B124" s="224">
        <v>82020</v>
      </c>
      <c r="C124" s="21">
        <v>0</v>
      </c>
      <c r="D124" s="21">
        <v>0</v>
      </c>
      <c r="E124" s="21">
        <v>0</v>
      </c>
      <c r="F124" s="225">
        <v>0</v>
      </c>
      <c r="G124" s="21">
        <v>41</v>
      </c>
      <c r="H124" s="21">
        <v>0</v>
      </c>
      <c r="I124" s="21">
        <v>0</v>
      </c>
      <c r="J124" s="21">
        <v>0</v>
      </c>
      <c r="K124" s="225">
        <v>0</v>
      </c>
    </row>
    <row r="125" spans="1:11" x14ac:dyDescent="0.2">
      <c r="A125" s="311">
        <v>117</v>
      </c>
      <c r="B125" s="224">
        <v>103</v>
      </c>
      <c r="C125" s="21">
        <v>41</v>
      </c>
      <c r="D125" s="21">
        <v>16</v>
      </c>
      <c r="E125" s="21">
        <v>66</v>
      </c>
      <c r="F125" s="225"/>
      <c r="G125" s="21">
        <v>24</v>
      </c>
      <c r="H125" s="21">
        <v>0</v>
      </c>
      <c r="I125" s="21">
        <v>0</v>
      </c>
      <c r="J125" s="21">
        <v>0</v>
      </c>
      <c r="K125" s="225">
        <v>0</v>
      </c>
    </row>
    <row r="126" spans="1:11" x14ac:dyDescent="0.2">
      <c r="A126" s="311">
        <v>118</v>
      </c>
      <c r="B126" s="224">
        <v>0</v>
      </c>
      <c r="C126" s="21">
        <v>0</v>
      </c>
      <c r="D126" s="21">
        <v>0</v>
      </c>
      <c r="E126" s="21">
        <v>0</v>
      </c>
      <c r="F126" s="225">
        <v>0</v>
      </c>
      <c r="G126" s="21">
        <v>0</v>
      </c>
      <c r="H126" s="21">
        <v>0</v>
      </c>
      <c r="I126" s="21">
        <v>0</v>
      </c>
      <c r="J126" s="21">
        <v>0</v>
      </c>
      <c r="K126" s="225">
        <v>0</v>
      </c>
    </row>
    <row r="127" spans="1:11" x14ac:dyDescent="0.2">
      <c r="A127" s="311">
        <v>119</v>
      </c>
      <c r="B127" s="224">
        <v>15</v>
      </c>
      <c r="C127" s="21">
        <v>23</v>
      </c>
      <c r="D127" s="21">
        <v>71</v>
      </c>
      <c r="E127" s="21">
        <v>0</v>
      </c>
      <c r="F127" s="225">
        <v>0</v>
      </c>
      <c r="G127" s="21">
        <v>9</v>
      </c>
      <c r="H127" s="21">
        <v>9</v>
      </c>
      <c r="I127" s="21">
        <v>9</v>
      </c>
      <c r="J127" s="21">
        <v>0</v>
      </c>
      <c r="K127" s="225">
        <v>0</v>
      </c>
    </row>
    <row r="128" spans="1:11" x14ac:dyDescent="0.2">
      <c r="A128" s="311">
        <v>120</v>
      </c>
      <c r="B128" s="224">
        <v>0</v>
      </c>
      <c r="C128" s="21">
        <v>0</v>
      </c>
      <c r="D128" s="21">
        <v>0</v>
      </c>
      <c r="E128" s="21">
        <v>0</v>
      </c>
      <c r="F128" s="225">
        <v>0</v>
      </c>
      <c r="G128" s="21">
        <v>0</v>
      </c>
      <c r="H128" s="21">
        <v>0</v>
      </c>
      <c r="I128" s="21">
        <v>0</v>
      </c>
      <c r="J128" s="21">
        <v>0</v>
      </c>
      <c r="K128" s="225">
        <v>0</v>
      </c>
    </row>
    <row r="129" spans="1:11" x14ac:dyDescent="0.2">
      <c r="A129" s="311">
        <v>121</v>
      </c>
      <c r="B129" s="224">
        <v>0</v>
      </c>
      <c r="C129" s="21">
        <v>0</v>
      </c>
      <c r="D129" s="21">
        <v>0</v>
      </c>
      <c r="E129" s="21">
        <v>0</v>
      </c>
      <c r="F129" s="225">
        <v>0</v>
      </c>
      <c r="G129" s="21">
        <v>0</v>
      </c>
      <c r="H129" s="21">
        <v>0</v>
      </c>
      <c r="I129" s="21">
        <v>0</v>
      </c>
      <c r="J129" s="21">
        <v>0</v>
      </c>
      <c r="K129" s="225">
        <v>0</v>
      </c>
    </row>
    <row r="130" spans="1:11" x14ac:dyDescent="0.2">
      <c r="A130" s="311">
        <v>122</v>
      </c>
      <c r="B130" s="224">
        <v>104</v>
      </c>
      <c r="C130" s="21">
        <v>56</v>
      </c>
      <c r="D130" s="21">
        <v>22</v>
      </c>
      <c r="E130" s="21">
        <v>47</v>
      </c>
      <c r="F130" s="225">
        <v>0</v>
      </c>
      <c r="G130" s="21">
        <v>13</v>
      </c>
      <c r="H130" s="21">
        <v>14</v>
      </c>
      <c r="I130" s="21">
        <v>9</v>
      </c>
      <c r="J130" s="21">
        <v>14</v>
      </c>
      <c r="K130" s="225">
        <v>0</v>
      </c>
    </row>
    <row r="131" spans="1:11" x14ac:dyDescent="0.2">
      <c r="A131" s="311">
        <v>123</v>
      </c>
      <c r="B131" s="224">
        <v>0</v>
      </c>
      <c r="C131" s="21">
        <v>0</v>
      </c>
      <c r="D131" s="21">
        <v>0</v>
      </c>
      <c r="E131" s="21">
        <v>0</v>
      </c>
      <c r="F131" s="225">
        <v>0</v>
      </c>
      <c r="G131" s="21">
        <v>0</v>
      </c>
      <c r="H131" s="21">
        <v>0</v>
      </c>
      <c r="I131" s="21">
        <v>0</v>
      </c>
      <c r="J131" s="21">
        <v>0</v>
      </c>
      <c r="K131" s="225">
        <v>0</v>
      </c>
    </row>
    <row r="132" spans="1:11" x14ac:dyDescent="0.2">
      <c r="A132" s="311">
        <v>124</v>
      </c>
      <c r="B132" s="224">
        <v>180</v>
      </c>
      <c r="C132" s="21"/>
      <c r="D132" s="21"/>
      <c r="E132" s="21"/>
      <c r="F132" s="225"/>
      <c r="G132" s="21">
        <v>38</v>
      </c>
      <c r="H132" s="21"/>
      <c r="I132" s="21"/>
      <c r="J132" s="21"/>
      <c r="K132" s="225"/>
    </row>
    <row r="133" spans="1:11" x14ac:dyDescent="0.2">
      <c r="A133" s="311">
        <v>125</v>
      </c>
      <c r="B133" s="224">
        <v>49</v>
      </c>
      <c r="C133" s="21">
        <v>90</v>
      </c>
      <c r="D133" s="21">
        <v>123</v>
      </c>
      <c r="E133" s="21">
        <v>0</v>
      </c>
      <c r="F133" s="225">
        <v>0</v>
      </c>
      <c r="G133" s="21">
        <v>11</v>
      </c>
      <c r="H133" s="21">
        <v>13</v>
      </c>
      <c r="I133" s="21">
        <v>15</v>
      </c>
      <c r="J133" s="21">
        <v>0</v>
      </c>
      <c r="K133" s="225">
        <v>0</v>
      </c>
    </row>
    <row r="134" spans="1:11" x14ac:dyDescent="0.2">
      <c r="A134" s="311">
        <v>126</v>
      </c>
      <c r="B134" s="224">
        <v>0</v>
      </c>
      <c r="C134" s="21">
        <v>0</v>
      </c>
      <c r="D134" s="21">
        <v>0</v>
      </c>
      <c r="E134" s="21">
        <v>0</v>
      </c>
      <c r="F134" s="225">
        <v>0</v>
      </c>
      <c r="G134" s="21">
        <v>0</v>
      </c>
      <c r="H134" s="21">
        <v>0</v>
      </c>
      <c r="I134" s="21">
        <v>0</v>
      </c>
      <c r="J134" s="21">
        <v>0</v>
      </c>
      <c r="K134" s="225">
        <v>0</v>
      </c>
    </row>
    <row r="135" spans="1:11" x14ac:dyDescent="0.2">
      <c r="A135" s="311">
        <v>127</v>
      </c>
      <c r="B135" s="224">
        <v>0</v>
      </c>
      <c r="C135" s="21">
        <v>0</v>
      </c>
      <c r="D135" s="21">
        <v>0</v>
      </c>
      <c r="E135" s="21">
        <v>0</v>
      </c>
      <c r="F135" s="225">
        <v>0</v>
      </c>
      <c r="G135" s="21">
        <v>0</v>
      </c>
      <c r="H135" s="21">
        <v>0</v>
      </c>
      <c r="I135" s="21">
        <v>0</v>
      </c>
      <c r="J135" s="21">
        <v>0</v>
      </c>
      <c r="K135" s="225">
        <v>0</v>
      </c>
    </row>
    <row r="136" spans="1:11" x14ac:dyDescent="0.2">
      <c r="A136" s="311">
        <v>128</v>
      </c>
      <c r="B136" s="224">
        <v>657</v>
      </c>
      <c r="C136" s="21">
        <v>0</v>
      </c>
      <c r="D136" s="21">
        <v>0</v>
      </c>
      <c r="E136" s="21">
        <v>0</v>
      </c>
      <c r="F136" s="225">
        <v>0</v>
      </c>
      <c r="G136" s="21">
        <v>15</v>
      </c>
      <c r="H136" s="21">
        <v>0</v>
      </c>
      <c r="I136" s="21">
        <v>0</v>
      </c>
      <c r="J136" s="21">
        <v>0</v>
      </c>
      <c r="K136" s="225">
        <v>0</v>
      </c>
    </row>
    <row r="137" spans="1:11" x14ac:dyDescent="0.2">
      <c r="A137" s="311">
        <v>129</v>
      </c>
      <c r="B137" s="224">
        <v>53</v>
      </c>
      <c r="C137" s="21">
        <v>102</v>
      </c>
      <c r="D137" s="21">
        <v>6</v>
      </c>
      <c r="E137" s="21">
        <v>0</v>
      </c>
      <c r="F137" s="225">
        <v>0</v>
      </c>
      <c r="G137" s="21">
        <v>9</v>
      </c>
      <c r="H137" s="21">
        <v>10</v>
      </c>
      <c r="I137" s="21">
        <v>1</v>
      </c>
      <c r="J137" s="21">
        <v>0</v>
      </c>
      <c r="K137" s="225">
        <v>0</v>
      </c>
    </row>
    <row r="138" spans="1:11" x14ac:dyDescent="0.2">
      <c r="A138" s="311">
        <v>130</v>
      </c>
      <c r="B138" s="224">
        <v>0</v>
      </c>
      <c r="C138" s="21">
        <v>0</v>
      </c>
      <c r="D138" s="21">
        <v>0</v>
      </c>
      <c r="E138" s="21">
        <v>0</v>
      </c>
      <c r="F138" s="225">
        <v>0</v>
      </c>
      <c r="G138" s="21">
        <v>0</v>
      </c>
      <c r="H138" s="21">
        <v>0</v>
      </c>
      <c r="I138" s="21">
        <v>0</v>
      </c>
      <c r="J138" s="21">
        <v>0</v>
      </c>
      <c r="K138" s="225">
        <v>0</v>
      </c>
    </row>
    <row r="139" spans="1:11" x14ac:dyDescent="0.2">
      <c r="A139" s="311">
        <v>131</v>
      </c>
      <c r="B139" s="224">
        <v>0</v>
      </c>
      <c r="C139" s="21">
        <v>0</v>
      </c>
      <c r="D139" s="21">
        <v>0</v>
      </c>
      <c r="E139" s="21">
        <v>0</v>
      </c>
      <c r="F139" s="225">
        <v>0</v>
      </c>
      <c r="G139" s="21">
        <v>0</v>
      </c>
      <c r="H139" s="21">
        <v>0</v>
      </c>
      <c r="I139" s="21">
        <v>0</v>
      </c>
      <c r="J139" s="21">
        <v>0</v>
      </c>
      <c r="K139" s="225">
        <v>0</v>
      </c>
    </row>
    <row r="140" spans="1:11" x14ac:dyDescent="0.2">
      <c r="A140" s="311">
        <v>132</v>
      </c>
      <c r="B140" s="224">
        <v>101</v>
      </c>
      <c r="C140" s="21">
        <v>0</v>
      </c>
      <c r="D140" s="21">
        <v>0</v>
      </c>
      <c r="E140" s="21">
        <v>0</v>
      </c>
      <c r="F140" s="225">
        <v>0</v>
      </c>
      <c r="G140" s="21">
        <v>16</v>
      </c>
      <c r="H140" s="21">
        <v>0</v>
      </c>
      <c r="I140" s="21">
        <v>0</v>
      </c>
      <c r="J140" s="21">
        <v>0</v>
      </c>
      <c r="K140" s="225">
        <v>0</v>
      </c>
    </row>
    <row r="141" spans="1:11" x14ac:dyDescent="0.2">
      <c r="A141" s="311">
        <v>133</v>
      </c>
      <c r="B141" s="224">
        <v>0</v>
      </c>
      <c r="C141" s="21">
        <v>0</v>
      </c>
      <c r="D141" s="21">
        <v>0</v>
      </c>
      <c r="E141" s="21">
        <v>0</v>
      </c>
      <c r="F141" s="225">
        <v>0</v>
      </c>
      <c r="G141" s="21">
        <v>0</v>
      </c>
      <c r="H141" s="21">
        <v>0</v>
      </c>
      <c r="I141" s="21">
        <v>0</v>
      </c>
      <c r="J141" s="21">
        <v>0</v>
      </c>
      <c r="K141" s="225">
        <v>0</v>
      </c>
    </row>
    <row r="142" spans="1:11" x14ac:dyDescent="0.2">
      <c r="A142" s="311">
        <v>134</v>
      </c>
      <c r="B142" s="224">
        <v>0</v>
      </c>
      <c r="C142" s="21">
        <v>0</v>
      </c>
      <c r="D142" s="21">
        <v>0</v>
      </c>
      <c r="E142" s="21">
        <v>0</v>
      </c>
      <c r="F142" s="225">
        <v>0</v>
      </c>
      <c r="G142" s="21">
        <v>0</v>
      </c>
      <c r="H142" s="21">
        <v>0</v>
      </c>
      <c r="I142" s="21">
        <v>0</v>
      </c>
      <c r="J142" s="21">
        <v>0</v>
      </c>
      <c r="K142" s="225">
        <v>0</v>
      </c>
    </row>
    <row r="143" spans="1:11" x14ac:dyDescent="0.2">
      <c r="A143" s="311">
        <v>135</v>
      </c>
      <c r="B143" s="224">
        <v>57</v>
      </c>
      <c r="C143" s="21">
        <v>139</v>
      </c>
      <c r="D143" s="21">
        <v>45</v>
      </c>
      <c r="E143" s="21">
        <v>0</v>
      </c>
      <c r="F143" s="225">
        <v>0</v>
      </c>
      <c r="G143" s="21">
        <v>16</v>
      </c>
      <c r="H143" s="21">
        <v>0</v>
      </c>
      <c r="I143" s="21">
        <v>0</v>
      </c>
      <c r="J143" s="21">
        <v>0</v>
      </c>
      <c r="K143" s="225">
        <v>0</v>
      </c>
    </row>
    <row r="144" spans="1:11" x14ac:dyDescent="0.2">
      <c r="A144" s="311">
        <v>136</v>
      </c>
      <c r="B144" s="224">
        <v>0</v>
      </c>
      <c r="C144" s="21">
        <v>0</v>
      </c>
      <c r="D144" s="21">
        <v>0</v>
      </c>
      <c r="E144" s="21">
        <v>0</v>
      </c>
      <c r="F144" s="225">
        <v>0</v>
      </c>
      <c r="G144" s="21">
        <v>0</v>
      </c>
      <c r="H144" s="21">
        <v>0</v>
      </c>
      <c r="I144" s="21">
        <v>0</v>
      </c>
      <c r="J144" s="21">
        <v>0</v>
      </c>
      <c r="K144" s="225">
        <v>0</v>
      </c>
    </row>
    <row r="145" spans="1:11" x14ac:dyDescent="0.2">
      <c r="A145" s="311">
        <v>137</v>
      </c>
      <c r="B145" s="224">
        <v>0</v>
      </c>
      <c r="C145" s="21">
        <v>0</v>
      </c>
      <c r="D145" s="21">
        <v>0</v>
      </c>
      <c r="E145" s="21">
        <v>0</v>
      </c>
      <c r="F145" s="225">
        <v>0</v>
      </c>
      <c r="G145" s="21">
        <v>0</v>
      </c>
      <c r="H145" s="21">
        <v>0</v>
      </c>
      <c r="I145" s="21">
        <v>0</v>
      </c>
      <c r="J145" s="21">
        <v>0</v>
      </c>
      <c r="K145" s="225">
        <v>0</v>
      </c>
    </row>
    <row r="146" spans="1:11" x14ac:dyDescent="0.2">
      <c r="A146" s="311">
        <v>138</v>
      </c>
      <c r="B146" s="224">
        <v>0</v>
      </c>
      <c r="C146" s="21">
        <v>0</v>
      </c>
      <c r="D146" s="21">
        <v>0</v>
      </c>
      <c r="E146" s="21">
        <v>0</v>
      </c>
      <c r="F146" s="225">
        <v>0</v>
      </c>
      <c r="G146" s="21">
        <v>0</v>
      </c>
      <c r="H146" s="21">
        <v>0</v>
      </c>
      <c r="I146" s="21">
        <v>0</v>
      </c>
      <c r="J146" s="21">
        <v>0</v>
      </c>
      <c r="K146" s="225">
        <v>0</v>
      </c>
    </row>
    <row r="147" spans="1:11" x14ac:dyDescent="0.2">
      <c r="A147" s="311">
        <v>139</v>
      </c>
      <c r="B147" s="224">
        <v>40620</v>
      </c>
      <c r="C147" s="21"/>
      <c r="D147" s="21"/>
      <c r="E147" s="21"/>
      <c r="F147" s="225"/>
      <c r="G147" s="21">
        <v>15</v>
      </c>
      <c r="H147" s="21"/>
      <c r="I147" s="21"/>
      <c r="J147" s="21"/>
      <c r="K147" s="225"/>
    </row>
    <row r="148" spans="1:11" x14ac:dyDescent="0.2">
      <c r="A148" s="311">
        <v>140</v>
      </c>
      <c r="B148" s="224">
        <v>1160</v>
      </c>
      <c r="C148" s="21">
        <v>55</v>
      </c>
      <c r="D148" s="21">
        <v>94</v>
      </c>
      <c r="E148" s="21">
        <v>0</v>
      </c>
      <c r="F148" s="225">
        <v>0</v>
      </c>
      <c r="G148" s="21">
        <v>7</v>
      </c>
      <c r="H148" s="21">
        <v>0</v>
      </c>
      <c r="I148" s="21">
        <v>0</v>
      </c>
      <c r="J148" s="21">
        <v>0</v>
      </c>
      <c r="K148" s="225">
        <v>0</v>
      </c>
    </row>
    <row r="149" spans="1:11" x14ac:dyDescent="0.2">
      <c r="A149" s="311">
        <v>141</v>
      </c>
      <c r="B149" s="224">
        <v>12</v>
      </c>
      <c r="C149" s="21">
        <v>0</v>
      </c>
      <c r="D149" s="21">
        <v>0</v>
      </c>
      <c r="E149" s="21">
        <v>0</v>
      </c>
      <c r="F149" s="225">
        <v>0</v>
      </c>
      <c r="G149" s="21">
        <v>8</v>
      </c>
      <c r="H149" s="21">
        <v>0</v>
      </c>
      <c r="I149" s="21">
        <v>0</v>
      </c>
      <c r="J149" s="21">
        <v>0</v>
      </c>
      <c r="K149" s="225">
        <v>0</v>
      </c>
    </row>
    <row r="150" spans="1:11" x14ac:dyDescent="0.2">
      <c r="A150" s="311">
        <v>142</v>
      </c>
      <c r="B150" s="224">
        <v>883</v>
      </c>
      <c r="C150" s="21">
        <v>0</v>
      </c>
      <c r="D150" s="21">
        <v>0</v>
      </c>
      <c r="E150" s="21">
        <v>0</v>
      </c>
      <c r="F150" s="225">
        <v>0</v>
      </c>
      <c r="G150" s="21">
        <v>52</v>
      </c>
      <c r="H150" s="21">
        <v>0</v>
      </c>
      <c r="I150" s="21">
        <v>0</v>
      </c>
      <c r="J150" s="21">
        <v>0</v>
      </c>
      <c r="K150" s="225">
        <v>0</v>
      </c>
    </row>
    <row r="151" spans="1:11" x14ac:dyDescent="0.2">
      <c r="A151" s="311">
        <v>143</v>
      </c>
      <c r="B151" s="224">
        <v>0</v>
      </c>
      <c r="C151" s="21">
        <v>0</v>
      </c>
      <c r="D151" s="21">
        <v>0</v>
      </c>
      <c r="E151" s="21">
        <v>0</v>
      </c>
      <c r="F151" s="225">
        <v>0</v>
      </c>
      <c r="G151" s="21">
        <v>0</v>
      </c>
      <c r="H151" s="21">
        <v>0</v>
      </c>
      <c r="I151" s="21">
        <v>0</v>
      </c>
      <c r="J151" s="21">
        <v>0</v>
      </c>
      <c r="K151" s="225">
        <v>0</v>
      </c>
    </row>
    <row r="152" spans="1:11" x14ac:dyDescent="0.2">
      <c r="A152" s="311">
        <v>144</v>
      </c>
      <c r="B152" s="224">
        <v>34</v>
      </c>
      <c r="C152" s="21">
        <v>19</v>
      </c>
      <c r="D152" s="21">
        <v>106</v>
      </c>
      <c r="E152" s="21">
        <v>0</v>
      </c>
      <c r="F152" s="225">
        <v>0</v>
      </c>
      <c r="G152" s="21">
        <v>10</v>
      </c>
      <c r="H152" s="21">
        <v>10</v>
      </c>
      <c r="I152" s="21">
        <v>10</v>
      </c>
      <c r="J152" s="21">
        <v>0</v>
      </c>
      <c r="K152" s="225">
        <v>0</v>
      </c>
    </row>
    <row r="153" spans="1:11" x14ac:dyDescent="0.2">
      <c r="A153" s="311">
        <v>145</v>
      </c>
      <c r="B153" s="224">
        <v>0</v>
      </c>
      <c r="C153" s="21">
        <v>0</v>
      </c>
      <c r="D153" s="21">
        <v>0</v>
      </c>
      <c r="E153" s="21">
        <v>0</v>
      </c>
      <c r="F153" s="225">
        <v>0</v>
      </c>
      <c r="G153" s="21">
        <v>0</v>
      </c>
      <c r="H153" s="21">
        <v>0</v>
      </c>
      <c r="I153" s="21">
        <v>0</v>
      </c>
      <c r="J153" s="21">
        <v>0</v>
      </c>
      <c r="K153" s="225">
        <v>0</v>
      </c>
    </row>
    <row r="154" spans="1:11" x14ac:dyDescent="0.2">
      <c r="A154" s="311">
        <v>146</v>
      </c>
      <c r="B154" s="224">
        <v>33958</v>
      </c>
      <c r="C154" s="21"/>
      <c r="D154" s="21"/>
      <c r="E154" s="21"/>
      <c r="F154" s="225"/>
      <c r="G154" s="21">
        <v>16</v>
      </c>
      <c r="H154" s="21"/>
      <c r="I154" s="21"/>
      <c r="J154" s="21"/>
      <c r="K154" s="225"/>
    </row>
    <row r="155" spans="1:11" x14ac:dyDescent="0.2">
      <c r="A155" s="311">
        <v>147</v>
      </c>
      <c r="B155" s="224">
        <v>4</v>
      </c>
      <c r="C155" s="21">
        <v>157</v>
      </c>
      <c r="D155" s="21">
        <v>0</v>
      </c>
      <c r="E155" s="21">
        <v>0</v>
      </c>
      <c r="F155" s="225">
        <v>0</v>
      </c>
      <c r="G155" s="21">
        <v>3</v>
      </c>
      <c r="H155" s="21">
        <v>12</v>
      </c>
      <c r="I155" s="21">
        <v>0</v>
      </c>
      <c r="J155" s="21">
        <v>0</v>
      </c>
      <c r="K155" s="225">
        <v>0</v>
      </c>
    </row>
    <row r="156" spans="1:11" x14ac:dyDescent="0.2">
      <c r="A156" s="311">
        <v>148</v>
      </c>
      <c r="B156" s="224">
        <v>0</v>
      </c>
      <c r="C156" s="21">
        <v>0</v>
      </c>
      <c r="D156" s="21">
        <v>0</v>
      </c>
      <c r="E156" s="21">
        <v>0</v>
      </c>
      <c r="F156" s="225">
        <v>0</v>
      </c>
      <c r="G156" s="21">
        <v>0</v>
      </c>
      <c r="H156" s="21">
        <v>0</v>
      </c>
      <c r="I156" s="21">
        <v>0</v>
      </c>
      <c r="J156" s="21">
        <v>0</v>
      </c>
      <c r="K156" s="225">
        <v>0</v>
      </c>
    </row>
    <row r="157" spans="1:11" x14ac:dyDescent="0.2">
      <c r="A157" s="311">
        <v>149</v>
      </c>
      <c r="B157" s="224">
        <v>10</v>
      </c>
      <c r="C157" s="21">
        <v>107</v>
      </c>
      <c r="D157" s="21">
        <v>0</v>
      </c>
      <c r="E157" s="21">
        <v>0</v>
      </c>
      <c r="F157" s="225">
        <v>0</v>
      </c>
      <c r="G157" s="21">
        <v>12</v>
      </c>
      <c r="H157" s="21">
        <v>0</v>
      </c>
      <c r="I157" s="21">
        <v>0</v>
      </c>
      <c r="J157" s="21">
        <v>0</v>
      </c>
      <c r="K157" s="225">
        <v>0</v>
      </c>
    </row>
    <row r="158" spans="1:11" x14ac:dyDescent="0.2">
      <c r="A158" s="311">
        <v>150</v>
      </c>
      <c r="B158" s="224" t="s">
        <v>128</v>
      </c>
      <c r="C158" s="21" t="s">
        <v>128</v>
      </c>
      <c r="D158" s="21" t="s">
        <v>128</v>
      </c>
      <c r="E158" s="21" t="s">
        <v>128</v>
      </c>
      <c r="F158" s="225" t="s">
        <v>128</v>
      </c>
      <c r="G158" s="21" t="s">
        <v>128</v>
      </c>
      <c r="H158" s="21" t="s">
        <v>128</v>
      </c>
      <c r="I158" s="21" t="s">
        <v>128</v>
      </c>
      <c r="J158" s="21" t="s">
        <v>128</v>
      </c>
      <c r="K158" s="225" t="s">
        <v>128</v>
      </c>
    </row>
    <row r="159" spans="1:11" x14ac:dyDescent="0.2">
      <c r="A159" s="311">
        <v>151</v>
      </c>
      <c r="B159" s="224">
        <v>53320</v>
      </c>
      <c r="C159" s="21">
        <v>0</v>
      </c>
      <c r="D159" s="21">
        <v>0</v>
      </c>
      <c r="E159" s="21">
        <v>0</v>
      </c>
      <c r="F159" s="225">
        <v>0</v>
      </c>
      <c r="G159" s="21">
        <v>15</v>
      </c>
      <c r="H159" s="21">
        <v>0</v>
      </c>
      <c r="I159" s="21">
        <v>0</v>
      </c>
      <c r="J159" s="21">
        <v>0</v>
      </c>
      <c r="K159" s="225">
        <v>0</v>
      </c>
    </row>
    <row r="160" spans="1:11" x14ac:dyDescent="0.2">
      <c r="A160" s="311">
        <v>152</v>
      </c>
      <c r="B160" s="224">
        <v>0</v>
      </c>
      <c r="C160" s="21">
        <v>0</v>
      </c>
      <c r="D160" s="21">
        <v>0</v>
      </c>
      <c r="E160" s="21">
        <v>0</v>
      </c>
      <c r="F160" s="225">
        <v>0</v>
      </c>
      <c r="G160" s="21">
        <v>0</v>
      </c>
      <c r="H160" s="21">
        <v>0</v>
      </c>
      <c r="I160" s="21">
        <v>0</v>
      </c>
      <c r="J160" s="21">
        <v>0</v>
      </c>
      <c r="K160" s="225">
        <v>0</v>
      </c>
    </row>
    <row r="161" spans="1:11" x14ac:dyDescent="0.2">
      <c r="A161" s="311">
        <v>153</v>
      </c>
      <c r="B161" s="224">
        <v>0</v>
      </c>
      <c r="C161" s="21">
        <v>0</v>
      </c>
      <c r="D161" s="21">
        <v>0</v>
      </c>
      <c r="E161" s="21">
        <v>0</v>
      </c>
      <c r="F161" s="225">
        <v>0</v>
      </c>
      <c r="G161" s="21">
        <v>0</v>
      </c>
      <c r="H161" s="21">
        <v>0</v>
      </c>
      <c r="I161" s="21">
        <v>0</v>
      </c>
      <c r="J161" s="21">
        <v>0</v>
      </c>
      <c r="K161" s="225">
        <v>0</v>
      </c>
    </row>
    <row r="162" spans="1:11" x14ac:dyDescent="0.2">
      <c r="A162" s="311">
        <v>154</v>
      </c>
      <c r="B162" s="224">
        <v>0</v>
      </c>
      <c r="C162" s="21">
        <v>0</v>
      </c>
      <c r="D162" s="21">
        <v>0</v>
      </c>
      <c r="E162" s="21">
        <v>0</v>
      </c>
      <c r="F162" s="225">
        <v>0</v>
      </c>
      <c r="G162" s="21">
        <v>0</v>
      </c>
      <c r="H162" s="21">
        <v>0</v>
      </c>
      <c r="I162" s="21">
        <v>0</v>
      </c>
      <c r="J162" s="21">
        <v>0</v>
      </c>
      <c r="K162" s="225">
        <v>0</v>
      </c>
    </row>
    <row r="163" spans="1:11" x14ac:dyDescent="0.2">
      <c r="A163" s="311">
        <v>155</v>
      </c>
      <c r="B163" s="224">
        <v>0</v>
      </c>
      <c r="C163" s="21">
        <v>0</v>
      </c>
      <c r="D163" s="21">
        <v>0</v>
      </c>
      <c r="E163" s="21">
        <v>0</v>
      </c>
      <c r="F163" s="225">
        <v>0</v>
      </c>
      <c r="G163" s="21">
        <v>0</v>
      </c>
      <c r="H163" s="21">
        <v>0</v>
      </c>
      <c r="I163" s="21">
        <v>0</v>
      </c>
      <c r="J163" s="21">
        <v>0</v>
      </c>
      <c r="K163" s="225">
        <v>0</v>
      </c>
    </row>
    <row r="164" spans="1:11" x14ac:dyDescent="0.2">
      <c r="A164" s="311">
        <v>156</v>
      </c>
      <c r="B164" s="224">
        <v>0</v>
      </c>
      <c r="C164" s="21">
        <v>0</v>
      </c>
      <c r="D164" s="21">
        <v>0</v>
      </c>
      <c r="E164" s="21">
        <v>0</v>
      </c>
      <c r="F164" s="225">
        <v>0</v>
      </c>
      <c r="G164" s="21">
        <v>0</v>
      </c>
      <c r="H164" s="21">
        <v>0</v>
      </c>
      <c r="I164" s="21">
        <v>0</v>
      </c>
      <c r="J164" s="21">
        <v>0</v>
      </c>
      <c r="K164" s="225">
        <v>0</v>
      </c>
    </row>
    <row r="165" spans="1:11" x14ac:dyDescent="0.2">
      <c r="A165" s="311">
        <v>157</v>
      </c>
      <c r="B165" s="224">
        <v>0</v>
      </c>
      <c r="C165" s="21">
        <v>0</v>
      </c>
      <c r="D165" s="21">
        <v>0</v>
      </c>
      <c r="E165" s="21">
        <v>0</v>
      </c>
      <c r="F165" s="225">
        <v>0</v>
      </c>
      <c r="G165" s="21">
        <v>0</v>
      </c>
      <c r="H165" s="21">
        <v>0</v>
      </c>
      <c r="I165" s="21">
        <v>0</v>
      </c>
      <c r="J165" s="21">
        <v>0</v>
      </c>
      <c r="K165" s="225">
        <v>0</v>
      </c>
    </row>
    <row r="166" spans="1:11" x14ac:dyDescent="0.2">
      <c r="A166" s="311">
        <v>158</v>
      </c>
      <c r="B166" s="224">
        <v>0</v>
      </c>
      <c r="C166" s="21">
        <v>0</v>
      </c>
      <c r="D166" s="21">
        <v>0</v>
      </c>
      <c r="E166" s="21">
        <v>0</v>
      </c>
      <c r="F166" s="225">
        <v>0</v>
      </c>
      <c r="G166" s="21">
        <v>0</v>
      </c>
      <c r="H166" s="21">
        <v>0</v>
      </c>
      <c r="I166" s="21">
        <v>0</v>
      </c>
      <c r="J166" s="21">
        <v>0</v>
      </c>
      <c r="K166" s="225">
        <v>0</v>
      </c>
    </row>
    <row r="167" spans="1:11" x14ac:dyDescent="0.2">
      <c r="A167" s="311">
        <v>159</v>
      </c>
      <c r="B167" s="224">
        <v>0</v>
      </c>
      <c r="C167" s="21">
        <v>0</v>
      </c>
      <c r="D167" s="21">
        <v>0</v>
      </c>
      <c r="E167" s="21">
        <v>0</v>
      </c>
      <c r="F167" s="225">
        <v>0</v>
      </c>
      <c r="G167" s="21">
        <v>0</v>
      </c>
      <c r="H167" s="21">
        <v>0</v>
      </c>
      <c r="I167" s="21">
        <v>0</v>
      </c>
      <c r="J167" s="21">
        <v>0</v>
      </c>
      <c r="K167" s="225">
        <v>0</v>
      </c>
    </row>
    <row r="168" spans="1:11" x14ac:dyDescent="0.2">
      <c r="A168" s="311">
        <v>160</v>
      </c>
      <c r="B168" s="224">
        <v>0</v>
      </c>
      <c r="C168" s="21">
        <v>0</v>
      </c>
      <c r="D168" s="21">
        <v>0</v>
      </c>
      <c r="E168" s="21">
        <v>0</v>
      </c>
      <c r="F168" s="225">
        <v>0</v>
      </c>
      <c r="G168" s="21">
        <v>0</v>
      </c>
      <c r="H168" s="21">
        <v>0</v>
      </c>
      <c r="I168" s="21">
        <v>0</v>
      </c>
      <c r="J168" s="21">
        <v>0</v>
      </c>
      <c r="K168" s="225">
        <v>0</v>
      </c>
    </row>
    <row r="169" spans="1:11" x14ac:dyDescent="0.2">
      <c r="A169" s="311">
        <v>161</v>
      </c>
      <c r="B169" s="224">
        <v>0</v>
      </c>
      <c r="C169" s="21">
        <v>0</v>
      </c>
      <c r="D169" s="21">
        <v>0</v>
      </c>
      <c r="E169" s="21">
        <v>0</v>
      </c>
      <c r="F169" s="225">
        <v>0</v>
      </c>
      <c r="G169" s="21">
        <v>0</v>
      </c>
      <c r="H169" s="21">
        <v>0</v>
      </c>
      <c r="I169" s="21">
        <v>0</v>
      </c>
      <c r="J169" s="21">
        <v>0</v>
      </c>
      <c r="K169" s="225">
        <v>0</v>
      </c>
    </row>
    <row r="170" spans="1:11" x14ac:dyDescent="0.2">
      <c r="A170" s="311">
        <v>162</v>
      </c>
      <c r="B170" s="224">
        <v>0</v>
      </c>
      <c r="C170" s="21">
        <v>0</v>
      </c>
      <c r="D170" s="21">
        <v>0</v>
      </c>
      <c r="E170" s="21">
        <v>0</v>
      </c>
      <c r="F170" s="225">
        <v>0</v>
      </c>
      <c r="G170" s="21">
        <v>0</v>
      </c>
      <c r="H170" s="21">
        <v>0</v>
      </c>
      <c r="I170" s="21">
        <v>0</v>
      </c>
      <c r="J170" s="21">
        <v>0</v>
      </c>
      <c r="K170" s="225">
        <v>0</v>
      </c>
    </row>
    <row r="171" spans="1:11" x14ac:dyDescent="0.2">
      <c r="A171" s="311">
        <v>163</v>
      </c>
      <c r="B171" s="224">
        <v>0</v>
      </c>
      <c r="C171" s="21">
        <v>0</v>
      </c>
      <c r="D171" s="21">
        <v>0</v>
      </c>
      <c r="E171" s="21">
        <v>0</v>
      </c>
      <c r="F171" s="225">
        <v>0</v>
      </c>
      <c r="G171" s="21">
        <v>0</v>
      </c>
      <c r="H171" s="21">
        <v>0</v>
      </c>
      <c r="I171" s="21">
        <v>0</v>
      </c>
      <c r="J171" s="21">
        <v>0</v>
      </c>
      <c r="K171" s="225">
        <v>0</v>
      </c>
    </row>
    <row r="172" spans="1:11" x14ac:dyDescent="0.2">
      <c r="A172" s="311">
        <v>164</v>
      </c>
      <c r="B172" s="224">
        <v>0</v>
      </c>
      <c r="C172" s="21">
        <v>0</v>
      </c>
      <c r="D172" s="21">
        <v>0</v>
      </c>
      <c r="E172" s="21">
        <v>0</v>
      </c>
      <c r="F172" s="225">
        <v>0</v>
      </c>
      <c r="G172" s="21">
        <v>0</v>
      </c>
      <c r="H172" s="21">
        <v>0</v>
      </c>
      <c r="I172" s="21">
        <v>0</v>
      </c>
      <c r="J172" s="21">
        <v>0</v>
      </c>
      <c r="K172" s="225">
        <v>0</v>
      </c>
    </row>
    <row r="173" spans="1:11" x14ac:dyDescent="0.2">
      <c r="A173" s="311">
        <v>165</v>
      </c>
      <c r="B173" s="224">
        <v>26</v>
      </c>
      <c r="C173" s="21">
        <v>93</v>
      </c>
      <c r="D173" s="21">
        <v>47</v>
      </c>
      <c r="E173" s="21">
        <v>0</v>
      </c>
      <c r="F173" s="225">
        <v>0</v>
      </c>
      <c r="G173" s="21">
        <v>0</v>
      </c>
      <c r="H173" s="21">
        <v>0</v>
      </c>
      <c r="I173" s="21">
        <v>15</v>
      </c>
      <c r="J173" s="21">
        <v>0</v>
      </c>
      <c r="K173" s="225">
        <v>0</v>
      </c>
    </row>
    <row r="174" spans="1:11" x14ac:dyDescent="0.2">
      <c r="A174" s="311">
        <v>166</v>
      </c>
      <c r="B174" s="224">
        <v>0</v>
      </c>
      <c r="C174" s="21">
        <v>0</v>
      </c>
      <c r="D174" s="21">
        <v>0</v>
      </c>
      <c r="E174" s="21">
        <v>0</v>
      </c>
      <c r="F174" s="225">
        <v>0</v>
      </c>
      <c r="G174" s="21">
        <v>0</v>
      </c>
      <c r="H174" s="21">
        <v>0</v>
      </c>
      <c r="I174" s="21">
        <v>0</v>
      </c>
      <c r="J174" s="21">
        <v>0</v>
      </c>
      <c r="K174" s="225">
        <v>0</v>
      </c>
    </row>
    <row r="175" spans="1:11" x14ac:dyDescent="0.2">
      <c r="A175" s="311">
        <v>167</v>
      </c>
      <c r="B175" s="224">
        <v>0</v>
      </c>
      <c r="C175" s="21">
        <v>0</v>
      </c>
      <c r="D175" s="21">
        <v>0</v>
      </c>
      <c r="E175" s="21">
        <v>0</v>
      </c>
      <c r="F175" s="225">
        <v>0</v>
      </c>
      <c r="G175" s="21">
        <v>0</v>
      </c>
      <c r="H175" s="21">
        <v>0</v>
      </c>
      <c r="I175" s="21">
        <v>0</v>
      </c>
      <c r="J175" s="21">
        <v>0</v>
      </c>
      <c r="K175" s="225">
        <v>0</v>
      </c>
    </row>
    <row r="176" spans="1:11" x14ac:dyDescent="0.2">
      <c r="A176" s="311">
        <v>168</v>
      </c>
      <c r="B176" s="224">
        <v>0</v>
      </c>
      <c r="C176" s="21">
        <v>0</v>
      </c>
      <c r="D176" s="21">
        <v>0</v>
      </c>
      <c r="E176" s="21">
        <v>0</v>
      </c>
      <c r="F176" s="225">
        <v>0</v>
      </c>
      <c r="G176" s="21">
        <v>0</v>
      </c>
      <c r="H176" s="21">
        <v>0</v>
      </c>
      <c r="I176" s="21">
        <v>0</v>
      </c>
      <c r="J176" s="21">
        <v>0</v>
      </c>
      <c r="K176" s="225">
        <v>0</v>
      </c>
    </row>
    <row r="177" spans="1:11" x14ac:dyDescent="0.2">
      <c r="A177" s="311">
        <v>169</v>
      </c>
      <c r="B177" s="224">
        <v>0</v>
      </c>
      <c r="C177" s="21">
        <v>0</v>
      </c>
      <c r="D177" s="21">
        <v>0</v>
      </c>
      <c r="E177" s="21">
        <v>0</v>
      </c>
      <c r="F177" s="225">
        <v>0</v>
      </c>
      <c r="G177" s="21">
        <v>0</v>
      </c>
      <c r="H177" s="21">
        <v>0</v>
      </c>
      <c r="I177" s="21">
        <v>0</v>
      </c>
      <c r="J177" s="21">
        <v>0</v>
      </c>
      <c r="K177" s="225">
        <v>0</v>
      </c>
    </row>
    <row r="178" spans="1:11" x14ac:dyDescent="0.2">
      <c r="A178" s="311">
        <v>170</v>
      </c>
      <c r="B178" s="224">
        <v>0</v>
      </c>
      <c r="C178" s="21">
        <v>0</v>
      </c>
      <c r="D178" s="21">
        <v>0</v>
      </c>
      <c r="E178" s="21">
        <v>0</v>
      </c>
      <c r="F178" s="225">
        <v>0</v>
      </c>
      <c r="G178" s="21">
        <v>0</v>
      </c>
      <c r="H178" s="21">
        <v>0</v>
      </c>
      <c r="I178" s="21">
        <v>0</v>
      </c>
      <c r="J178" s="21">
        <v>0</v>
      </c>
      <c r="K178" s="225">
        <v>0</v>
      </c>
    </row>
    <row r="179" spans="1:11" x14ac:dyDescent="0.2">
      <c r="A179" s="311">
        <v>171</v>
      </c>
      <c r="B179" s="224">
        <v>0</v>
      </c>
      <c r="C179" s="21">
        <v>0</v>
      </c>
      <c r="D179" s="21">
        <v>0</v>
      </c>
      <c r="E179" s="21">
        <v>0</v>
      </c>
      <c r="F179" s="225">
        <v>0</v>
      </c>
      <c r="G179" s="21">
        <v>0</v>
      </c>
      <c r="H179" s="21">
        <v>0</v>
      </c>
      <c r="I179" s="21">
        <v>0</v>
      </c>
      <c r="J179" s="21">
        <v>0</v>
      </c>
      <c r="K179" s="225">
        <v>0</v>
      </c>
    </row>
    <row r="180" spans="1:11" x14ac:dyDescent="0.2">
      <c r="A180" s="311">
        <v>172</v>
      </c>
      <c r="B180" s="224">
        <v>0</v>
      </c>
      <c r="C180" s="21">
        <v>0</v>
      </c>
      <c r="D180" s="21">
        <v>0</v>
      </c>
      <c r="E180" s="21">
        <v>0</v>
      </c>
      <c r="F180" s="225">
        <v>0</v>
      </c>
      <c r="G180" s="21">
        <v>0</v>
      </c>
      <c r="H180" s="21">
        <v>0</v>
      </c>
      <c r="I180" s="21">
        <v>0</v>
      </c>
      <c r="J180" s="21">
        <v>0</v>
      </c>
      <c r="K180" s="225">
        <v>0</v>
      </c>
    </row>
    <row r="181" spans="1:11" x14ac:dyDescent="0.2">
      <c r="A181" s="311">
        <v>173</v>
      </c>
      <c r="B181" s="224">
        <v>52</v>
      </c>
      <c r="C181" s="21">
        <v>55</v>
      </c>
      <c r="D181" s="21">
        <v>74</v>
      </c>
      <c r="E181" s="21">
        <v>0</v>
      </c>
      <c r="F181" s="225">
        <v>0</v>
      </c>
      <c r="G181" s="21">
        <v>0</v>
      </c>
      <c r="H181" s="21">
        <v>0</v>
      </c>
      <c r="I181" s="21">
        <v>0</v>
      </c>
      <c r="J181" s="21">
        <v>18</v>
      </c>
      <c r="K181" s="225">
        <v>0</v>
      </c>
    </row>
    <row r="182" spans="1:11" x14ac:dyDescent="0.2">
      <c r="A182" s="311">
        <v>174</v>
      </c>
      <c r="B182" s="224">
        <v>0</v>
      </c>
      <c r="C182" s="21">
        <v>0</v>
      </c>
      <c r="D182" s="21">
        <v>0</v>
      </c>
      <c r="E182" s="21">
        <v>0</v>
      </c>
      <c r="F182" s="225">
        <v>0</v>
      </c>
      <c r="G182" s="21">
        <v>0</v>
      </c>
      <c r="H182" s="21">
        <v>0</v>
      </c>
      <c r="I182" s="21">
        <v>0</v>
      </c>
      <c r="J182" s="21">
        <v>0</v>
      </c>
      <c r="K182" s="225">
        <v>0</v>
      </c>
    </row>
    <row r="183" spans="1:11" x14ac:dyDescent="0.2">
      <c r="A183" s="311">
        <v>175</v>
      </c>
      <c r="B183" s="224"/>
      <c r="C183" s="21">
        <v>35</v>
      </c>
      <c r="D183" s="21">
        <v>66</v>
      </c>
      <c r="E183" s="21">
        <v>0</v>
      </c>
      <c r="F183" s="225">
        <v>0</v>
      </c>
      <c r="G183" s="21"/>
      <c r="H183" s="21">
        <v>11</v>
      </c>
      <c r="I183" s="21">
        <v>11</v>
      </c>
      <c r="J183" s="21">
        <v>0</v>
      </c>
      <c r="K183" s="225">
        <v>0</v>
      </c>
    </row>
    <row r="184" spans="1:11" x14ac:dyDescent="0.2">
      <c r="A184" s="311">
        <v>176</v>
      </c>
      <c r="B184" s="224">
        <v>0</v>
      </c>
      <c r="C184" s="21">
        <v>0</v>
      </c>
      <c r="D184" s="21">
        <v>0</v>
      </c>
      <c r="E184" s="21">
        <v>0</v>
      </c>
      <c r="F184" s="225">
        <v>0</v>
      </c>
      <c r="G184" s="21">
        <v>0</v>
      </c>
      <c r="H184" s="21">
        <v>0</v>
      </c>
      <c r="I184" s="21">
        <v>0</v>
      </c>
      <c r="J184" s="21">
        <v>0</v>
      </c>
      <c r="K184" s="225">
        <v>0</v>
      </c>
    </row>
    <row r="185" spans="1:11" x14ac:dyDescent="0.2">
      <c r="A185" s="311">
        <v>177</v>
      </c>
      <c r="B185" s="224">
        <v>0</v>
      </c>
      <c r="C185" s="21">
        <v>0</v>
      </c>
      <c r="D185" s="21">
        <v>0</v>
      </c>
      <c r="E185" s="21">
        <v>0</v>
      </c>
      <c r="F185" s="225">
        <v>0</v>
      </c>
      <c r="G185" s="21">
        <v>0</v>
      </c>
      <c r="H185" s="21">
        <v>0</v>
      </c>
      <c r="I185" s="21">
        <v>0</v>
      </c>
      <c r="J185" s="21">
        <v>0</v>
      </c>
      <c r="K185" s="225">
        <v>0</v>
      </c>
    </row>
    <row r="186" spans="1:11" x14ac:dyDescent="0.2">
      <c r="A186" s="311">
        <v>178</v>
      </c>
      <c r="B186" s="224">
        <v>0</v>
      </c>
      <c r="C186" s="21">
        <v>0</v>
      </c>
      <c r="D186" s="21">
        <v>0</v>
      </c>
      <c r="E186" s="21">
        <v>0</v>
      </c>
      <c r="F186" s="225">
        <v>0</v>
      </c>
      <c r="G186" s="21">
        <v>0</v>
      </c>
      <c r="H186" s="21">
        <v>0</v>
      </c>
      <c r="I186" s="21">
        <v>0</v>
      </c>
      <c r="J186" s="21">
        <v>0</v>
      </c>
      <c r="K186" s="225">
        <v>0</v>
      </c>
    </row>
    <row r="187" spans="1:11" x14ac:dyDescent="0.2">
      <c r="A187" s="311">
        <v>179</v>
      </c>
      <c r="B187" s="224">
        <v>0</v>
      </c>
      <c r="C187" s="21">
        <v>0</v>
      </c>
      <c r="D187" s="21">
        <v>0</v>
      </c>
      <c r="E187" s="21">
        <v>0</v>
      </c>
      <c r="F187" s="225">
        <v>0</v>
      </c>
      <c r="G187" s="21">
        <v>0</v>
      </c>
      <c r="H187" s="21">
        <v>0</v>
      </c>
      <c r="I187" s="21">
        <v>0</v>
      </c>
      <c r="J187" s="21">
        <v>0</v>
      </c>
      <c r="K187" s="225">
        <v>0</v>
      </c>
    </row>
    <row r="188" spans="1:11" x14ac:dyDescent="0.2">
      <c r="A188" s="311">
        <v>180</v>
      </c>
      <c r="B188" s="224">
        <v>0</v>
      </c>
      <c r="C188" s="21">
        <v>0</v>
      </c>
      <c r="D188" s="21">
        <v>0</v>
      </c>
      <c r="E188" s="21">
        <v>0</v>
      </c>
      <c r="F188" s="225">
        <v>0</v>
      </c>
      <c r="G188" s="21">
        <v>0</v>
      </c>
      <c r="H188" s="21">
        <v>0</v>
      </c>
      <c r="I188" s="21">
        <v>0</v>
      </c>
      <c r="J188" s="21">
        <v>0</v>
      </c>
      <c r="K188" s="225">
        <v>0</v>
      </c>
    </row>
    <row r="189" spans="1:11" x14ac:dyDescent="0.2">
      <c r="A189" s="311">
        <v>181</v>
      </c>
      <c r="B189" s="224">
        <v>0</v>
      </c>
      <c r="C189" s="21">
        <v>0</v>
      </c>
      <c r="D189" s="21">
        <v>0</v>
      </c>
      <c r="E189" s="21">
        <v>0</v>
      </c>
      <c r="F189" s="225">
        <v>0</v>
      </c>
      <c r="G189" s="21">
        <v>0</v>
      </c>
      <c r="H189" s="21">
        <v>0</v>
      </c>
      <c r="I189" s="21">
        <v>0</v>
      </c>
      <c r="J189" s="21">
        <v>0</v>
      </c>
      <c r="K189" s="225">
        <v>0</v>
      </c>
    </row>
    <row r="190" spans="1:11" x14ac:dyDescent="0.2">
      <c r="A190" s="311">
        <v>182</v>
      </c>
      <c r="B190" s="224">
        <v>0</v>
      </c>
      <c r="C190" s="21">
        <v>0</v>
      </c>
      <c r="D190" s="21">
        <v>0</v>
      </c>
      <c r="E190" s="21">
        <v>0</v>
      </c>
      <c r="F190" s="225">
        <v>0</v>
      </c>
      <c r="G190" s="21">
        <v>0</v>
      </c>
      <c r="H190" s="21">
        <v>0</v>
      </c>
      <c r="I190" s="21">
        <v>0</v>
      </c>
      <c r="J190" s="21">
        <v>0</v>
      </c>
      <c r="K190" s="225">
        <v>0</v>
      </c>
    </row>
    <row r="191" spans="1:11" x14ac:dyDescent="0.2">
      <c r="A191" s="311">
        <v>183</v>
      </c>
      <c r="B191" s="224">
        <v>0</v>
      </c>
      <c r="C191" s="21">
        <v>0</v>
      </c>
      <c r="D191" s="21">
        <v>0</v>
      </c>
      <c r="E191" s="21">
        <v>0</v>
      </c>
      <c r="F191" s="225">
        <v>0</v>
      </c>
      <c r="G191" s="21">
        <v>0</v>
      </c>
      <c r="H191" s="21">
        <v>0</v>
      </c>
      <c r="I191" s="21">
        <v>0</v>
      </c>
      <c r="J191" s="21">
        <v>0</v>
      </c>
      <c r="K191" s="225">
        <v>0</v>
      </c>
    </row>
    <row r="192" spans="1:11" x14ac:dyDescent="0.2">
      <c r="A192" s="311">
        <v>184</v>
      </c>
      <c r="B192" s="224">
        <v>73</v>
      </c>
      <c r="C192" s="21">
        <v>63</v>
      </c>
      <c r="D192" s="21">
        <v>75</v>
      </c>
      <c r="E192" s="21">
        <v>0</v>
      </c>
      <c r="F192" s="225">
        <v>0</v>
      </c>
      <c r="G192" s="21">
        <v>13</v>
      </c>
      <c r="H192" s="21">
        <v>0</v>
      </c>
      <c r="I192" s="21">
        <v>0</v>
      </c>
      <c r="J192" s="21">
        <v>0</v>
      </c>
      <c r="K192" s="225">
        <v>0</v>
      </c>
    </row>
    <row r="193" spans="1:11" x14ac:dyDescent="0.2">
      <c r="A193" s="311">
        <v>185</v>
      </c>
      <c r="B193" s="224">
        <v>0</v>
      </c>
      <c r="C193" s="21">
        <v>0</v>
      </c>
      <c r="D193" s="21">
        <v>0</v>
      </c>
      <c r="E193" s="21">
        <v>0</v>
      </c>
      <c r="F193" s="225">
        <v>0</v>
      </c>
      <c r="G193" s="21">
        <v>0</v>
      </c>
      <c r="H193" s="21">
        <v>0</v>
      </c>
      <c r="I193" s="21">
        <v>0</v>
      </c>
      <c r="J193" s="21">
        <v>0</v>
      </c>
      <c r="K193" s="225">
        <v>0</v>
      </c>
    </row>
    <row r="194" spans="1:11" x14ac:dyDescent="0.2">
      <c r="A194" s="311">
        <v>186</v>
      </c>
      <c r="B194" s="224">
        <v>247</v>
      </c>
      <c r="C194" s="21"/>
      <c r="D194" s="21"/>
      <c r="E194" s="21"/>
      <c r="F194" s="225"/>
      <c r="G194" s="21">
        <v>25</v>
      </c>
      <c r="H194" s="21"/>
      <c r="I194" s="21"/>
      <c r="J194" s="21"/>
      <c r="K194" s="225"/>
    </row>
    <row r="195" spans="1:11" x14ac:dyDescent="0.2">
      <c r="A195" s="311">
        <v>187</v>
      </c>
      <c r="B195" s="224">
        <v>0</v>
      </c>
      <c r="C195" s="21">
        <v>0</v>
      </c>
      <c r="D195" s="21">
        <v>0</v>
      </c>
      <c r="E195" s="21">
        <v>0</v>
      </c>
      <c r="F195" s="225">
        <v>0</v>
      </c>
      <c r="G195" s="21">
        <v>0</v>
      </c>
      <c r="H195" s="21">
        <v>0</v>
      </c>
      <c r="I195" s="21">
        <v>0</v>
      </c>
      <c r="J195" s="21">
        <v>0</v>
      </c>
      <c r="K195" s="225">
        <v>0</v>
      </c>
    </row>
    <row r="196" spans="1:11" x14ac:dyDescent="0.2">
      <c r="A196" s="311">
        <v>188</v>
      </c>
      <c r="B196" s="224">
        <v>0</v>
      </c>
      <c r="C196" s="21">
        <v>0</v>
      </c>
      <c r="D196" s="21">
        <v>0</v>
      </c>
      <c r="E196" s="21">
        <v>0</v>
      </c>
      <c r="F196" s="225">
        <v>0</v>
      </c>
      <c r="G196" s="21">
        <v>0</v>
      </c>
      <c r="H196" s="21">
        <v>0</v>
      </c>
      <c r="I196" s="21">
        <v>0</v>
      </c>
      <c r="J196" s="21">
        <v>0</v>
      </c>
      <c r="K196" s="225">
        <v>0</v>
      </c>
    </row>
    <row r="197" spans="1:11" x14ac:dyDescent="0.2">
      <c r="A197" s="311">
        <v>189</v>
      </c>
      <c r="B197" s="224">
        <v>109</v>
      </c>
      <c r="C197" s="21">
        <v>91</v>
      </c>
      <c r="D197" s="21">
        <v>113</v>
      </c>
      <c r="E197" s="21">
        <v>0</v>
      </c>
      <c r="F197" s="225">
        <v>0</v>
      </c>
      <c r="G197" s="21">
        <v>22</v>
      </c>
      <c r="H197" s="21">
        <v>8</v>
      </c>
      <c r="I197" s="21">
        <v>18</v>
      </c>
      <c r="J197" s="21">
        <v>0</v>
      </c>
      <c r="K197" s="225">
        <v>0</v>
      </c>
    </row>
    <row r="198" spans="1:11" x14ac:dyDescent="0.2">
      <c r="A198" s="311">
        <v>190</v>
      </c>
      <c r="B198" s="224">
        <v>0</v>
      </c>
      <c r="C198" s="21">
        <v>0</v>
      </c>
      <c r="D198" s="21">
        <v>0</v>
      </c>
      <c r="E198" s="21">
        <v>0</v>
      </c>
      <c r="F198" s="225">
        <v>0</v>
      </c>
      <c r="G198" s="21">
        <v>0</v>
      </c>
      <c r="H198" s="21">
        <v>0</v>
      </c>
      <c r="I198" s="21">
        <v>0</v>
      </c>
      <c r="J198" s="21">
        <v>0</v>
      </c>
      <c r="K198" s="225">
        <v>0</v>
      </c>
    </row>
    <row r="199" spans="1:11" x14ac:dyDescent="0.2">
      <c r="A199" s="311">
        <v>191</v>
      </c>
      <c r="B199" s="224">
        <v>0</v>
      </c>
      <c r="C199" s="21">
        <v>0</v>
      </c>
      <c r="D199" s="21">
        <v>0</v>
      </c>
      <c r="E199" s="21">
        <v>0</v>
      </c>
      <c r="F199" s="225">
        <v>0</v>
      </c>
      <c r="G199" s="21">
        <v>0</v>
      </c>
      <c r="H199" s="21">
        <v>0</v>
      </c>
      <c r="I199" s="21">
        <v>0</v>
      </c>
      <c r="J199" s="21">
        <v>0</v>
      </c>
      <c r="K199" s="225">
        <v>0</v>
      </c>
    </row>
    <row r="200" spans="1:11" x14ac:dyDescent="0.2">
      <c r="A200" s="311">
        <v>192</v>
      </c>
      <c r="B200" s="224">
        <v>0</v>
      </c>
      <c r="C200" s="21">
        <v>0</v>
      </c>
      <c r="D200" s="21">
        <v>0</v>
      </c>
      <c r="E200" s="21">
        <v>0</v>
      </c>
      <c r="F200" s="225">
        <v>0</v>
      </c>
      <c r="G200" s="21">
        <v>0</v>
      </c>
      <c r="H200" s="21">
        <v>0</v>
      </c>
      <c r="I200" s="21">
        <v>0</v>
      </c>
      <c r="J200" s="21">
        <v>0</v>
      </c>
      <c r="K200" s="225">
        <v>0</v>
      </c>
    </row>
    <row r="201" spans="1:11" x14ac:dyDescent="0.2">
      <c r="A201" s="311">
        <v>193</v>
      </c>
      <c r="B201" s="224">
        <v>0</v>
      </c>
      <c r="C201" s="21">
        <v>0</v>
      </c>
      <c r="D201" s="21">
        <v>0</v>
      </c>
      <c r="E201" s="21">
        <v>0</v>
      </c>
      <c r="F201" s="225">
        <v>0</v>
      </c>
      <c r="G201" s="21">
        <v>0</v>
      </c>
      <c r="H201" s="21">
        <v>0</v>
      </c>
      <c r="I201" s="21">
        <v>0</v>
      </c>
      <c r="J201" s="21">
        <v>0</v>
      </c>
      <c r="K201" s="225">
        <v>0</v>
      </c>
    </row>
    <row r="202" spans="1:11" x14ac:dyDescent="0.2">
      <c r="A202" s="311">
        <v>194</v>
      </c>
      <c r="B202" s="224">
        <v>69770</v>
      </c>
      <c r="C202" s="21"/>
      <c r="D202" s="21"/>
      <c r="E202" s="21"/>
      <c r="F202" s="225"/>
      <c r="G202" s="21">
        <v>26</v>
      </c>
      <c r="H202" s="21"/>
      <c r="I202" s="21"/>
      <c r="J202" s="21"/>
      <c r="K202" s="225"/>
    </row>
    <row r="203" spans="1:11" x14ac:dyDescent="0.2">
      <c r="A203" s="311">
        <v>195</v>
      </c>
      <c r="B203" s="224">
        <v>44</v>
      </c>
      <c r="C203" s="21">
        <v>22</v>
      </c>
      <c r="D203" s="21">
        <v>12</v>
      </c>
      <c r="E203" s="21">
        <v>36</v>
      </c>
      <c r="F203" s="225">
        <v>0</v>
      </c>
      <c r="G203" s="21">
        <v>12</v>
      </c>
      <c r="H203" s="21">
        <v>7</v>
      </c>
      <c r="I203" s="21">
        <v>6</v>
      </c>
      <c r="J203" s="21">
        <v>9</v>
      </c>
      <c r="K203" s="225">
        <v>0</v>
      </c>
    </row>
    <row r="204" spans="1:11" x14ac:dyDescent="0.2">
      <c r="A204" s="311">
        <v>196</v>
      </c>
      <c r="B204" s="224">
        <v>0</v>
      </c>
      <c r="C204" s="21">
        <v>0</v>
      </c>
      <c r="D204" s="21">
        <v>0</v>
      </c>
      <c r="E204" s="21">
        <v>0</v>
      </c>
      <c r="F204" s="225">
        <v>0</v>
      </c>
      <c r="G204" s="21">
        <v>0</v>
      </c>
      <c r="H204" s="21">
        <v>0</v>
      </c>
      <c r="I204" s="21">
        <v>0</v>
      </c>
      <c r="J204" s="21">
        <v>0</v>
      </c>
      <c r="K204" s="225">
        <v>0</v>
      </c>
    </row>
    <row r="205" spans="1:11" x14ac:dyDescent="0.2">
      <c r="A205" s="311">
        <v>197</v>
      </c>
      <c r="B205" s="224">
        <v>70</v>
      </c>
      <c r="C205" s="21">
        <v>97</v>
      </c>
      <c r="D205" s="21">
        <v>78</v>
      </c>
      <c r="E205" s="21">
        <v>59</v>
      </c>
      <c r="F205" s="225">
        <v>0</v>
      </c>
      <c r="G205" s="21">
        <v>26</v>
      </c>
      <c r="H205" s="21">
        <v>0</v>
      </c>
      <c r="I205" s="21">
        <v>0</v>
      </c>
      <c r="J205" s="21">
        <v>0</v>
      </c>
      <c r="K205" s="225">
        <v>0</v>
      </c>
    </row>
    <row r="206" spans="1:11" x14ac:dyDescent="0.2">
      <c r="A206" s="311">
        <v>198</v>
      </c>
      <c r="B206" s="224">
        <v>0</v>
      </c>
      <c r="C206" s="21">
        <v>0</v>
      </c>
      <c r="D206" s="21">
        <v>0</v>
      </c>
      <c r="E206" s="21">
        <v>0</v>
      </c>
      <c r="F206" s="225">
        <v>0</v>
      </c>
      <c r="G206" s="21">
        <v>0</v>
      </c>
      <c r="H206" s="21">
        <v>0</v>
      </c>
      <c r="I206" s="21">
        <v>0</v>
      </c>
      <c r="J206" s="21">
        <v>0</v>
      </c>
      <c r="K206" s="225">
        <v>0</v>
      </c>
    </row>
    <row r="207" spans="1:11" x14ac:dyDescent="0.2">
      <c r="A207" s="311">
        <v>199</v>
      </c>
      <c r="B207" s="224">
        <v>234</v>
      </c>
      <c r="C207" s="21">
        <v>75</v>
      </c>
      <c r="D207" s="21">
        <v>0</v>
      </c>
      <c r="E207" s="21">
        <v>0</v>
      </c>
      <c r="F207" s="225">
        <v>0</v>
      </c>
      <c r="G207" s="21">
        <v>34</v>
      </c>
      <c r="H207" s="21">
        <v>0</v>
      </c>
      <c r="I207" s="21">
        <v>0</v>
      </c>
      <c r="J207" s="21">
        <v>0</v>
      </c>
      <c r="K207" s="225">
        <v>0</v>
      </c>
    </row>
    <row r="208" spans="1:11" x14ac:dyDescent="0.2">
      <c r="A208" s="311">
        <v>200</v>
      </c>
      <c r="B208" s="224">
        <v>0</v>
      </c>
      <c r="C208" s="21">
        <v>0</v>
      </c>
      <c r="D208" s="21">
        <v>0</v>
      </c>
      <c r="E208" s="21">
        <v>0</v>
      </c>
      <c r="F208" s="225">
        <v>0</v>
      </c>
      <c r="G208" s="21">
        <v>0</v>
      </c>
      <c r="H208" s="21">
        <v>0</v>
      </c>
      <c r="I208" s="21">
        <v>0</v>
      </c>
      <c r="J208" s="21">
        <v>0</v>
      </c>
      <c r="K208" s="225">
        <v>0</v>
      </c>
    </row>
    <row r="209" spans="1:11" x14ac:dyDescent="0.2">
      <c r="A209" s="311">
        <v>201</v>
      </c>
      <c r="B209" s="224">
        <v>0</v>
      </c>
      <c r="C209" s="21">
        <v>0</v>
      </c>
      <c r="D209" s="21">
        <v>0</v>
      </c>
      <c r="E209" s="21">
        <v>0</v>
      </c>
      <c r="F209" s="225">
        <v>0</v>
      </c>
      <c r="G209" s="21">
        <v>0</v>
      </c>
      <c r="H209" s="21">
        <v>0</v>
      </c>
      <c r="I209" s="21">
        <v>0</v>
      </c>
      <c r="J209" s="21">
        <v>0</v>
      </c>
      <c r="K209" s="225">
        <v>0</v>
      </c>
    </row>
    <row r="210" spans="1:11" x14ac:dyDescent="0.2">
      <c r="A210" s="311">
        <v>202</v>
      </c>
      <c r="B210" s="224">
        <v>0</v>
      </c>
      <c r="C210" s="21">
        <v>0</v>
      </c>
      <c r="D210" s="21">
        <v>0</v>
      </c>
      <c r="E210" s="21">
        <v>0</v>
      </c>
      <c r="F210" s="225">
        <v>0</v>
      </c>
      <c r="G210" s="21">
        <v>0</v>
      </c>
      <c r="H210" s="21">
        <v>0</v>
      </c>
      <c r="I210" s="21">
        <v>0</v>
      </c>
      <c r="J210" s="21">
        <v>0</v>
      </c>
      <c r="K210" s="225">
        <v>0</v>
      </c>
    </row>
    <row r="211" spans="1:11" x14ac:dyDescent="0.2">
      <c r="A211" s="311">
        <v>203</v>
      </c>
      <c r="B211" s="224">
        <v>0</v>
      </c>
      <c r="C211" s="21">
        <v>0</v>
      </c>
      <c r="D211" s="21">
        <v>0</v>
      </c>
      <c r="E211" s="21">
        <v>0</v>
      </c>
      <c r="F211" s="225">
        <v>0</v>
      </c>
      <c r="G211" s="21">
        <v>0</v>
      </c>
      <c r="H211" s="21">
        <v>0</v>
      </c>
      <c r="I211" s="21">
        <v>0</v>
      </c>
      <c r="J211" s="21">
        <v>0</v>
      </c>
      <c r="K211" s="225">
        <v>0</v>
      </c>
    </row>
    <row r="212" spans="1:11" x14ac:dyDescent="0.2">
      <c r="A212" s="311">
        <v>204</v>
      </c>
      <c r="B212" s="224">
        <v>0</v>
      </c>
      <c r="C212" s="21">
        <v>0</v>
      </c>
      <c r="D212" s="21">
        <v>0</v>
      </c>
      <c r="E212" s="21">
        <v>0</v>
      </c>
      <c r="F212" s="225">
        <v>0</v>
      </c>
      <c r="G212" s="21">
        <v>0</v>
      </c>
      <c r="H212" s="21">
        <v>0</v>
      </c>
      <c r="I212" s="21">
        <v>0</v>
      </c>
      <c r="J212" s="21">
        <v>0</v>
      </c>
      <c r="K212" s="225">
        <v>0</v>
      </c>
    </row>
    <row r="213" spans="1:11" x14ac:dyDescent="0.2">
      <c r="A213" s="311">
        <v>205</v>
      </c>
      <c r="B213" s="224">
        <v>0</v>
      </c>
      <c r="C213" s="21">
        <v>0</v>
      </c>
      <c r="D213" s="21">
        <v>0</v>
      </c>
      <c r="E213" s="21">
        <v>0</v>
      </c>
      <c r="F213" s="225">
        <v>0</v>
      </c>
      <c r="G213" s="21">
        <v>0</v>
      </c>
      <c r="H213" s="21">
        <v>0</v>
      </c>
      <c r="I213" s="21">
        <v>0</v>
      </c>
      <c r="J213" s="21">
        <v>0</v>
      </c>
      <c r="K213" s="225">
        <v>0</v>
      </c>
    </row>
    <row r="214" spans="1:11" x14ac:dyDescent="0.2">
      <c r="A214" s="311">
        <v>206</v>
      </c>
      <c r="B214" s="224">
        <v>0</v>
      </c>
      <c r="C214" s="21">
        <v>0</v>
      </c>
      <c r="D214" s="21">
        <v>0</v>
      </c>
      <c r="E214" s="21">
        <v>0</v>
      </c>
      <c r="F214" s="225">
        <v>0</v>
      </c>
      <c r="G214" s="21">
        <v>0</v>
      </c>
      <c r="H214" s="21">
        <v>0</v>
      </c>
      <c r="I214" s="21">
        <v>0</v>
      </c>
      <c r="J214" s="21">
        <v>0</v>
      </c>
      <c r="K214" s="225">
        <v>0</v>
      </c>
    </row>
    <row r="215" spans="1:11" x14ac:dyDescent="0.2">
      <c r="A215" s="311">
        <v>207</v>
      </c>
      <c r="B215" s="224">
        <v>309</v>
      </c>
      <c r="C215" s="21">
        <v>148</v>
      </c>
      <c r="D215" s="21">
        <v>0</v>
      </c>
      <c r="E215" s="21">
        <v>0</v>
      </c>
      <c r="F215" s="225">
        <v>0</v>
      </c>
      <c r="G215" s="21">
        <v>37</v>
      </c>
      <c r="H215" s="21">
        <v>28</v>
      </c>
      <c r="I215" s="21">
        <v>0</v>
      </c>
      <c r="J215" s="21">
        <v>0</v>
      </c>
      <c r="K215" s="225">
        <v>0</v>
      </c>
    </row>
    <row r="216" spans="1:11" x14ac:dyDescent="0.2">
      <c r="A216" s="311">
        <v>208</v>
      </c>
      <c r="B216" s="224">
        <v>0</v>
      </c>
      <c r="C216" s="21">
        <v>0</v>
      </c>
      <c r="D216" s="21">
        <v>0</v>
      </c>
      <c r="E216" s="21">
        <v>0</v>
      </c>
      <c r="F216" s="225">
        <v>0</v>
      </c>
      <c r="G216" s="21">
        <v>0</v>
      </c>
      <c r="H216" s="21">
        <v>0</v>
      </c>
      <c r="I216" s="21">
        <v>0</v>
      </c>
      <c r="J216" s="21">
        <v>0</v>
      </c>
      <c r="K216" s="225">
        <v>0</v>
      </c>
    </row>
    <row r="217" spans="1:11" x14ac:dyDescent="0.2">
      <c r="A217" s="311">
        <v>209</v>
      </c>
      <c r="B217" s="224">
        <v>0</v>
      </c>
      <c r="C217" s="21">
        <v>0</v>
      </c>
      <c r="D217" s="21">
        <v>0</v>
      </c>
      <c r="E217" s="21">
        <v>0</v>
      </c>
      <c r="F217" s="225">
        <v>0</v>
      </c>
      <c r="G217" s="21">
        <v>0</v>
      </c>
      <c r="H217" s="21">
        <v>0</v>
      </c>
      <c r="I217" s="21">
        <v>0</v>
      </c>
      <c r="J217" s="21">
        <v>0</v>
      </c>
      <c r="K217" s="225">
        <v>0</v>
      </c>
    </row>
    <row r="218" spans="1:11" x14ac:dyDescent="0.2">
      <c r="A218" s="311">
        <v>210</v>
      </c>
      <c r="B218" s="224">
        <v>37221</v>
      </c>
      <c r="C218" s="21">
        <v>0</v>
      </c>
      <c r="D218" s="21">
        <v>0</v>
      </c>
      <c r="E218" s="21">
        <v>0</v>
      </c>
      <c r="F218" s="225">
        <v>0</v>
      </c>
      <c r="G218" s="21">
        <v>15</v>
      </c>
      <c r="H218" s="21">
        <v>0</v>
      </c>
      <c r="I218" s="21">
        <v>0</v>
      </c>
      <c r="J218" s="21">
        <v>0</v>
      </c>
      <c r="K218" s="225">
        <v>0</v>
      </c>
    </row>
    <row r="219" spans="1:11" x14ac:dyDescent="0.2">
      <c r="A219" s="311">
        <v>211</v>
      </c>
      <c r="B219" s="224">
        <v>0</v>
      </c>
      <c r="C219" s="21">
        <v>0</v>
      </c>
      <c r="D219" s="21">
        <v>0</v>
      </c>
      <c r="E219" s="21">
        <v>0</v>
      </c>
      <c r="F219" s="225">
        <v>0</v>
      </c>
      <c r="G219" s="21">
        <v>0</v>
      </c>
      <c r="H219" s="21">
        <v>0</v>
      </c>
      <c r="I219" s="21">
        <v>0</v>
      </c>
      <c r="J219" s="21">
        <v>0</v>
      </c>
      <c r="K219" s="225">
        <v>0</v>
      </c>
    </row>
    <row r="220" spans="1:11" x14ac:dyDescent="0.2">
      <c r="A220" s="311">
        <v>212</v>
      </c>
      <c r="B220" s="224">
        <v>0</v>
      </c>
      <c r="C220" s="21">
        <v>0</v>
      </c>
      <c r="D220" s="21">
        <v>0</v>
      </c>
      <c r="E220" s="21">
        <v>0</v>
      </c>
      <c r="F220" s="225">
        <v>0</v>
      </c>
      <c r="G220" s="21">
        <v>0</v>
      </c>
      <c r="H220" s="21">
        <v>0</v>
      </c>
      <c r="I220" s="21">
        <v>0</v>
      </c>
      <c r="J220" s="21">
        <v>0</v>
      </c>
      <c r="K220" s="225">
        <v>0</v>
      </c>
    </row>
    <row r="221" spans="1:11" x14ac:dyDescent="0.2">
      <c r="A221" s="311">
        <v>213</v>
      </c>
      <c r="B221" s="224">
        <v>167</v>
      </c>
      <c r="C221" s="21">
        <v>167</v>
      </c>
      <c r="D221" s="21">
        <v>0</v>
      </c>
      <c r="E221" s="21">
        <v>0</v>
      </c>
      <c r="F221" s="225">
        <v>0</v>
      </c>
      <c r="G221" s="21">
        <v>13</v>
      </c>
      <c r="H221" s="21">
        <v>0</v>
      </c>
      <c r="I221" s="21">
        <v>0</v>
      </c>
      <c r="J221" s="21">
        <v>0</v>
      </c>
      <c r="K221" s="225">
        <v>0</v>
      </c>
    </row>
    <row r="222" spans="1:11" x14ac:dyDescent="0.2">
      <c r="A222" s="311">
        <v>214</v>
      </c>
      <c r="B222" s="224">
        <v>128</v>
      </c>
      <c r="C222" s="21">
        <v>0</v>
      </c>
      <c r="D222" s="21">
        <v>0</v>
      </c>
      <c r="E222" s="21">
        <v>0</v>
      </c>
      <c r="F222" s="225">
        <v>0</v>
      </c>
      <c r="G222" s="21">
        <v>7</v>
      </c>
      <c r="H222" s="21">
        <v>0</v>
      </c>
      <c r="I222" s="21">
        <v>0</v>
      </c>
      <c r="J222" s="21">
        <v>0</v>
      </c>
      <c r="K222" s="225">
        <v>0</v>
      </c>
    </row>
    <row r="223" spans="1:11" x14ac:dyDescent="0.2">
      <c r="A223" s="311">
        <v>215</v>
      </c>
      <c r="B223" s="224">
        <v>42</v>
      </c>
      <c r="C223" s="21">
        <v>16</v>
      </c>
      <c r="D223" s="21">
        <v>3</v>
      </c>
      <c r="E223" s="21">
        <v>0</v>
      </c>
      <c r="F223" s="225">
        <v>0</v>
      </c>
      <c r="G223" s="21">
        <v>10</v>
      </c>
      <c r="H223" s="21">
        <v>0</v>
      </c>
      <c r="I223" s="21">
        <v>0</v>
      </c>
      <c r="J223" s="21">
        <v>0</v>
      </c>
      <c r="K223" s="225">
        <v>0</v>
      </c>
    </row>
    <row r="224" spans="1:11" x14ac:dyDescent="0.2">
      <c r="A224" s="311">
        <v>216</v>
      </c>
      <c r="B224" s="224">
        <v>0</v>
      </c>
      <c r="C224" s="21">
        <v>0</v>
      </c>
      <c r="D224" s="21">
        <v>0</v>
      </c>
      <c r="E224" s="21">
        <v>0</v>
      </c>
      <c r="F224" s="225">
        <v>0</v>
      </c>
      <c r="G224" s="21">
        <v>0</v>
      </c>
      <c r="H224" s="21">
        <v>0</v>
      </c>
      <c r="I224" s="21">
        <v>0</v>
      </c>
      <c r="J224" s="21">
        <v>0</v>
      </c>
      <c r="K224" s="225">
        <v>0</v>
      </c>
    </row>
    <row r="225" spans="1:11" x14ac:dyDescent="0.2">
      <c r="A225" s="311">
        <v>217</v>
      </c>
      <c r="B225" s="224">
        <v>0</v>
      </c>
      <c r="C225" s="21">
        <v>0</v>
      </c>
      <c r="D225" s="21">
        <v>0</v>
      </c>
      <c r="E225" s="21">
        <v>0</v>
      </c>
      <c r="F225" s="225">
        <v>0</v>
      </c>
      <c r="G225" s="21">
        <v>0</v>
      </c>
      <c r="H225" s="21">
        <v>0</v>
      </c>
      <c r="I225" s="21">
        <v>0</v>
      </c>
      <c r="J225" s="21">
        <v>0</v>
      </c>
      <c r="K225" s="225">
        <v>0</v>
      </c>
    </row>
    <row r="226" spans="1:11" x14ac:dyDescent="0.2">
      <c r="A226" s="311">
        <v>218</v>
      </c>
      <c r="B226" s="224">
        <v>0</v>
      </c>
      <c r="C226" s="21">
        <v>0</v>
      </c>
      <c r="D226" s="21">
        <v>0</v>
      </c>
      <c r="E226" s="21">
        <v>0</v>
      </c>
      <c r="F226" s="225">
        <v>0</v>
      </c>
      <c r="G226" s="21">
        <v>0</v>
      </c>
      <c r="H226" s="21">
        <v>0</v>
      </c>
      <c r="I226" s="21">
        <v>0</v>
      </c>
      <c r="J226" s="21">
        <v>0</v>
      </c>
      <c r="K226" s="225">
        <v>0</v>
      </c>
    </row>
    <row r="227" spans="1:11" x14ac:dyDescent="0.2">
      <c r="A227" s="311">
        <v>219</v>
      </c>
      <c r="B227" s="224">
        <v>426</v>
      </c>
      <c r="C227" s="21">
        <v>0</v>
      </c>
      <c r="D227" s="21">
        <v>51</v>
      </c>
      <c r="E227" s="21">
        <v>0</v>
      </c>
      <c r="F227" s="225">
        <v>0</v>
      </c>
      <c r="G227" s="21">
        <v>37</v>
      </c>
      <c r="H227" s="21">
        <v>0</v>
      </c>
      <c r="I227" s="21">
        <v>37</v>
      </c>
      <c r="J227" s="21">
        <v>0</v>
      </c>
      <c r="K227" s="225">
        <v>0</v>
      </c>
    </row>
    <row r="228" spans="1:11" x14ac:dyDescent="0.2">
      <c r="A228" s="311">
        <v>220</v>
      </c>
      <c r="B228" s="224">
        <v>3</v>
      </c>
      <c r="C228" s="21">
        <v>249</v>
      </c>
      <c r="D228" s="21">
        <v>421</v>
      </c>
      <c r="E228" s="21">
        <v>38</v>
      </c>
      <c r="F228" s="225">
        <v>0</v>
      </c>
      <c r="G228" s="21">
        <v>1</v>
      </c>
      <c r="H228" s="21">
        <v>29</v>
      </c>
      <c r="I228" s="21">
        <v>33</v>
      </c>
      <c r="J228" s="21">
        <v>16</v>
      </c>
      <c r="K228" s="225">
        <v>0</v>
      </c>
    </row>
    <row r="229" spans="1:11" x14ac:dyDescent="0.2">
      <c r="A229" s="311">
        <v>221</v>
      </c>
      <c r="B229" s="224">
        <v>24</v>
      </c>
      <c r="C229" s="21">
        <v>45</v>
      </c>
      <c r="D229" s="21">
        <v>97</v>
      </c>
      <c r="E229" s="21">
        <v>0</v>
      </c>
      <c r="F229" s="225">
        <v>0</v>
      </c>
      <c r="G229" s="21">
        <v>5</v>
      </c>
      <c r="H229" s="21">
        <v>10</v>
      </c>
      <c r="I229" s="21">
        <v>9</v>
      </c>
      <c r="J229" s="21">
        <v>0</v>
      </c>
      <c r="K229" s="225">
        <v>0</v>
      </c>
    </row>
    <row r="230" spans="1:11" x14ac:dyDescent="0.2">
      <c r="A230" s="311">
        <v>222</v>
      </c>
      <c r="B230" s="224">
        <v>0</v>
      </c>
      <c r="C230" s="21">
        <v>0</v>
      </c>
      <c r="D230" s="21">
        <v>0</v>
      </c>
      <c r="E230" s="21">
        <v>0</v>
      </c>
      <c r="F230" s="225">
        <v>0</v>
      </c>
      <c r="G230" s="21">
        <v>0</v>
      </c>
      <c r="H230" s="21">
        <v>0</v>
      </c>
      <c r="I230" s="21">
        <v>0</v>
      </c>
      <c r="J230" s="21">
        <v>0</v>
      </c>
      <c r="K230" s="225">
        <v>0</v>
      </c>
    </row>
    <row r="231" spans="1:11" x14ac:dyDescent="0.2">
      <c r="A231" s="311">
        <v>223</v>
      </c>
      <c r="B231" s="224">
        <v>0</v>
      </c>
      <c r="C231" s="21">
        <v>0</v>
      </c>
      <c r="D231" s="21">
        <v>0</v>
      </c>
      <c r="E231" s="21">
        <v>0</v>
      </c>
      <c r="F231" s="225">
        <v>0</v>
      </c>
      <c r="G231" s="21">
        <v>0</v>
      </c>
      <c r="H231" s="21">
        <v>0</v>
      </c>
      <c r="I231" s="21">
        <v>0</v>
      </c>
      <c r="J231" s="21">
        <v>0</v>
      </c>
      <c r="K231" s="225">
        <v>0</v>
      </c>
    </row>
    <row r="232" spans="1:11" x14ac:dyDescent="0.2">
      <c r="A232" s="311">
        <v>224</v>
      </c>
      <c r="B232" s="224">
        <v>0</v>
      </c>
      <c r="C232" s="21">
        <v>0</v>
      </c>
      <c r="D232" s="21">
        <v>0</v>
      </c>
      <c r="E232" s="21">
        <v>0</v>
      </c>
      <c r="F232" s="225">
        <v>0</v>
      </c>
      <c r="G232" s="21">
        <v>0</v>
      </c>
      <c r="H232" s="21">
        <v>0</v>
      </c>
      <c r="I232" s="21">
        <v>0</v>
      </c>
      <c r="J232" s="21">
        <v>0</v>
      </c>
      <c r="K232" s="225">
        <v>0</v>
      </c>
    </row>
    <row r="233" spans="1:11" x14ac:dyDescent="0.2">
      <c r="A233" s="311">
        <v>225</v>
      </c>
      <c r="B233" s="224">
        <v>0</v>
      </c>
      <c r="C233" s="21">
        <v>0</v>
      </c>
      <c r="D233" s="21">
        <v>0</v>
      </c>
      <c r="E233" s="21">
        <v>0</v>
      </c>
      <c r="F233" s="225">
        <v>0</v>
      </c>
      <c r="G233" s="21">
        <v>0</v>
      </c>
      <c r="H233" s="21">
        <v>0</v>
      </c>
      <c r="I233" s="21">
        <v>0</v>
      </c>
      <c r="J233" s="21">
        <v>0</v>
      </c>
      <c r="K233" s="225">
        <v>0</v>
      </c>
    </row>
    <row r="234" spans="1:11" x14ac:dyDescent="0.2">
      <c r="A234" s="311">
        <v>226</v>
      </c>
      <c r="B234" s="224">
        <v>0</v>
      </c>
      <c r="C234" s="21">
        <v>0</v>
      </c>
      <c r="D234" s="21">
        <v>0</v>
      </c>
      <c r="E234" s="21">
        <v>0</v>
      </c>
      <c r="F234" s="225">
        <v>0</v>
      </c>
      <c r="G234" s="21">
        <v>0</v>
      </c>
      <c r="H234" s="21">
        <v>0</v>
      </c>
      <c r="I234" s="21">
        <v>0</v>
      </c>
      <c r="J234" s="21">
        <v>0</v>
      </c>
      <c r="K234" s="225">
        <v>0</v>
      </c>
    </row>
    <row r="235" spans="1:11" x14ac:dyDescent="0.2">
      <c r="A235" s="311">
        <v>227</v>
      </c>
      <c r="B235" s="224">
        <v>0</v>
      </c>
      <c r="C235" s="21">
        <v>0</v>
      </c>
      <c r="D235" s="21">
        <v>0</v>
      </c>
      <c r="E235" s="21">
        <v>0</v>
      </c>
      <c r="F235" s="225">
        <v>0</v>
      </c>
      <c r="G235" s="21">
        <v>0</v>
      </c>
      <c r="H235" s="21">
        <v>0</v>
      </c>
      <c r="I235" s="21">
        <v>0</v>
      </c>
      <c r="J235" s="21">
        <v>0</v>
      </c>
      <c r="K235" s="225">
        <v>0</v>
      </c>
    </row>
    <row r="236" spans="1:11" x14ac:dyDescent="0.2">
      <c r="A236" s="311">
        <v>228</v>
      </c>
      <c r="B236" s="224">
        <v>34</v>
      </c>
      <c r="C236" s="21">
        <v>155</v>
      </c>
      <c r="D236" s="21">
        <v>0</v>
      </c>
      <c r="E236" s="21">
        <v>0</v>
      </c>
      <c r="F236" s="225">
        <v>0</v>
      </c>
      <c r="G236" s="21">
        <v>9</v>
      </c>
      <c r="H236" s="21">
        <v>0</v>
      </c>
      <c r="I236" s="21">
        <v>0</v>
      </c>
      <c r="J236" s="21">
        <v>0</v>
      </c>
      <c r="K236" s="225">
        <v>0</v>
      </c>
    </row>
    <row r="237" spans="1:11" x14ac:dyDescent="0.2">
      <c r="A237" s="311">
        <v>229</v>
      </c>
      <c r="B237" s="224">
        <v>28260</v>
      </c>
      <c r="C237" s="21">
        <v>0</v>
      </c>
      <c r="D237" s="21">
        <v>0</v>
      </c>
      <c r="E237" s="21">
        <v>0</v>
      </c>
      <c r="F237" s="225">
        <v>0</v>
      </c>
      <c r="G237" s="21">
        <v>18</v>
      </c>
      <c r="H237" s="21">
        <v>0</v>
      </c>
      <c r="I237" s="21">
        <v>0</v>
      </c>
      <c r="J237" s="21">
        <v>0</v>
      </c>
      <c r="K237" s="225">
        <v>0</v>
      </c>
    </row>
    <row r="238" spans="1:11" x14ac:dyDescent="0.2">
      <c r="A238" s="311">
        <v>230</v>
      </c>
      <c r="B238" s="224">
        <v>146</v>
      </c>
      <c r="C238" s="21">
        <v>106</v>
      </c>
      <c r="D238" s="21">
        <v>0</v>
      </c>
      <c r="E238" s="21">
        <v>0</v>
      </c>
      <c r="F238" s="225">
        <v>0</v>
      </c>
      <c r="G238" s="21">
        <v>22</v>
      </c>
      <c r="H238" s="21">
        <v>18</v>
      </c>
      <c r="I238" s="21">
        <v>0</v>
      </c>
      <c r="J238" s="21">
        <v>0</v>
      </c>
      <c r="K238" s="225">
        <v>0</v>
      </c>
    </row>
    <row r="239" spans="1:11" x14ac:dyDescent="0.2">
      <c r="A239" s="311">
        <v>231</v>
      </c>
      <c r="B239" s="224">
        <v>0</v>
      </c>
      <c r="C239" s="21">
        <v>0</v>
      </c>
      <c r="D239" s="21">
        <v>0</v>
      </c>
      <c r="E239" s="21">
        <v>0</v>
      </c>
      <c r="F239" s="225">
        <v>0</v>
      </c>
      <c r="G239" s="21">
        <v>0</v>
      </c>
      <c r="H239" s="21">
        <v>0</v>
      </c>
      <c r="I239" s="21">
        <v>0</v>
      </c>
      <c r="J239" s="21">
        <v>0</v>
      </c>
      <c r="K239" s="225">
        <v>0</v>
      </c>
    </row>
    <row r="240" spans="1:11" x14ac:dyDescent="0.2">
      <c r="A240" s="311">
        <v>232</v>
      </c>
      <c r="B240" s="224">
        <v>42</v>
      </c>
      <c r="C240" s="21">
        <v>5</v>
      </c>
      <c r="D240" s="21">
        <v>274</v>
      </c>
      <c r="E240" s="21">
        <v>244</v>
      </c>
      <c r="F240" s="225">
        <v>0</v>
      </c>
      <c r="G240" s="21">
        <v>13</v>
      </c>
      <c r="H240" s="21">
        <v>2</v>
      </c>
      <c r="I240" s="21">
        <v>24</v>
      </c>
      <c r="J240" s="21">
        <v>24</v>
      </c>
      <c r="K240" s="225">
        <v>0</v>
      </c>
    </row>
    <row r="241" spans="1:11" x14ac:dyDescent="0.2">
      <c r="A241" s="311">
        <v>233</v>
      </c>
      <c r="B241" s="224">
        <v>0</v>
      </c>
      <c r="C241" s="21">
        <v>0</v>
      </c>
      <c r="D241" s="21">
        <v>0</v>
      </c>
      <c r="E241" s="21">
        <v>0</v>
      </c>
      <c r="F241" s="225">
        <v>0</v>
      </c>
      <c r="G241" s="21">
        <v>0</v>
      </c>
      <c r="H241" s="21">
        <v>0</v>
      </c>
      <c r="I241" s="21">
        <v>0</v>
      </c>
      <c r="J241" s="21">
        <v>0</v>
      </c>
      <c r="K241" s="225">
        <v>0</v>
      </c>
    </row>
    <row r="242" spans="1:11" x14ac:dyDescent="0.2">
      <c r="A242" s="311">
        <v>234</v>
      </c>
      <c r="B242" s="224">
        <v>0</v>
      </c>
      <c r="C242" s="21">
        <v>0</v>
      </c>
      <c r="D242" s="21">
        <v>0</v>
      </c>
      <c r="E242" s="21">
        <v>0</v>
      </c>
      <c r="F242" s="225">
        <v>0</v>
      </c>
      <c r="G242" s="21">
        <v>0</v>
      </c>
      <c r="H242" s="21">
        <v>0</v>
      </c>
      <c r="I242" s="21">
        <v>0</v>
      </c>
      <c r="J242" s="21">
        <v>0</v>
      </c>
      <c r="K242" s="225">
        <v>0</v>
      </c>
    </row>
    <row r="243" spans="1:11" x14ac:dyDescent="0.2">
      <c r="A243" s="311">
        <v>235</v>
      </c>
      <c r="B243" s="224">
        <v>103</v>
      </c>
      <c r="C243" s="21">
        <v>144</v>
      </c>
      <c r="D243" s="21">
        <v>88</v>
      </c>
      <c r="E243" s="21">
        <v>0</v>
      </c>
      <c r="F243" s="225">
        <v>0</v>
      </c>
      <c r="G243" s="21">
        <v>17</v>
      </c>
      <c r="H243" s="21">
        <v>0</v>
      </c>
      <c r="I243" s="21">
        <v>0</v>
      </c>
      <c r="J243" s="21">
        <v>0</v>
      </c>
      <c r="K243" s="225">
        <v>0</v>
      </c>
    </row>
    <row r="244" spans="1:11" x14ac:dyDescent="0.2">
      <c r="A244" s="311">
        <v>236</v>
      </c>
      <c r="B244" s="224">
        <v>0</v>
      </c>
      <c r="C244" s="21">
        <v>0</v>
      </c>
      <c r="D244" s="21">
        <v>0</v>
      </c>
      <c r="E244" s="21">
        <v>0</v>
      </c>
      <c r="F244" s="225">
        <v>0</v>
      </c>
      <c r="G244" s="21">
        <v>0</v>
      </c>
      <c r="H244" s="21">
        <v>0</v>
      </c>
      <c r="I244" s="21">
        <v>0</v>
      </c>
      <c r="J244" s="21">
        <v>0</v>
      </c>
      <c r="K244" s="225">
        <v>0</v>
      </c>
    </row>
    <row r="245" spans="1:11" x14ac:dyDescent="0.2">
      <c r="A245" s="311">
        <v>237</v>
      </c>
      <c r="B245" s="224">
        <v>99</v>
      </c>
      <c r="C245" s="21">
        <v>0</v>
      </c>
      <c r="D245" s="21">
        <v>0</v>
      </c>
      <c r="E245" s="21">
        <v>0</v>
      </c>
      <c r="F245" s="225">
        <v>0</v>
      </c>
      <c r="G245" s="21">
        <v>15</v>
      </c>
      <c r="H245" s="21">
        <v>0</v>
      </c>
      <c r="I245" s="21">
        <v>0</v>
      </c>
      <c r="J245" s="21">
        <v>0</v>
      </c>
      <c r="K245" s="225">
        <v>0</v>
      </c>
    </row>
    <row r="246" spans="1:11" x14ac:dyDescent="0.2">
      <c r="A246" s="311">
        <v>238</v>
      </c>
      <c r="B246" s="224">
        <v>139</v>
      </c>
      <c r="C246" s="21">
        <v>53</v>
      </c>
      <c r="D246" s="21">
        <v>78</v>
      </c>
      <c r="E246" s="21">
        <v>0</v>
      </c>
      <c r="F246" s="225">
        <v>0</v>
      </c>
      <c r="G246" s="21">
        <v>13</v>
      </c>
      <c r="H246" s="21">
        <v>10</v>
      </c>
      <c r="I246" s="21">
        <v>15</v>
      </c>
      <c r="J246" s="21">
        <v>0</v>
      </c>
      <c r="K246" s="225">
        <v>0</v>
      </c>
    </row>
    <row r="247" spans="1:11" x14ac:dyDescent="0.2">
      <c r="A247" s="311">
        <v>239</v>
      </c>
      <c r="B247" s="224">
        <v>0</v>
      </c>
      <c r="C247" s="21">
        <v>0</v>
      </c>
      <c r="D247" s="21">
        <v>0</v>
      </c>
      <c r="E247" s="21">
        <v>0</v>
      </c>
      <c r="F247" s="225">
        <v>0</v>
      </c>
      <c r="G247" s="21">
        <v>0</v>
      </c>
      <c r="H247" s="21">
        <v>0</v>
      </c>
      <c r="I247" s="21">
        <v>0</v>
      </c>
      <c r="J247" s="21">
        <v>0</v>
      </c>
      <c r="K247" s="225">
        <v>0</v>
      </c>
    </row>
    <row r="248" spans="1:11" x14ac:dyDescent="0.2">
      <c r="A248" s="311">
        <v>240</v>
      </c>
      <c r="B248" s="224">
        <v>0</v>
      </c>
      <c r="C248" s="21">
        <v>0</v>
      </c>
      <c r="D248" s="21">
        <v>0</v>
      </c>
      <c r="E248" s="21">
        <v>0</v>
      </c>
      <c r="F248" s="225">
        <v>0</v>
      </c>
      <c r="G248" s="21">
        <v>0</v>
      </c>
      <c r="H248" s="21">
        <v>0</v>
      </c>
      <c r="I248" s="21">
        <v>0</v>
      </c>
      <c r="J248" s="21">
        <v>0</v>
      </c>
      <c r="K248" s="225">
        <v>0</v>
      </c>
    </row>
    <row r="249" spans="1:11" x14ac:dyDescent="0.2">
      <c r="A249" s="311">
        <v>241</v>
      </c>
      <c r="B249" s="224">
        <v>66840</v>
      </c>
      <c r="C249" s="21">
        <v>0</v>
      </c>
      <c r="D249" s="21">
        <v>0</v>
      </c>
      <c r="E249" s="21">
        <v>0</v>
      </c>
      <c r="F249" s="225">
        <v>0</v>
      </c>
      <c r="G249" s="21">
        <v>24</v>
      </c>
      <c r="H249" s="21">
        <v>0</v>
      </c>
      <c r="I249" s="21">
        <v>0</v>
      </c>
      <c r="J249" s="21">
        <v>0</v>
      </c>
      <c r="K249" s="225">
        <v>0</v>
      </c>
    </row>
    <row r="250" spans="1:11" x14ac:dyDescent="0.2">
      <c r="A250" s="311">
        <v>242</v>
      </c>
      <c r="B250" s="224">
        <v>0</v>
      </c>
      <c r="C250" s="21">
        <v>0</v>
      </c>
      <c r="D250" s="21">
        <v>0</v>
      </c>
      <c r="E250" s="21">
        <v>0</v>
      </c>
      <c r="F250" s="225">
        <v>0</v>
      </c>
      <c r="G250" s="21">
        <v>0</v>
      </c>
      <c r="H250" s="21">
        <v>0</v>
      </c>
      <c r="I250" s="21">
        <v>0</v>
      </c>
      <c r="J250" s="21">
        <v>0</v>
      </c>
      <c r="K250" s="225">
        <v>0</v>
      </c>
    </row>
    <row r="251" spans="1:11" x14ac:dyDescent="0.2">
      <c r="A251" s="311">
        <v>243</v>
      </c>
      <c r="B251" s="224">
        <v>0</v>
      </c>
      <c r="C251" s="21">
        <v>0</v>
      </c>
      <c r="D251" s="21">
        <v>0</v>
      </c>
      <c r="E251" s="21">
        <v>0</v>
      </c>
      <c r="F251" s="225">
        <v>0</v>
      </c>
      <c r="G251" s="21">
        <v>0</v>
      </c>
      <c r="H251" s="21">
        <v>0</v>
      </c>
      <c r="I251" s="21">
        <v>0</v>
      </c>
      <c r="J251" s="21">
        <v>0</v>
      </c>
      <c r="K251" s="225">
        <v>0</v>
      </c>
    </row>
    <row r="252" spans="1:11" x14ac:dyDescent="0.2">
      <c r="A252" s="311">
        <v>244</v>
      </c>
      <c r="B252" s="224">
        <v>0</v>
      </c>
      <c r="C252" s="21">
        <v>0</v>
      </c>
      <c r="D252" s="21">
        <v>0</v>
      </c>
      <c r="E252" s="21">
        <v>0</v>
      </c>
      <c r="F252" s="225">
        <v>0</v>
      </c>
      <c r="G252" s="21">
        <v>0</v>
      </c>
      <c r="H252" s="21">
        <v>0</v>
      </c>
      <c r="I252" s="21">
        <v>0</v>
      </c>
      <c r="J252" s="21">
        <v>0</v>
      </c>
      <c r="K252" s="225">
        <v>0</v>
      </c>
    </row>
    <row r="253" spans="1:11" x14ac:dyDescent="0.2">
      <c r="A253" s="311">
        <v>245</v>
      </c>
      <c r="B253" s="224">
        <v>0</v>
      </c>
      <c r="C253" s="21">
        <v>0</v>
      </c>
      <c r="D253" s="21">
        <v>0</v>
      </c>
      <c r="E253" s="21">
        <v>0</v>
      </c>
      <c r="F253" s="225">
        <v>0</v>
      </c>
      <c r="G253" s="21">
        <v>0</v>
      </c>
      <c r="H253" s="21">
        <v>0</v>
      </c>
      <c r="I253" s="21">
        <v>0</v>
      </c>
      <c r="J253" s="21">
        <v>0</v>
      </c>
      <c r="K253" s="225">
        <v>0</v>
      </c>
    </row>
    <row r="254" spans="1:11" x14ac:dyDescent="0.2">
      <c r="A254" s="311">
        <v>246</v>
      </c>
      <c r="B254" s="224">
        <v>0</v>
      </c>
      <c r="C254" s="21">
        <v>0</v>
      </c>
      <c r="D254" s="21">
        <v>0</v>
      </c>
      <c r="E254" s="21">
        <v>0</v>
      </c>
      <c r="F254" s="225">
        <v>0</v>
      </c>
      <c r="G254" s="21">
        <v>0</v>
      </c>
      <c r="H254" s="21">
        <v>0</v>
      </c>
      <c r="I254" s="21">
        <v>0</v>
      </c>
      <c r="J254" s="21">
        <v>0</v>
      </c>
      <c r="K254" s="225">
        <v>0</v>
      </c>
    </row>
    <row r="255" spans="1:11" x14ac:dyDescent="0.2">
      <c r="A255" s="311">
        <v>247</v>
      </c>
      <c r="B255" s="224">
        <v>0</v>
      </c>
      <c r="C255" s="21">
        <v>0</v>
      </c>
      <c r="D255" s="21">
        <v>0</v>
      </c>
      <c r="E255" s="21">
        <v>0</v>
      </c>
      <c r="F255" s="225">
        <v>0</v>
      </c>
      <c r="G255" s="21">
        <v>0</v>
      </c>
      <c r="H255" s="21">
        <v>0</v>
      </c>
      <c r="I255" s="21">
        <v>0</v>
      </c>
      <c r="J255" s="21">
        <v>0</v>
      </c>
      <c r="K255" s="225">
        <v>0</v>
      </c>
    </row>
    <row r="256" spans="1:11" x14ac:dyDescent="0.2">
      <c r="A256" s="311">
        <v>248</v>
      </c>
      <c r="B256" s="224">
        <v>0</v>
      </c>
      <c r="C256" s="21">
        <v>0</v>
      </c>
      <c r="D256" s="21">
        <v>0</v>
      </c>
      <c r="E256" s="21">
        <v>0</v>
      </c>
      <c r="F256" s="225">
        <v>0</v>
      </c>
      <c r="G256" s="21">
        <v>0</v>
      </c>
      <c r="H256" s="21">
        <v>0</v>
      </c>
      <c r="I256" s="21">
        <v>0</v>
      </c>
      <c r="J256" s="21">
        <v>0</v>
      </c>
      <c r="K256" s="225">
        <v>0</v>
      </c>
    </row>
    <row r="257" spans="1:11" x14ac:dyDescent="0.2">
      <c r="A257" s="311">
        <v>249</v>
      </c>
      <c r="B257" s="224">
        <v>0</v>
      </c>
      <c r="C257" s="21">
        <v>0</v>
      </c>
      <c r="D257" s="21">
        <v>0</v>
      </c>
      <c r="E257" s="21">
        <v>0</v>
      </c>
      <c r="F257" s="225">
        <v>0</v>
      </c>
      <c r="G257" s="21">
        <v>0</v>
      </c>
      <c r="H257" s="21">
        <v>0</v>
      </c>
      <c r="I257" s="21">
        <v>0</v>
      </c>
      <c r="J257" s="21">
        <v>0</v>
      </c>
      <c r="K257" s="225">
        <v>0</v>
      </c>
    </row>
    <row r="258" spans="1:11" x14ac:dyDescent="0.2">
      <c r="A258" s="311">
        <v>250</v>
      </c>
      <c r="B258" s="224">
        <v>0</v>
      </c>
      <c r="C258" s="21">
        <v>0</v>
      </c>
      <c r="D258" s="21">
        <v>0</v>
      </c>
      <c r="E258" s="21">
        <v>0</v>
      </c>
      <c r="F258" s="225">
        <v>0</v>
      </c>
      <c r="G258" s="21">
        <v>0</v>
      </c>
      <c r="H258" s="21">
        <v>0</v>
      </c>
      <c r="I258" s="21">
        <v>0</v>
      </c>
      <c r="J258" s="21">
        <v>0</v>
      </c>
      <c r="K258" s="225">
        <v>0</v>
      </c>
    </row>
    <row r="259" spans="1:11" x14ac:dyDescent="0.2">
      <c r="A259" s="311">
        <v>251</v>
      </c>
      <c r="B259" s="224">
        <v>0</v>
      </c>
      <c r="C259" s="21">
        <v>0</v>
      </c>
      <c r="D259" s="21">
        <v>0</v>
      </c>
      <c r="E259" s="21">
        <v>0</v>
      </c>
      <c r="F259" s="225">
        <v>0</v>
      </c>
      <c r="G259" s="21">
        <v>0</v>
      </c>
      <c r="H259" s="21">
        <v>0</v>
      </c>
      <c r="I259" s="21">
        <v>0</v>
      </c>
      <c r="J259" s="21">
        <v>0</v>
      </c>
      <c r="K259" s="225">
        <v>0</v>
      </c>
    </row>
    <row r="260" spans="1:11" x14ac:dyDescent="0.2">
      <c r="A260" s="311">
        <v>252</v>
      </c>
      <c r="B260" s="224">
        <v>0</v>
      </c>
      <c r="C260" s="21">
        <v>0</v>
      </c>
      <c r="D260" s="21">
        <v>0</v>
      </c>
      <c r="E260" s="21">
        <v>0</v>
      </c>
      <c r="F260" s="225">
        <v>0</v>
      </c>
      <c r="G260" s="21">
        <v>0</v>
      </c>
      <c r="H260" s="21">
        <v>0</v>
      </c>
      <c r="I260" s="21">
        <v>0</v>
      </c>
      <c r="J260" s="21">
        <v>0</v>
      </c>
      <c r="K260" s="225">
        <v>0</v>
      </c>
    </row>
    <row r="261" spans="1:11" x14ac:dyDescent="0.2">
      <c r="A261" s="311">
        <v>253</v>
      </c>
      <c r="B261" s="224">
        <v>0</v>
      </c>
      <c r="C261" s="21">
        <v>0</v>
      </c>
      <c r="D261" s="21">
        <v>0</v>
      </c>
      <c r="E261" s="21">
        <v>0</v>
      </c>
      <c r="F261" s="225">
        <v>0</v>
      </c>
      <c r="G261" s="21">
        <v>0</v>
      </c>
      <c r="H261" s="21">
        <v>0</v>
      </c>
      <c r="I261" s="21">
        <v>0</v>
      </c>
      <c r="J261" s="21">
        <v>0</v>
      </c>
      <c r="K261" s="225">
        <v>0</v>
      </c>
    </row>
    <row r="262" spans="1:11" x14ac:dyDescent="0.2">
      <c r="A262" s="311">
        <v>254</v>
      </c>
      <c r="B262" s="224">
        <v>0</v>
      </c>
      <c r="C262" s="21">
        <v>0</v>
      </c>
      <c r="D262" s="21">
        <v>0</v>
      </c>
      <c r="E262" s="21">
        <v>0</v>
      </c>
      <c r="F262" s="225">
        <v>0</v>
      </c>
      <c r="G262" s="21">
        <v>0</v>
      </c>
      <c r="H262" s="21">
        <v>0</v>
      </c>
      <c r="I262" s="21">
        <v>0</v>
      </c>
      <c r="J262" s="21">
        <v>0</v>
      </c>
      <c r="K262" s="225">
        <v>0</v>
      </c>
    </row>
    <row r="263" spans="1:11" x14ac:dyDescent="0.2">
      <c r="A263" s="311">
        <v>255</v>
      </c>
      <c r="B263" s="224">
        <v>0</v>
      </c>
      <c r="C263" s="21">
        <v>0</v>
      </c>
      <c r="D263" s="21">
        <v>0</v>
      </c>
      <c r="E263" s="21">
        <v>0</v>
      </c>
      <c r="F263" s="225">
        <v>0</v>
      </c>
      <c r="G263" s="21">
        <v>0</v>
      </c>
      <c r="H263" s="21">
        <v>0</v>
      </c>
      <c r="I263" s="21">
        <v>0</v>
      </c>
      <c r="J263" s="21">
        <v>0</v>
      </c>
      <c r="K263" s="225">
        <v>0</v>
      </c>
    </row>
    <row r="264" spans="1:11" x14ac:dyDescent="0.2">
      <c r="A264" s="311">
        <v>256</v>
      </c>
      <c r="B264" s="224">
        <v>377</v>
      </c>
      <c r="C264" s="21">
        <v>597</v>
      </c>
      <c r="D264" s="21">
        <v>0</v>
      </c>
      <c r="E264" s="21">
        <v>0</v>
      </c>
      <c r="F264" s="225">
        <v>0</v>
      </c>
      <c r="G264" s="21">
        <v>36</v>
      </c>
      <c r="H264" s="21">
        <v>37</v>
      </c>
      <c r="I264" s="21">
        <v>0</v>
      </c>
      <c r="J264" s="21">
        <v>0</v>
      </c>
      <c r="K264" s="225">
        <v>0</v>
      </c>
    </row>
    <row r="265" spans="1:11" x14ac:dyDescent="0.2">
      <c r="A265" s="311">
        <v>257</v>
      </c>
      <c r="B265" s="224">
        <v>0</v>
      </c>
      <c r="C265" s="21">
        <v>0</v>
      </c>
      <c r="D265" s="21">
        <v>0</v>
      </c>
      <c r="E265" s="21">
        <v>0</v>
      </c>
      <c r="F265" s="225">
        <v>0</v>
      </c>
      <c r="G265" s="21">
        <v>0</v>
      </c>
      <c r="H265" s="21">
        <v>0</v>
      </c>
      <c r="I265" s="21">
        <v>0</v>
      </c>
      <c r="J265" s="21">
        <v>0</v>
      </c>
      <c r="K265" s="225">
        <v>0</v>
      </c>
    </row>
    <row r="266" spans="1:11" x14ac:dyDescent="0.2">
      <c r="A266" s="311">
        <v>258</v>
      </c>
      <c r="B266" s="224">
        <v>0</v>
      </c>
      <c r="C266" s="21">
        <v>0</v>
      </c>
      <c r="D266" s="21">
        <v>0</v>
      </c>
      <c r="E266" s="21">
        <v>0</v>
      </c>
      <c r="F266" s="225">
        <v>0</v>
      </c>
      <c r="G266" s="21">
        <v>0</v>
      </c>
      <c r="H266" s="21">
        <v>0</v>
      </c>
      <c r="I266" s="21">
        <v>0</v>
      </c>
      <c r="J266" s="21">
        <v>0</v>
      </c>
      <c r="K266" s="225">
        <v>0</v>
      </c>
    </row>
    <row r="267" spans="1:11" x14ac:dyDescent="0.2">
      <c r="A267" s="311">
        <v>259</v>
      </c>
      <c r="B267" s="224">
        <v>0</v>
      </c>
      <c r="C267" s="21">
        <v>0</v>
      </c>
      <c r="D267" s="21">
        <v>0</v>
      </c>
      <c r="E267" s="21">
        <v>0</v>
      </c>
      <c r="F267" s="225">
        <v>0</v>
      </c>
      <c r="G267" s="21">
        <v>0</v>
      </c>
      <c r="H267" s="21">
        <v>0</v>
      </c>
      <c r="I267" s="21">
        <v>0</v>
      </c>
      <c r="J267" s="21">
        <v>0</v>
      </c>
      <c r="K267" s="225">
        <v>0</v>
      </c>
    </row>
    <row r="268" spans="1:11" x14ac:dyDescent="0.2">
      <c r="A268" s="311">
        <v>260</v>
      </c>
      <c r="B268" s="224"/>
      <c r="C268" s="21">
        <v>0</v>
      </c>
      <c r="D268" s="21">
        <v>0</v>
      </c>
      <c r="E268" s="21">
        <v>0</v>
      </c>
      <c r="F268" s="225">
        <v>0</v>
      </c>
      <c r="G268" s="21"/>
      <c r="H268" s="21">
        <v>0</v>
      </c>
      <c r="I268" s="21">
        <v>0</v>
      </c>
      <c r="J268" s="21">
        <v>0</v>
      </c>
      <c r="K268" s="225">
        <v>0</v>
      </c>
    </row>
    <row r="269" spans="1:11" x14ac:dyDescent="0.2">
      <c r="A269" s="311">
        <v>261</v>
      </c>
      <c r="B269" s="224">
        <v>0</v>
      </c>
      <c r="C269" s="21">
        <v>0</v>
      </c>
      <c r="D269" s="21">
        <v>0</v>
      </c>
      <c r="E269" s="21">
        <v>0</v>
      </c>
      <c r="F269" s="225">
        <v>0</v>
      </c>
      <c r="G269" s="21">
        <v>0</v>
      </c>
      <c r="H269" s="21">
        <v>0</v>
      </c>
      <c r="I269" s="21">
        <v>0</v>
      </c>
      <c r="J269" s="21">
        <v>0</v>
      </c>
      <c r="K269" s="225">
        <v>0</v>
      </c>
    </row>
    <row r="270" spans="1:11" x14ac:dyDescent="0.2">
      <c r="A270" s="311">
        <v>262</v>
      </c>
      <c r="B270" s="224">
        <v>0</v>
      </c>
      <c r="C270" s="21">
        <v>0</v>
      </c>
      <c r="D270" s="21">
        <v>0</v>
      </c>
      <c r="E270" s="21">
        <v>0</v>
      </c>
      <c r="F270" s="225">
        <v>0</v>
      </c>
      <c r="G270" s="21">
        <v>0</v>
      </c>
      <c r="H270" s="21">
        <v>0</v>
      </c>
      <c r="I270" s="21">
        <v>0</v>
      </c>
      <c r="J270" s="21">
        <v>0</v>
      </c>
      <c r="K270" s="225">
        <v>0</v>
      </c>
    </row>
    <row r="271" spans="1:11" x14ac:dyDescent="0.2">
      <c r="A271" s="311">
        <v>263</v>
      </c>
      <c r="B271" s="224">
        <v>0</v>
      </c>
      <c r="C271" s="21">
        <v>0</v>
      </c>
      <c r="D271" s="21">
        <v>0</v>
      </c>
      <c r="E271" s="21">
        <v>0</v>
      </c>
      <c r="F271" s="225">
        <v>0</v>
      </c>
      <c r="G271" s="21">
        <v>0</v>
      </c>
      <c r="H271" s="21">
        <v>0</v>
      </c>
      <c r="I271" s="21">
        <v>0</v>
      </c>
      <c r="J271" s="21">
        <v>0</v>
      </c>
      <c r="K271" s="225">
        <v>0</v>
      </c>
    </row>
    <row r="272" spans="1:11" x14ac:dyDescent="0.2">
      <c r="A272" s="311">
        <v>264</v>
      </c>
      <c r="B272" s="224">
        <v>0</v>
      </c>
      <c r="C272" s="21">
        <v>0</v>
      </c>
      <c r="D272" s="21">
        <v>0</v>
      </c>
      <c r="E272" s="21">
        <v>0</v>
      </c>
      <c r="F272" s="225">
        <v>0</v>
      </c>
      <c r="G272" s="21">
        <v>0</v>
      </c>
      <c r="H272" s="21">
        <v>0</v>
      </c>
      <c r="I272" s="21">
        <v>0</v>
      </c>
      <c r="J272" s="21">
        <v>0</v>
      </c>
      <c r="K272" s="225">
        <v>0</v>
      </c>
    </row>
    <row r="273" spans="1:11" x14ac:dyDescent="0.2">
      <c r="A273" s="311">
        <v>265</v>
      </c>
      <c r="B273" s="224">
        <v>0</v>
      </c>
      <c r="C273" s="21">
        <v>0</v>
      </c>
      <c r="D273" s="21">
        <v>0</v>
      </c>
      <c r="E273" s="21">
        <v>0</v>
      </c>
      <c r="F273" s="225">
        <v>0</v>
      </c>
      <c r="G273" s="21">
        <v>0</v>
      </c>
      <c r="H273" s="21">
        <v>0</v>
      </c>
      <c r="I273" s="21">
        <v>0</v>
      </c>
      <c r="J273" s="21">
        <v>0</v>
      </c>
      <c r="K273" s="225">
        <v>0</v>
      </c>
    </row>
    <row r="274" spans="1:11" x14ac:dyDescent="0.2">
      <c r="A274" s="311">
        <v>266</v>
      </c>
      <c r="B274" s="224">
        <v>0</v>
      </c>
      <c r="C274" s="21">
        <v>0</v>
      </c>
      <c r="D274" s="21">
        <v>0</v>
      </c>
      <c r="E274" s="21">
        <v>0</v>
      </c>
      <c r="F274" s="225">
        <v>0</v>
      </c>
      <c r="G274" s="21">
        <v>0</v>
      </c>
      <c r="H274" s="21">
        <v>0</v>
      </c>
      <c r="I274" s="21">
        <v>0</v>
      </c>
      <c r="J274" s="21">
        <v>0</v>
      </c>
      <c r="K274" s="225">
        <v>0</v>
      </c>
    </row>
    <row r="275" spans="1:11" x14ac:dyDescent="0.2">
      <c r="A275" s="311">
        <v>267</v>
      </c>
      <c r="B275" s="224">
        <v>152</v>
      </c>
      <c r="C275" s="21">
        <v>96</v>
      </c>
      <c r="D275" s="21">
        <v>104</v>
      </c>
      <c r="E275" s="21">
        <v>3</v>
      </c>
      <c r="F275" s="225">
        <v>0</v>
      </c>
      <c r="G275" s="21">
        <v>24</v>
      </c>
      <c r="H275" s="21">
        <v>17</v>
      </c>
      <c r="I275" s="21">
        <v>24</v>
      </c>
      <c r="J275" s="21">
        <v>1</v>
      </c>
      <c r="K275" s="225">
        <v>0</v>
      </c>
    </row>
    <row r="276" spans="1:11" ht="13.5" thickBot="1" x14ac:dyDescent="0.25">
      <c r="A276" s="312">
        <v>268</v>
      </c>
      <c r="B276" s="226">
        <v>50</v>
      </c>
      <c r="C276" s="227">
        <v>70</v>
      </c>
      <c r="D276" s="227">
        <v>50</v>
      </c>
      <c r="E276" s="227">
        <v>35</v>
      </c>
      <c r="F276" s="228">
        <v>0</v>
      </c>
      <c r="G276" s="227">
        <v>16</v>
      </c>
      <c r="H276" s="227">
        <v>16</v>
      </c>
      <c r="I276" s="227">
        <v>16</v>
      </c>
      <c r="J276" s="227">
        <v>16</v>
      </c>
      <c r="K276" s="228">
        <v>0</v>
      </c>
    </row>
  </sheetData>
  <sheetProtection password="9D1A" sheet="1" objects="1" scenarios="1"/>
  <mergeCells count="8">
    <mergeCell ref="G4:I4"/>
    <mergeCell ref="J4:K4"/>
    <mergeCell ref="B4:D4"/>
    <mergeCell ref="E4:F4"/>
    <mergeCell ref="B2:F2"/>
    <mergeCell ref="G2:K2"/>
    <mergeCell ref="B3:F3"/>
    <mergeCell ref="G3:K3"/>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4"/>
  <sheetViews>
    <sheetView workbookViewId="0">
      <selection sqref="A1:C1"/>
    </sheetView>
  </sheetViews>
  <sheetFormatPr defaultRowHeight="15" x14ac:dyDescent="0.25"/>
  <cols>
    <col min="1" max="1" width="29.140625" style="29" customWidth="1"/>
    <col min="2" max="3" width="27" customWidth="1"/>
  </cols>
  <sheetData>
    <row r="1" spans="1:3" ht="15.75" thickBot="1" x14ac:dyDescent="0.3">
      <c r="A1" s="4" t="s">
        <v>7</v>
      </c>
      <c r="B1" s="433" t="s">
        <v>339</v>
      </c>
      <c r="C1" s="6"/>
    </row>
    <row r="2" spans="1:3" x14ac:dyDescent="0.25">
      <c r="A2" s="77"/>
      <c r="B2" s="5" t="s">
        <v>113</v>
      </c>
      <c r="C2" s="6"/>
    </row>
    <row r="3" spans="1:3" x14ac:dyDescent="0.25">
      <c r="A3" s="77"/>
      <c r="B3" s="48" t="s">
        <v>112</v>
      </c>
      <c r="C3" s="49"/>
    </row>
    <row r="4" spans="1:3" ht="15.75" thickBot="1" x14ac:dyDescent="0.3">
      <c r="A4" s="11"/>
      <c r="B4" s="12" t="s">
        <v>13</v>
      </c>
      <c r="C4" s="13" t="s">
        <v>14</v>
      </c>
    </row>
    <row r="5" spans="1:3" x14ac:dyDescent="0.25">
      <c r="A5" s="14">
        <v>1</v>
      </c>
      <c r="B5" s="15">
        <v>217.5</v>
      </c>
      <c r="C5" s="16">
        <v>217.5</v>
      </c>
    </row>
    <row r="6" spans="1:3" x14ac:dyDescent="0.25">
      <c r="A6" s="17">
        <f>A5+1</f>
        <v>2</v>
      </c>
      <c r="B6" s="15">
        <v>356.95082191780824</v>
      </c>
      <c r="C6" s="16">
        <v>356.95082191780824</v>
      </c>
    </row>
    <row r="7" spans="1:3" x14ac:dyDescent="0.25">
      <c r="A7" s="17">
        <f t="shared" ref="A7:A50" si="0">A6+1</f>
        <v>3</v>
      </c>
      <c r="B7" s="15">
        <v>719.02941176470586</v>
      </c>
      <c r="C7" s="16">
        <v>719.02941176470586</v>
      </c>
    </row>
    <row r="8" spans="1:3" x14ac:dyDescent="0.25">
      <c r="A8" s="17">
        <f t="shared" si="0"/>
        <v>4</v>
      </c>
      <c r="B8" s="15">
        <v>886.73333333333335</v>
      </c>
      <c r="C8" s="16">
        <v>886.73333333333335</v>
      </c>
    </row>
    <row r="9" spans="1:3" x14ac:dyDescent="0.25">
      <c r="A9" s="17">
        <f t="shared" si="0"/>
        <v>5</v>
      </c>
      <c r="B9" s="15">
        <v>1045.7846153846153</v>
      </c>
      <c r="C9" s="16">
        <v>1045.7846153846153</v>
      </c>
    </row>
    <row r="10" spans="1:3" x14ac:dyDescent="0.25">
      <c r="A10" s="17">
        <f t="shared" si="0"/>
        <v>6</v>
      </c>
      <c r="B10" s="15">
        <v>1070.3636363636363</v>
      </c>
      <c r="C10" s="16">
        <v>1070.3636363636363</v>
      </c>
    </row>
    <row r="11" spans="1:3" x14ac:dyDescent="0.25">
      <c r="A11" s="17">
        <f t="shared" si="0"/>
        <v>7</v>
      </c>
      <c r="B11" s="15">
        <v>1090.0588235294117</v>
      </c>
      <c r="C11" s="16">
        <v>1090.0588235294117</v>
      </c>
    </row>
    <row r="12" spans="1:3" x14ac:dyDescent="0.25">
      <c r="A12" s="17">
        <f t="shared" si="0"/>
        <v>8</v>
      </c>
      <c r="B12" s="15">
        <v>1110.7</v>
      </c>
      <c r="C12" s="16">
        <v>1110.7</v>
      </c>
    </row>
    <row r="13" spans="1:3" x14ac:dyDescent="0.25">
      <c r="A13" s="17">
        <f t="shared" si="0"/>
        <v>9</v>
      </c>
      <c r="B13" s="15">
        <v>1155.94</v>
      </c>
      <c r="C13" s="16">
        <v>1155.94</v>
      </c>
    </row>
    <row r="14" spans="1:3" x14ac:dyDescent="0.25">
      <c r="A14" s="17">
        <f t="shared" si="0"/>
        <v>10</v>
      </c>
      <c r="B14" s="15">
        <v>1299.6296296296296</v>
      </c>
      <c r="C14" s="16">
        <v>1299.6296296296296</v>
      </c>
    </row>
    <row r="15" spans="1:3" x14ac:dyDescent="0.25">
      <c r="A15" s="17">
        <f t="shared" si="0"/>
        <v>11</v>
      </c>
      <c r="B15" s="15">
        <v>1305</v>
      </c>
      <c r="C15" s="16">
        <v>1305</v>
      </c>
    </row>
    <row r="16" spans="1:3" x14ac:dyDescent="0.25">
      <c r="A16" s="17">
        <f t="shared" si="0"/>
        <v>12</v>
      </c>
      <c r="B16" s="15">
        <v>1343.96875</v>
      </c>
      <c r="C16" s="16">
        <v>1343.96875</v>
      </c>
    </row>
    <row r="17" spans="1:3" x14ac:dyDescent="0.25">
      <c r="A17" s="17">
        <f t="shared" si="0"/>
        <v>13</v>
      </c>
      <c r="B17" s="15">
        <v>1352.9615384615386</v>
      </c>
      <c r="C17" s="16">
        <v>1352.9615384615386</v>
      </c>
    </row>
    <row r="18" spans="1:3" x14ac:dyDescent="0.25">
      <c r="A18" s="17">
        <f t="shared" si="0"/>
        <v>14</v>
      </c>
      <c r="B18" s="15">
        <v>1385.2333333333333</v>
      </c>
      <c r="C18" s="16">
        <v>1385.2333333333333</v>
      </c>
    </row>
    <row r="19" spans="1:3" x14ac:dyDescent="0.25">
      <c r="A19" s="17">
        <f t="shared" si="0"/>
        <v>15</v>
      </c>
      <c r="B19" s="15">
        <v>1533.1333333333334</v>
      </c>
      <c r="C19" s="16">
        <v>1533.1333333333334</v>
      </c>
    </row>
    <row r="20" spans="1:3" x14ac:dyDescent="0.25">
      <c r="A20" s="17">
        <f>A19+1</f>
        <v>16</v>
      </c>
      <c r="B20" s="15">
        <v>1535.6818181818182</v>
      </c>
      <c r="C20" s="16">
        <v>1535.6818181818182</v>
      </c>
    </row>
    <row r="21" spans="1:3" x14ac:dyDescent="0.25">
      <c r="A21" s="17">
        <f t="shared" si="0"/>
        <v>17</v>
      </c>
      <c r="B21" s="15">
        <v>1628.8333333333333</v>
      </c>
      <c r="C21" s="16">
        <v>1628.8333333333333</v>
      </c>
    </row>
    <row r="22" spans="1:3" x14ac:dyDescent="0.25">
      <c r="A22" s="17">
        <f t="shared" si="0"/>
        <v>18</v>
      </c>
      <c r="B22" s="15">
        <v>1694.5666666666666</v>
      </c>
      <c r="C22" s="16">
        <v>1694.5666666666666</v>
      </c>
    </row>
    <row r="23" spans="1:3" x14ac:dyDescent="0.25">
      <c r="A23" s="17">
        <f t="shared" si="0"/>
        <v>19</v>
      </c>
      <c r="B23" s="15">
        <v>1724.1818181818182</v>
      </c>
      <c r="C23" s="16">
        <v>1724.1818181818182</v>
      </c>
    </row>
    <row r="24" spans="1:3" x14ac:dyDescent="0.25">
      <c r="A24" s="17">
        <f t="shared" si="0"/>
        <v>20</v>
      </c>
      <c r="B24" s="15">
        <v>1779.4102564102564</v>
      </c>
      <c r="C24" s="16">
        <v>1779.4102564102564</v>
      </c>
    </row>
    <row r="25" spans="1:3" x14ac:dyDescent="0.25">
      <c r="A25" s="17">
        <f t="shared" si="0"/>
        <v>21</v>
      </c>
      <c r="B25" s="15">
        <v>1793.1666666666667</v>
      </c>
      <c r="C25" s="16">
        <v>1793.1666666666667</v>
      </c>
    </row>
    <row r="26" spans="1:3" x14ac:dyDescent="0.25">
      <c r="A26" s="17">
        <f t="shared" si="0"/>
        <v>22</v>
      </c>
      <c r="B26" s="15">
        <v>1894.6666666666667</v>
      </c>
      <c r="C26" s="16">
        <v>1894.6666666666667</v>
      </c>
    </row>
    <row r="27" spans="1:3" x14ac:dyDescent="0.25">
      <c r="A27" s="17">
        <f t="shared" si="0"/>
        <v>23</v>
      </c>
      <c r="B27" s="15">
        <v>2003.4166666666667</v>
      </c>
      <c r="C27" s="16">
        <v>2003.4166666666667</v>
      </c>
    </row>
    <row r="28" spans="1:3" x14ac:dyDescent="0.25">
      <c r="A28" s="17">
        <f t="shared" si="0"/>
        <v>24</v>
      </c>
      <c r="B28" s="15">
        <v>2064.3592156862746</v>
      </c>
      <c r="C28" s="16">
        <v>2064.3592156862746</v>
      </c>
    </row>
    <row r="29" spans="1:3" x14ac:dyDescent="0.25">
      <c r="A29" s="17">
        <f t="shared" si="0"/>
        <v>25</v>
      </c>
      <c r="B29" s="15">
        <v>2076.4</v>
      </c>
      <c r="C29" s="16">
        <v>2076.4</v>
      </c>
    </row>
    <row r="30" spans="1:3" x14ac:dyDescent="0.25">
      <c r="A30" s="17">
        <f t="shared" si="0"/>
        <v>26</v>
      </c>
      <c r="B30" s="15">
        <v>2141.0937928715534</v>
      </c>
      <c r="C30" s="16">
        <v>2141.0937928715534</v>
      </c>
    </row>
    <row r="31" spans="1:3" x14ac:dyDescent="0.25">
      <c r="A31" s="17">
        <f t="shared" si="0"/>
        <v>27</v>
      </c>
      <c r="B31" s="15">
        <v>2313.4897959183672</v>
      </c>
      <c r="C31" s="16">
        <v>2313.4897959183672</v>
      </c>
    </row>
    <row r="32" spans="1:3" x14ac:dyDescent="0.25">
      <c r="A32" s="17">
        <f t="shared" si="0"/>
        <v>28</v>
      </c>
      <c r="B32" s="15">
        <v>2320</v>
      </c>
      <c r="C32" s="16">
        <v>2320</v>
      </c>
    </row>
    <row r="33" spans="1:3" x14ac:dyDescent="0.25">
      <c r="A33" s="17">
        <f t="shared" si="0"/>
        <v>29</v>
      </c>
      <c r="B33" s="15">
        <v>2398.0769230769229</v>
      </c>
      <c r="C33" s="16">
        <v>2398.0769230769229</v>
      </c>
    </row>
    <row r="34" spans="1:3" x14ac:dyDescent="0.25">
      <c r="A34" s="17">
        <f t="shared" si="0"/>
        <v>30</v>
      </c>
      <c r="B34" s="15">
        <v>2421.5</v>
      </c>
      <c r="C34" s="16">
        <v>2421.5</v>
      </c>
    </row>
    <row r="35" spans="1:3" x14ac:dyDescent="0.25">
      <c r="A35" s="17">
        <f t="shared" si="0"/>
        <v>31</v>
      </c>
      <c r="B35" s="15">
        <v>2462.2115384615386</v>
      </c>
      <c r="C35" s="16">
        <v>2462.2115384615386</v>
      </c>
    </row>
    <row r="36" spans="1:3" x14ac:dyDescent="0.25">
      <c r="A36" s="17">
        <f t="shared" si="0"/>
        <v>32</v>
      </c>
      <c r="B36" s="15">
        <v>2493.6741176470591</v>
      </c>
      <c r="C36" s="16">
        <v>2493.6741176470591</v>
      </c>
    </row>
    <row r="37" spans="1:3" x14ac:dyDescent="0.25">
      <c r="A37" s="17">
        <f t="shared" si="0"/>
        <v>33</v>
      </c>
      <c r="B37" s="15">
        <v>2607.7692307692309</v>
      </c>
      <c r="C37" s="16">
        <v>2607.7692307692309</v>
      </c>
    </row>
    <row r="38" spans="1:3" x14ac:dyDescent="0.25">
      <c r="A38" s="17">
        <f t="shared" si="0"/>
        <v>34</v>
      </c>
      <c r="B38" s="15">
        <v>2759.0875000000001</v>
      </c>
      <c r="C38" s="16">
        <v>2759.0875000000001</v>
      </c>
    </row>
    <row r="39" spans="1:3" x14ac:dyDescent="0.25">
      <c r="A39" s="17">
        <f t="shared" si="0"/>
        <v>35</v>
      </c>
      <c r="B39" s="15">
        <v>2938.1578947368421</v>
      </c>
      <c r="C39" s="16">
        <v>2938.1578947368421</v>
      </c>
    </row>
    <row r="40" spans="1:3" x14ac:dyDescent="0.25">
      <c r="A40" s="17">
        <f t="shared" si="0"/>
        <v>36</v>
      </c>
      <c r="B40" s="15">
        <v>3052.6315789473683</v>
      </c>
      <c r="C40" s="16">
        <v>3052.6315789473683</v>
      </c>
    </row>
    <row r="41" spans="1:3" x14ac:dyDescent="0.25">
      <c r="A41" s="17">
        <f t="shared" si="0"/>
        <v>37</v>
      </c>
      <c r="B41" s="15">
        <v>3082.56</v>
      </c>
      <c r="C41" s="16">
        <v>3082.56</v>
      </c>
    </row>
    <row r="42" spans="1:3" x14ac:dyDescent="0.25">
      <c r="A42" s="17">
        <f t="shared" si="0"/>
        <v>38</v>
      </c>
      <c r="B42" s="15">
        <v>3271.2</v>
      </c>
      <c r="C42" s="16">
        <v>3271.2</v>
      </c>
    </row>
    <row r="43" spans="1:3" x14ac:dyDescent="0.25">
      <c r="A43" s="17">
        <f t="shared" si="0"/>
        <v>39</v>
      </c>
      <c r="B43" s="15">
        <v>3397.8333333333335</v>
      </c>
      <c r="C43" s="16">
        <v>3397.8333333333335</v>
      </c>
    </row>
    <row r="44" spans="1:3" x14ac:dyDescent="0.25">
      <c r="A44" s="17">
        <f t="shared" si="0"/>
        <v>40</v>
      </c>
      <c r="B44" s="15">
        <v>3620.5</v>
      </c>
      <c r="C44" s="16">
        <v>3620.5</v>
      </c>
    </row>
    <row r="45" spans="1:3" x14ac:dyDescent="0.25">
      <c r="A45" s="17">
        <f t="shared" si="0"/>
        <v>41</v>
      </c>
      <c r="B45" s="15">
        <v>3973</v>
      </c>
      <c r="C45" s="16">
        <v>3973</v>
      </c>
    </row>
    <row r="46" spans="1:3" x14ac:dyDescent="0.25">
      <c r="A46" s="17">
        <f t="shared" si="0"/>
        <v>42</v>
      </c>
      <c r="B46" s="15">
        <v>4553.7856000000002</v>
      </c>
      <c r="C46" s="16">
        <v>4553.7856000000002</v>
      </c>
    </row>
    <row r="47" spans="1:3" x14ac:dyDescent="0.25">
      <c r="A47" s="17">
        <f t="shared" si="0"/>
        <v>43</v>
      </c>
      <c r="B47" s="15">
        <v>4621.0666666666666</v>
      </c>
      <c r="C47" s="16">
        <v>4621.0666666666666</v>
      </c>
    </row>
    <row r="48" spans="1:3" x14ac:dyDescent="0.25">
      <c r="A48" s="17">
        <f t="shared" si="0"/>
        <v>44</v>
      </c>
      <c r="B48" s="15">
        <v>4750.0158730158728</v>
      </c>
      <c r="C48" s="16"/>
    </row>
    <row r="49" spans="1:3" x14ac:dyDescent="0.25">
      <c r="A49" s="17">
        <f t="shared" si="0"/>
        <v>45</v>
      </c>
      <c r="B49" s="15">
        <v>4785</v>
      </c>
      <c r="C49" s="16"/>
    </row>
    <row r="50" spans="1:3" ht="15.75" thickBot="1" x14ac:dyDescent="0.3">
      <c r="A50" s="18">
        <f t="shared" si="0"/>
        <v>46</v>
      </c>
      <c r="B50" s="19">
        <v>4948.3157894736842</v>
      </c>
      <c r="C50" s="20"/>
    </row>
    <row r="51" spans="1:3" ht="15.75" thickBot="1" x14ac:dyDescent="0.3">
      <c r="A51"/>
    </row>
    <row r="52" spans="1:3" ht="15.75" thickBot="1" x14ac:dyDescent="0.3">
      <c r="A52" s="22" t="s">
        <v>8</v>
      </c>
      <c r="B52" s="23"/>
      <c r="C52" s="24"/>
    </row>
    <row r="53" spans="1:3" x14ac:dyDescent="0.25">
      <c r="A53" s="26" t="s">
        <v>9</v>
      </c>
      <c r="B53" s="15">
        <f>AVERAGE(B5:B50)</f>
        <v>2238.6660863136944</v>
      </c>
      <c r="C53" s="16"/>
    </row>
    <row r="54" spans="1:3" x14ac:dyDescent="0.25">
      <c r="A54" s="27" t="s">
        <v>10</v>
      </c>
      <c r="B54" s="15">
        <f>_xlfn.STDEV.S(B5:B50)</f>
        <v>1210.2185135909124</v>
      </c>
      <c r="C54" s="16"/>
    </row>
    <row r="55" spans="1:3" x14ac:dyDescent="0.25">
      <c r="A55" s="27" t="s">
        <v>11</v>
      </c>
      <c r="B55" s="15">
        <f>B53-2*B54</f>
        <v>-181.77094086813031</v>
      </c>
      <c r="C55" s="16"/>
    </row>
    <row r="56" spans="1:3" ht="15.75" thickBot="1" x14ac:dyDescent="0.3">
      <c r="A56" s="28" t="s">
        <v>12</v>
      </c>
      <c r="B56" s="19">
        <f>B53+2*B54</f>
        <v>4659.1031134955192</v>
      </c>
      <c r="C56" s="20"/>
    </row>
    <row r="57" spans="1:3" x14ac:dyDescent="0.25">
      <c r="A57"/>
    </row>
    <row r="58" spans="1:3" x14ac:dyDescent="0.25">
      <c r="A58"/>
    </row>
    <row r="59" spans="1:3" ht="15.75" thickBot="1" x14ac:dyDescent="0.3">
      <c r="A59"/>
    </row>
    <row r="60" spans="1:3" x14ac:dyDescent="0.25">
      <c r="A60"/>
      <c r="B60" s="31" t="s">
        <v>1</v>
      </c>
      <c r="C60" s="32"/>
    </row>
    <row r="61" spans="1:3" x14ac:dyDescent="0.25">
      <c r="A61"/>
      <c r="B61" s="33"/>
      <c r="C61" s="34"/>
    </row>
    <row r="62" spans="1:3" x14ac:dyDescent="0.25">
      <c r="A62"/>
      <c r="B62" s="33" t="s">
        <v>5</v>
      </c>
      <c r="C62" s="34"/>
    </row>
    <row r="63" spans="1:3" x14ac:dyDescent="0.25">
      <c r="A63"/>
      <c r="B63" s="33" t="s">
        <v>18</v>
      </c>
      <c r="C63" s="34"/>
    </row>
    <row r="64" spans="1:3" x14ac:dyDescent="0.25">
      <c r="A64"/>
      <c r="B64" s="33" t="s">
        <v>19</v>
      </c>
      <c r="C64" s="34"/>
    </row>
    <row r="65" spans="1:3" ht="15.75" thickBot="1" x14ac:dyDescent="0.3">
      <c r="A65"/>
      <c r="B65" s="33"/>
      <c r="C65" s="34"/>
    </row>
    <row r="66" spans="1:3" x14ac:dyDescent="0.25">
      <c r="A66"/>
      <c r="B66" s="31" t="s">
        <v>6</v>
      </c>
      <c r="C66" s="32" t="s">
        <v>113</v>
      </c>
    </row>
    <row r="67" spans="1:3" ht="39.75" thickBot="1" x14ac:dyDescent="0.3">
      <c r="A67"/>
      <c r="B67" s="35"/>
      <c r="C67" s="51" t="s">
        <v>112</v>
      </c>
    </row>
    <row r="68" spans="1:3" ht="15.75" thickBot="1" x14ac:dyDescent="0.3">
      <c r="A68"/>
      <c r="B68" s="38"/>
      <c r="C68" s="39" t="s">
        <v>14</v>
      </c>
    </row>
    <row r="69" spans="1:3" x14ac:dyDescent="0.25">
      <c r="A69"/>
      <c r="B69" s="33"/>
      <c r="C69" s="34"/>
    </row>
    <row r="70" spans="1:3" x14ac:dyDescent="0.25">
      <c r="A70"/>
      <c r="B70" s="33" t="s">
        <v>20</v>
      </c>
      <c r="C70" s="40">
        <v>43</v>
      </c>
    </row>
    <row r="71" spans="1:3" x14ac:dyDescent="0.25">
      <c r="A71"/>
      <c r="B71" s="33" t="s">
        <v>21</v>
      </c>
      <c r="C71" s="34">
        <v>2058.0304257660555</v>
      </c>
    </row>
    <row r="72" spans="1:3" x14ac:dyDescent="0.25">
      <c r="A72"/>
      <c r="B72" s="33" t="s">
        <v>2</v>
      </c>
      <c r="C72" s="34">
        <v>1027.854274617551</v>
      </c>
    </row>
    <row r="73" spans="1:3" x14ac:dyDescent="0.25">
      <c r="A73"/>
      <c r="B73" s="33" t="s">
        <v>3</v>
      </c>
      <c r="C73" s="34">
        <v>156.74630738943296</v>
      </c>
    </row>
    <row r="74" spans="1:3" x14ac:dyDescent="0.25">
      <c r="A74"/>
      <c r="B74" s="33" t="s">
        <v>22</v>
      </c>
      <c r="C74" s="41">
        <v>-50.667666157533688</v>
      </c>
    </row>
    <row r="75" spans="1:3" x14ac:dyDescent="0.25">
      <c r="A75"/>
      <c r="B75" s="33" t="s">
        <v>4</v>
      </c>
      <c r="C75" s="42">
        <v>1.3539420190211587E-39</v>
      </c>
    </row>
    <row r="76" spans="1:3" ht="26.25" x14ac:dyDescent="0.25">
      <c r="A76"/>
      <c r="B76" s="43" t="s">
        <v>23</v>
      </c>
      <c r="C76" s="34">
        <v>2321.6702470040427</v>
      </c>
    </row>
    <row r="77" spans="1:3" ht="27" thickBot="1" x14ac:dyDescent="0.3">
      <c r="A77"/>
      <c r="B77" s="44" t="s">
        <v>24</v>
      </c>
      <c r="C77" s="45">
        <f>C71-1*(C76-C71)</f>
        <v>1794.3906045280683</v>
      </c>
    </row>
    <row r="78" spans="1:3" x14ac:dyDescent="0.25">
      <c r="A78"/>
    </row>
    <row r="79" spans="1:3" x14ac:dyDescent="0.25">
      <c r="A79"/>
    </row>
    <row r="80" spans="1:3"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sheetData>
  <sheetProtection password="9D1A"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9"/>
  <sheetViews>
    <sheetView workbookViewId="0">
      <selection activeCell="T36" sqref="T36"/>
    </sheetView>
  </sheetViews>
  <sheetFormatPr defaultRowHeight="15" x14ac:dyDescent="0.25"/>
  <cols>
    <col min="1" max="1" width="23.42578125" style="29" customWidth="1"/>
    <col min="2" max="2" width="21.85546875" customWidth="1"/>
    <col min="3" max="3" width="28.42578125" style="29" customWidth="1"/>
    <col min="4" max="4" width="4.28515625" style="29" customWidth="1"/>
    <col min="5" max="5" width="25.140625" customWidth="1"/>
    <col min="6" max="6" width="25.140625" style="29" customWidth="1"/>
    <col min="7" max="7" width="4.28515625" style="29" customWidth="1"/>
    <col min="8" max="8" width="25.140625" customWidth="1"/>
    <col min="9" max="9" width="25.140625" style="29" customWidth="1"/>
    <col min="10" max="10" width="4.28515625" style="29" customWidth="1"/>
    <col min="11" max="11" width="24.85546875" customWidth="1"/>
    <col min="12" max="12" width="24.85546875" style="29" customWidth="1"/>
    <col min="13" max="13" width="4.28515625" style="29" customWidth="1"/>
    <col min="14" max="14" width="24.85546875" customWidth="1"/>
    <col min="15" max="15" width="24.85546875" style="29" customWidth="1"/>
    <col min="16" max="16" width="4.28515625" style="29" customWidth="1"/>
    <col min="17" max="17" width="24.85546875" customWidth="1"/>
    <col min="18" max="18" width="24.85546875" style="29" customWidth="1"/>
    <col min="19" max="19" width="4.28515625" style="29" customWidth="1"/>
    <col min="20" max="20" width="24.85546875" customWidth="1"/>
    <col min="21" max="21" width="24.85546875" style="29" customWidth="1"/>
    <col min="23" max="23" width="17.42578125" customWidth="1"/>
    <col min="26" max="26" width="17.5703125" customWidth="1"/>
    <col min="29" max="29" width="20.28515625" customWidth="1"/>
  </cols>
  <sheetData>
    <row r="1" spans="1:21" ht="15.75" thickBot="1" x14ac:dyDescent="0.3">
      <c r="A1" s="435" t="s">
        <v>7</v>
      </c>
      <c r="B1" s="436" t="s">
        <v>339</v>
      </c>
      <c r="C1" s="24"/>
      <c r="E1" s="433" t="s">
        <v>338</v>
      </c>
      <c r="F1" s="6"/>
      <c r="G1"/>
      <c r="H1" s="433" t="s">
        <v>338</v>
      </c>
      <c r="I1" s="6"/>
      <c r="J1"/>
      <c r="K1" s="433" t="s">
        <v>338</v>
      </c>
      <c r="L1" s="6"/>
      <c r="M1"/>
      <c r="N1" s="433" t="s">
        <v>338</v>
      </c>
      <c r="O1" s="6"/>
      <c r="P1"/>
      <c r="Q1" s="433" t="s">
        <v>338</v>
      </c>
      <c r="R1" s="6"/>
      <c r="S1"/>
      <c r="T1" s="433" t="s">
        <v>338</v>
      </c>
      <c r="U1" s="6"/>
    </row>
    <row r="2" spans="1:21" s="58" customFormat="1" x14ac:dyDescent="0.25">
      <c r="A2" s="434"/>
      <c r="B2" s="56" t="s">
        <v>25</v>
      </c>
      <c r="C2" s="57"/>
      <c r="D2" s="29"/>
      <c r="E2" s="56" t="s">
        <v>25</v>
      </c>
      <c r="F2" s="57"/>
      <c r="G2" s="29"/>
      <c r="H2" s="56" t="s">
        <v>25</v>
      </c>
      <c r="I2" s="57"/>
      <c r="J2" s="29"/>
      <c r="K2" s="56" t="s">
        <v>25</v>
      </c>
      <c r="L2" s="57"/>
      <c r="M2" s="29"/>
      <c r="N2" s="56" t="s">
        <v>25</v>
      </c>
      <c r="O2" s="57"/>
      <c r="P2" s="29"/>
      <c r="Q2" s="56" t="s">
        <v>25</v>
      </c>
      <c r="R2" s="57"/>
      <c r="S2" s="29"/>
      <c r="T2" s="56" t="s">
        <v>25</v>
      </c>
      <c r="U2" s="57"/>
    </row>
    <row r="3" spans="1:21" s="58" customFormat="1" x14ac:dyDescent="0.25">
      <c r="A3" s="59"/>
      <c r="B3" s="59" t="s">
        <v>26</v>
      </c>
      <c r="C3" s="60"/>
      <c r="D3" s="29"/>
      <c r="E3" s="59" t="s">
        <v>35</v>
      </c>
      <c r="F3" s="60"/>
      <c r="G3" s="29"/>
      <c r="H3" s="59" t="s">
        <v>36</v>
      </c>
      <c r="I3" s="60"/>
      <c r="J3" s="29"/>
      <c r="K3" s="59" t="s">
        <v>37</v>
      </c>
      <c r="L3" s="60"/>
      <c r="M3" s="29"/>
      <c r="N3" s="59" t="s">
        <v>38</v>
      </c>
      <c r="O3" s="60"/>
      <c r="P3" s="29"/>
      <c r="Q3" s="59" t="s">
        <v>39</v>
      </c>
      <c r="R3" s="60"/>
      <c r="S3" s="29"/>
      <c r="T3" s="59" t="s">
        <v>40</v>
      </c>
      <c r="U3" s="60"/>
    </row>
    <row r="4" spans="1:21" s="58" customFormat="1" ht="15.75" thickBot="1" x14ac:dyDescent="0.3">
      <c r="A4" s="61"/>
      <c r="B4" s="62" t="s">
        <v>13</v>
      </c>
      <c r="C4" s="63" t="s">
        <v>14</v>
      </c>
      <c r="D4" s="29"/>
      <c r="E4" s="62" t="s">
        <v>13</v>
      </c>
      <c r="F4" s="63" t="s">
        <v>14</v>
      </c>
      <c r="G4" s="29"/>
      <c r="H4" s="62" t="s">
        <v>13</v>
      </c>
      <c r="I4" s="63" t="s">
        <v>14</v>
      </c>
      <c r="J4" s="29"/>
      <c r="K4" s="62" t="s">
        <v>13</v>
      </c>
      <c r="L4" s="63" t="s">
        <v>14</v>
      </c>
      <c r="M4" s="29"/>
      <c r="N4" s="62" t="s">
        <v>13</v>
      </c>
      <c r="O4" s="63" t="s">
        <v>14</v>
      </c>
      <c r="P4" s="29"/>
      <c r="Q4" s="62" t="s">
        <v>13</v>
      </c>
      <c r="R4" s="63" t="s">
        <v>14</v>
      </c>
      <c r="S4" s="29"/>
      <c r="T4" s="62" t="s">
        <v>13</v>
      </c>
      <c r="U4" s="63" t="s">
        <v>14</v>
      </c>
    </row>
    <row r="5" spans="1:21" x14ac:dyDescent="0.25">
      <c r="A5" s="14">
        <v>1</v>
      </c>
      <c r="B5" s="15">
        <v>1069.0162912598025</v>
      </c>
      <c r="C5" s="16">
        <v>5345.0814562990126</v>
      </c>
      <c r="E5" s="15">
        <v>3919.7264012859428</v>
      </c>
      <c r="F5" s="16">
        <v>3919.7264012859428</v>
      </c>
      <c r="H5" s="15">
        <v>4276.0651650392101</v>
      </c>
      <c r="I5" s="16">
        <v>4276.0651650392101</v>
      </c>
      <c r="K5" s="15">
        <v>1069.0162912598025</v>
      </c>
      <c r="L5" s="16">
        <v>2282.4942435006596</v>
      </c>
      <c r="N5" s="15">
        <v>1832.5993564453759</v>
      </c>
      <c r="O5" s="16">
        <v>5300.5391108298545</v>
      </c>
      <c r="Q5" s="15">
        <v>3207.0488737794076</v>
      </c>
      <c r="R5" s="16">
        <v>3207.0488737794076</v>
      </c>
      <c r="T5" s="15">
        <v>5345.0814562990126</v>
      </c>
      <c r="U5" s="16">
        <v>5345.0814562990126</v>
      </c>
    </row>
    <row r="6" spans="1:21" x14ac:dyDescent="0.25">
      <c r="A6" s="17">
        <f>A5+1</f>
        <v>2</v>
      </c>
      <c r="B6" s="15">
        <v>5345.0814562990126</v>
      </c>
      <c r="C6" s="16">
        <v>6164.6606129315278</v>
      </c>
      <c r="E6" s="15">
        <v>5345.0814562990126</v>
      </c>
      <c r="F6" s="16">
        <v>5345.0814562990126</v>
      </c>
      <c r="H6" s="15">
        <v>5933.0404164919037</v>
      </c>
      <c r="I6" s="16">
        <v>5933.0404164919037</v>
      </c>
      <c r="K6" s="15">
        <v>2282.4942435006596</v>
      </c>
      <c r="L6" s="16">
        <v>5391.560425484221</v>
      </c>
      <c r="N6" s="15">
        <v>5300.5391108298545</v>
      </c>
      <c r="O6" s="16">
        <v>5701.4202200522805</v>
      </c>
      <c r="Q6" s="15">
        <v>3207.0488737794076</v>
      </c>
      <c r="R6" s="16">
        <v>3207.0488737794076</v>
      </c>
      <c r="T6" s="15">
        <v>6927.22556736352</v>
      </c>
      <c r="U6" s="16">
        <v>6927.22556736352</v>
      </c>
    </row>
    <row r="7" spans="1:21" x14ac:dyDescent="0.25">
      <c r="A7" s="17">
        <f t="shared" ref="A7:A70" si="0">A6+1</f>
        <v>3</v>
      </c>
      <c r="B7" s="15">
        <v>6164.6606129315278</v>
      </c>
      <c r="C7" s="16">
        <v>8258.057076623094</v>
      </c>
      <c r="E7" s="15">
        <v>5669.0257869838006</v>
      </c>
      <c r="F7" s="16">
        <v>5669.0257869838006</v>
      </c>
      <c r="H7" s="15">
        <v>6054.9082736955215</v>
      </c>
      <c r="I7" s="16">
        <v>6054.9082736955215</v>
      </c>
      <c r="K7" s="15">
        <v>5391.560425484221</v>
      </c>
      <c r="L7" s="16">
        <v>7483.1140388186177</v>
      </c>
      <c r="N7" s="15">
        <v>5701.4202200522805</v>
      </c>
      <c r="O7" s="16">
        <v>6375.224427876642</v>
      </c>
      <c r="Q7" s="15">
        <v>4105.0225584376412</v>
      </c>
      <c r="R7" s="16">
        <v>4105.0225584376412</v>
      </c>
      <c r="T7" s="15">
        <v>7126.7752750653499</v>
      </c>
      <c r="U7" s="16">
        <v>7126.7752750653499</v>
      </c>
    </row>
    <row r="8" spans="1:21" x14ac:dyDescent="0.25">
      <c r="A8" s="17">
        <f t="shared" si="0"/>
        <v>4</v>
      </c>
      <c r="B8" s="15">
        <v>8258.057076623094</v>
      </c>
      <c r="C8" s="16">
        <v>8600.7219796811387</v>
      </c>
      <c r="E8" s="15">
        <v>7507.9748828014035</v>
      </c>
      <c r="F8" s="16">
        <v>7507.9748828014035</v>
      </c>
      <c r="H8" s="15">
        <v>6414.0977475588152</v>
      </c>
      <c r="I8" s="16">
        <v>6414.0977475588152</v>
      </c>
      <c r="K8" s="15">
        <v>7483.1140388186177</v>
      </c>
      <c r="L8" s="16">
        <v>7512.3623245474855</v>
      </c>
      <c r="N8" s="15">
        <v>6375.224427876642</v>
      </c>
      <c r="O8" s="16">
        <v>6414.0977475588152</v>
      </c>
      <c r="Q8" s="15">
        <v>4276.0651650392101</v>
      </c>
      <c r="R8" s="16">
        <v>4276.0651650392101</v>
      </c>
      <c r="T8" s="15">
        <v>7616.741075226093</v>
      </c>
      <c r="U8" s="16">
        <v>7616.741075226093</v>
      </c>
    </row>
    <row r="9" spans="1:21" x14ac:dyDescent="0.25">
      <c r="A9" s="17">
        <f t="shared" si="0"/>
        <v>5</v>
      </c>
      <c r="B9" s="15">
        <v>8600.7219796811387</v>
      </c>
      <c r="C9" s="16">
        <v>8688.600494920096</v>
      </c>
      <c r="E9" s="15">
        <v>7529.5930080038261</v>
      </c>
      <c r="F9" s="16">
        <v>7529.5930080038261</v>
      </c>
      <c r="H9" s="15">
        <v>8552.1303300784202</v>
      </c>
      <c r="I9" s="16">
        <v>8552.1303300784202</v>
      </c>
      <c r="K9" s="15">
        <v>7512.3623245474855</v>
      </c>
      <c r="L9" s="16">
        <v>8868.8758978591031</v>
      </c>
      <c r="N9" s="15">
        <v>6414.0977475588152</v>
      </c>
      <c r="O9" s="16">
        <v>7871.8472356403645</v>
      </c>
      <c r="Q9" s="15">
        <v>4276.0651650392101</v>
      </c>
      <c r="R9" s="16">
        <v>4276.0651650392101</v>
      </c>
      <c r="T9" s="15">
        <v>8017.622184448519</v>
      </c>
      <c r="U9" s="16">
        <v>8017.622184448519</v>
      </c>
    </row>
    <row r="10" spans="1:21" x14ac:dyDescent="0.25">
      <c r="A10" s="17">
        <f t="shared" si="0"/>
        <v>6</v>
      </c>
      <c r="B10" s="15">
        <v>8688.600494920096</v>
      </c>
      <c r="C10" s="16">
        <v>8835.7468971473463</v>
      </c>
      <c r="E10" s="15">
        <v>7721.3519551565159</v>
      </c>
      <c r="F10" s="16">
        <v>7721.3519551565159</v>
      </c>
      <c r="H10" s="15">
        <v>8649.3136292838572</v>
      </c>
      <c r="I10" s="16">
        <v>8649.3136292838572</v>
      </c>
      <c r="K10" s="15">
        <v>8868.8758978591031</v>
      </c>
      <c r="L10" s="16">
        <v>8933.9218626712063</v>
      </c>
      <c r="N10" s="15">
        <v>7871.8472356403645</v>
      </c>
      <c r="O10" s="16">
        <v>8803.6635750807272</v>
      </c>
      <c r="Q10" s="15">
        <v>6146.8436747438645</v>
      </c>
      <c r="R10" s="16">
        <v>6146.8436747438645</v>
      </c>
      <c r="T10" s="15">
        <v>8730.2997119550546</v>
      </c>
      <c r="U10" s="16">
        <v>8730.2997119550546</v>
      </c>
    </row>
    <row r="11" spans="1:21" x14ac:dyDescent="0.25">
      <c r="A11" s="17">
        <f t="shared" si="0"/>
        <v>7</v>
      </c>
      <c r="B11" s="15">
        <v>8835.7468971473463</v>
      </c>
      <c r="C11" s="16">
        <v>8898.8383164329498</v>
      </c>
      <c r="E11" s="15">
        <v>8147.6376793314676</v>
      </c>
      <c r="F11" s="16">
        <v>8147.6376793314676</v>
      </c>
      <c r="H11" s="15">
        <v>9058.1313746080596</v>
      </c>
      <c r="I11" s="16">
        <v>9058.1313746080596</v>
      </c>
      <c r="K11" s="15">
        <v>8933.9218626712063</v>
      </c>
      <c r="L11" s="16">
        <v>9306.7300650853394</v>
      </c>
      <c r="N11" s="15">
        <v>8803.6635750807272</v>
      </c>
      <c r="O11" s="16">
        <v>9193.540104834301</v>
      </c>
      <c r="Q11" s="15">
        <v>6948.6058931887164</v>
      </c>
      <c r="R11" s="16">
        <v>6948.6058931887164</v>
      </c>
      <c r="T11" s="15">
        <v>9264.8078575849559</v>
      </c>
      <c r="U11" s="16">
        <v>9264.8078575849559</v>
      </c>
    </row>
    <row r="12" spans="1:21" x14ac:dyDescent="0.25">
      <c r="A12" s="17">
        <f t="shared" si="0"/>
        <v>8</v>
      </c>
      <c r="B12" s="15">
        <v>8898.8383164329498</v>
      </c>
      <c r="C12" s="16">
        <v>8936.9761949319491</v>
      </c>
      <c r="E12" s="15">
        <v>8333.9637400253996</v>
      </c>
      <c r="F12" s="16">
        <v>8333.9637400253996</v>
      </c>
      <c r="H12" s="15">
        <v>9146.0282696672002</v>
      </c>
      <c r="I12" s="16">
        <v>9146.0282696672002</v>
      </c>
      <c r="K12" s="15">
        <v>9306.7300650853394</v>
      </c>
      <c r="L12" s="16">
        <v>9383.5874455027115</v>
      </c>
      <c r="N12" s="15">
        <v>9193.540104834301</v>
      </c>
      <c r="O12" s="16">
        <v>9407.3433630862619</v>
      </c>
      <c r="Q12" s="15">
        <v>7483.1140388186177</v>
      </c>
      <c r="R12" s="16">
        <v>7483.1140388186177</v>
      </c>
      <c r="T12" s="15">
        <v>9621.1466213382228</v>
      </c>
      <c r="U12" s="16">
        <v>9621.1466213382228</v>
      </c>
    </row>
    <row r="13" spans="1:21" x14ac:dyDescent="0.25">
      <c r="A13" s="17">
        <f t="shared" si="0"/>
        <v>9</v>
      </c>
      <c r="B13" s="15">
        <v>8936.9761949319491</v>
      </c>
      <c r="C13" s="16">
        <v>9304.4010535575399</v>
      </c>
      <c r="E13" s="15">
        <v>8498.6795155154286</v>
      </c>
      <c r="F13" s="16">
        <v>8498.6795155154286</v>
      </c>
      <c r="H13" s="15">
        <v>9220.2655121157968</v>
      </c>
      <c r="I13" s="16">
        <v>9220.2655121157968</v>
      </c>
      <c r="K13" s="15">
        <v>9383.5874455027115</v>
      </c>
      <c r="L13" s="16">
        <v>9672.8732160765994</v>
      </c>
      <c r="N13" s="15">
        <v>9407.3433630862619</v>
      </c>
      <c r="O13" s="16">
        <v>9432.496687586492</v>
      </c>
      <c r="Q13" s="15">
        <v>7750.3681116335683</v>
      </c>
      <c r="R13" s="16">
        <v>7750.3681116335683</v>
      </c>
      <c r="T13" s="15">
        <v>9754.7736577456981</v>
      </c>
      <c r="U13" s="16">
        <v>9754.7736577456981</v>
      </c>
    </row>
    <row r="14" spans="1:21" x14ac:dyDescent="0.25">
      <c r="A14" s="17">
        <f t="shared" si="0"/>
        <v>10</v>
      </c>
      <c r="B14" s="15">
        <v>9304.4010535575399</v>
      </c>
      <c r="C14" s="16">
        <v>9383.5874455027097</v>
      </c>
      <c r="E14" s="15">
        <v>9202.8358986713429</v>
      </c>
      <c r="F14" s="16">
        <v>9202.8358986713429</v>
      </c>
      <c r="H14" s="15">
        <v>9300.4417339602824</v>
      </c>
      <c r="I14" s="16">
        <v>9300.4417339602824</v>
      </c>
      <c r="K14" s="15">
        <v>9672.8732160765994</v>
      </c>
      <c r="L14" s="16">
        <v>9687.9601395419595</v>
      </c>
      <c r="N14" s="15">
        <v>9432.496687586492</v>
      </c>
      <c r="O14" s="16">
        <v>9478.6111158369149</v>
      </c>
      <c r="Q14" s="15">
        <v>8552.1303300784202</v>
      </c>
      <c r="R14" s="16">
        <v>8552.1303300784202</v>
      </c>
      <c r="T14" s="15">
        <v>10690.162912598025</v>
      </c>
      <c r="U14" s="16">
        <v>10690.162912598025</v>
      </c>
    </row>
    <row r="15" spans="1:21" x14ac:dyDescent="0.25">
      <c r="A15" s="17">
        <f t="shared" si="0"/>
        <v>11</v>
      </c>
      <c r="B15" s="15">
        <v>9383.5874455027097</v>
      </c>
      <c r="C15" s="16">
        <v>9435.2307445973875</v>
      </c>
      <c r="E15" s="15">
        <v>9306.7300650853394</v>
      </c>
      <c r="F15" s="16">
        <v>9306.7300650853394</v>
      </c>
      <c r="H15" s="15">
        <v>9549.8788685875697</v>
      </c>
      <c r="I15" s="16">
        <v>9549.8788685875697</v>
      </c>
      <c r="K15" s="15">
        <v>9687.9601395419595</v>
      </c>
      <c r="L15" s="16">
        <v>9926.5798474124513</v>
      </c>
      <c r="N15" s="15">
        <v>9478.6111158369149</v>
      </c>
      <c r="O15" s="16">
        <v>9487.5195849307474</v>
      </c>
      <c r="Q15" s="15">
        <v>10378.366494313916</v>
      </c>
      <c r="R15" s="16">
        <v>10378.366494313916</v>
      </c>
      <c r="T15" s="15">
        <v>10903.966170849986</v>
      </c>
      <c r="U15" s="16">
        <v>10903.966170849986</v>
      </c>
    </row>
    <row r="16" spans="1:21" x14ac:dyDescent="0.25">
      <c r="A16" s="17">
        <f t="shared" si="0"/>
        <v>12</v>
      </c>
      <c r="B16" s="15">
        <v>9435.2307445973875</v>
      </c>
      <c r="C16" s="16">
        <v>9503.9941510631761</v>
      </c>
      <c r="E16" s="15">
        <v>9538.914598933623</v>
      </c>
      <c r="F16" s="16">
        <v>9538.914598933623</v>
      </c>
      <c r="H16" s="15">
        <v>9558.2633100876465</v>
      </c>
      <c r="I16" s="16">
        <v>9558.2633100876465</v>
      </c>
      <c r="K16" s="15">
        <v>9926.5798474124513</v>
      </c>
      <c r="L16" s="16">
        <v>10369.458025220085</v>
      </c>
      <c r="N16" s="15">
        <v>9487.5195849307474</v>
      </c>
      <c r="O16" s="16">
        <v>9703.3786437428225</v>
      </c>
      <c r="Q16" s="15">
        <v>10808.942500515781</v>
      </c>
      <c r="R16" s="16">
        <v>10808.942500515781</v>
      </c>
      <c r="T16" s="15">
        <v>10957.416985412976</v>
      </c>
      <c r="U16" s="16">
        <v>10957.416985412976</v>
      </c>
    </row>
    <row r="17" spans="1:21" x14ac:dyDescent="0.25">
      <c r="A17" s="17">
        <f t="shared" si="0"/>
        <v>13</v>
      </c>
      <c r="B17" s="15">
        <v>9503.9941510631761</v>
      </c>
      <c r="C17" s="16">
        <v>9599.7662955130272</v>
      </c>
      <c r="E17" s="15">
        <v>9544.7883148196652</v>
      </c>
      <c r="F17" s="16">
        <v>9544.7883148196652</v>
      </c>
      <c r="H17" s="15">
        <v>9799.3160032148571</v>
      </c>
      <c r="I17" s="16">
        <v>9799.3160032148571</v>
      </c>
      <c r="K17" s="15">
        <v>10369.458025220085</v>
      </c>
      <c r="L17" s="16">
        <v>10384.729686523797</v>
      </c>
      <c r="N17" s="15">
        <v>9703.3786437428225</v>
      </c>
      <c r="O17" s="16">
        <v>9834.9498795901836</v>
      </c>
      <c r="Q17" s="15">
        <v>11616.64369835652</v>
      </c>
      <c r="R17" s="16">
        <v>11616.64369835652</v>
      </c>
      <c r="T17" s="15">
        <v>11598.826760168857</v>
      </c>
      <c r="U17" s="16">
        <v>11598.826760168857</v>
      </c>
    </row>
    <row r="18" spans="1:21" x14ac:dyDescent="0.25">
      <c r="A18" s="17">
        <f t="shared" si="0"/>
        <v>14</v>
      </c>
      <c r="B18" s="15">
        <v>9599.7662955130272</v>
      </c>
      <c r="C18" s="16">
        <v>9621.1466213382228</v>
      </c>
      <c r="E18" s="15">
        <v>9547.4213598720307</v>
      </c>
      <c r="F18" s="16">
        <v>9547.4213598720307</v>
      </c>
      <c r="H18" s="15">
        <v>9834.9498795901836</v>
      </c>
      <c r="I18" s="16">
        <v>9834.9498795901836</v>
      </c>
      <c r="K18" s="15">
        <v>10384.729686523797</v>
      </c>
      <c r="L18" s="16">
        <v>10556.53587619055</v>
      </c>
      <c r="N18" s="15">
        <v>9834.9498795901836</v>
      </c>
      <c r="O18" s="16">
        <v>9864.1048693518132</v>
      </c>
      <c r="Q18" s="15">
        <v>11759.179203857828</v>
      </c>
      <c r="R18" s="16">
        <v>11759.179203857828</v>
      </c>
      <c r="T18" s="15">
        <v>12904.553801636186</v>
      </c>
      <c r="U18" s="16">
        <v>12904.553801636186</v>
      </c>
    </row>
    <row r="19" spans="1:21" x14ac:dyDescent="0.25">
      <c r="A19" s="17">
        <f t="shared" si="0"/>
        <v>15</v>
      </c>
      <c r="B19" s="15">
        <v>9621.1466213382228</v>
      </c>
      <c r="C19" s="16">
        <v>9729.5975494370432</v>
      </c>
      <c r="E19" s="15">
        <v>9564.8826060087595</v>
      </c>
      <c r="F19" s="16">
        <v>9564.8826060087595</v>
      </c>
      <c r="H19" s="15">
        <v>10009.879818159969</v>
      </c>
      <c r="I19" s="16">
        <v>10009.879818159969</v>
      </c>
      <c r="K19" s="15">
        <v>10556.53587619055</v>
      </c>
      <c r="L19" s="16">
        <v>10868.33229447466</v>
      </c>
      <c r="N19" s="15">
        <v>9864.1048693518132</v>
      </c>
      <c r="O19" s="16">
        <v>10079.296460449566</v>
      </c>
      <c r="Q19" s="15">
        <v>11759.179203857828</v>
      </c>
      <c r="R19" s="16">
        <v>11759.179203857828</v>
      </c>
      <c r="T19" s="15">
        <v>17104.26066015684</v>
      </c>
      <c r="U19" s="16">
        <v>17104.26066015684</v>
      </c>
    </row>
    <row r="20" spans="1:21" x14ac:dyDescent="0.25">
      <c r="A20" s="17">
        <f>A19+1</f>
        <v>16</v>
      </c>
      <c r="B20" s="15">
        <v>9729.5975494370432</v>
      </c>
      <c r="C20" s="16">
        <v>9846.8278383819579</v>
      </c>
      <c r="E20" s="15">
        <v>9733.6746519971493</v>
      </c>
      <c r="F20" s="16">
        <v>9733.6746519971493</v>
      </c>
      <c r="H20" s="15">
        <v>10018.209815234721</v>
      </c>
      <c r="I20" s="16">
        <v>10018.209815234721</v>
      </c>
      <c r="K20" s="15">
        <v>10868.33229447466</v>
      </c>
      <c r="L20" s="16">
        <v>10881.058678894418</v>
      </c>
      <c r="N20" s="15">
        <v>10079.296460449566</v>
      </c>
      <c r="O20" s="16">
        <v>10114.538755765823</v>
      </c>
      <c r="Q20" s="15">
        <v>14491.109725966213</v>
      </c>
      <c r="R20" s="16">
        <v>14491.109725966213</v>
      </c>
      <c r="T20" s="15">
        <v>18173.276951416643</v>
      </c>
      <c r="U20" s="16">
        <v>18173.276951416643</v>
      </c>
    </row>
    <row r="21" spans="1:21" x14ac:dyDescent="0.25">
      <c r="A21" s="17">
        <f t="shared" si="0"/>
        <v>17</v>
      </c>
      <c r="B21" s="15">
        <v>9846.8278383819579</v>
      </c>
      <c r="C21" s="16">
        <v>9868.1140813652401</v>
      </c>
      <c r="E21" s="15">
        <v>9830.6160297607512</v>
      </c>
      <c r="F21" s="16">
        <v>9830.6160297607512</v>
      </c>
      <c r="H21" s="15">
        <v>10155.654766968124</v>
      </c>
      <c r="I21" s="16">
        <v>10155.654766968124</v>
      </c>
      <c r="K21" s="15">
        <v>10881.058678894418</v>
      </c>
      <c r="L21" s="16">
        <v>11224.671058227927</v>
      </c>
      <c r="N21" s="15">
        <v>10114.538755765823</v>
      </c>
      <c r="O21" s="16">
        <v>10333.824148844758</v>
      </c>
      <c r="Q21" s="15">
        <v>17460.599423910109</v>
      </c>
      <c r="R21" s="16">
        <v>17460.599423910109</v>
      </c>
      <c r="T21" s="15">
        <v>19456.096500928405</v>
      </c>
      <c r="U21" s="16">
        <v>19456.096500928405</v>
      </c>
    </row>
    <row r="22" spans="1:21" x14ac:dyDescent="0.25">
      <c r="A22" s="17">
        <f t="shared" si="0"/>
        <v>18</v>
      </c>
      <c r="B22" s="15">
        <v>9868.1140813652401</v>
      </c>
      <c r="C22" s="16">
        <v>10057.479801444264</v>
      </c>
      <c r="E22" s="15">
        <v>10099.390751638661</v>
      </c>
      <c r="F22" s="16">
        <v>10099.390751638661</v>
      </c>
      <c r="H22" s="15">
        <v>10232.013073486682</v>
      </c>
      <c r="I22" s="16">
        <v>10232.013073486682</v>
      </c>
      <c r="K22" s="15">
        <v>11224.671058227927</v>
      </c>
      <c r="L22" s="16">
        <v>11694.39033772087</v>
      </c>
      <c r="N22" s="15">
        <v>10333.824148844758</v>
      </c>
      <c r="O22" s="16">
        <v>10400.637667048495</v>
      </c>
      <c r="Q22" s="15">
        <v>25656.390990235261</v>
      </c>
      <c r="R22" s="16"/>
      <c r="T22" s="15">
        <v>20311.309533936248</v>
      </c>
      <c r="U22" s="16">
        <v>20311.309533936248</v>
      </c>
    </row>
    <row r="23" spans="1:21" x14ac:dyDescent="0.25">
      <c r="A23" s="17">
        <f t="shared" si="0"/>
        <v>19</v>
      </c>
      <c r="B23" s="15">
        <v>10057.479801444264</v>
      </c>
      <c r="C23" s="16">
        <v>10292.389408873447</v>
      </c>
      <c r="E23" s="15">
        <v>10155.654766968122</v>
      </c>
      <c r="F23" s="16">
        <v>10155.654766968122</v>
      </c>
      <c r="H23" s="15">
        <v>10333.824148844758</v>
      </c>
      <c r="I23" s="16">
        <v>10333.824148844758</v>
      </c>
      <c r="K23" s="15">
        <v>11694.39033772087</v>
      </c>
      <c r="L23" s="16">
        <v>11924.39081250707</v>
      </c>
      <c r="N23" s="15">
        <v>10400.637667048495</v>
      </c>
      <c r="O23" s="16">
        <v>10422.908839783075</v>
      </c>
      <c r="Q23" s="15">
        <v>27794.423572754866</v>
      </c>
      <c r="R23" s="16"/>
      <c r="T23" s="15">
        <v>22449.342116455853</v>
      </c>
      <c r="U23" s="16">
        <v>22449.342116455853</v>
      </c>
    </row>
    <row r="24" spans="1:21" x14ac:dyDescent="0.25">
      <c r="A24" s="17">
        <f t="shared" si="0"/>
        <v>20</v>
      </c>
      <c r="B24" s="15">
        <v>10292.389408873447</v>
      </c>
      <c r="C24" s="16">
        <v>10418.997804571147</v>
      </c>
      <c r="E24" s="15">
        <v>10271.852189931145</v>
      </c>
      <c r="F24" s="16">
        <v>10271.852189931145</v>
      </c>
      <c r="H24" s="15">
        <v>10452.603736762514</v>
      </c>
      <c r="I24" s="16">
        <v>10452.603736762514</v>
      </c>
      <c r="K24" s="15">
        <v>11924.39081250707</v>
      </c>
      <c r="L24" s="16">
        <v>11972.982462109789</v>
      </c>
      <c r="N24" s="15">
        <v>10422.908839783075</v>
      </c>
      <c r="O24" s="16">
        <v>10422.908839783075</v>
      </c>
      <c r="Q24" s="15" t="s">
        <v>0</v>
      </c>
      <c r="R24" s="16"/>
      <c r="T24" s="15">
        <v>27794.423572754866</v>
      </c>
      <c r="U24" s="16"/>
    </row>
    <row r="25" spans="1:21" x14ac:dyDescent="0.25">
      <c r="A25" s="17">
        <f t="shared" si="0"/>
        <v>21</v>
      </c>
      <c r="B25" s="15">
        <v>10418.997804571147</v>
      </c>
      <c r="C25" s="16">
        <v>10794.653226781315</v>
      </c>
      <c r="E25" s="15">
        <v>10354.186363916373</v>
      </c>
      <c r="F25" s="16">
        <v>10354.186363916373</v>
      </c>
      <c r="H25" s="15">
        <v>10476.359654346064</v>
      </c>
      <c r="I25" s="16">
        <v>10476.359654346064</v>
      </c>
      <c r="K25" s="15">
        <v>11972.982462109789</v>
      </c>
      <c r="L25" s="16">
        <v>12036.331575665925</v>
      </c>
      <c r="N25" s="15">
        <v>10422.908839783075</v>
      </c>
      <c r="O25" s="16">
        <v>10529.810468909054</v>
      </c>
      <c r="Q25" s="15" t="s">
        <v>0</v>
      </c>
      <c r="R25" s="16"/>
      <c r="T25" s="15" t="s">
        <v>0</v>
      </c>
      <c r="U25" s="16"/>
    </row>
    <row r="26" spans="1:21" x14ac:dyDescent="0.25">
      <c r="A26" s="17">
        <f t="shared" si="0"/>
        <v>22</v>
      </c>
      <c r="B26" s="15">
        <v>10794.653226781315</v>
      </c>
      <c r="C26" s="16">
        <v>10993.050861788302</v>
      </c>
      <c r="E26" s="15">
        <v>10432.56862554747</v>
      </c>
      <c r="F26" s="16">
        <v>10432.56862554747</v>
      </c>
      <c r="H26" s="15">
        <v>10511.993530721391</v>
      </c>
      <c r="I26" s="16">
        <v>10511.993530721391</v>
      </c>
      <c r="K26" s="15">
        <v>12036.331575665925</v>
      </c>
      <c r="L26" s="16">
        <v>12293.687349487729</v>
      </c>
      <c r="N26" s="15">
        <v>10529.810468909054</v>
      </c>
      <c r="O26" s="16">
        <v>10556.53587619055</v>
      </c>
      <c r="Q26" s="15" t="s">
        <v>0</v>
      </c>
      <c r="R26" s="16"/>
      <c r="T26" s="15" t="s">
        <v>0</v>
      </c>
      <c r="U26" s="16"/>
    </row>
    <row r="27" spans="1:21" x14ac:dyDescent="0.25">
      <c r="A27" s="17">
        <f t="shared" si="0"/>
        <v>23</v>
      </c>
      <c r="B27" s="15">
        <v>10993.050861788302</v>
      </c>
      <c r="C27" s="16">
        <v>11026.705078364999</v>
      </c>
      <c r="E27" s="15">
        <v>10564.396290096873</v>
      </c>
      <c r="F27" s="16">
        <v>10564.396290096873</v>
      </c>
      <c r="H27" s="15">
        <v>10521.370866609635</v>
      </c>
      <c r="I27" s="16">
        <v>10521.370866609635</v>
      </c>
      <c r="K27" s="15">
        <v>12293.687349487729</v>
      </c>
      <c r="L27" s="16">
        <v>12360.500867691466</v>
      </c>
      <c r="N27" s="15">
        <v>10556.53587619055</v>
      </c>
      <c r="O27" s="16">
        <v>10903.966170849986</v>
      </c>
      <c r="Q27" s="15" t="s">
        <v>0</v>
      </c>
      <c r="R27" s="16"/>
      <c r="T27" s="15" t="s">
        <v>0</v>
      </c>
      <c r="U27" s="16"/>
    </row>
    <row r="28" spans="1:21" x14ac:dyDescent="0.25">
      <c r="A28" s="17">
        <f t="shared" si="0"/>
        <v>24</v>
      </c>
      <c r="B28" s="15">
        <v>11026.705078364999</v>
      </c>
      <c r="C28" s="16">
        <v>11094.013511518395</v>
      </c>
      <c r="E28" s="15">
        <v>10690.162912598025</v>
      </c>
      <c r="F28" s="16">
        <v>10690.162912598025</v>
      </c>
      <c r="H28" s="15">
        <v>10545.701251616971</v>
      </c>
      <c r="I28" s="16">
        <v>10545.701251616971</v>
      </c>
      <c r="K28" s="15">
        <v>12360.500867691466</v>
      </c>
      <c r="L28" s="16">
        <v>12364.282764948281</v>
      </c>
      <c r="N28" s="15">
        <v>10903.966170849986</v>
      </c>
      <c r="O28" s="16">
        <v>10903.966170849986</v>
      </c>
      <c r="Q28" s="15" t="s">
        <v>0</v>
      </c>
      <c r="R28" s="16"/>
      <c r="T28" s="15" t="s">
        <v>0</v>
      </c>
      <c r="U28" s="16"/>
    </row>
    <row r="29" spans="1:21" x14ac:dyDescent="0.25">
      <c r="A29" s="17">
        <f t="shared" si="0"/>
        <v>25</v>
      </c>
      <c r="B29" s="15">
        <v>11094.013511518395</v>
      </c>
      <c r="C29" s="16">
        <v>11194.976161248487</v>
      </c>
      <c r="E29" s="15">
        <v>10690.162912598025</v>
      </c>
      <c r="F29" s="16">
        <v>10690.162912598025</v>
      </c>
      <c r="H29" s="15">
        <v>10690.162912598025</v>
      </c>
      <c r="I29" s="16">
        <v>10690.162912598025</v>
      </c>
      <c r="K29" s="15">
        <v>12364.282764948281</v>
      </c>
      <c r="L29" s="16">
        <v>12439.462298295884</v>
      </c>
      <c r="N29" s="15">
        <v>10903.966170849986</v>
      </c>
      <c r="O29" s="16">
        <v>11024.230503616714</v>
      </c>
      <c r="Q29" s="15" t="s">
        <v>0</v>
      </c>
      <c r="R29" s="16"/>
      <c r="T29" s="15" t="s">
        <v>0</v>
      </c>
      <c r="U29" s="16"/>
    </row>
    <row r="30" spans="1:21" x14ac:dyDescent="0.25">
      <c r="A30" s="17">
        <f t="shared" si="0"/>
        <v>26</v>
      </c>
      <c r="B30" s="15">
        <v>11194.976161248487</v>
      </c>
      <c r="C30" s="16">
        <v>11195.516068466295</v>
      </c>
      <c r="E30" s="15">
        <v>10743.613727161015</v>
      </c>
      <c r="F30" s="16">
        <v>10743.613727161015</v>
      </c>
      <c r="H30" s="15">
        <v>10712.907940071638</v>
      </c>
      <c r="I30" s="16">
        <v>10712.907940071638</v>
      </c>
      <c r="K30" s="15">
        <v>12439.462298295884</v>
      </c>
      <c r="L30" s="16">
        <v>12454.039793176698</v>
      </c>
      <c r="N30" s="15">
        <v>11024.230503616714</v>
      </c>
      <c r="O30" s="16">
        <v>11284.060852186805</v>
      </c>
      <c r="Q30" s="15" t="s">
        <v>0</v>
      </c>
      <c r="R30" s="16"/>
      <c r="T30" s="15" t="s">
        <v>0</v>
      </c>
      <c r="U30" s="16"/>
    </row>
    <row r="31" spans="1:21" x14ac:dyDescent="0.25">
      <c r="A31" s="17">
        <f t="shared" si="0"/>
        <v>27</v>
      </c>
      <c r="B31" s="15">
        <v>11195.516068466295</v>
      </c>
      <c r="C31" s="16">
        <v>11260.115895471288</v>
      </c>
      <c r="E31" s="15">
        <v>10787.346211803462</v>
      </c>
      <c r="F31" s="16">
        <v>10787.346211803462</v>
      </c>
      <c r="H31" s="15">
        <v>10919.237832153696</v>
      </c>
      <c r="I31" s="16">
        <v>10919.237832153696</v>
      </c>
      <c r="K31" s="15">
        <v>12454.039793176698</v>
      </c>
      <c r="L31" s="16">
        <v>12536.64559750132</v>
      </c>
      <c r="N31" s="15">
        <v>11284.060852186805</v>
      </c>
      <c r="O31" s="16">
        <v>11358.298094635402</v>
      </c>
      <c r="Q31" s="15" t="s">
        <v>0</v>
      </c>
      <c r="R31" s="16"/>
      <c r="T31" s="15" t="s">
        <v>0</v>
      </c>
      <c r="U31" s="16"/>
    </row>
    <row r="32" spans="1:21" x14ac:dyDescent="0.25">
      <c r="A32" s="17">
        <f t="shared" si="0"/>
        <v>28</v>
      </c>
      <c r="B32" s="15">
        <v>11260.115895471288</v>
      </c>
      <c r="C32" s="16">
        <v>11298.448238892335</v>
      </c>
      <c r="E32" s="15">
        <v>10895.742968609526</v>
      </c>
      <c r="F32" s="16">
        <v>10895.742968609526</v>
      </c>
      <c r="H32" s="15">
        <v>10995.596138672254</v>
      </c>
      <c r="I32" s="16">
        <v>10995.596138672254</v>
      </c>
      <c r="K32" s="15">
        <v>12536.64559750132</v>
      </c>
      <c r="L32" s="16">
        <v>12791.957654735941</v>
      </c>
      <c r="N32" s="15">
        <v>11358.298094635402</v>
      </c>
      <c r="O32" s="16">
        <v>11402.840440104561</v>
      </c>
      <c r="Q32" s="15" t="s">
        <v>0</v>
      </c>
      <c r="R32" s="16"/>
      <c r="T32" s="15" t="s">
        <v>0</v>
      </c>
      <c r="U32" s="16"/>
    </row>
    <row r="33" spans="1:21" x14ac:dyDescent="0.25">
      <c r="A33" s="17">
        <f t="shared" si="0"/>
        <v>29</v>
      </c>
      <c r="B33" s="15">
        <v>11298.448238892335</v>
      </c>
      <c r="C33" s="16">
        <v>11358.298094635402</v>
      </c>
      <c r="E33" s="15">
        <v>11224.671058227927</v>
      </c>
      <c r="F33" s="16">
        <v>11224.671058227927</v>
      </c>
      <c r="H33" s="15">
        <v>11054.600284618413</v>
      </c>
      <c r="I33" s="16">
        <v>11054.600284618413</v>
      </c>
      <c r="K33" s="15">
        <v>12791.957654735941</v>
      </c>
      <c r="L33" s="16">
        <v>12828.19549511763</v>
      </c>
      <c r="N33" s="15">
        <v>11402.840440104561</v>
      </c>
      <c r="O33" s="16">
        <v>11521.620028022317</v>
      </c>
      <c r="Q33" s="15" t="s">
        <v>0</v>
      </c>
      <c r="R33" s="16"/>
      <c r="T33" s="15" t="s">
        <v>0</v>
      </c>
      <c r="U33" s="16"/>
    </row>
    <row r="34" spans="1:21" x14ac:dyDescent="0.25">
      <c r="A34" s="17">
        <f t="shared" si="0"/>
        <v>30</v>
      </c>
      <c r="B34" s="15">
        <v>11358.298094635402</v>
      </c>
      <c r="C34" s="16">
        <v>11379.227630458259</v>
      </c>
      <c r="E34" s="15">
        <v>11224.671058227927</v>
      </c>
      <c r="F34" s="16">
        <v>11224.671058227927</v>
      </c>
      <c r="H34" s="15">
        <v>11084.680829610572</v>
      </c>
      <c r="I34" s="16">
        <v>11084.680829610572</v>
      </c>
      <c r="K34" s="15">
        <v>12828.19549511763</v>
      </c>
      <c r="L34" s="16">
        <v>12828.19549511763</v>
      </c>
      <c r="N34" s="15">
        <v>11521.620028022317</v>
      </c>
      <c r="O34" s="16">
        <v>11616.64369835652</v>
      </c>
      <c r="Q34" s="15" t="s">
        <v>0</v>
      </c>
      <c r="R34" s="16"/>
      <c r="T34" s="15" t="s">
        <v>0</v>
      </c>
      <c r="U34" s="16"/>
    </row>
    <row r="35" spans="1:21" x14ac:dyDescent="0.25">
      <c r="A35" s="17">
        <f t="shared" si="0"/>
        <v>31</v>
      </c>
      <c r="B35" s="15">
        <v>11379.227630458259</v>
      </c>
      <c r="C35" s="16">
        <v>11466.870061716476</v>
      </c>
      <c r="E35" s="15">
        <v>11278.896522277337</v>
      </c>
      <c r="F35" s="16">
        <v>11278.896522277337</v>
      </c>
      <c r="H35" s="15">
        <v>11260.304934603253</v>
      </c>
      <c r="I35" s="16">
        <v>11260.304934603253</v>
      </c>
      <c r="K35" s="15">
        <v>12828.19549511763</v>
      </c>
      <c r="L35" s="16">
        <v>12881.64630968062</v>
      </c>
      <c r="N35" s="15">
        <v>11616.64369835652</v>
      </c>
      <c r="O35" s="16">
        <v>11759.179203857828</v>
      </c>
      <c r="Q35" s="15" t="s">
        <v>0</v>
      </c>
      <c r="R35" s="16"/>
      <c r="T35" s="15" t="s">
        <v>0</v>
      </c>
      <c r="U35" s="16"/>
    </row>
    <row r="36" spans="1:21" x14ac:dyDescent="0.25">
      <c r="A36" s="17">
        <f t="shared" si="0"/>
        <v>32</v>
      </c>
      <c r="B36" s="15">
        <v>11466.870061716476</v>
      </c>
      <c r="C36" s="16">
        <v>11469.276480804321</v>
      </c>
      <c r="E36" s="15">
        <v>11291.484576431663</v>
      </c>
      <c r="F36" s="16">
        <v>11291.484576431663</v>
      </c>
      <c r="H36" s="15">
        <v>11267.242503455085</v>
      </c>
      <c r="I36" s="16">
        <v>11267.242503455085</v>
      </c>
      <c r="K36" s="15">
        <v>12881.64630968062</v>
      </c>
      <c r="L36" s="16">
        <v>13050.328750444341</v>
      </c>
      <c r="N36" s="15">
        <v>11759.179203857828</v>
      </c>
      <c r="O36" s="16">
        <v>11953.5458022687</v>
      </c>
      <c r="Q36" s="15" t="s">
        <v>0</v>
      </c>
      <c r="R36" s="16"/>
      <c r="T36" s="15" t="s">
        <v>0</v>
      </c>
      <c r="U36" s="16"/>
    </row>
    <row r="37" spans="1:21" x14ac:dyDescent="0.25">
      <c r="A37" s="17">
        <f t="shared" si="0"/>
        <v>33</v>
      </c>
      <c r="B37" s="15">
        <v>11469.276480804321</v>
      </c>
      <c r="C37" s="16">
        <v>11506.293629581314</v>
      </c>
      <c r="E37" s="15">
        <v>11453.745977783599</v>
      </c>
      <c r="F37" s="16">
        <v>11453.745977783599</v>
      </c>
      <c r="H37" s="15">
        <v>11322.846023751787</v>
      </c>
      <c r="I37" s="16">
        <v>11322.846023751787</v>
      </c>
      <c r="K37" s="15">
        <v>13050.328750444341</v>
      </c>
      <c r="L37" s="16">
        <v>13060.030353463129</v>
      </c>
      <c r="N37" s="15">
        <v>11953.5458022687</v>
      </c>
      <c r="O37" s="16">
        <v>12115.517967611095</v>
      </c>
      <c r="Q37" s="15" t="s">
        <v>0</v>
      </c>
      <c r="R37" s="16"/>
      <c r="T37" s="15" t="s">
        <v>0</v>
      </c>
      <c r="U37" s="16"/>
    </row>
    <row r="38" spans="1:21" x14ac:dyDescent="0.25">
      <c r="A38" s="17">
        <f t="shared" si="0"/>
        <v>34</v>
      </c>
      <c r="B38" s="15">
        <v>11506.293629581314</v>
      </c>
      <c r="C38" s="16">
        <v>11570.529270106097</v>
      </c>
      <c r="E38" s="15">
        <v>11549.193860931793</v>
      </c>
      <c r="F38" s="16">
        <v>11549.193860931793</v>
      </c>
      <c r="H38" s="15">
        <v>11343.450646145682</v>
      </c>
      <c r="I38" s="16">
        <v>11343.450646145682</v>
      </c>
      <c r="K38" s="15">
        <v>13060.030353463129</v>
      </c>
      <c r="L38" s="16">
        <v>13130.308794821485</v>
      </c>
      <c r="N38" s="15">
        <v>12115.517967611095</v>
      </c>
      <c r="O38" s="16">
        <v>12140.970736450614</v>
      </c>
      <c r="Q38" s="15" t="s">
        <v>0</v>
      </c>
      <c r="R38" s="16"/>
      <c r="T38" s="15" t="s">
        <v>0</v>
      </c>
      <c r="U38" s="16"/>
    </row>
    <row r="39" spans="1:21" x14ac:dyDescent="0.25">
      <c r="A39" s="17">
        <f t="shared" si="0"/>
        <v>35</v>
      </c>
      <c r="B39" s="15">
        <v>11570.529270106097</v>
      </c>
      <c r="C39" s="16">
        <v>11606.462590820713</v>
      </c>
      <c r="E39" s="15">
        <v>11922.501137244741</v>
      </c>
      <c r="F39" s="16">
        <v>11922.501137244741</v>
      </c>
      <c r="H39" s="15">
        <v>11453.745977783599</v>
      </c>
      <c r="I39" s="16">
        <v>11453.745977783599</v>
      </c>
      <c r="K39" s="15">
        <v>13130.308794821485</v>
      </c>
      <c r="L39" s="16">
        <v>13255.802011621552</v>
      </c>
      <c r="N39" s="15">
        <v>12140.970736450614</v>
      </c>
      <c r="O39" s="16">
        <v>12204.602658549411</v>
      </c>
      <c r="Q39" s="15" t="s">
        <v>0</v>
      </c>
      <c r="R39" s="16"/>
      <c r="T39" s="15" t="s">
        <v>0</v>
      </c>
      <c r="U39" s="16"/>
    </row>
    <row r="40" spans="1:21" x14ac:dyDescent="0.25">
      <c r="A40" s="17">
        <f t="shared" si="0"/>
        <v>36</v>
      </c>
      <c r="B40" s="15">
        <v>11606.462590820713</v>
      </c>
      <c r="C40" s="16">
        <v>11606.462590820713</v>
      </c>
      <c r="D40" s="10"/>
      <c r="E40" s="15">
        <v>12026.433276672778</v>
      </c>
      <c r="F40" s="16">
        <v>12026.433276672778</v>
      </c>
      <c r="G40" s="10"/>
      <c r="H40" s="15">
        <v>11838.365595802999</v>
      </c>
      <c r="I40" s="16">
        <v>11838.365595802999</v>
      </c>
      <c r="J40" s="10"/>
      <c r="K40" s="15">
        <v>13255.802011621552</v>
      </c>
      <c r="L40" s="16">
        <v>13255.802011621552</v>
      </c>
      <c r="M40" s="10"/>
      <c r="N40" s="15">
        <v>12204.602658549411</v>
      </c>
      <c r="O40" s="16">
        <v>12427.314385895204</v>
      </c>
      <c r="P40" s="10"/>
      <c r="Q40" s="15" t="s">
        <v>0</v>
      </c>
      <c r="R40" s="16"/>
      <c r="S40" s="10"/>
      <c r="T40" s="15" t="s">
        <v>0</v>
      </c>
      <c r="U40" s="16"/>
    </row>
    <row r="41" spans="1:21" x14ac:dyDescent="0.25">
      <c r="A41" s="17">
        <f t="shared" si="0"/>
        <v>37</v>
      </c>
      <c r="B41" s="15">
        <v>11606.462590820713</v>
      </c>
      <c r="C41" s="16">
        <v>11641.848147500044</v>
      </c>
      <c r="D41" s="10"/>
      <c r="E41" s="15">
        <v>12079.884091235768</v>
      </c>
      <c r="F41" s="16">
        <v>12079.884091235768</v>
      </c>
      <c r="G41" s="10"/>
      <c r="H41" s="15">
        <v>11908.841484634198</v>
      </c>
      <c r="I41" s="16">
        <v>11908.841484634198</v>
      </c>
      <c r="J41" s="10"/>
      <c r="K41" s="15">
        <v>13255.802011621552</v>
      </c>
      <c r="L41" s="16">
        <v>13286.345334228974</v>
      </c>
      <c r="M41" s="10"/>
      <c r="N41" s="15">
        <v>12427.314385895204</v>
      </c>
      <c r="O41" s="16">
        <v>12492.817835114554</v>
      </c>
      <c r="P41" s="10"/>
      <c r="Q41" s="15" t="s">
        <v>0</v>
      </c>
      <c r="R41" s="16"/>
      <c r="S41" s="10"/>
      <c r="T41" s="15" t="s">
        <v>0</v>
      </c>
      <c r="U41" s="16"/>
    </row>
    <row r="42" spans="1:21" x14ac:dyDescent="0.25">
      <c r="A42" s="17">
        <f t="shared" si="0"/>
        <v>38</v>
      </c>
      <c r="B42" s="15">
        <v>11641.848147500044</v>
      </c>
      <c r="C42" s="16">
        <v>11888.550602163154</v>
      </c>
      <c r="D42" s="10"/>
      <c r="E42" s="15">
        <v>12153.027311164071</v>
      </c>
      <c r="F42" s="16">
        <v>12153.027311164071</v>
      </c>
      <c r="G42" s="10"/>
      <c r="H42" s="15">
        <v>12155.111163583681</v>
      </c>
      <c r="I42" s="16">
        <v>12155.111163583681</v>
      </c>
      <c r="J42" s="10"/>
      <c r="K42" s="15">
        <v>13286.345334228974</v>
      </c>
      <c r="L42" s="16">
        <v>13362.70364074753</v>
      </c>
      <c r="M42" s="10"/>
      <c r="N42" s="15">
        <v>12492.817835114554</v>
      </c>
      <c r="O42" s="16">
        <v>12721.293865991651</v>
      </c>
      <c r="P42" s="10"/>
      <c r="Q42" s="15" t="s">
        <v>0</v>
      </c>
      <c r="R42" s="16"/>
      <c r="S42" s="10"/>
      <c r="T42" s="15" t="s">
        <v>0</v>
      </c>
      <c r="U42" s="16"/>
    </row>
    <row r="43" spans="1:21" x14ac:dyDescent="0.25">
      <c r="A43" s="17">
        <f t="shared" si="0"/>
        <v>39</v>
      </c>
      <c r="B43" s="15">
        <v>11888.550602163154</v>
      </c>
      <c r="C43" s="16">
        <v>11915.420046426567</v>
      </c>
      <c r="D43" s="10"/>
      <c r="E43" s="15">
        <v>12245.095699885011</v>
      </c>
      <c r="F43" s="16">
        <v>12245.095699885011</v>
      </c>
      <c r="G43" s="10"/>
      <c r="H43" s="15">
        <v>12427.314385895204</v>
      </c>
      <c r="I43" s="16">
        <v>12427.314385895204</v>
      </c>
      <c r="J43" s="10"/>
      <c r="K43" s="15">
        <v>13362.70364074753</v>
      </c>
      <c r="L43" s="16">
        <v>13487.422208061174</v>
      </c>
      <c r="M43" s="10"/>
      <c r="N43" s="15">
        <v>12721.293865991651</v>
      </c>
      <c r="O43" s="16">
        <v>12828.19549511763</v>
      </c>
      <c r="P43" s="10"/>
      <c r="Q43" s="15" t="s">
        <v>0</v>
      </c>
      <c r="R43" s="16"/>
      <c r="S43" s="10"/>
      <c r="T43" s="15" t="s">
        <v>0</v>
      </c>
      <c r="U43" s="16"/>
    </row>
    <row r="44" spans="1:21" x14ac:dyDescent="0.25">
      <c r="A44" s="17">
        <f t="shared" si="0"/>
        <v>40</v>
      </c>
      <c r="B44" s="15">
        <v>11915.420046426567</v>
      </c>
      <c r="C44" s="16">
        <v>11961.425529231303</v>
      </c>
      <c r="D44" s="10"/>
      <c r="E44" s="15">
        <v>12312.118664854277</v>
      </c>
      <c r="F44" s="16">
        <v>12312.118664854277</v>
      </c>
      <c r="G44" s="10"/>
      <c r="H44" s="15">
        <v>12828.19549511763</v>
      </c>
      <c r="I44" s="16">
        <v>12828.19549511763</v>
      </c>
      <c r="J44" s="10"/>
      <c r="K44" s="15">
        <v>13487.422208061174</v>
      </c>
      <c r="L44" s="16">
        <v>14150.876669049248</v>
      </c>
      <c r="M44" s="10"/>
      <c r="N44" s="15">
        <v>12828.19549511763</v>
      </c>
      <c r="O44" s="16">
        <v>12828.19549511763</v>
      </c>
      <c r="P44" s="10"/>
      <c r="Q44" s="15" t="s">
        <v>0</v>
      </c>
      <c r="R44" s="16"/>
      <c r="S44" s="10"/>
      <c r="T44" s="15" t="s">
        <v>0</v>
      </c>
      <c r="U44" s="16"/>
    </row>
    <row r="45" spans="1:21" x14ac:dyDescent="0.25">
      <c r="A45" s="17">
        <f t="shared" si="0"/>
        <v>41</v>
      </c>
      <c r="B45" s="15">
        <v>11961.425529231303</v>
      </c>
      <c r="C45" s="16">
        <v>11965.795797966864</v>
      </c>
      <c r="E45" s="15">
        <v>12320.412756769223</v>
      </c>
      <c r="F45" s="16">
        <v>12320.412756769223</v>
      </c>
      <c r="H45" s="15">
        <v>12828.19549511763</v>
      </c>
      <c r="I45" s="16">
        <v>12828.19549511763</v>
      </c>
      <c r="K45" s="15">
        <v>14150.876669049248</v>
      </c>
      <c r="L45" s="16">
        <v>14205.581870394682</v>
      </c>
      <c r="N45" s="15">
        <v>12828.19549511763</v>
      </c>
      <c r="O45" s="16">
        <v>12858.738817725052</v>
      </c>
      <c r="Q45" s="15" t="s">
        <v>0</v>
      </c>
      <c r="R45" s="16"/>
      <c r="T45" s="15" t="s">
        <v>0</v>
      </c>
      <c r="U45" s="16"/>
    </row>
    <row r="46" spans="1:21" x14ac:dyDescent="0.25">
      <c r="A46" s="17">
        <f t="shared" si="0"/>
        <v>42</v>
      </c>
      <c r="B46" s="15">
        <v>11965.795797966864</v>
      </c>
      <c r="C46" s="16">
        <v>11976.081060055469</v>
      </c>
      <c r="E46" s="15">
        <v>12560.94142230268</v>
      </c>
      <c r="F46" s="16">
        <v>12560.94142230268</v>
      </c>
      <c r="H46" s="15">
        <v>12828.19549511763</v>
      </c>
      <c r="I46" s="16">
        <v>12828.19549511763</v>
      </c>
      <c r="K46" s="15">
        <v>14205.581870394682</v>
      </c>
      <c r="L46" s="16">
        <v>14372.330138048455</v>
      </c>
      <c r="N46" s="15">
        <v>12858.738817725052</v>
      </c>
      <c r="O46" s="16">
        <v>12992.65953992683</v>
      </c>
      <c r="Q46" s="15" t="s">
        <v>0</v>
      </c>
      <c r="R46" s="16"/>
      <c r="T46" s="15" t="s">
        <v>0</v>
      </c>
      <c r="U46" s="16"/>
    </row>
    <row r="47" spans="1:21" x14ac:dyDescent="0.25">
      <c r="A47" s="17">
        <f t="shared" si="0"/>
        <v>43</v>
      </c>
      <c r="B47" s="15">
        <v>11976.081060055469</v>
      </c>
      <c r="C47" s="16">
        <v>12026.433276672778</v>
      </c>
      <c r="E47" s="15">
        <v>12650.026113240996</v>
      </c>
      <c r="F47" s="16">
        <v>12650.026113240996</v>
      </c>
      <c r="H47" s="15">
        <v>13015.273346088095</v>
      </c>
      <c r="I47" s="16">
        <v>13015.273346088095</v>
      </c>
      <c r="K47" s="15">
        <v>14372.330138048455</v>
      </c>
      <c r="L47" s="16">
        <v>14408.480447414728</v>
      </c>
      <c r="N47" s="15">
        <v>12992.65953992683</v>
      </c>
      <c r="O47" s="16">
        <v>13026.161474980556</v>
      </c>
      <c r="Q47" s="15" t="s">
        <v>0</v>
      </c>
      <c r="R47" s="16"/>
      <c r="T47" s="15" t="s">
        <v>0</v>
      </c>
      <c r="U47" s="16"/>
    </row>
    <row r="48" spans="1:21" x14ac:dyDescent="0.25">
      <c r="A48" s="17">
        <f t="shared" si="0"/>
        <v>44</v>
      </c>
      <c r="B48" s="15">
        <v>12026.433276672778</v>
      </c>
      <c r="C48" s="16">
        <v>12266.80062184035</v>
      </c>
      <c r="E48" s="15">
        <v>12764.05451764204</v>
      </c>
      <c r="F48" s="16">
        <v>12764.05451764204</v>
      </c>
      <c r="H48" s="15">
        <v>13087.813737280725</v>
      </c>
      <c r="I48" s="16">
        <v>13087.813737280725</v>
      </c>
      <c r="K48" s="15">
        <v>14408.480447414728</v>
      </c>
      <c r="L48" s="16">
        <v>14577.49488081549</v>
      </c>
      <c r="N48" s="15">
        <v>13026.161474980556</v>
      </c>
      <c r="O48" s="16">
        <v>13394.145296372819</v>
      </c>
      <c r="Q48" s="15" t="s">
        <v>0</v>
      </c>
      <c r="R48" s="16"/>
      <c r="T48" s="15" t="s">
        <v>0</v>
      </c>
      <c r="U48" s="16"/>
    </row>
    <row r="49" spans="1:21" x14ac:dyDescent="0.25">
      <c r="A49" s="17">
        <f t="shared" si="0"/>
        <v>45</v>
      </c>
      <c r="B49" s="15">
        <v>12266.80062184035</v>
      </c>
      <c r="C49" s="16">
        <v>12546.363927421864</v>
      </c>
      <c r="E49" s="15">
        <v>12828.19549511763</v>
      </c>
      <c r="F49" s="16">
        <v>12828.19549511763</v>
      </c>
      <c r="H49" s="15">
        <v>13184.534258870897</v>
      </c>
      <c r="I49" s="16">
        <v>13184.534258870897</v>
      </c>
      <c r="K49" s="15">
        <v>14577.49488081549</v>
      </c>
      <c r="L49" s="16">
        <v>14669.279107842847</v>
      </c>
      <c r="N49" s="15">
        <v>13394.145296372819</v>
      </c>
      <c r="O49" s="16">
        <v>13629.957713562482</v>
      </c>
      <c r="Q49" s="15" t="s">
        <v>0</v>
      </c>
      <c r="R49" s="16"/>
      <c r="T49" s="15" t="s">
        <v>0</v>
      </c>
      <c r="U49" s="16"/>
    </row>
    <row r="50" spans="1:21" x14ac:dyDescent="0.25">
      <c r="A50" s="17">
        <f t="shared" si="0"/>
        <v>46</v>
      </c>
      <c r="B50" s="15">
        <v>12546.363927421864</v>
      </c>
      <c r="C50" s="16">
        <v>12597.94583238475</v>
      </c>
      <c r="E50" s="15">
        <v>12828.19549511763</v>
      </c>
      <c r="F50" s="16">
        <v>12828.19549511763</v>
      </c>
      <c r="H50" s="15">
        <v>13255.802011621552</v>
      </c>
      <c r="I50" s="16">
        <v>13255.802011621552</v>
      </c>
      <c r="K50" s="15">
        <v>14669.279107842847</v>
      </c>
      <c r="L50" s="16">
        <v>14721.245177556862</v>
      </c>
      <c r="N50" s="15">
        <v>13629.957713562482</v>
      </c>
      <c r="O50" s="16">
        <v>13668.13686682176</v>
      </c>
      <c r="Q50" s="15" t="s">
        <v>0</v>
      </c>
      <c r="R50" s="16"/>
      <c r="T50" s="15" t="s">
        <v>0</v>
      </c>
      <c r="U50" s="16"/>
    </row>
    <row r="51" spans="1:21" x14ac:dyDescent="0.25">
      <c r="A51" s="17">
        <f t="shared" si="0"/>
        <v>47</v>
      </c>
      <c r="B51" s="15">
        <v>12597.94583238475</v>
      </c>
      <c r="C51" s="16">
        <v>12637.299728821237</v>
      </c>
      <c r="E51" s="15">
        <v>13162.263086136318</v>
      </c>
      <c r="F51" s="16">
        <v>13162.263086136318</v>
      </c>
      <c r="H51" s="15">
        <v>15518.5531614548</v>
      </c>
      <c r="I51" s="16">
        <v>15518.5531614548</v>
      </c>
      <c r="K51" s="15">
        <v>14721.245177556862</v>
      </c>
      <c r="L51" s="16">
        <v>14797.436031648846</v>
      </c>
      <c r="N51" s="15">
        <v>13668.13686682176</v>
      </c>
      <c r="O51" s="16">
        <v>13744.495173340318</v>
      </c>
      <c r="Q51" s="15" t="s">
        <v>0</v>
      </c>
      <c r="R51" s="16"/>
      <c r="T51" s="15" t="s">
        <v>0</v>
      </c>
      <c r="U51" s="16"/>
    </row>
    <row r="52" spans="1:21" x14ac:dyDescent="0.25">
      <c r="A52" s="17">
        <f t="shared" si="0"/>
        <v>48</v>
      </c>
      <c r="B52" s="15">
        <v>12637.299728821237</v>
      </c>
      <c r="C52" s="16">
        <v>12719.314206193019</v>
      </c>
      <c r="E52" s="15">
        <v>13499.438282652856</v>
      </c>
      <c r="F52" s="16">
        <v>13499.438282652856</v>
      </c>
      <c r="H52" s="15">
        <v>16890.457401904881</v>
      </c>
      <c r="I52" s="16">
        <v>16890.457401904881</v>
      </c>
      <c r="K52" s="15">
        <v>14797.436031648846</v>
      </c>
      <c r="L52" s="16">
        <v>15517.978421513262</v>
      </c>
      <c r="N52" s="15">
        <v>13744.495173340318</v>
      </c>
      <c r="O52" s="16">
        <v>14104.118165330943</v>
      </c>
      <c r="Q52" s="15" t="s">
        <v>0</v>
      </c>
      <c r="R52" s="16"/>
      <c r="T52" s="15" t="s">
        <v>0</v>
      </c>
      <c r="U52" s="16"/>
    </row>
    <row r="53" spans="1:21" x14ac:dyDescent="0.25">
      <c r="A53" s="17">
        <f t="shared" si="0"/>
        <v>49</v>
      </c>
      <c r="B53" s="15">
        <v>12719.314206193019</v>
      </c>
      <c r="C53" s="16">
        <v>13132.021177896731</v>
      </c>
      <c r="E53" s="15">
        <v>13563.144195358744</v>
      </c>
      <c r="F53" s="16">
        <v>13563.144195358744</v>
      </c>
      <c r="H53" s="15">
        <v>18173.276951416643</v>
      </c>
      <c r="I53" s="16">
        <v>18173.276951416643</v>
      </c>
      <c r="K53" s="15">
        <v>15517.978421513262</v>
      </c>
      <c r="L53" s="16">
        <v>15934.631070896115</v>
      </c>
      <c r="N53" s="15">
        <v>14104.118165330943</v>
      </c>
      <c r="O53" s="16">
        <v>14253.5505501307</v>
      </c>
      <c r="Q53" s="15" t="s">
        <v>0</v>
      </c>
      <c r="R53" s="16"/>
      <c r="T53" s="15" t="s">
        <v>0</v>
      </c>
      <c r="U53" s="16"/>
    </row>
    <row r="54" spans="1:21" x14ac:dyDescent="0.25">
      <c r="A54" s="17">
        <f t="shared" si="0"/>
        <v>50</v>
      </c>
      <c r="B54" s="15">
        <v>13132.021177896731</v>
      </c>
      <c r="C54" s="16">
        <v>13203.488448432241</v>
      </c>
      <c r="E54" s="15">
        <v>14236.168171411027</v>
      </c>
      <c r="F54" s="16">
        <v>14236.168171411027</v>
      </c>
      <c r="H54" s="15">
        <v>19764.923429514572</v>
      </c>
      <c r="I54" s="16">
        <v>19764.923429514572</v>
      </c>
      <c r="K54" s="15">
        <v>15934.631070896115</v>
      </c>
      <c r="L54" s="16">
        <v>16148.624884636713</v>
      </c>
      <c r="N54" s="15">
        <v>14253.5505501307</v>
      </c>
      <c r="O54" s="16">
        <v>14577.49488081549</v>
      </c>
      <c r="Q54" s="15" t="s">
        <v>0</v>
      </c>
      <c r="R54" s="16"/>
      <c r="T54" s="15" t="s">
        <v>0</v>
      </c>
      <c r="U54" s="16"/>
    </row>
    <row r="55" spans="1:21" x14ac:dyDescent="0.25">
      <c r="A55" s="17">
        <f t="shared" si="0"/>
        <v>51</v>
      </c>
      <c r="B55" s="15">
        <v>13203.488448432241</v>
      </c>
      <c r="C55" s="16">
        <v>13354.219384467691</v>
      </c>
      <c r="E55" s="15">
        <v>14752.424819385275</v>
      </c>
      <c r="F55" s="16">
        <v>14752.424819385275</v>
      </c>
      <c r="H55" s="15">
        <v>20632.014421314187</v>
      </c>
      <c r="I55" s="16">
        <v>20632.014421314187</v>
      </c>
      <c r="K55" s="15">
        <v>16148.624884636713</v>
      </c>
      <c r="L55" s="16">
        <v>16391.583132650307</v>
      </c>
      <c r="N55" s="15">
        <v>14577.49488081549</v>
      </c>
      <c r="O55" s="16">
        <v>14966.228077637235</v>
      </c>
      <c r="Q55" s="15" t="s">
        <v>0</v>
      </c>
      <c r="R55" s="16"/>
      <c r="T55" s="15" t="s">
        <v>0</v>
      </c>
      <c r="U55" s="16"/>
    </row>
    <row r="56" spans="1:21" x14ac:dyDescent="0.25">
      <c r="A56" s="17">
        <f t="shared" si="0"/>
        <v>52</v>
      </c>
      <c r="B56" s="15">
        <v>13354.219384467691</v>
      </c>
      <c r="C56" s="16">
        <v>13386.459558331082</v>
      </c>
      <c r="E56" s="15">
        <v>16035.244368897038</v>
      </c>
      <c r="F56" s="16">
        <v>16035.244368897038</v>
      </c>
      <c r="H56" s="15">
        <v>20779.004161362413</v>
      </c>
      <c r="I56" s="16">
        <v>20779.004161362413</v>
      </c>
      <c r="K56" s="15">
        <v>16391.583132650307</v>
      </c>
      <c r="L56" s="16">
        <v>17086.735802923075</v>
      </c>
      <c r="N56" s="15">
        <v>14966.228077637235</v>
      </c>
      <c r="O56" s="16">
        <v>16569.752514526939</v>
      </c>
      <c r="Q56" s="15" t="s">
        <v>0</v>
      </c>
      <c r="R56" s="16"/>
      <c r="T56" s="15" t="s">
        <v>0</v>
      </c>
      <c r="U56" s="16"/>
    </row>
    <row r="57" spans="1:21" x14ac:dyDescent="0.25">
      <c r="A57" s="17">
        <f t="shared" si="0"/>
        <v>53</v>
      </c>
      <c r="B57" s="15">
        <v>13386.459558331082</v>
      </c>
      <c r="C57" s="16">
        <v>13574.810047743524</v>
      </c>
      <c r="E57" s="15">
        <v>17715.127112305297</v>
      </c>
      <c r="F57" s="16">
        <v>17715.127112305297</v>
      </c>
      <c r="H57" s="15">
        <v>22449.342116455849</v>
      </c>
      <c r="I57" s="16"/>
      <c r="K57" s="15">
        <v>17086.735802923075</v>
      </c>
      <c r="L57" s="16">
        <v>17104.26066015684</v>
      </c>
      <c r="N57" s="15">
        <v>16569.752514526939</v>
      </c>
      <c r="O57" s="16">
        <v>18904.709150699666</v>
      </c>
      <c r="Q57" s="15" t="s">
        <v>0</v>
      </c>
      <c r="R57" s="16"/>
      <c r="T57" s="15" t="s">
        <v>0</v>
      </c>
      <c r="U57" s="16"/>
    </row>
    <row r="58" spans="1:21" x14ac:dyDescent="0.25">
      <c r="A58" s="17">
        <f t="shared" si="0"/>
        <v>54</v>
      </c>
      <c r="B58" s="15">
        <v>13574.810047743524</v>
      </c>
      <c r="C58" s="16">
        <v>14878.191441886429</v>
      </c>
      <c r="E58" s="15">
        <v>18745.96425030582</v>
      </c>
      <c r="F58" s="16">
        <v>18745.96425030582</v>
      </c>
      <c r="H58" s="15">
        <v>24174.021733021669</v>
      </c>
      <c r="I58" s="16"/>
      <c r="K58" s="15">
        <v>17104.26066015684</v>
      </c>
      <c r="L58" s="16">
        <v>17562.410499268186</v>
      </c>
      <c r="N58" s="15">
        <v>18904.709150699666</v>
      </c>
      <c r="O58" s="16">
        <v>19242.293242676446</v>
      </c>
      <c r="Q58" s="15" t="s">
        <v>0</v>
      </c>
      <c r="R58" s="16"/>
      <c r="T58" s="15" t="s">
        <v>0</v>
      </c>
      <c r="U58" s="16"/>
    </row>
    <row r="59" spans="1:21" x14ac:dyDescent="0.25">
      <c r="A59" s="17">
        <f t="shared" si="0"/>
        <v>55</v>
      </c>
      <c r="B59" s="15">
        <v>14878.191441886429</v>
      </c>
      <c r="C59" s="16">
        <v>16297.968711664276</v>
      </c>
      <c r="E59" s="15">
        <v>20086.253472618395</v>
      </c>
      <c r="F59" s="16">
        <v>20086.253472618395</v>
      </c>
      <c r="H59" s="15">
        <v>25222.103121910965</v>
      </c>
      <c r="I59" s="16"/>
      <c r="K59" s="15">
        <v>17562.410499268186</v>
      </c>
      <c r="L59" s="16">
        <v>18493.981838794582</v>
      </c>
      <c r="N59" s="15">
        <v>19242.293242676446</v>
      </c>
      <c r="O59" s="16">
        <v>21074.89259912182</v>
      </c>
      <c r="Q59" s="15" t="s">
        <v>0</v>
      </c>
      <c r="R59" s="16"/>
      <c r="T59" s="15" t="s">
        <v>0</v>
      </c>
      <c r="U59" s="16"/>
    </row>
    <row r="60" spans="1:21" x14ac:dyDescent="0.25">
      <c r="A60" s="17">
        <f t="shared" si="0"/>
        <v>56</v>
      </c>
      <c r="B60" s="15">
        <v>16297.968711664276</v>
      </c>
      <c r="C60" s="16">
        <v>16345.603937327302</v>
      </c>
      <c r="E60" s="15">
        <v>20286.44868995346</v>
      </c>
      <c r="F60" s="16">
        <v>20286.44868995346</v>
      </c>
      <c r="H60" s="15">
        <v>27727.610054551129</v>
      </c>
      <c r="I60" s="16"/>
      <c r="K60" s="15">
        <v>18493.981838794582</v>
      </c>
      <c r="L60" s="16">
        <v>18529.615715169912</v>
      </c>
      <c r="N60" s="15">
        <v>21074.89259912182</v>
      </c>
      <c r="O60" s="16">
        <v>21088.77592757974</v>
      </c>
      <c r="Q60" s="15" t="s">
        <v>0</v>
      </c>
      <c r="R60" s="16"/>
      <c r="T60" s="15" t="s">
        <v>0</v>
      </c>
      <c r="U60" s="16"/>
    </row>
    <row r="61" spans="1:21" x14ac:dyDescent="0.25">
      <c r="A61" s="17">
        <f t="shared" si="0"/>
        <v>57</v>
      </c>
      <c r="B61" s="15">
        <v>16345.603937327302</v>
      </c>
      <c r="C61" s="16">
        <v>18148.981126615283</v>
      </c>
      <c r="E61" s="15">
        <v>20625.726090189131</v>
      </c>
      <c r="F61" s="16"/>
      <c r="H61" s="15" t="s">
        <v>0</v>
      </c>
      <c r="I61" s="16"/>
      <c r="K61" s="15">
        <v>18529.615715169912</v>
      </c>
      <c r="L61" s="16">
        <v>19761.233189889943</v>
      </c>
      <c r="N61" s="15">
        <v>21088.77592757974</v>
      </c>
      <c r="O61" s="16">
        <v>22449.342116455853</v>
      </c>
      <c r="Q61" s="15" t="s">
        <v>0</v>
      </c>
      <c r="R61" s="16"/>
      <c r="T61" s="15" t="s">
        <v>0</v>
      </c>
      <c r="U61" s="16"/>
    </row>
    <row r="62" spans="1:21" x14ac:dyDescent="0.25">
      <c r="A62" s="17">
        <f t="shared" si="0"/>
        <v>58</v>
      </c>
      <c r="B62" s="15">
        <v>18148.981126615283</v>
      </c>
      <c r="C62" s="16">
        <v>18320.506740033263</v>
      </c>
      <c r="E62" s="15">
        <v>21046.258234177363</v>
      </c>
      <c r="F62" s="16"/>
      <c r="H62" s="15" t="s">
        <v>0</v>
      </c>
      <c r="I62" s="16"/>
      <c r="K62" s="15">
        <v>19761.233189889943</v>
      </c>
      <c r="L62" s="16">
        <v>20845.817679566149</v>
      </c>
      <c r="N62" s="15">
        <v>22449.342116455853</v>
      </c>
      <c r="O62" s="16">
        <v>22635.25799319669</v>
      </c>
      <c r="Q62" s="15" t="s">
        <v>0</v>
      </c>
      <c r="R62" s="16"/>
      <c r="T62" s="15" t="s">
        <v>0</v>
      </c>
      <c r="U62" s="16"/>
    </row>
    <row r="63" spans="1:21" x14ac:dyDescent="0.25">
      <c r="A63" s="17">
        <f t="shared" si="0"/>
        <v>59</v>
      </c>
      <c r="B63" s="15">
        <v>18320.506740033263</v>
      </c>
      <c r="C63" s="16">
        <v>19759.180240648217</v>
      </c>
      <c r="E63" s="15">
        <v>21091.861111681501</v>
      </c>
      <c r="F63" s="16"/>
      <c r="H63" s="15" t="s">
        <v>0</v>
      </c>
      <c r="I63" s="16"/>
      <c r="K63" s="15">
        <v>20845.817679566149</v>
      </c>
      <c r="L63" s="16">
        <v>21298.987629121937</v>
      </c>
      <c r="N63" s="15">
        <v>22635.25799319669</v>
      </c>
      <c r="O63" s="16">
        <v>23090.751891211734</v>
      </c>
      <c r="Q63" s="15" t="s">
        <v>0</v>
      </c>
      <c r="R63" s="16"/>
      <c r="T63" s="15" t="s">
        <v>0</v>
      </c>
      <c r="U63" s="16"/>
    </row>
    <row r="64" spans="1:21" x14ac:dyDescent="0.25">
      <c r="A64" s="17">
        <f t="shared" si="0"/>
        <v>60</v>
      </c>
      <c r="B64" s="15">
        <v>19759.180240648217</v>
      </c>
      <c r="C64" s="16">
        <v>21313.512306992314</v>
      </c>
      <c r="D64" s="46"/>
      <c r="E64" s="15">
        <v>26511.604023243104</v>
      </c>
      <c r="F64" s="16"/>
      <c r="G64" s="46"/>
      <c r="H64" s="15" t="s">
        <v>0</v>
      </c>
      <c r="I64" s="16"/>
      <c r="J64" s="46"/>
      <c r="K64" s="15">
        <v>21298.987629121937</v>
      </c>
      <c r="L64" s="16">
        <v>22048.461007233425</v>
      </c>
      <c r="M64" s="46"/>
      <c r="N64" s="15">
        <v>23090.751891211734</v>
      </c>
      <c r="O64" s="16"/>
      <c r="P64" s="46"/>
      <c r="Q64" s="15" t="s">
        <v>0</v>
      </c>
      <c r="R64" s="16"/>
      <c r="S64" s="46"/>
      <c r="T64" s="15" t="s">
        <v>0</v>
      </c>
      <c r="U64" s="16"/>
    </row>
    <row r="65" spans="1:21" x14ac:dyDescent="0.25">
      <c r="A65" s="17">
        <f t="shared" si="0"/>
        <v>61</v>
      </c>
      <c r="B65" s="15">
        <v>21313.512306992314</v>
      </c>
      <c r="C65" s="16"/>
      <c r="D65" s="46"/>
      <c r="E65" s="15" t="s">
        <v>0</v>
      </c>
      <c r="F65" s="16"/>
      <c r="G65" s="46"/>
      <c r="H65" s="15" t="s">
        <v>0</v>
      </c>
      <c r="I65" s="16"/>
      <c r="J65" s="46"/>
      <c r="K65" s="15">
        <v>22048.461007233425</v>
      </c>
      <c r="L65" s="16">
        <v>23431.210340493388</v>
      </c>
      <c r="M65" s="46"/>
      <c r="N65" s="15">
        <v>23769.891652717961</v>
      </c>
      <c r="O65" s="16"/>
      <c r="P65" s="46"/>
      <c r="Q65" s="15" t="s">
        <v>0</v>
      </c>
      <c r="R65" s="16"/>
      <c r="S65" s="46"/>
      <c r="T65" s="15" t="s">
        <v>0</v>
      </c>
      <c r="U65" s="16"/>
    </row>
    <row r="66" spans="1:21" x14ac:dyDescent="0.25">
      <c r="A66" s="17">
        <f t="shared" si="0"/>
        <v>62</v>
      </c>
      <c r="B66" s="15">
        <v>22695.09298800983</v>
      </c>
      <c r="C66" s="16"/>
      <c r="D66" s="46"/>
      <c r="E66" s="15" t="s">
        <v>0</v>
      </c>
      <c r="F66" s="16"/>
      <c r="G66" s="46"/>
      <c r="H66" s="15" t="s">
        <v>0</v>
      </c>
      <c r="I66" s="16"/>
      <c r="J66" s="46"/>
      <c r="K66" s="15">
        <v>23431.210340493388</v>
      </c>
      <c r="L66" s="16">
        <v>23693.868545086669</v>
      </c>
      <c r="M66" s="46"/>
      <c r="N66" s="15">
        <v>25656.390990235261</v>
      </c>
      <c r="O66" s="16"/>
      <c r="P66" s="46"/>
      <c r="Q66" s="15" t="s">
        <v>0</v>
      </c>
      <c r="R66" s="16"/>
      <c r="S66" s="46"/>
      <c r="T66" s="15" t="s">
        <v>0</v>
      </c>
      <c r="U66" s="16"/>
    </row>
    <row r="67" spans="1:21" x14ac:dyDescent="0.25">
      <c r="A67" s="17">
        <f t="shared" si="0"/>
        <v>63</v>
      </c>
      <c r="B67" s="15">
        <v>23431.973252866381</v>
      </c>
      <c r="C67" s="16"/>
      <c r="D67" s="46"/>
      <c r="E67" s="15" t="s">
        <v>0</v>
      </c>
      <c r="F67" s="16"/>
      <c r="G67" s="46"/>
      <c r="H67" s="15" t="s">
        <v>0</v>
      </c>
      <c r="I67" s="16"/>
      <c r="J67" s="46"/>
      <c r="K67" s="15">
        <v>23693.868545086669</v>
      </c>
      <c r="L67" s="16">
        <v>26351.251579554129</v>
      </c>
      <c r="M67" s="46"/>
      <c r="N67" s="15">
        <v>26669.1432661656</v>
      </c>
      <c r="O67" s="16"/>
      <c r="P67" s="46"/>
      <c r="Q67" s="15" t="s">
        <v>0</v>
      </c>
      <c r="R67" s="16"/>
      <c r="S67" s="46"/>
      <c r="T67" s="15" t="s">
        <v>0</v>
      </c>
      <c r="U67" s="16"/>
    </row>
    <row r="68" spans="1:21" x14ac:dyDescent="0.25">
      <c r="A68" s="17">
        <f t="shared" si="0"/>
        <v>64</v>
      </c>
      <c r="B68" s="15">
        <v>24651.884302758375</v>
      </c>
      <c r="C68" s="16"/>
      <c r="D68" s="46"/>
      <c r="E68" s="15" t="s">
        <v>0</v>
      </c>
      <c r="F68" s="16"/>
      <c r="G68" s="46"/>
      <c r="H68" s="15" t="s">
        <v>0</v>
      </c>
      <c r="I68" s="16"/>
      <c r="J68" s="46"/>
      <c r="K68" s="15">
        <v>26351.251579554129</v>
      </c>
      <c r="L68" s="16">
        <v>27158.426538714226</v>
      </c>
      <c r="M68" s="46"/>
      <c r="N68" s="15">
        <v>29077.243122266627</v>
      </c>
      <c r="O68" s="16"/>
      <c r="P68" s="46"/>
      <c r="Q68" s="15" t="s">
        <v>0</v>
      </c>
      <c r="R68" s="16"/>
      <c r="S68" s="46"/>
      <c r="T68" s="15" t="s">
        <v>0</v>
      </c>
      <c r="U68" s="16"/>
    </row>
    <row r="69" spans="1:21" x14ac:dyDescent="0.25">
      <c r="A69" s="17">
        <f t="shared" si="0"/>
        <v>65</v>
      </c>
      <c r="B69" s="15">
        <v>26326.086020946655</v>
      </c>
      <c r="C69" s="16"/>
      <c r="E69" s="15" t="s">
        <v>0</v>
      </c>
      <c r="F69" s="16"/>
      <c r="H69" s="15" t="s">
        <v>0</v>
      </c>
      <c r="I69" s="16"/>
      <c r="K69" s="15">
        <v>27158.426538714226</v>
      </c>
      <c r="L69" s="16">
        <v>27675.643984837108</v>
      </c>
      <c r="N69" s="15" t="s">
        <v>0</v>
      </c>
      <c r="O69" s="16"/>
      <c r="Q69" s="15" t="s">
        <v>0</v>
      </c>
      <c r="R69" s="16"/>
      <c r="T69" s="15" t="s">
        <v>0</v>
      </c>
      <c r="U69" s="16"/>
    </row>
    <row r="70" spans="1:21" x14ac:dyDescent="0.25">
      <c r="A70" s="17">
        <f t="shared" si="0"/>
        <v>66</v>
      </c>
      <c r="B70" s="15">
        <v>30288.79491902774</v>
      </c>
      <c r="C70" s="16"/>
      <c r="E70" s="15" t="s">
        <v>0</v>
      </c>
      <c r="F70" s="16"/>
      <c r="H70" s="15" t="s">
        <v>0</v>
      </c>
      <c r="I70" s="16"/>
      <c r="K70" s="15">
        <v>27675.643984837108</v>
      </c>
      <c r="L70" s="16">
        <v>28291.640452410586</v>
      </c>
      <c r="N70" s="15" t="s">
        <v>0</v>
      </c>
      <c r="O70" s="16"/>
      <c r="Q70" s="15" t="s">
        <v>0</v>
      </c>
      <c r="R70" s="16"/>
      <c r="T70" s="15" t="s">
        <v>0</v>
      </c>
      <c r="U70" s="16"/>
    </row>
    <row r="71" spans="1:21" x14ac:dyDescent="0.25">
      <c r="A71" s="17">
        <f>A70+1</f>
        <v>67</v>
      </c>
      <c r="B71" s="15" t="s">
        <v>0</v>
      </c>
      <c r="C71" s="16"/>
      <c r="E71" s="15" t="s">
        <v>0</v>
      </c>
      <c r="F71" s="16"/>
      <c r="H71" s="15" t="s">
        <v>0</v>
      </c>
      <c r="I71" s="16"/>
      <c r="K71" s="15">
        <v>28291.640452410586</v>
      </c>
      <c r="L71" s="16"/>
      <c r="N71" s="15" t="s">
        <v>0</v>
      </c>
      <c r="O71" s="16"/>
      <c r="Q71" s="15" t="s">
        <v>0</v>
      </c>
      <c r="R71" s="16"/>
      <c r="T71" s="15" t="s">
        <v>0</v>
      </c>
      <c r="U71" s="16"/>
    </row>
    <row r="72" spans="1:21" x14ac:dyDescent="0.25">
      <c r="A72" s="17">
        <f>A71+1</f>
        <v>68</v>
      </c>
      <c r="B72" s="15" t="s">
        <v>0</v>
      </c>
      <c r="C72" s="16"/>
      <c r="E72" s="15" t="s">
        <v>0</v>
      </c>
      <c r="F72" s="16"/>
      <c r="H72" s="15" t="s">
        <v>0</v>
      </c>
      <c r="I72" s="16"/>
      <c r="K72" s="15">
        <v>34208.521320313681</v>
      </c>
      <c r="L72" s="16"/>
      <c r="N72" s="15" t="s">
        <v>0</v>
      </c>
      <c r="O72" s="16"/>
      <c r="Q72" s="15" t="s">
        <v>0</v>
      </c>
      <c r="R72" s="16"/>
      <c r="T72" s="15" t="s">
        <v>0</v>
      </c>
      <c r="U72" s="16"/>
    </row>
    <row r="73" spans="1:21" x14ac:dyDescent="0.25">
      <c r="A73" s="17">
        <f>A72+1</f>
        <v>69</v>
      </c>
      <c r="B73" s="15" t="s">
        <v>0</v>
      </c>
      <c r="C73" s="16"/>
      <c r="E73" s="15" t="s">
        <v>0</v>
      </c>
      <c r="F73" s="16"/>
      <c r="H73" s="15" t="s">
        <v>0</v>
      </c>
      <c r="I73" s="16"/>
      <c r="K73" s="15">
        <v>34243.005716805936</v>
      </c>
      <c r="L73" s="16"/>
      <c r="N73" s="15" t="s">
        <v>0</v>
      </c>
      <c r="O73" s="16"/>
      <c r="Q73" s="15" t="s">
        <v>0</v>
      </c>
      <c r="R73" s="16"/>
      <c r="T73" s="15" t="s">
        <v>0</v>
      </c>
      <c r="U73" s="16"/>
    </row>
    <row r="74" spans="1:21" ht="15.75" thickBot="1" x14ac:dyDescent="0.3">
      <c r="A74" s="18">
        <f>A73+1</f>
        <v>70</v>
      </c>
      <c r="B74" s="19" t="s">
        <v>0</v>
      </c>
      <c r="C74" s="20"/>
      <c r="E74" s="19" t="s">
        <v>0</v>
      </c>
      <c r="F74" s="20"/>
      <c r="H74" s="19" t="s">
        <v>0</v>
      </c>
      <c r="I74" s="20"/>
      <c r="K74" s="19">
        <v>35705.144128077402</v>
      </c>
      <c r="L74" s="20"/>
      <c r="N74" s="19" t="s">
        <v>0</v>
      </c>
      <c r="O74" s="20"/>
      <c r="Q74" s="19" t="s">
        <v>0</v>
      </c>
      <c r="R74" s="20"/>
      <c r="T74" s="19" t="s">
        <v>0</v>
      </c>
      <c r="U74" s="20"/>
    </row>
    <row r="75" spans="1:21" ht="15.75" thickBot="1" x14ac:dyDescent="0.3">
      <c r="A75" s="21"/>
    </row>
    <row r="76" spans="1:21" ht="15.75" thickBot="1" x14ac:dyDescent="0.3">
      <c r="A76" s="22" t="s">
        <v>8</v>
      </c>
      <c r="B76" s="23" t="s">
        <v>0</v>
      </c>
      <c r="C76" s="24"/>
      <c r="E76" s="23" t="s">
        <v>0</v>
      </c>
      <c r="F76" s="24"/>
      <c r="H76" s="23" t="s">
        <v>0</v>
      </c>
      <c r="I76" s="24"/>
      <c r="K76" s="23" t="s">
        <v>0</v>
      </c>
      <c r="L76" s="24"/>
      <c r="N76" s="23" t="s">
        <v>0</v>
      </c>
      <c r="O76" s="24"/>
      <c r="Q76" s="23" t="s">
        <v>0</v>
      </c>
      <c r="R76" s="24"/>
      <c r="T76" s="23" t="s">
        <v>0</v>
      </c>
      <c r="U76" s="24"/>
    </row>
    <row r="77" spans="1:21" x14ac:dyDescent="0.25">
      <c r="A77" s="26" t="s">
        <v>9</v>
      </c>
      <c r="B77" s="15">
        <f>AVERAGE(B5:B74)</f>
        <v>12544.427043782904</v>
      </c>
      <c r="C77" s="16"/>
      <c r="E77" s="15">
        <f>AVERAGE(E5:E74)</f>
        <v>12044.990843581039</v>
      </c>
      <c r="F77" s="16"/>
      <c r="H77" s="15">
        <f>AVERAGE(H5:H74)</f>
        <v>12346.395825396992</v>
      </c>
      <c r="I77" s="16"/>
      <c r="K77" s="15">
        <f>AVERAGE(K5:K74)</f>
        <v>14949.786739956329</v>
      </c>
      <c r="L77" s="16"/>
      <c r="N77" s="15">
        <f>AVERAGE(N5:N74)</f>
        <v>13070.206053239268</v>
      </c>
      <c r="O77" s="16"/>
      <c r="Q77" s="15">
        <f>AVERAGE(Q5:Q74)</f>
        <v>10404.060394647704</v>
      </c>
      <c r="R77" s="16"/>
      <c r="T77" s="15">
        <f>AVERAGE(T5:T74)</f>
        <v>12737.405468667064</v>
      </c>
      <c r="U77" s="16"/>
    </row>
    <row r="78" spans="1:21" x14ac:dyDescent="0.25">
      <c r="A78" s="27" t="s">
        <v>10</v>
      </c>
      <c r="B78" s="15">
        <f>_xlfn.STDEV.S(B5:B74)</f>
        <v>4867.9635982652362</v>
      </c>
      <c r="C78" s="16"/>
      <c r="E78" s="15">
        <f>_xlfn.STDEV.S(E5:E74)</f>
        <v>4167.5750904050519</v>
      </c>
      <c r="F78" s="16"/>
      <c r="H78" s="15">
        <f>_xlfn.STDEV.S(H5:H74)</f>
        <v>4755.9492260742736</v>
      </c>
      <c r="I78" s="16"/>
      <c r="K78" s="15">
        <f>_xlfn.STDEV.S(K5:K74)</f>
        <v>6741.8958569076303</v>
      </c>
      <c r="L78" s="16"/>
      <c r="N78" s="15">
        <f>_xlfn.STDEV.S(N5:N74)</f>
        <v>5320.8741635783317</v>
      </c>
      <c r="O78" s="16"/>
      <c r="Q78" s="15">
        <f>_xlfn.STDEV.S(Q5:Q74)</f>
        <v>6969.4128201025696</v>
      </c>
      <c r="R78" s="16"/>
      <c r="T78" s="15">
        <f>_xlfn.STDEV.S(T5:T74)</f>
        <v>6066.7696681187845</v>
      </c>
      <c r="U78" s="16"/>
    </row>
    <row r="79" spans="1:21" x14ac:dyDescent="0.25">
      <c r="A79" s="27" t="s">
        <v>11</v>
      </c>
      <c r="B79" s="15">
        <f>B77-2*B78</f>
        <v>2808.4998472524312</v>
      </c>
      <c r="C79" s="16"/>
      <c r="E79" s="15">
        <f>E77-2*E78</f>
        <v>3709.8406627709355</v>
      </c>
      <c r="F79" s="16"/>
      <c r="H79" s="15">
        <f>H77-2*H78</f>
        <v>2834.497373248445</v>
      </c>
      <c r="I79" s="16"/>
      <c r="K79" s="15">
        <f>K77-2*K78</f>
        <v>1465.9950261410686</v>
      </c>
      <c r="L79" s="16"/>
      <c r="N79" s="15">
        <f>N77-2*N78</f>
        <v>2428.4577260826045</v>
      </c>
      <c r="O79" s="16"/>
      <c r="Q79" s="15">
        <f>Q77-2*Q78</f>
        <v>-3534.7652455574353</v>
      </c>
      <c r="R79" s="16"/>
      <c r="T79" s="15">
        <f>T77-2*T78</f>
        <v>603.86613242949534</v>
      </c>
      <c r="U79" s="16"/>
    </row>
    <row r="80" spans="1:21" ht="15.75" thickBot="1" x14ac:dyDescent="0.3">
      <c r="A80" s="28" t="s">
        <v>12</v>
      </c>
      <c r="B80" s="19">
        <f>B77+2*B78</f>
        <v>22280.354240313376</v>
      </c>
      <c r="C80" s="20"/>
      <c r="E80" s="19">
        <f>E77+2*E78</f>
        <v>20380.141024391145</v>
      </c>
      <c r="F80" s="20"/>
      <c r="H80" s="19">
        <f>H77+2*H78</f>
        <v>21858.294277545538</v>
      </c>
      <c r="I80" s="20"/>
      <c r="K80" s="19">
        <f>K77+2*K78</f>
        <v>28433.578453771588</v>
      </c>
      <c r="L80" s="20"/>
      <c r="N80" s="19">
        <f>N77+2*N78</f>
        <v>23711.954380395931</v>
      </c>
      <c r="O80" s="20"/>
      <c r="Q80" s="19">
        <f>Q77+2*Q78</f>
        <v>24342.886034852843</v>
      </c>
      <c r="R80" s="20"/>
      <c r="T80" s="19">
        <f>T77+2*T78</f>
        <v>24870.944804904633</v>
      </c>
      <c r="U80" s="20"/>
    </row>
    <row r="81" spans="1:21" x14ac:dyDescent="0.25">
      <c r="A81" s="37"/>
      <c r="B81" t="s">
        <v>0</v>
      </c>
      <c r="E81" t="s">
        <v>0</v>
      </c>
      <c r="H81" t="s">
        <v>0</v>
      </c>
      <c r="K81" t="s">
        <v>0</v>
      </c>
      <c r="N81" t="s">
        <v>0</v>
      </c>
      <c r="Q81" t="s">
        <v>0</v>
      </c>
      <c r="T81" t="s">
        <v>0</v>
      </c>
    </row>
    <row r="82" spans="1:21" x14ac:dyDescent="0.25">
      <c r="A82" s="21"/>
      <c r="B82" t="s">
        <v>0</v>
      </c>
      <c r="E82" t="s">
        <v>0</v>
      </c>
      <c r="H82" t="s">
        <v>0</v>
      </c>
      <c r="K82" t="s">
        <v>0</v>
      </c>
      <c r="N82" t="s">
        <v>0</v>
      </c>
      <c r="Q82" t="s">
        <v>0</v>
      </c>
      <c r="T82" t="s">
        <v>0</v>
      </c>
    </row>
    <row r="83" spans="1:21" ht="15.75" thickBot="1" x14ac:dyDescent="0.3">
      <c r="A83" s="21"/>
      <c r="B83" t="s">
        <v>0</v>
      </c>
      <c r="E83" t="s">
        <v>0</v>
      </c>
      <c r="H83" t="s">
        <v>0</v>
      </c>
      <c r="K83" t="s">
        <v>0</v>
      </c>
      <c r="N83" t="s">
        <v>0</v>
      </c>
      <c r="Q83" t="s">
        <v>0</v>
      </c>
      <c r="T83" t="s">
        <v>0</v>
      </c>
    </row>
    <row r="84" spans="1:21" x14ac:dyDescent="0.25">
      <c r="A84" s="21"/>
      <c r="B84" s="31" t="s">
        <v>1</v>
      </c>
      <c r="C84" s="32"/>
      <c r="D84" s="29" t="s">
        <v>0</v>
      </c>
      <c r="E84" s="31" t="s">
        <v>1</v>
      </c>
      <c r="F84" s="32"/>
      <c r="H84" s="31" t="s">
        <v>1</v>
      </c>
      <c r="I84" s="32"/>
      <c r="K84" s="31" t="s">
        <v>1</v>
      </c>
      <c r="L84" s="32"/>
      <c r="N84" s="31" t="s">
        <v>1</v>
      </c>
      <c r="O84" s="32"/>
      <c r="Q84" s="31" t="s">
        <v>1</v>
      </c>
      <c r="R84" s="32"/>
      <c r="T84" s="31" t="s">
        <v>1</v>
      </c>
      <c r="U84" s="32"/>
    </row>
    <row r="85" spans="1:21" x14ac:dyDescent="0.25">
      <c r="A85" s="21"/>
      <c r="B85" s="33"/>
      <c r="C85" s="34"/>
      <c r="D85" s="29" t="s">
        <v>0</v>
      </c>
      <c r="E85" s="33"/>
      <c r="F85" s="34"/>
      <c r="H85" s="33"/>
      <c r="I85" s="34"/>
      <c r="K85" s="33"/>
      <c r="L85" s="34"/>
      <c r="N85" s="33"/>
      <c r="O85" s="34"/>
      <c r="Q85" s="33"/>
      <c r="R85" s="34"/>
      <c r="T85" s="33"/>
      <c r="U85" s="34"/>
    </row>
    <row r="86" spans="1:21" x14ac:dyDescent="0.25">
      <c r="A86" s="21"/>
      <c r="B86" s="33" t="s">
        <v>5</v>
      </c>
      <c r="C86" s="34"/>
      <c r="D86" s="29" t="s">
        <v>0</v>
      </c>
      <c r="E86" s="33" t="s">
        <v>5</v>
      </c>
      <c r="F86" s="34"/>
      <c r="H86" s="33" t="s">
        <v>5</v>
      </c>
      <c r="I86" s="34"/>
      <c r="K86" s="33" t="s">
        <v>5</v>
      </c>
      <c r="L86" s="34"/>
      <c r="N86" s="33" t="s">
        <v>5</v>
      </c>
      <c r="O86" s="34"/>
      <c r="Q86" s="33" t="s">
        <v>5</v>
      </c>
      <c r="R86" s="34"/>
      <c r="T86" s="33" t="s">
        <v>5</v>
      </c>
      <c r="U86" s="34"/>
    </row>
    <row r="87" spans="1:21" x14ac:dyDescent="0.25">
      <c r="A87" s="21"/>
      <c r="B87" s="33" t="s">
        <v>18</v>
      </c>
      <c r="C87" s="34"/>
      <c r="D87" s="29" t="s">
        <v>0</v>
      </c>
      <c r="E87" s="33" t="s">
        <v>18</v>
      </c>
      <c r="F87" s="34"/>
      <c r="H87" s="33" t="s">
        <v>18</v>
      </c>
      <c r="I87" s="34"/>
      <c r="K87" s="33" t="s">
        <v>18</v>
      </c>
      <c r="L87" s="34"/>
      <c r="N87" s="33" t="s">
        <v>18</v>
      </c>
      <c r="O87" s="34"/>
      <c r="Q87" s="33" t="s">
        <v>18</v>
      </c>
      <c r="R87" s="34"/>
      <c r="T87" s="33" t="s">
        <v>18</v>
      </c>
      <c r="U87" s="34"/>
    </row>
    <row r="88" spans="1:21" x14ac:dyDescent="0.25">
      <c r="A88" s="21"/>
      <c r="B88" s="33" t="s">
        <v>19</v>
      </c>
      <c r="C88" s="34"/>
      <c r="D88" s="29" t="s">
        <v>0</v>
      </c>
      <c r="E88" s="33" t="s">
        <v>19</v>
      </c>
      <c r="F88" s="34"/>
      <c r="H88" s="33" t="s">
        <v>19</v>
      </c>
      <c r="I88" s="34"/>
      <c r="K88" s="33" t="s">
        <v>19</v>
      </c>
      <c r="L88" s="34"/>
      <c r="N88" s="33" t="s">
        <v>19</v>
      </c>
      <c r="O88" s="34"/>
      <c r="Q88" s="33" t="s">
        <v>19</v>
      </c>
      <c r="R88" s="34"/>
      <c r="T88" s="33" t="s">
        <v>19</v>
      </c>
      <c r="U88" s="34"/>
    </row>
    <row r="89" spans="1:21" ht="15.75" thickBot="1" x14ac:dyDescent="0.3">
      <c r="A89" s="21"/>
      <c r="B89" s="33"/>
      <c r="C89" s="34"/>
      <c r="D89" s="29" t="s">
        <v>0</v>
      </c>
      <c r="E89" s="33"/>
      <c r="F89" s="34"/>
      <c r="H89" s="33"/>
      <c r="I89" s="34"/>
      <c r="K89" s="33"/>
      <c r="L89" s="34"/>
      <c r="N89" s="33"/>
      <c r="O89" s="34"/>
      <c r="Q89" s="33"/>
      <c r="R89" s="34"/>
      <c r="T89" s="33"/>
      <c r="U89" s="34"/>
    </row>
    <row r="90" spans="1:21" x14ac:dyDescent="0.25">
      <c r="A90" s="21"/>
      <c r="B90" s="31" t="s">
        <v>6</v>
      </c>
      <c r="C90" s="32" t="s">
        <v>25</v>
      </c>
      <c r="D90" s="29" t="s">
        <v>0</v>
      </c>
      <c r="E90" s="31" t="s">
        <v>6</v>
      </c>
      <c r="F90" s="32" t="s">
        <v>25</v>
      </c>
      <c r="H90" s="31" t="s">
        <v>6</v>
      </c>
      <c r="I90" s="32" t="s">
        <v>25</v>
      </c>
      <c r="K90" s="31" t="s">
        <v>6</v>
      </c>
      <c r="L90" s="32" t="s">
        <v>25</v>
      </c>
      <c r="N90" s="31" t="s">
        <v>6</v>
      </c>
      <c r="O90" s="32" t="s">
        <v>25</v>
      </c>
      <c r="Q90" s="31" t="s">
        <v>6</v>
      </c>
      <c r="R90" s="32" t="s">
        <v>25</v>
      </c>
      <c r="T90" s="31" t="s">
        <v>6</v>
      </c>
      <c r="U90" s="32" t="s">
        <v>25</v>
      </c>
    </row>
    <row r="91" spans="1:21" s="53" customFormat="1" ht="205.5" thickBot="1" x14ac:dyDescent="0.3">
      <c r="A91" s="54"/>
      <c r="B91" s="55"/>
      <c r="C91" s="51" t="s">
        <v>26</v>
      </c>
      <c r="D91" s="29" t="s">
        <v>0</v>
      </c>
      <c r="E91" s="55"/>
      <c r="F91" s="51" t="s">
        <v>35</v>
      </c>
      <c r="G91" s="29"/>
      <c r="H91" s="55"/>
      <c r="I91" s="51" t="s">
        <v>36</v>
      </c>
      <c r="J91" s="29"/>
      <c r="K91" s="55"/>
      <c r="L91" s="51" t="s">
        <v>37</v>
      </c>
      <c r="M91" s="29"/>
      <c r="N91" s="55"/>
      <c r="O91" s="51" t="s">
        <v>38</v>
      </c>
      <c r="P91" s="29"/>
      <c r="Q91" s="55"/>
      <c r="R91" s="51" t="s">
        <v>39</v>
      </c>
      <c r="S91" s="29"/>
      <c r="T91" s="55"/>
      <c r="U91" s="51" t="s">
        <v>40</v>
      </c>
    </row>
    <row r="92" spans="1:21" ht="15.75" thickBot="1" x14ac:dyDescent="0.3">
      <c r="B92" s="38"/>
      <c r="C92" s="39" t="s">
        <v>14</v>
      </c>
      <c r="D92" s="29" t="s">
        <v>0</v>
      </c>
      <c r="E92" s="38"/>
      <c r="F92" s="39" t="s">
        <v>14</v>
      </c>
      <c r="H92" s="38"/>
      <c r="I92" s="39" t="s">
        <v>14</v>
      </c>
      <c r="K92" s="38"/>
      <c r="L92" s="39" t="s">
        <v>14</v>
      </c>
      <c r="N92" s="38"/>
      <c r="O92" s="39" t="s">
        <v>14</v>
      </c>
      <c r="Q92" s="38"/>
      <c r="R92" s="39" t="s">
        <v>14</v>
      </c>
      <c r="T92" s="38"/>
      <c r="U92" s="39" t="s">
        <v>14</v>
      </c>
    </row>
    <row r="93" spans="1:21" x14ac:dyDescent="0.25">
      <c r="B93" s="33"/>
      <c r="C93" s="34"/>
      <c r="D93" s="29" t="s">
        <v>0</v>
      </c>
      <c r="E93" s="33"/>
      <c r="F93" s="34"/>
      <c r="H93" s="33"/>
      <c r="I93" s="34"/>
      <c r="K93" s="33"/>
      <c r="L93" s="34"/>
      <c r="N93" s="33"/>
      <c r="O93" s="34"/>
      <c r="Q93" s="33"/>
      <c r="R93" s="34"/>
      <c r="T93" s="33"/>
      <c r="U93" s="34"/>
    </row>
    <row r="94" spans="1:21" x14ac:dyDescent="0.25">
      <c r="B94" s="33" t="s">
        <v>20</v>
      </c>
      <c r="C94" s="40">
        <v>17</v>
      </c>
      <c r="D94" s="29" t="s">
        <v>0</v>
      </c>
      <c r="E94" s="33" t="s">
        <v>20</v>
      </c>
      <c r="F94" s="40">
        <v>19</v>
      </c>
      <c r="H94" s="33" t="s">
        <v>20</v>
      </c>
      <c r="I94" s="40">
        <v>60</v>
      </c>
      <c r="K94" s="33" t="s">
        <v>20</v>
      </c>
      <c r="L94" s="40">
        <v>56</v>
      </c>
      <c r="N94" s="33" t="s">
        <v>20</v>
      </c>
      <c r="O94" s="40">
        <v>52</v>
      </c>
      <c r="Q94" s="33" t="s">
        <v>20</v>
      </c>
      <c r="R94" s="40">
        <v>66</v>
      </c>
      <c r="T94" s="33" t="s">
        <v>20</v>
      </c>
      <c r="U94" s="40">
        <v>59</v>
      </c>
    </row>
    <row r="95" spans="1:21" x14ac:dyDescent="0.25">
      <c r="B95" s="33" t="s">
        <v>21</v>
      </c>
      <c r="C95" s="34">
        <v>8483.9019373715437</v>
      </c>
      <c r="D95" s="29" t="s">
        <v>0</v>
      </c>
      <c r="E95" s="33" t="s">
        <v>21</v>
      </c>
      <c r="F95" s="34">
        <v>11944.930831609812</v>
      </c>
      <c r="H95" s="33" t="s">
        <v>21</v>
      </c>
      <c r="I95" s="34">
        <v>11657.822285246715</v>
      </c>
      <c r="K95" s="33" t="s">
        <v>21</v>
      </c>
      <c r="L95" s="34">
        <v>11311.142877778058</v>
      </c>
      <c r="N95" s="33" t="s">
        <v>21</v>
      </c>
      <c r="O95" s="34">
        <v>11381.251715313305</v>
      </c>
      <c r="Q95" s="33" t="s">
        <v>21</v>
      </c>
      <c r="R95" s="34">
        <v>14261.505823340702</v>
      </c>
      <c r="T95" s="33" t="s">
        <v>21</v>
      </c>
      <c r="U95" s="34">
        <v>12364.202017279362</v>
      </c>
    </row>
    <row r="96" spans="1:21" x14ac:dyDescent="0.25">
      <c r="B96" s="33" t="s">
        <v>2</v>
      </c>
      <c r="C96" s="34">
        <v>4157.6090367901315</v>
      </c>
      <c r="D96" s="29" t="s">
        <v>0</v>
      </c>
      <c r="E96" s="33" t="s">
        <v>2</v>
      </c>
      <c r="F96" s="34">
        <v>5058.8870689229598</v>
      </c>
      <c r="H96" s="33" t="s">
        <v>2</v>
      </c>
      <c r="I96" s="34">
        <v>2877.4355151962372</v>
      </c>
      <c r="K96" s="33" t="s">
        <v>2</v>
      </c>
      <c r="L96" s="34">
        <v>3158.8657817795342</v>
      </c>
      <c r="N96" s="33" t="s">
        <v>2</v>
      </c>
      <c r="O96" s="34">
        <v>3287.7726692782858</v>
      </c>
      <c r="Q96" s="33" t="s">
        <v>2</v>
      </c>
      <c r="R96" s="34">
        <v>5171.5404591144206</v>
      </c>
      <c r="T96" s="33" t="s">
        <v>2</v>
      </c>
      <c r="U96" s="34">
        <v>3969.482074973771</v>
      </c>
    </row>
    <row r="97" spans="1:21" x14ac:dyDescent="0.25">
      <c r="B97" s="33" t="s">
        <v>3</v>
      </c>
      <c r="C97" s="34">
        <v>1008.3683063946008</v>
      </c>
      <c r="D97" s="29" t="s">
        <v>0</v>
      </c>
      <c r="E97" s="33" t="s">
        <v>3</v>
      </c>
      <c r="F97" s="34">
        <v>1160.5882894852559</v>
      </c>
      <c r="H97" s="33" t="s">
        <v>3</v>
      </c>
      <c r="I97" s="34">
        <v>371.47532767135948</v>
      </c>
      <c r="K97" s="33" t="s">
        <v>3</v>
      </c>
      <c r="L97" s="34">
        <v>422.12119593652983</v>
      </c>
      <c r="N97" s="33" t="s">
        <v>3</v>
      </c>
      <c r="O97" s="34">
        <v>455.93203619815262</v>
      </c>
      <c r="Q97" s="33" t="s">
        <v>3</v>
      </c>
      <c r="R97" s="34">
        <v>636.57262577233689</v>
      </c>
      <c r="T97" s="33" t="s">
        <v>3</v>
      </c>
      <c r="U97" s="34">
        <v>516.78254849873633</v>
      </c>
    </row>
    <row r="98" spans="1:21" x14ac:dyDescent="0.25">
      <c r="B98" s="33" t="s">
        <v>22</v>
      </c>
      <c r="C98" s="41">
        <v>-1.5035161785768856</v>
      </c>
      <c r="D98" s="29" t="s">
        <v>0</v>
      </c>
      <c r="E98" s="33" t="s">
        <v>22</v>
      </c>
      <c r="F98" s="41">
        <v>1.6758146271426086</v>
      </c>
      <c r="H98" s="33" t="s">
        <v>22</v>
      </c>
      <c r="I98" s="41">
        <v>4.4628059032587331</v>
      </c>
      <c r="K98" s="33" t="s">
        <v>22</v>
      </c>
      <c r="L98" s="41">
        <v>3.1060815955216849</v>
      </c>
      <c r="N98" s="33" t="s">
        <v>22</v>
      </c>
      <c r="O98" s="41">
        <v>3.0295123080866357</v>
      </c>
      <c r="Q98" s="33" t="s">
        <v>22</v>
      </c>
      <c r="R98" s="41">
        <v>6.6944534697361959</v>
      </c>
      <c r="T98" s="33" t="s">
        <v>22</v>
      </c>
      <c r="U98" s="41">
        <v>4.5748487911354907</v>
      </c>
    </row>
    <row r="99" spans="1:21" x14ac:dyDescent="0.25">
      <c r="A99"/>
      <c r="B99" s="33" t="s">
        <v>4</v>
      </c>
      <c r="C99" s="42">
        <v>7.6093612960915283E-2</v>
      </c>
      <c r="D99" s="29" t="s">
        <v>0</v>
      </c>
      <c r="E99" s="33" t="s">
        <v>4</v>
      </c>
      <c r="F99" s="42">
        <v>0.94447120858557065</v>
      </c>
      <c r="H99" s="33" t="s">
        <v>4</v>
      </c>
      <c r="I99" s="42">
        <v>0.99998149752015464</v>
      </c>
      <c r="K99" s="33" t="s">
        <v>4</v>
      </c>
      <c r="L99" s="42">
        <v>0.99850187355300479</v>
      </c>
      <c r="N99" s="33" t="s">
        <v>4</v>
      </c>
      <c r="O99" s="42">
        <v>0.99808035668267137</v>
      </c>
      <c r="Q99" s="33" t="s">
        <v>4</v>
      </c>
      <c r="R99" s="42">
        <v>0.9999999970040423</v>
      </c>
      <c r="T99" s="33" t="s">
        <v>4</v>
      </c>
      <c r="U99" s="42">
        <v>0.99998720979478195</v>
      </c>
    </row>
    <row r="100" spans="1:21" ht="26.25" x14ac:dyDescent="0.25">
      <c r="A100"/>
      <c r="B100" s="43" t="s">
        <v>23</v>
      </c>
      <c r="C100" s="34">
        <v>10244.395703180206</v>
      </c>
      <c r="D100" s="29" t="s">
        <v>0</v>
      </c>
      <c r="E100" s="43" t="s">
        <v>23</v>
      </c>
      <c r="F100" s="34">
        <v>13957.464746672695</v>
      </c>
      <c r="H100" s="43" t="s">
        <v>23</v>
      </c>
      <c r="I100" s="34">
        <v>12278.592116916834</v>
      </c>
      <c r="K100" s="43" t="s">
        <v>23</v>
      </c>
      <c r="L100" s="34">
        <v>12017.36597604867</v>
      </c>
      <c r="N100" s="43" t="s">
        <v>23</v>
      </c>
      <c r="O100" s="34">
        <v>12145.067793972656</v>
      </c>
      <c r="Q100" s="43" t="s">
        <v>23</v>
      </c>
      <c r="R100" s="34">
        <v>15323.713807944165</v>
      </c>
      <c r="T100" s="43" t="s">
        <v>23</v>
      </c>
      <c r="U100" s="34">
        <v>13228.031313810887</v>
      </c>
    </row>
    <row r="101" spans="1:21" ht="27" thickBot="1" x14ac:dyDescent="0.3">
      <c r="A101"/>
      <c r="B101" s="44" t="s">
        <v>24</v>
      </c>
      <c r="C101" s="45">
        <f>C95-1*(C100-C95)</f>
        <v>6723.4081715628818</v>
      </c>
      <c r="D101" s="29" t="s">
        <v>0</v>
      </c>
      <c r="E101" s="44" t="s">
        <v>24</v>
      </c>
      <c r="F101" s="45">
        <f>F95-1*(F100-F95)</f>
        <v>9932.3969165469298</v>
      </c>
      <c r="H101" s="44" t="s">
        <v>24</v>
      </c>
      <c r="I101" s="45">
        <f>I95-1*(I100-I95)</f>
        <v>11037.052453576596</v>
      </c>
      <c r="K101" s="44" t="s">
        <v>24</v>
      </c>
      <c r="L101" s="45">
        <f>L95-1*(L100-L95)</f>
        <v>10604.919779507447</v>
      </c>
      <c r="N101" s="44" t="s">
        <v>24</v>
      </c>
      <c r="O101" s="45">
        <f>O95-1*(O100-O95)</f>
        <v>10617.435636653954</v>
      </c>
      <c r="Q101" s="44" t="s">
        <v>24</v>
      </c>
      <c r="R101" s="45">
        <f>R95-1*(R100-R95)</f>
        <v>13199.297838737239</v>
      </c>
      <c r="T101" s="44" t="s">
        <v>24</v>
      </c>
      <c r="U101" s="45">
        <f>U95-1*(U100-U95)</f>
        <v>11500.372720747837</v>
      </c>
    </row>
    <row r="102" spans="1:21" x14ac:dyDescent="0.25">
      <c r="A102"/>
      <c r="B102" t="s">
        <v>0</v>
      </c>
      <c r="E102" t="s">
        <v>0</v>
      </c>
      <c r="H102" t="s">
        <v>0</v>
      </c>
      <c r="K102" t="s">
        <v>0</v>
      </c>
      <c r="N102" t="s">
        <v>0</v>
      </c>
      <c r="Q102" t="s">
        <v>0</v>
      </c>
      <c r="T102" t="s">
        <v>0</v>
      </c>
    </row>
    <row r="103" spans="1:21" x14ac:dyDescent="0.25">
      <c r="A103"/>
      <c r="B103" t="s">
        <v>0</v>
      </c>
      <c r="E103" t="s">
        <v>0</v>
      </c>
      <c r="H103" t="s">
        <v>0</v>
      </c>
      <c r="K103" t="s">
        <v>0</v>
      </c>
      <c r="N103" t="s">
        <v>0</v>
      </c>
      <c r="Q103" t="s">
        <v>0</v>
      </c>
      <c r="T103" t="s">
        <v>0</v>
      </c>
    </row>
    <row r="104" spans="1:21" x14ac:dyDescent="0.25">
      <c r="A104"/>
      <c r="B104" t="s">
        <v>0</v>
      </c>
      <c r="E104" t="s">
        <v>0</v>
      </c>
      <c r="H104" t="s">
        <v>0</v>
      </c>
      <c r="K104" t="s">
        <v>0</v>
      </c>
      <c r="N104" t="s">
        <v>0</v>
      </c>
      <c r="Q104" t="s">
        <v>0</v>
      </c>
      <c r="T104" t="s">
        <v>0</v>
      </c>
    </row>
    <row r="105" spans="1:21" x14ac:dyDescent="0.25">
      <c r="A105"/>
      <c r="B105" t="s">
        <v>0</v>
      </c>
      <c r="E105" t="s">
        <v>0</v>
      </c>
      <c r="H105" t="s">
        <v>0</v>
      </c>
      <c r="K105" t="s">
        <v>0</v>
      </c>
      <c r="N105" t="s">
        <v>0</v>
      </c>
      <c r="Q105" t="s">
        <v>0</v>
      </c>
      <c r="T105" t="s">
        <v>0</v>
      </c>
    </row>
    <row r="106" spans="1:21" x14ac:dyDescent="0.25">
      <c r="A106"/>
      <c r="B106" t="s">
        <v>0</v>
      </c>
      <c r="E106" t="s">
        <v>0</v>
      </c>
      <c r="H106" t="s">
        <v>0</v>
      </c>
      <c r="K106" t="s">
        <v>0</v>
      </c>
      <c r="N106" t="s">
        <v>0</v>
      </c>
      <c r="Q106" t="s">
        <v>0</v>
      </c>
      <c r="T106" t="s">
        <v>0</v>
      </c>
    </row>
    <row r="107" spans="1:21" x14ac:dyDescent="0.25">
      <c r="A107"/>
      <c r="B107" t="s">
        <v>0</v>
      </c>
      <c r="E107" t="s">
        <v>0</v>
      </c>
      <c r="H107" t="s">
        <v>0</v>
      </c>
      <c r="K107" t="s">
        <v>0</v>
      </c>
      <c r="N107" t="s">
        <v>0</v>
      </c>
      <c r="Q107" t="s">
        <v>0</v>
      </c>
      <c r="T107" t="s">
        <v>0</v>
      </c>
    </row>
    <row r="108" spans="1:21" x14ac:dyDescent="0.25">
      <c r="A108"/>
      <c r="B108" t="s">
        <v>0</v>
      </c>
      <c r="E108" t="s">
        <v>0</v>
      </c>
      <c r="H108" t="s">
        <v>0</v>
      </c>
      <c r="K108" t="s">
        <v>0</v>
      </c>
      <c r="N108" t="s">
        <v>0</v>
      </c>
      <c r="Q108" t="s">
        <v>0</v>
      </c>
      <c r="T108" t="s">
        <v>0</v>
      </c>
    </row>
    <row r="109" spans="1:21" x14ac:dyDescent="0.25">
      <c r="A109"/>
      <c r="B109" t="s">
        <v>0</v>
      </c>
      <c r="E109" t="s">
        <v>0</v>
      </c>
      <c r="H109" t="s">
        <v>0</v>
      </c>
      <c r="K109" t="s">
        <v>0</v>
      </c>
      <c r="N109" t="s">
        <v>0</v>
      </c>
      <c r="Q109" t="s">
        <v>0</v>
      </c>
      <c r="T109" t="s">
        <v>0</v>
      </c>
    </row>
    <row r="110" spans="1:21" x14ac:dyDescent="0.25">
      <c r="A110"/>
      <c r="B110" t="s">
        <v>0</v>
      </c>
      <c r="E110" t="s">
        <v>0</v>
      </c>
      <c r="H110" t="s">
        <v>0</v>
      </c>
      <c r="K110" t="s">
        <v>0</v>
      </c>
      <c r="N110" t="s">
        <v>0</v>
      </c>
      <c r="Q110" t="s">
        <v>0</v>
      </c>
      <c r="T110" t="s">
        <v>0</v>
      </c>
    </row>
    <row r="111" spans="1:21" x14ac:dyDescent="0.25">
      <c r="A111"/>
      <c r="B111" t="s">
        <v>0</v>
      </c>
      <c r="E111" t="s">
        <v>0</v>
      </c>
      <c r="H111" t="s">
        <v>0</v>
      </c>
      <c r="K111" t="s">
        <v>0</v>
      </c>
      <c r="N111" t="s">
        <v>0</v>
      </c>
      <c r="Q111" t="s">
        <v>0</v>
      </c>
      <c r="T111" t="s">
        <v>0</v>
      </c>
    </row>
    <row r="112" spans="1:21" x14ac:dyDescent="0.25">
      <c r="A112"/>
      <c r="B112" t="s">
        <v>0</v>
      </c>
      <c r="E112" t="s">
        <v>0</v>
      </c>
      <c r="H112" t="s">
        <v>0</v>
      </c>
      <c r="K112" t="s">
        <v>0</v>
      </c>
      <c r="N112" t="s">
        <v>0</v>
      </c>
      <c r="Q112" t="s">
        <v>0</v>
      </c>
      <c r="T112" t="s">
        <v>0</v>
      </c>
    </row>
    <row r="113" spans="1:20" x14ac:dyDescent="0.25">
      <c r="A113"/>
      <c r="B113" t="s">
        <v>0</v>
      </c>
      <c r="E113" t="s">
        <v>0</v>
      </c>
      <c r="H113" t="s">
        <v>0</v>
      </c>
      <c r="K113" t="s">
        <v>0</v>
      </c>
      <c r="N113" t="s">
        <v>0</v>
      </c>
      <c r="Q113" t="s">
        <v>0</v>
      </c>
      <c r="T113" t="s">
        <v>0</v>
      </c>
    </row>
    <row r="114" spans="1:20" x14ac:dyDescent="0.25">
      <c r="A114"/>
      <c r="B114" t="s">
        <v>0</v>
      </c>
      <c r="E114" t="s">
        <v>0</v>
      </c>
      <c r="H114" t="s">
        <v>0</v>
      </c>
      <c r="K114" t="s">
        <v>0</v>
      </c>
      <c r="N114" t="s">
        <v>0</v>
      </c>
      <c r="Q114" t="s">
        <v>0</v>
      </c>
      <c r="T114" t="s">
        <v>0</v>
      </c>
    </row>
    <row r="115" spans="1:20" x14ac:dyDescent="0.25">
      <c r="A115"/>
      <c r="B115" t="s">
        <v>0</v>
      </c>
      <c r="E115" t="s">
        <v>0</v>
      </c>
      <c r="H115" t="s">
        <v>0</v>
      </c>
      <c r="K115" t="s">
        <v>0</v>
      </c>
      <c r="N115" t="s">
        <v>0</v>
      </c>
      <c r="Q115" t="s">
        <v>0</v>
      </c>
      <c r="T115" t="s">
        <v>0</v>
      </c>
    </row>
    <row r="116" spans="1:20" x14ac:dyDescent="0.25">
      <c r="A116"/>
      <c r="B116" t="s">
        <v>0</v>
      </c>
      <c r="E116" t="s">
        <v>0</v>
      </c>
      <c r="H116" t="s">
        <v>0</v>
      </c>
      <c r="K116" t="s">
        <v>0</v>
      </c>
      <c r="N116" t="s">
        <v>0</v>
      </c>
      <c r="Q116" t="s">
        <v>0</v>
      </c>
      <c r="T116" t="s">
        <v>0</v>
      </c>
    </row>
    <row r="117" spans="1:20" x14ac:dyDescent="0.25">
      <c r="A117"/>
      <c r="B117" t="s">
        <v>0</v>
      </c>
      <c r="E117" t="s">
        <v>0</v>
      </c>
      <c r="H117" t="s">
        <v>0</v>
      </c>
      <c r="K117" t="s">
        <v>0</v>
      </c>
      <c r="N117" t="s">
        <v>0</v>
      </c>
      <c r="Q117" t="s">
        <v>0</v>
      </c>
      <c r="T117" t="s">
        <v>0</v>
      </c>
    </row>
    <row r="118" spans="1:20" x14ac:dyDescent="0.25">
      <c r="A118"/>
      <c r="B118" t="s">
        <v>0</v>
      </c>
      <c r="E118" t="s">
        <v>0</v>
      </c>
      <c r="H118" t="s">
        <v>0</v>
      </c>
      <c r="K118" t="s">
        <v>0</v>
      </c>
      <c r="N118" t="s">
        <v>0</v>
      </c>
      <c r="Q118" t="s">
        <v>0</v>
      </c>
      <c r="T118" t="s">
        <v>0</v>
      </c>
    </row>
    <row r="119" spans="1:20" x14ac:dyDescent="0.25">
      <c r="A119"/>
      <c r="B119" t="s">
        <v>0</v>
      </c>
      <c r="E119" t="s">
        <v>0</v>
      </c>
      <c r="H119" t="s">
        <v>0</v>
      </c>
      <c r="K119" t="s">
        <v>0</v>
      </c>
      <c r="N119" t="s">
        <v>0</v>
      </c>
      <c r="Q119" t="s">
        <v>0</v>
      </c>
      <c r="T119" t="s">
        <v>0</v>
      </c>
    </row>
    <row r="120" spans="1:20" x14ac:dyDescent="0.25">
      <c r="A120"/>
      <c r="B120" t="s">
        <v>0</v>
      </c>
      <c r="E120" t="s">
        <v>0</v>
      </c>
      <c r="H120" t="s">
        <v>0</v>
      </c>
      <c r="K120" t="s">
        <v>0</v>
      </c>
      <c r="N120" t="s">
        <v>0</v>
      </c>
      <c r="Q120" t="s">
        <v>0</v>
      </c>
      <c r="T120" t="s">
        <v>0</v>
      </c>
    </row>
    <row r="121" spans="1:20" x14ac:dyDescent="0.25">
      <c r="A121"/>
      <c r="B121" t="s">
        <v>0</v>
      </c>
      <c r="E121" t="s">
        <v>0</v>
      </c>
      <c r="H121" t="s">
        <v>0</v>
      </c>
      <c r="K121" t="s">
        <v>0</v>
      </c>
      <c r="N121" t="s">
        <v>0</v>
      </c>
      <c r="Q121" t="s">
        <v>0</v>
      </c>
      <c r="T121" t="s">
        <v>0</v>
      </c>
    </row>
    <row r="122" spans="1:20" x14ac:dyDescent="0.25">
      <c r="A122"/>
      <c r="B122" t="s">
        <v>0</v>
      </c>
      <c r="E122" t="s">
        <v>0</v>
      </c>
      <c r="H122" t="s">
        <v>0</v>
      </c>
      <c r="K122" t="s">
        <v>0</v>
      </c>
      <c r="N122" t="s">
        <v>0</v>
      </c>
      <c r="Q122" t="s">
        <v>0</v>
      </c>
      <c r="T122" t="s">
        <v>0</v>
      </c>
    </row>
    <row r="123" spans="1:20" x14ac:dyDescent="0.25">
      <c r="A123"/>
      <c r="B123" t="s">
        <v>0</v>
      </c>
      <c r="E123" t="s">
        <v>0</v>
      </c>
      <c r="H123" t="s">
        <v>0</v>
      </c>
      <c r="K123" t="s">
        <v>0</v>
      </c>
      <c r="N123" t="s">
        <v>0</v>
      </c>
      <c r="Q123" t="s">
        <v>0</v>
      </c>
      <c r="T123" t="s">
        <v>0</v>
      </c>
    </row>
    <row r="124" spans="1:20" x14ac:dyDescent="0.25">
      <c r="A124"/>
      <c r="B124" t="s">
        <v>0</v>
      </c>
      <c r="E124" t="s">
        <v>0</v>
      </c>
      <c r="H124" t="s">
        <v>0</v>
      </c>
      <c r="K124" t="s">
        <v>0</v>
      </c>
      <c r="N124" t="s">
        <v>0</v>
      </c>
      <c r="Q124" t="s">
        <v>0</v>
      </c>
      <c r="T124" t="s">
        <v>0</v>
      </c>
    </row>
    <row r="125" spans="1:20" x14ac:dyDescent="0.25">
      <c r="A125"/>
      <c r="B125" t="s">
        <v>0</v>
      </c>
      <c r="E125" t="s">
        <v>0</v>
      </c>
      <c r="H125" t="s">
        <v>0</v>
      </c>
      <c r="K125" t="s">
        <v>0</v>
      </c>
      <c r="N125" t="s">
        <v>0</v>
      </c>
      <c r="Q125" t="s">
        <v>0</v>
      </c>
      <c r="T125" t="s">
        <v>0</v>
      </c>
    </row>
    <row r="126" spans="1:20" x14ac:dyDescent="0.25">
      <c r="A126"/>
      <c r="B126" t="s">
        <v>0</v>
      </c>
      <c r="E126" t="s">
        <v>0</v>
      </c>
      <c r="H126" t="s">
        <v>0</v>
      </c>
      <c r="K126" t="s">
        <v>0</v>
      </c>
      <c r="N126" t="s">
        <v>0</v>
      </c>
      <c r="Q126" t="s">
        <v>0</v>
      </c>
      <c r="T126" t="s">
        <v>0</v>
      </c>
    </row>
    <row r="127" spans="1:20" x14ac:dyDescent="0.25">
      <c r="A127"/>
      <c r="B127" t="s">
        <v>0</v>
      </c>
      <c r="E127" t="s">
        <v>0</v>
      </c>
      <c r="H127" t="s">
        <v>0</v>
      </c>
      <c r="K127" t="s">
        <v>0</v>
      </c>
      <c r="N127" t="s">
        <v>0</v>
      </c>
      <c r="Q127" t="s">
        <v>0</v>
      </c>
      <c r="T127" t="s">
        <v>0</v>
      </c>
    </row>
    <row r="128" spans="1:20" x14ac:dyDescent="0.25">
      <c r="A128"/>
      <c r="B128" t="s">
        <v>0</v>
      </c>
      <c r="E128" t="s">
        <v>0</v>
      </c>
      <c r="H128" t="s">
        <v>0</v>
      </c>
      <c r="K128" t="s">
        <v>0</v>
      </c>
      <c r="N128" t="s">
        <v>0</v>
      </c>
      <c r="Q128" t="s">
        <v>0</v>
      </c>
      <c r="T128" t="s">
        <v>0</v>
      </c>
    </row>
    <row r="129" spans="1:20" x14ac:dyDescent="0.25">
      <c r="A129"/>
      <c r="B129" t="s">
        <v>0</v>
      </c>
      <c r="E129" t="s">
        <v>0</v>
      </c>
      <c r="H129" t="s">
        <v>0</v>
      </c>
      <c r="K129" t="s">
        <v>0</v>
      </c>
      <c r="N129" t="s">
        <v>0</v>
      </c>
      <c r="Q129" t="s">
        <v>0</v>
      </c>
      <c r="T129" t="s">
        <v>0</v>
      </c>
    </row>
    <row r="130" spans="1:20" x14ac:dyDescent="0.25">
      <c r="A130"/>
      <c r="B130" t="s">
        <v>0</v>
      </c>
      <c r="E130" t="s">
        <v>0</v>
      </c>
      <c r="H130" t="s">
        <v>0</v>
      </c>
      <c r="K130" t="s">
        <v>0</v>
      </c>
      <c r="N130" t="s">
        <v>0</v>
      </c>
      <c r="Q130" t="s">
        <v>0</v>
      </c>
      <c r="T130" t="s">
        <v>0</v>
      </c>
    </row>
    <row r="131" spans="1:20" x14ac:dyDescent="0.25">
      <c r="A131"/>
      <c r="B131" t="s">
        <v>0</v>
      </c>
      <c r="E131" t="s">
        <v>0</v>
      </c>
      <c r="H131" t="s">
        <v>0</v>
      </c>
      <c r="K131" t="s">
        <v>0</v>
      </c>
      <c r="N131" t="s">
        <v>0</v>
      </c>
      <c r="Q131" t="s">
        <v>0</v>
      </c>
      <c r="T131" t="s">
        <v>0</v>
      </c>
    </row>
    <row r="132" spans="1:20" x14ac:dyDescent="0.25">
      <c r="A132"/>
      <c r="B132" t="s">
        <v>0</v>
      </c>
      <c r="E132" t="s">
        <v>0</v>
      </c>
      <c r="H132" t="s">
        <v>0</v>
      </c>
      <c r="K132" t="s">
        <v>0</v>
      </c>
      <c r="N132" t="s">
        <v>0</v>
      </c>
      <c r="Q132" t="s">
        <v>0</v>
      </c>
      <c r="T132" t="s">
        <v>0</v>
      </c>
    </row>
    <row r="133" spans="1:20" x14ac:dyDescent="0.25">
      <c r="A133"/>
      <c r="B133" t="s">
        <v>0</v>
      </c>
      <c r="E133" t="s">
        <v>0</v>
      </c>
      <c r="H133" t="s">
        <v>0</v>
      </c>
      <c r="K133" t="s">
        <v>0</v>
      </c>
      <c r="N133" t="s">
        <v>0</v>
      </c>
      <c r="Q133" t="s">
        <v>0</v>
      </c>
      <c r="T133" t="s">
        <v>0</v>
      </c>
    </row>
    <row r="134" spans="1:20" x14ac:dyDescent="0.25">
      <c r="A134"/>
      <c r="B134" t="s">
        <v>0</v>
      </c>
      <c r="E134" t="s">
        <v>0</v>
      </c>
      <c r="H134" t="s">
        <v>0</v>
      </c>
      <c r="K134" t="s">
        <v>0</v>
      </c>
      <c r="N134" t="s">
        <v>0</v>
      </c>
      <c r="Q134" t="s">
        <v>0</v>
      </c>
      <c r="T134" t="s">
        <v>0</v>
      </c>
    </row>
    <row r="135" spans="1:20" x14ac:dyDescent="0.25">
      <c r="A135"/>
      <c r="B135" t="s">
        <v>0</v>
      </c>
      <c r="E135" t="s">
        <v>0</v>
      </c>
      <c r="H135" t="s">
        <v>0</v>
      </c>
      <c r="K135" t="s">
        <v>0</v>
      </c>
      <c r="N135" t="s">
        <v>0</v>
      </c>
      <c r="Q135" t="s">
        <v>0</v>
      </c>
      <c r="T135" t="s">
        <v>0</v>
      </c>
    </row>
    <row r="136" spans="1:20" x14ac:dyDescent="0.25">
      <c r="A136"/>
      <c r="B136" t="s">
        <v>0</v>
      </c>
      <c r="E136" t="s">
        <v>0</v>
      </c>
      <c r="H136" t="s">
        <v>0</v>
      </c>
      <c r="K136" t="s">
        <v>0</v>
      </c>
      <c r="N136" t="s">
        <v>0</v>
      </c>
      <c r="Q136" t="s">
        <v>0</v>
      </c>
      <c r="T136" t="s">
        <v>0</v>
      </c>
    </row>
    <row r="137" spans="1:20" x14ac:dyDescent="0.25">
      <c r="A137"/>
      <c r="B137" t="s">
        <v>0</v>
      </c>
      <c r="E137" t="s">
        <v>0</v>
      </c>
      <c r="H137" t="s">
        <v>0</v>
      </c>
      <c r="K137" t="s">
        <v>0</v>
      </c>
      <c r="N137" t="s">
        <v>0</v>
      </c>
      <c r="Q137" t="s">
        <v>0</v>
      </c>
      <c r="T137" t="s">
        <v>0</v>
      </c>
    </row>
    <row r="138" spans="1:20" x14ac:dyDescent="0.25">
      <c r="A138"/>
      <c r="B138" t="s">
        <v>0</v>
      </c>
      <c r="E138" t="s">
        <v>0</v>
      </c>
      <c r="H138" t="s">
        <v>0</v>
      </c>
      <c r="K138" t="s">
        <v>0</v>
      </c>
      <c r="N138" t="s">
        <v>0</v>
      </c>
      <c r="Q138" t="s">
        <v>0</v>
      </c>
      <c r="T138" t="s">
        <v>0</v>
      </c>
    </row>
    <row r="139" spans="1:20" x14ac:dyDescent="0.25">
      <c r="A139"/>
      <c r="B139" t="s">
        <v>0</v>
      </c>
      <c r="E139" t="s">
        <v>0</v>
      </c>
      <c r="H139" t="s">
        <v>0</v>
      </c>
      <c r="K139" t="s">
        <v>0</v>
      </c>
      <c r="N139" t="s">
        <v>0</v>
      </c>
      <c r="Q139" t="s">
        <v>0</v>
      </c>
      <c r="T139" t="s">
        <v>0</v>
      </c>
    </row>
    <row r="140" spans="1:20" x14ac:dyDescent="0.25">
      <c r="A140"/>
      <c r="B140" t="s">
        <v>0</v>
      </c>
      <c r="E140" t="s">
        <v>0</v>
      </c>
      <c r="H140" t="s">
        <v>0</v>
      </c>
      <c r="K140" t="s">
        <v>0</v>
      </c>
      <c r="N140" t="s">
        <v>0</v>
      </c>
      <c r="Q140" t="s">
        <v>0</v>
      </c>
      <c r="T140" t="s">
        <v>0</v>
      </c>
    </row>
    <row r="141" spans="1:20" x14ac:dyDescent="0.25">
      <c r="A141"/>
      <c r="B141" t="s">
        <v>0</v>
      </c>
      <c r="E141" t="s">
        <v>0</v>
      </c>
      <c r="H141" t="s">
        <v>0</v>
      </c>
      <c r="K141" t="s">
        <v>0</v>
      </c>
      <c r="N141" t="s">
        <v>0</v>
      </c>
      <c r="Q141" t="s">
        <v>0</v>
      </c>
      <c r="T141" t="s">
        <v>0</v>
      </c>
    </row>
    <row r="142" spans="1:20" x14ac:dyDescent="0.25">
      <c r="A142"/>
      <c r="B142" t="s">
        <v>0</v>
      </c>
      <c r="E142" t="s">
        <v>0</v>
      </c>
      <c r="H142" t="s">
        <v>0</v>
      </c>
      <c r="K142" t="s">
        <v>0</v>
      </c>
      <c r="N142" t="s">
        <v>0</v>
      </c>
      <c r="Q142" t="s">
        <v>0</v>
      </c>
      <c r="T142" t="s">
        <v>0</v>
      </c>
    </row>
    <row r="143" spans="1:20" x14ac:dyDescent="0.25">
      <c r="A143"/>
      <c r="B143" t="s">
        <v>0</v>
      </c>
      <c r="E143" t="s">
        <v>0</v>
      </c>
      <c r="H143" t="s">
        <v>0</v>
      </c>
      <c r="K143" t="s">
        <v>0</v>
      </c>
      <c r="N143" t="s">
        <v>0</v>
      </c>
      <c r="Q143" t="s">
        <v>0</v>
      </c>
      <c r="T143" t="s">
        <v>0</v>
      </c>
    </row>
    <row r="144" spans="1:20" x14ac:dyDescent="0.25">
      <c r="A144"/>
      <c r="B144" t="s">
        <v>0</v>
      </c>
      <c r="E144" t="s">
        <v>0</v>
      </c>
      <c r="H144" t="s">
        <v>0</v>
      </c>
      <c r="K144" t="s">
        <v>0</v>
      </c>
      <c r="N144" t="s">
        <v>0</v>
      </c>
      <c r="Q144" t="s">
        <v>0</v>
      </c>
      <c r="T144" t="s">
        <v>0</v>
      </c>
    </row>
    <row r="145" spans="1:20" x14ac:dyDescent="0.25">
      <c r="A145"/>
      <c r="B145" t="s">
        <v>0</v>
      </c>
      <c r="E145" t="s">
        <v>0</v>
      </c>
      <c r="H145" t="s">
        <v>0</v>
      </c>
      <c r="K145" t="s">
        <v>0</v>
      </c>
      <c r="N145" t="s">
        <v>0</v>
      </c>
      <c r="Q145" t="s">
        <v>0</v>
      </c>
      <c r="T145" t="s">
        <v>0</v>
      </c>
    </row>
    <row r="146" spans="1:20" x14ac:dyDescent="0.25">
      <c r="A146"/>
      <c r="B146" t="s">
        <v>0</v>
      </c>
      <c r="E146" t="s">
        <v>0</v>
      </c>
      <c r="H146" t="s">
        <v>0</v>
      </c>
      <c r="K146" t="s">
        <v>0</v>
      </c>
      <c r="N146" t="s">
        <v>0</v>
      </c>
      <c r="Q146" t="s">
        <v>0</v>
      </c>
      <c r="T146" t="s">
        <v>0</v>
      </c>
    </row>
    <row r="147" spans="1:20" x14ac:dyDescent="0.25">
      <c r="A147"/>
      <c r="B147" t="s">
        <v>0</v>
      </c>
      <c r="E147" t="s">
        <v>0</v>
      </c>
      <c r="H147" t="s">
        <v>0</v>
      </c>
      <c r="K147" t="s">
        <v>0</v>
      </c>
      <c r="N147" t="s">
        <v>0</v>
      </c>
      <c r="Q147" t="s">
        <v>0</v>
      </c>
      <c r="T147" t="s">
        <v>0</v>
      </c>
    </row>
    <row r="148" spans="1:20" x14ac:dyDescent="0.25">
      <c r="A148"/>
      <c r="B148" t="s">
        <v>0</v>
      </c>
      <c r="E148" t="s">
        <v>0</v>
      </c>
      <c r="H148" t="s">
        <v>0</v>
      </c>
      <c r="K148" t="s">
        <v>0</v>
      </c>
      <c r="N148" t="s">
        <v>0</v>
      </c>
      <c r="Q148" t="s">
        <v>0</v>
      </c>
      <c r="T148" t="s">
        <v>0</v>
      </c>
    </row>
    <row r="149" spans="1:20" x14ac:dyDescent="0.25">
      <c r="A149"/>
      <c r="B149" t="s">
        <v>0</v>
      </c>
      <c r="E149" t="s">
        <v>0</v>
      </c>
      <c r="H149" t="s">
        <v>0</v>
      </c>
      <c r="K149" t="s">
        <v>0</v>
      </c>
      <c r="N149" t="s">
        <v>0</v>
      </c>
      <c r="Q149" t="s">
        <v>0</v>
      </c>
      <c r="T149" t="s">
        <v>0</v>
      </c>
    </row>
    <row r="150" spans="1:20" x14ac:dyDescent="0.25">
      <c r="A150"/>
      <c r="B150" t="s">
        <v>0</v>
      </c>
      <c r="E150" t="s">
        <v>0</v>
      </c>
      <c r="H150" t="s">
        <v>0</v>
      </c>
      <c r="K150" t="s">
        <v>0</v>
      </c>
      <c r="N150" t="s">
        <v>0</v>
      </c>
      <c r="Q150" t="s">
        <v>0</v>
      </c>
      <c r="T150" t="s">
        <v>0</v>
      </c>
    </row>
    <row r="151" spans="1:20" x14ac:dyDescent="0.25">
      <c r="A151"/>
      <c r="B151" t="s">
        <v>0</v>
      </c>
      <c r="E151" t="s">
        <v>0</v>
      </c>
      <c r="H151" t="s">
        <v>0</v>
      </c>
      <c r="K151" t="s">
        <v>0</v>
      </c>
      <c r="N151" t="s">
        <v>0</v>
      </c>
      <c r="Q151" t="s">
        <v>0</v>
      </c>
      <c r="T151" t="s">
        <v>0</v>
      </c>
    </row>
    <row r="152" spans="1:20" x14ac:dyDescent="0.25">
      <c r="A152"/>
      <c r="B152" t="s">
        <v>0</v>
      </c>
      <c r="E152" t="s">
        <v>0</v>
      </c>
      <c r="H152" t="s">
        <v>0</v>
      </c>
      <c r="K152" t="s">
        <v>0</v>
      </c>
      <c r="N152" t="s">
        <v>0</v>
      </c>
      <c r="Q152" t="s">
        <v>0</v>
      </c>
      <c r="T152" t="s">
        <v>0</v>
      </c>
    </row>
    <row r="153" spans="1:20" x14ac:dyDescent="0.25">
      <c r="A153"/>
      <c r="B153" t="s">
        <v>0</v>
      </c>
      <c r="E153" t="s">
        <v>0</v>
      </c>
      <c r="H153" t="s">
        <v>0</v>
      </c>
      <c r="K153" t="s">
        <v>0</v>
      </c>
      <c r="N153" t="s">
        <v>0</v>
      </c>
      <c r="Q153" t="s">
        <v>0</v>
      </c>
      <c r="T153" t="s">
        <v>0</v>
      </c>
    </row>
    <row r="154" spans="1:20" x14ac:dyDescent="0.25">
      <c r="A154"/>
      <c r="B154" t="s">
        <v>0</v>
      </c>
      <c r="E154" t="s">
        <v>0</v>
      </c>
      <c r="H154" t="s">
        <v>0</v>
      </c>
      <c r="K154" t="s">
        <v>0</v>
      </c>
      <c r="N154" t="s">
        <v>0</v>
      </c>
      <c r="Q154" t="s">
        <v>0</v>
      </c>
      <c r="T154" t="s">
        <v>0</v>
      </c>
    </row>
    <row r="155" spans="1:20" x14ac:dyDescent="0.25">
      <c r="A155"/>
      <c r="B155" t="s">
        <v>0</v>
      </c>
      <c r="E155" t="s">
        <v>0</v>
      </c>
      <c r="H155" t="s">
        <v>0</v>
      </c>
      <c r="K155" t="s">
        <v>0</v>
      </c>
      <c r="N155" t="s">
        <v>0</v>
      </c>
      <c r="Q155" t="s">
        <v>0</v>
      </c>
      <c r="T155" t="s">
        <v>0</v>
      </c>
    </row>
    <row r="156" spans="1:20" x14ac:dyDescent="0.25">
      <c r="A156"/>
      <c r="B156" t="s">
        <v>0</v>
      </c>
      <c r="E156" t="s">
        <v>0</v>
      </c>
      <c r="H156" t="s">
        <v>0</v>
      </c>
      <c r="K156" t="s">
        <v>0</v>
      </c>
      <c r="N156" t="s">
        <v>0</v>
      </c>
      <c r="Q156" t="s">
        <v>0</v>
      </c>
      <c r="T156" t="s">
        <v>0</v>
      </c>
    </row>
    <row r="157" spans="1:20" x14ac:dyDescent="0.25">
      <c r="A157"/>
      <c r="B157" t="s">
        <v>0</v>
      </c>
      <c r="E157" t="s">
        <v>0</v>
      </c>
      <c r="H157" t="s">
        <v>0</v>
      </c>
      <c r="K157" t="s">
        <v>0</v>
      </c>
      <c r="N157" t="s">
        <v>0</v>
      </c>
      <c r="Q157" t="s">
        <v>0</v>
      </c>
      <c r="T157" t="s">
        <v>0</v>
      </c>
    </row>
    <row r="158" spans="1:20" x14ac:dyDescent="0.25">
      <c r="A158"/>
      <c r="B158" t="s">
        <v>0</v>
      </c>
      <c r="E158" t="s">
        <v>0</v>
      </c>
      <c r="H158" t="s">
        <v>0</v>
      </c>
      <c r="K158" t="s">
        <v>0</v>
      </c>
      <c r="N158" t="s">
        <v>0</v>
      </c>
      <c r="Q158" t="s">
        <v>0</v>
      </c>
      <c r="T158" t="s">
        <v>0</v>
      </c>
    </row>
    <row r="159" spans="1:20" x14ac:dyDescent="0.25">
      <c r="A159"/>
      <c r="B159" t="s">
        <v>0</v>
      </c>
      <c r="E159" t="s">
        <v>0</v>
      </c>
      <c r="H159" t="s">
        <v>0</v>
      </c>
      <c r="K159" t="s">
        <v>0</v>
      </c>
      <c r="N159" t="s">
        <v>0</v>
      </c>
      <c r="Q159" t="s">
        <v>0</v>
      </c>
      <c r="T159" t="s">
        <v>0</v>
      </c>
    </row>
    <row r="160" spans="1:20" x14ac:dyDescent="0.25">
      <c r="A160"/>
      <c r="B160" t="s">
        <v>0</v>
      </c>
      <c r="E160" t="s">
        <v>0</v>
      </c>
      <c r="H160" t="s">
        <v>0</v>
      </c>
      <c r="K160" t="s">
        <v>0</v>
      </c>
      <c r="N160" t="s">
        <v>0</v>
      </c>
      <c r="Q160" t="s">
        <v>0</v>
      </c>
      <c r="T160" t="s">
        <v>0</v>
      </c>
    </row>
    <row r="161" spans="1:20" x14ac:dyDescent="0.25">
      <c r="A161"/>
      <c r="B161" t="s">
        <v>0</v>
      </c>
      <c r="E161" t="s">
        <v>0</v>
      </c>
      <c r="H161" t="s">
        <v>0</v>
      </c>
      <c r="K161" t="s">
        <v>0</v>
      </c>
      <c r="N161" t="s">
        <v>0</v>
      </c>
      <c r="Q161" t="s">
        <v>0</v>
      </c>
      <c r="T161" t="s">
        <v>0</v>
      </c>
    </row>
    <row r="162" spans="1:20" x14ac:dyDescent="0.25">
      <c r="A162"/>
      <c r="B162" t="s">
        <v>0</v>
      </c>
      <c r="E162" t="s">
        <v>0</v>
      </c>
      <c r="H162" t="s">
        <v>0</v>
      </c>
      <c r="K162" t="s">
        <v>0</v>
      </c>
      <c r="N162" t="s">
        <v>0</v>
      </c>
      <c r="Q162" t="s">
        <v>0</v>
      </c>
      <c r="T162" t="s">
        <v>0</v>
      </c>
    </row>
    <row r="163" spans="1:20" x14ac:dyDescent="0.25">
      <c r="A163"/>
      <c r="B163" t="s">
        <v>0</v>
      </c>
      <c r="E163" t="s">
        <v>0</v>
      </c>
      <c r="H163" t="s">
        <v>0</v>
      </c>
      <c r="K163" t="s">
        <v>0</v>
      </c>
      <c r="N163" t="s">
        <v>0</v>
      </c>
      <c r="Q163" t="s">
        <v>0</v>
      </c>
      <c r="T163" t="s">
        <v>0</v>
      </c>
    </row>
    <row r="164" spans="1:20" x14ac:dyDescent="0.25">
      <c r="A164"/>
      <c r="B164" t="s">
        <v>0</v>
      </c>
      <c r="E164" t="s">
        <v>0</v>
      </c>
      <c r="H164" t="s">
        <v>0</v>
      </c>
      <c r="K164" t="s">
        <v>0</v>
      </c>
      <c r="N164" t="s">
        <v>0</v>
      </c>
      <c r="Q164" t="s">
        <v>0</v>
      </c>
      <c r="T164" t="s">
        <v>0</v>
      </c>
    </row>
    <row r="165" spans="1:20" x14ac:dyDescent="0.25">
      <c r="A165"/>
      <c r="B165" t="s">
        <v>0</v>
      </c>
      <c r="E165" t="s">
        <v>0</v>
      </c>
      <c r="H165" t="s">
        <v>0</v>
      </c>
      <c r="K165" t="s">
        <v>0</v>
      </c>
      <c r="N165" t="s">
        <v>0</v>
      </c>
      <c r="Q165" t="s">
        <v>0</v>
      </c>
      <c r="T165" t="s">
        <v>0</v>
      </c>
    </row>
    <row r="166" spans="1:20" x14ac:dyDescent="0.25">
      <c r="A166"/>
      <c r="B166" t="s">
        <v>0</v>
      </c>
      <c r="E166" t="s">
        <v>0</v>
      </c>
      <c r="H166" t="s">
        <v>0</v>
      </c>
      <c r="K166" t="s">
        <v>0</v>
      </c>
      <c r="N166" t="s">
        <v>0</v>
      </c>
      <c r="Q166" t="s">
        <v>0</v>
      </c>
      <c r="T166" t="s">
        <v>0</v>
      </c>
    </row>
    <row r="167" spans="1:20" x14ac:dyDescent="0.25">
      <c r="A167"/>
      <c r="B167" t="s">
        <v>0</v>
      </c>
      <c r="E167" t="s">
        <v>0</v>
      </c>
      <c r="H167" t="s">
        <v>0</v>
      </c>
      <c r="K167" t="s">
        <v>0</v>
      </c>
      <c r="N167" t="s">
        <v>0</v>
      </c>
      <c r="Q167" t="s">
        <v>0</v>
      </c>
      <c r="T167" t="s">
        <v>0</v>
      </c>
    </row>
    <row r="168" spans="1:20" x14ac:dyDescent="0.25">
      <c r="A168"/>
      <c r="B168" t="s">
        <v>0</v>
      </c>
      <c r="E168" t="s">
        <v>0</v>
      </c>
      <c r="H168" t="s">
        <v>0</v>
      </c>
      <c r="K168" t="s">
        <v>0</v>
      </c>
      <c r="N168" t="s">
        <v>0</v>
      </c>
      <c r="Q168" t="s">
        <v>0</v>
      </c>
      <c r="T168" t="s">
        <v>0</v>
      </c>
    </row>
    <row r="169" spans="1:20" x14ac:dyDescent="0.25">
      <c r="A169"/>
      <c r="B169" t="s">
        <v>0</v>
      </c>
      <c r="E169" t="s">
        <v>0</v>
      </c>
      <c r="H169" t="s">
        <v>0</v>
      </c>
      <c r="K169" t="s">
        <v>0</v>
      </c>
      <c r="N169" t="s">
        <v>0</v>
      </c>
      <c r="Q169" t="s">
        <v>0</v>
      </c>
      <c r="T169" t="s">
        <v>0</v>
      </c>
    </row>
    <row r="170" spans="1:20" x14ac:dyDescent="0.25">
      <c r="A170"/>
      <c r="B170" t="s">
        <v>0</v>
      </c>
      <c r="E170" t="s">
        <v>0</v>
      </c>
      <c r="H170" t="s">
        <v>0</v>
      </c>
      <c r="K170" t="s">
        <v>0</v>
      </c>
      <c r="N170" t="s">
        <v>0</v>
      </c>
      <c r="Q170" t="s">
        <v>0</v>
      </c>
      <c r="T170" t="s">
        <v>0</v>
      </c>
    </row>
    <row r="171" spans="1:20" x14ac:dyDescent="0.25">
      <c r="A171"/>
      <c r="B171" t="s">
        <v>0</v>
      </c>
      <c r="E171" t="s">
        <v>0</v>
      </c>
      <c r="H171" t="s">
        <v>0</v>
      </c>
      <c r="K171" t="s">
        <v>0</v>
      </c>
      <c r="N171" t="s">
        <v>0</v>
      </c>
      <c r="Q171" t="s">
        <v>0</v>
      </c>
      <c r="T171" t="s">
        <v>0</v>
      </c>
    </row>
    <row r="172" spans="1:20" x14ac:dyDescent="0.25">
      <c r="A172"/>
      <c r="B172" t="s">
        <v>0</v>
      </c>
      <c r="E172" t="s">
        <v>0</v>
      </c>
      <c r="H172" t="s">
        <v>0</v>
      </c>
      <c r="K172" t="s">
        <v>0</v>
      </c>
      <c r="N172" t="s">
        <v>0</v>
      </c>
      <c r="Q172" t="s">
        <v>0</v>
      </c>
      <c r="T172" t="s">
        <v>0</v>
      </c>
    </row>
    <row r="173" spans="1:20" x14ac:dyDescent="0.25">
      <c r="A173"/>
      <c r="B173" t="s">
        <v>0</v>
      </c>
      <c r="E173" t="s">
        <v>0</v>
      </c>
      <c r="H173" t="s">
        <v>0</v>
      </c>
      <c r="K173" t="s">
        <v>0</v>
      </c>
      <c r="N173" t="s">
        <v>0</v>
      </c>
      <c r="Q173" t="s">
        <v>0</v>
      </c>
      <c r="T173" t="s">
        <v>0</v>
      </c>
    </row>
    <row r="174" spans="1:20" x14ac:dyDescent="0.25">
      <c r="A174"/>
      <c r="B174" t="s">
        <v>0</v>
      </c>
      <c r="E174" t="s">
        <v>0</v>
      </c>
      <c r="H174" t="s">
        <v>0</v>
      </c>
      <c r="K174" t="s">
        <v>0</v>
      </c>
      <c r="N174" t="s">
        <v>0</v>
      </c>
      <c r="Q174" t="s">
        <v>0</v>
      </c>
      <c r="T174" t="s">
        <v>0</v>
      </c>
    </row>
    <row r="175" spans="1:20" x14ac:dyDescent="0.25">
      <c r="A175"/>
      <c r="B175" t="s">
        <v>0</v>
      </c>
      <c r="E175" t="s">
        <v>0</v>
      </c>
      <c r="H175" t="s">
        <v>0</v>
      </c>
      <c r="K175" t="s">
        <v>0</v>
      </c>
      <c r="N175" t="s">
        <v>0</v>
      </c>
      <c r="Q175" t="s">
        <v>0</v>
      </c>
      <c r="T175" t="s">
        <v>0</v>
      </c>
    </row>
    <row r="176" spans="1:20" x14ac:dyDescent="0.25">
      <c r="A176"/>
      <c r="B176" t="s">
        <v>0</v>
      </c>
      <c r="E176" t="s">
        <v>0</v>
      </c>
      <c r="H176" t="s">
        <v>0</v>
      </c>
      <c r="K176" t="s">
        <v>0</v>
      </c>
      <c r="N176" t="s">
        <v>0</v>
      </c>
      <c r="Q176" t="s">
        <v>0</v>
      </c>
      <c r="T176" t="s">
        <v>0</v>
      </c>
    </row>
    <row r="177" spans="1:20" x14ac:dyDescent="0.25">
      <c r="A177"/>
      <c r="B177" t="s">
        <v>0</v>
      </c>
      <c r="E177" t="s">
        <v>0</v>
      </c>
      <c r="H177" t="s">
        <v>0</v>
      </c>
      <c r="K177" t="s">
        <v>0</v>
      </c>
      <c r="N177" t="s">
        <v>0</v>
      </c>
      <c r="Q177" t="s">
        <v>0</v>
      </c>
      <c r="T177" t="s">
        <v>0</v>
      </c>
    </row>
    <row r="178" spans="1:20" x14ac:dyDescent="0.25">
      <c r="A178"/>
      <c r="B178" t="s">
        <v>0</v>
      </c>
      <c r="E178" t="s">
        <v>0</v>
      </c>
      <c r="H178" t="s">
        <v>0</v>
      </c>
      <c r="K178" t="s">
        <v>0</v>
      </c>
      <c r="N178" t="s">
        <v>0</v>
      </c>
      <c r="Q178" t="s">
        <v>0</v>
      </c>
      <c r="T178" t="s">
        <v>0</v>
      </c>
    </row>
    <row r="179" spans="1:20" x14ac:dyDescent="0.25">
      <c r="A179"/>
      <c r="B179" t="s">
        <v>0</v>
      </c>
      <c r="E179" t="s">
        <v>0</v>
      </c>
      <c r="H179" t="s">
        <v>0</v>
      </c>
      <c r="K179" t="s">
        <v>0</v>
      </c>
      <c r="N179" t="s">
        <v>0</v>
      </c>
      <c r="Q179" t="s">
        <v>0</v>
      </c>
      <c r="T179" t="s">
        <v>0</v>
      </c>
    </row>
    <row r="180" spans="1:20" x14ac:dyDescent="0.25">
      <c r="A180"/>
      <c r="B180" t="s">
        <v>0</v>
      </c>
      <c r="E180" t="s">
        <v>0</v>
      </c>
      <c r="H180" t="s">
        <v>0</v>
      </c>
      <c r="K180" t="s">
        <v>0</v>
      </c>
      <c r="N180" t="s">
        <v>0</v>
      </c>
      <c r="Q180" t="s">
        <v>0</v>
      </c>
      <c r="T180" t="s">
        <v>0</v>
      </c>
    </row>
    <row r="181" spans="1:20" x14ac:dyDescent="0.25">
      <c r="A181"/>
      <c r="B181" t="s">
        <v>0</v>
      </c>
      <c r="E181" t="s">
        <v>0</v>
      </c>
      <c r="H181" t="s">
        <v>0</v>
      </c>
      <c r="K181" t="s">
        <v>0</v>
      </c>
      <c r="N181" t="s">
        <v>0</v>
      </c>
      <c r="Q181" t="s">
        <v>0</v>
      </c>
      <c r="T181" t="s">
        <v>0</v>
      </c>
    </row>
    <row r="182" spans="1:20" x14ac:dyDescent="0.25">
      <c r="A182"/>
      <c r="B182" t="s">
        <v>0</v>
      </c>
      <c r="E182" t="s">
        <v>0</v>
      </c>
      <c r="H182" t="s">
        <v>0</v>
      </c>
      <c r="K182" t="s">
        <v>0</v>
      </c>
      <c r="N182" t="s">
        <v>0</v>
      </c>
      <c r="Q182" t="s">
        <v>0</v>
      </c>
      <c r="T182" t="s">
        <v>0</v>
      </c>
    </row>
    <row r="183" spans="1:20" x14ac:dyDescent="0.25">
      <c r="A183"/>
      <c r="B183" t="s">
        <v>0</v>
      </c>
      <c r="E183" t="s">
        <v>0</v>
      </c>
      <c r="H183" t="s">
        <v>0</v>
      </c>
      <c r="K183" t="s">
        <v>0</v>
      </c>
      <c r="N183" t="s">
        <v>0</v>
      </c>
      <c r="Q183" t="s">
        <v>0</v>
      </c>
      <c r="T183" t="s">
        <v>0</v>
      </c>
    </row>
    <row r="184" spans="1:20" x14ac:dyDescent="0.25">
      <c r="A184"/>
      <c r="B184" t="s">
        <v>0</v>
      </c>
      <c r="E184" t="s">
        <v>0</v>
      </c>
      <c r="H184" t="s">
        <v>0</v>
      </c>
      <c r="K184" t="s">
        <v>0</v>
      </c>
      <c r="N184" t="s">
        <v>0</v>
      </c>
      <c r="Q184" t="s">
        <v>0</v>
      </c>
      <c r="T184" t="s">
        <v>0</v>
      </c>
    </row>
    <row r="185" spans="1:20" x14ac:dyDescent="0.25">
      <c r="A185"/>
      <c r="B185" t="s">
        <v>0</v>
      </c>
      <c r="E185" t="s">
        <v>0</v>
      </c>
      <c r="H185" t="s">
        <v>0</v>
      </c>
      <c r="K185" t="s">
        <v>0</v>
      </c>
      <c r="N185" t="s">
        <v>0</v>
      </c>
      <c r="Q185" t="s">
        <v>0</v>
      </c>
      <c r="T185" t="s">
        <v>0</v>
      </c>
    </row>
    <row r="186" spans="1:20" x14ac:dyDescent="0.25">
      <c r="A186"/>
      <c r="B186" t="s">
        <v>0</v>
      </c>
      <c r="E186" t="s">
        <v>0</v>
      </c>
      <c r="H186" t="s">
        <v>0</v>
      </c>
      <c r="K186" t="s">
        <v>0</v>
      </c>
      <c r="N186" t="s">
        <v>0</v>
      </c>
      <c r="Q186" t="s">
        <v>0</v>
      </c>
      <c r="T186" t="s">
        <v>0</v>
      </c>
    </row>
    <row r="187" spans="1:20" x14ac:dyDescent="0.25">
      <c r="A187"/>
      <c r="B187" t="s">
        <v>0</v>
      </c>
      <c r="E187" t="s">
        <v>0</v>
      </c>
      <c r="H187" t="s">
        <v>0</v>
      </c>
      <c r="K187" t="s">
        <v>0</v>
      </c>
      <c r="N187" t="s">
        <v>0</v>
      </c>
      <c r="Q187" t="s">
        <v>0</v>
      </c>
      <c r="T187" t="s">
        <v>0</v>
      </c>
    </row>
    <row r="188" spans="1:20" x14ac:dyDescent="0.25">
      <c r="A188"/>
      <c r="B188" t="s">
        <v>0</v>
      </c>
      <c r="E188" t="s">
        <v>0</v>
      </c>
      <c r="H188" t="s">
        <v>0</v>
      </c>
      <c r="K188" t="s">
        <v>0</v>
      </c>
      <c r="N188" t="s">
        <v>0</v>
      </c>
      <c r="Q188" t="s">
        <v>0</v>
      </c>
      <c r="T188" t="s">
        <v>0</v>
      </c>
    </row>
    <row r="189" spans="1:20" x14ac:dyDescent="0.25">
      <c r="A189"/>
      <c r="B189" t="s">
        <v>0</v>
      </c>
      <c r="E189" t="s">
        <v>0</v>
      </c>
      <c r="H189" t="s">
        <v>0</v>
      </c>
      <c r="K189" t="s">
        <v>0</v>
      </c>
      <c r="N189" t="s">
        <v>0</v>
      </c>
      <c r="Q189" t="s">
        <v>0</v>
      </c>
      <c r="T189" t="s">
        <v>0</v>
      </c>
    </row>
    <row r="190" spans="1:20" x14ac:dyDescent="0.25">
      <c r="A190"/>
      <c r="B190" t="s">
        <v>0</v>
      </c>
      <c r="E190" t="s">
        <v>0</v>
      </c>
      <c r="H190" t="s">
        <v>0</v>
      </c>
      <c r="K190" t="s">
        <v>0</v>
      </c>
      <c r="N190" t="s">
        <v>0</v>
      </c>
      <c r="Q190" t="s">
        <v>0</v>
      </c>
      <c r="T190" t="s">
        <v>0</v>
      </c>
    </row>
    <row r="191" spans="1:20" x14ac:dyDescent="0.25">
      <c r="A191"/>
      <c r="B191" t="s">
        <v>0</v>
      </c>
      <c r="E191" t="s">
        <v>0</v>
      </c>
      <c r="H191" t="s">
        <v>0</v>
      </c>
      <c r="K191" t="s">
        <v>0</v>
      </c>
      <c r="N191" t="s">
        <v>0</v>
      </c>
      <c r="Q191" t="s">
        <v>0</v>
      </c>
      <c r="T191" t="s">
        <v>0</v>
      </c>
    </row>
    <row r="192" spans="1:20" x14ac:dyDescent="0.25">
      <c r="A192"/>
      <c r="B192" t="s">
        <v>0</v>
      </c>
      <c r="E192" t="s">
        <v>0</v>
      </c>
      <c r="H192" t="s">
        <v>0</v>
      </c>
      <c r="K192" t="s">
        <v>0</v>
      </c>
      <c r="N192" t="s">
        <v>0</v>
      </c>
      <c r="Q192" t="s">
        <v>0</v>
      </c>
      <c r="T192" t="s">
        <v>0</v>
      </c>
    </row>
    <row r="193" spans="1:20" x14ac:dyDescent="0.25">
      <c r="A193"/>
      <c r="B193" t="s">
        <v>0</v>
      </c>
      <c r="E193" t="s">
        <v>0</v>
      </c>
      <c r="H193" t="s">
        <v>0</v>
      </c>
      <c r="K193" t="s">
        <v>0</v>
      </c>
      <c r="N193" t="s">
        <v>0</v>
      </c>
      <c r="Q193" t="s">
        <v>0</v>
      </c>
      <c r="T193" t="s">
        <v>0</v>
      </c>
    </row>
    <row r="194" spans="1:20" x14ac:dyDescent="0.25">
      <c r="A194"/>
      <c r="B194" t="s">
        <v>0</v>
      </c>
      <c r="E194" t="s">
        <v>0</v>
      </c>
      <c r="H194" t="s">
        <v>0</v>
      </c>
      <c r="K194" t="s">
        <v>0</v>
      </c>
      <c r="N194" t="s">
        <v>0</v>
      </c>
      <c r="Q194" t="s">
        <v>0</v>
      </c>
      <c r="T194" t="s">
        <v>0</v>
      </c>
    </row>
    <row r="195" spans="1:20" x14ac:dyDescent="0.25">
      <c r="A195"/>
      <c r="B195" t="s">
        <v>0</v>
      </c>
      <c r="E195" t="s">
        <v>0</v>
      </c>
      <c r="H195" t="s">
        <v>0</v>
      </c>
      <c r="K195" t="s">
        <v>0</v>
      </c>
      <c r="N195" t="s">
        <v>0</v>
      </c>
      <c r="Q195" t="s">
        <v>0</v>
      </c>
      <c r="T195" t="s">
        <v>0</v>
      </c>
    </row>
    <row r="196" spans="1:20" x14ac:dyDescent="0.25">
      <c r="A196"/>
      <c r="B196" t="s">
        <v>0</v>
      </c>
      <c r="E196" t="s">
        <v>0</v>
      </c>
      <c r="H196" t="s">
        <v>0</v>
      </c>
      <c r="K196" t="s">
        <v>0</v>
      </c>
      <c r="N196" t="s">
        <v>0</v>
      </c>
      <c r="Q196" t="s">
        <v>0</v>
      </c>
      <c r="T196" t="s">
        <v>0</v>
      </c>
    </row>
    <row r="197" spans="1:20" x14ac:dyDescent="0.25">
      <c r="A197"/>
      <c r="B197" t="s">
        <v>0</v>
      </c>
      <c r="E197" t="s">
        <v>0</v>
      </c>
      <c r="H197" t="s">
        <v>0</v>
      </c>
      <c r="K197" t="s">
        <v>0</v>
      </c>
      <c r="N197" t="s">
        <v>0</v>
      </c>
      <c r="Q197" t="s">
        <v>0</v>
      </c>
      <c r="T197" t="s">
        <v>0</v>
      </c>
    </row>
    <row r="198" spans="1:20" x14ac:dyDescent="0.25">
      <c r="A198"/>
      <c r="B198" t="s">
        <v>0</v>
      </c>
      <c r="E198" t="s">
        <v>0</v>
      </c>
      <c r="H198" t="s">
        <v>0</v>
      </c>
      <c r="K198" t="s">
        <v>0</v>
      </c>
      <c r="N198" t="s">
        <v>0</v>
      </c>
      <c r="Q198" t="s">
        <v>0</v>
      </c>
      <c r="T198" t="s">
        <v>0</v>
      </c>
    </row>
    <row r="199" spans="1:20" x14ac:dyDescent="0.25">
      <c r="A199"/>
      <c r="B199" t="s">
        <v>0</v>
      </c>
      <c r="E199" t="s">
        <v>0</v>
      </c>
      <c r="H199" t="s">
        <v>0</v>
      </c>
      <c r="K199" t="s">
        <v>0</v>
      </c>
      <c r="N199" t="s">
        <v>0</v>
      </c>
      <c r="Q199" t="s">
        <v>0</v>
      </c>
      <c r="T199" t="s">
        <v>0</v>
      </c>
    </row>
    <row r="200" spans="1:20" x14ac:dyDescent="0.25">
      <c r="A200"/>
      <c r="B200" t="s">
        <v>0</v>
      </c>
      <c r="E200" t="s">
        <v>0</v>
      </c>
      <c r="H200" t="s">
        <v>0</v>
      </c>
      <c r="K200" t="s">
        <v>0</v>
      </c>
      <c r="N200" t="s">
        <v>0</v>
      </c>
      <c r="Q200" t="s">
        <v>0</v>
      </c>
      <c r="T200" t="s">
        <v>0</v>
      </c>
    </row>
    <row r="201" spans="1:20" x14ac:dyDescent="0.25">
      <c r="A201"/>
      <c r="B201" t="s">
        <v>0</v>
      </c>
      <c r="E201" t="s">
        <v>0</v>
      </c>
      <c r="H201" t="s">
        <v>0</v>
      </c>
      <c r="K201" t="s">
        <v>0</v>
      </c>
      <c r="N201" t="s">
        <v>0</v>
      </c>
      <c r="Q201" t="s">
        <v>0</v>
      </c>
      <c r="T201" t="s">
        <v>0</v>
      </c>
    </row>
    <row r="202" spans="1:20" x14ac:dyDescent="0.25">
      <c r="A202"/>
      <c r="B202" t="s">
        <v>0</v>
      </c>
      <c r="E202" t="s">
        <v>0</v>
      </c>
      <c r="H202" t="s">
        <v>0</v>
      </c>
      <c r="K202" t="s">
        <v>0</v>
      </c>
      <c r="N202" t="s">
        <v>0</v>
      </c>
      <c r="Q202" t="s">
        <v>0</v>
      </c>
      <c r="T202" t="s">
        <v>0</v>
      </c>
    </row>
    <row r="203" spans="1:20" x14ac:dyDescent="0.25">
      <c r="A203"/>
      <c r="B203" t="s">
        <v>0</v>
      </c>
      <c r="E203" t="s">
        <v>0</v>
      </c>
      <c r="H203" t="s">
        <v>0</v>
      </c>
      <c r="K203" t="s">
        <v>0</v>
      </c>
      <c r="N203" t="s">
        <v>0</v>
      </c>
      <c r="Q203" t="s">
        <v>0</v>
      </c>
      <c r="T203" t="s">
        <v>0</v>
      </c>
    </row>
    <row r="204" spans="1:20" x14ac:dyDescent="0.25">
      <c r="A204"/>
      <c r="B204" t="s">
        <v>0</v>
      </c>
      <c r="E204" t="s">
        <v>0</v>
      </c>
      <c r="H204" t="s">
        <v>0</v>
      </c>
      <c r="K204" t="s">
        <v>0</v>
      </c>
      <c r="N204" t="s">
        <v>0</v>
      </c>
      <c r="Q204" t="s">
        <v>0</v>
      </c>
      <c r="T204" t="s">
        <v>0</v>
      </c>
    </row>
    <row r="205" spans="1:20" x14ac:dyDescent="0.25">
      <c r="A205"/>
      <c r="B205" t="s">
        <v>0</v>
      </c>
      <c r="E205" t="s">
        <v>0</v>
      </c>
      <c r="H205" t="s">
        <v>0</v>
      </c>
      <c r="K205" t="s">
        <v>0</v>
      </c>
      <c r="N205" t="s">
        <v>0</v>
      </c>
      <c r="Q205" t="s">
        <v>0</v>
      </c>
      <c r="T205" t="s">
        <v>0</v>
      </c>
    </row>
    <row r="206" spans="1:20" x14ac:dyDescent="0.25">
      <c r="A206"/>
      <c r="B206" t="s">
        <v>0</v>
      </c>
      <c r="E206" t="s">
        <v>0</v>
      </c>
      <c r="H206" t="s">
        <v>0</v>
      </c>
      <c r="K206" t="s">
        <v>0</v>
      </c>
      <c r="N206" t="s">
        <v>0</v>
      </c>
      <c r="Q206" t="s">
        <v>0</v>
      </c>
      <c r="T206" t="s">
        <v>0</v>
      </c>
    </row>
    <row r="207" spans="1:20" x14ac:dyDescent="0.25">
      <c r="A207"/>
      <c r="B207" t="s">
        <v>0</v>
      </c>
      <c r="E207" t="s">
        <v>0</v>
      </c>
      <c r="H207" t="s">
        <v>0</v>
      </c>
      <c r="K207" t="s">
        <v>0</v>
      </c>
      <c r="N207" t="s">
        <v>0</v>
      </c>
      <c r="Q207" t="s">
        <v>0</v>
      </c>
      <c r="T207" t="s">
        <v>0</v>
      </c>
    </row>
    <row r="208" spans="1:20" x14ac:dyDescent="0.25">
      <c r="A208"/>
      <c r="B208" t="s">
        <v>0</v>
      </c>
      <c r="E208" t="s">
        <v>0</v>
      </c>
      <c r="H208" t="s">
        <v>0</v>
      </c>
      <c r="K208" t="s">
        <v>0</v>
      </c>
      <c r="N208" t="s">
        <v>0</v>
      </c>
      <c r="Q208" t="s">
        <v>0</v>
      </c>
      <c r="T208" t="s">
        <v>0</v>
      </c>
    </row>
    <row r="209" spans="1:20" x14ac:dyDescent="0.25">
      <c r="A209"/>
      <c r="B209" t="s">
        <v>0</v>
      </c>
      <c r="E209" t="s">
        <v>0</v>
      </c>
      <c r="H209" t="s">
        <v>0</v>
      </c>
      <c r="K209" t="s">
        <v>0</v>
      </c>
      <c r="N209" t="s">
        <v>0</v>
      </c>
      <c r="Q209" t="s">
        <v>0</v>
      </c>
      <c r="T209" t="s">
        <v>0</v>
      </c>
    </row>
    <row r="210" spans="1:20" x14ac:dyDescent="0.25">
      <c r="A210"/>
      <c r="B210" t="s">
        <v>0</v>
      </c>
      <c r="E210" t="s">
        <v>0</v>
      </c>
      <c r="H210" t="s">
        <v>0</v>
      </c>
      <c r="K210" t="s">
        <v>0</v>
      </c>
      <c r="N210" t="s">
        <v>0</v>
      </c>
      <c r="Q210" t="s">
        <v>0</v>
      </c>
      <c r="T210" t="s">
        <v>0</v>
      </c>
    </row>
    <row r="211" spans="1:20" x14ac:dyDescent="0.25">
      <c r="A211"/>
      <c r="B211" t="s">
        <v>0</v>
      </c>
      <c r="E211" t="s">
        <v>0</v>
      </c>
      <c r="H211" t="s">
        <v>0</v>
      </c>
      <c r="K211" t="s">
        <v>0</v>
      </c>
      <c r="N211" t="s">
        <v>0</v>
      </c>
      <c r="Q211" t="s">
        <v>0</v>
      </c>
      <c r="T211" t="s">
        <v>0</v>
      </c>
    </row>
    <row r="212" spans="1:20" x14ac:dyDescent="0.25">
      <c r="A212"/>
      <c r="B212" t="s">
        <v>0</v>
      </c>
      <c r="E212" t="s">
        <v>0</v>
      </c>
      <c r="H212" t="s">
        <v>0</v>
      </c>
      <c r="K212" t="s">
        <v>0</v>
      </c>
      <c r="N212" t="s">
        <v>0</v>
      </c>
      <c r="Q212" t="s">
        <v>0</v>
      </c>
      <c r="T212" t="s">
        <v>0</v>
      </c>
    </row>
    <row r="213" spans="1:20" x14ac:dyDescent="0.25">
      <c r="A213"/>
      <c r="B213" t="s">
        <v>0</v>
      </c>
      <c r="E213" t="s">
        <v>0</v>
      </c>
      <c r="H213" t="s">
        <v>0</v>
      </c>
      <c r="K213" t="s">
        <v>0</v>
      </c>
      <c r="N213" t="s">
        <v>0</v>
      </c>
      <c r="Q213" t="s">
        <v>0</v>
      </c>
      <c r="T213" t="s">
        <v>0</v>
      </c>
    </row>
    <row r="214" spans="1:20" x14ac:dyDescent="0.25">
      <c r="A214"/>
      <c r="B214" t="s">
        <v>0</v>
      </c>
      <c r="E214" t="s">
        <v>0</v>
      </c>
      <c r="H214" t="s">
        <v>0</v>
      </c>
      <c r="K214" t="s">
        <v>0</v>
      </c>
      <c r="N214" t="s">
        <v>0</v>
      </c>
      <c r="Q214" t="s">
        <v>0</v>
      </c>
      <c r="T214" t="s">
        <v>0</v>
      </c>
    </row>
    <row r="215" spans="1:20" x14ac:dyDescent="0.25">
      <c r="A215"/>
      <c r="B215" t="s">
        <v>0</v>
      </c>
      <c r="E215" t="s">
        <v>0</v>
      </c>
      <c r="H215" t="s">
        <v>0</v>
      </c>
      <c r="K215" t="s">
        <v>0</v>
      </c>
      <c r="N215" t="s">
        <v>0</v>
      </c>
      <c r="Q215" t="s">
        <v>0</v>
      </c>
      <c r="T215" t="s">
        <v>0</v>
      </c>
    </row>
    <row r="216" spans="1:20" x14ac:dyDescent="0.25">
      <c r="A216"/>
      <c r="B216" t="s">
        <v>0</v>
      </c>
      <c r="E216" t="s">
        <v>0</v>
      </c>
      <c r="H216" t="s">
        <v>0</v>
      </c>
      <c r="K216" t="s">
        <v>0</v>
      </c>
      <c r="N216" t="s">
        <v>0</v>
      </c>
      <c r="Q216" t="s">
        <v>0</v>
      </c>
      <c r="T216" t="s">
        <v>0</v>
      </c>
    </row>
    <row r="217" spans="1:20" x14ac:dyDescent="0.25">
      <c r="A217"/>
      <c r="B217" t="s">
        <v>0</v>
      </c>
      <c r="E217" t="s">
        <v>0</v>
      </c>
      <c r="H217" t="s">
        <v>0</v>
      </c>
      <c r="K217" t="s">
        <v>0</v>
      </c>
      <c r="N217" t="s">
        <v>0</v>
      </c>
      <c r="Q217" t="s">
        <v>0</v>
      </c>
      <c r="T217" t="s">
        <v>0</v>
      </c>
    </row>
    <row r="218" spans="1:20" x14ac:dyDescent="0.25">
      <c r="A218"/>
      <c r="B218" t="s">
        <v>0</v>
      </c>
      <c r="E218" t="s">
        <v>0</v>
      </c>
      <c r="H218" t="s">
        <v>0</v>
      </c>
      <c r="K218" t="s">
        <v>0</v>
      </c>
      <c r="N218" t="s">
        <v>0</v>
      </c>
      <c r="Q218" t="s">
        <v>0</v>
      </c>
      <c r="T218" t="s">
        <v>0</v>
      </c>
    </row>
    <row r="219" spans="1:20" x14ac:dyDescent="0.25">
      <c r="A219"/>
      <c r="B219" t="s">
        <v>0</v>
      </c>
      <c r="E219" t="s">
        <v>0</v>
      </c>
      <c r="H219" t="s">
        <v>0</v>
      </c>
      <c r="K219" t="s">
        <v>0</v>
      </c>
      <c r="N219" t="s">
        <v>0</v>
      </c>
      <c r="Q219" t="s">
        <v>0</v>
      </c>
      <c r="T219" t="s">
        <v>0</v>
      </c>
    </row>
    <row r="220" spans="1:20" x14ac:dyDescent="0.25">
      <c r="A220"/>
      <c r="B220" t="s">
        <v>0</v>
      </c>
      <c r="E220" t="s">
        <v>0</v>
      </c>
      <c r="H220" t="s">
        <v>0</v>
      </c>
      <c r="K220" t="s">
        <v>0</v>
      </c>
      <c r="N220" t="s">
        <v>0</v>
      </c>
      <c r="Q220" t="s">
        <v>0</v>
      </c>
      <c r="T220" t="s">
        <v>0</v>
      </c>
    </row>
    <row r="221" spans="1:20" x14ac:dyDescent="0.25">
      <c r="A221"/>
      <c r="B221" t="s">
        <v>0</v>
      </c>
      <c r="E221" t="s">
        <v>0</v>
      </c>
      <c r="H221" t="s">
        <v>0</v>
      </c>
      <c r="K221" t="s">
        <v>0</v>
      </c>
      <c r="N221" t="s">
        <v>0</v>
      </c>
      <c r="Q221" t="s">
        <v>0</v>
      </c>
      <c r="T221" t="s">
        <v>0</v>
      </c>
    </row>
    <row r="222" spans="1:20" x14ac:dyDescent="0.25">
      <c r="A222"/>
      <c r="B222" t="s">
        <v>0</v>
      </c>
      <c r="E222" t="s">
        <v>0</v>
      </c>
      <c r="H222" t="s">
        <v>0</v>
      </c>
      <c r="K222" t="s">
        <v>0</v>
      </c>
      <c r="N222" t="s">
        <v>0</v>
      </c>
      <c r="Q222" t="s">
        <v>0</v>
      </c>
      <c r="T222" t="s">
        <v>0</v>
      </c>
    </row>
    <row r="223" spans="1:20" x14ac:dyDescent="0.25">
      <c r="A223"/>
      <c r="B223" t="s">
        <v>0</v>
      </c>
      <c r="E223" t="s">
        <v>0</v>
      </c>
      <c r="H223" t="s">
        <v>0</v>
      </c>
      <c r="K223" t="s">
        <v>0</v>
      </c>
      <c r="N223" t="s">
        <v>0</v>
      </c>
      <c r="Q223" t="s">
        <v>0</v>
      </c>
      <c r="T223" t="s">
        <v>0</v>
      </c>
    </row>
    <row r="224" spans="1:20" x14ac:dyDescent="0.25">
      <c r="A224"/>
      <c r="B224" t="s">
        <v>0</v>
      </c>
      <c r="E224" t="s">
        <v>0</v>
      </c>
      <c r="H224" t="s">
        <v>0</v>
      </c>
      <c r="K224" t="s">
        <v>0</v>
      </c>
      <c r="N224" t="s">
        <v>0</v>
      </c>
      <c r="Q224" t="s">
        <v>0</v>
      </c>
      <c r="T224" t="s">
        <v>0</v>
      </c>
    </row>
    <row r="225" spans="1:20" x14ac:dyDescent="0.25">
      <c r="A225"/>
      <c r="B225" t="s">
        <v>0</v>
      </c>
      <c r="E225" t="s">
        <v>0</v>
      </c>
      <c r="H225" t="s">
        <v>0</v>
      </c>
      <c r="K225" t="s">
        <v>0</v>
      </c>
      <c r="N225" t="s">
        <v>0</v>
      </c>
      <c r="Q225" t="s">
        <v>0</v>
      </c>
      <c r="T225" t="s">
        <v>0</v>
      </c>
    </row>
    <row r="226" spans="1:20" x14ac:dyDescent="0.25">
      <c r="A226"/>
      <c r="B226" t="s">
        <v>0</v>
      </c>
      <c r="E226" t="s">
        <v>0</v>
      </c>
      <c r="H226" t="s">
        <v>0</v>
      </c>
      <c r="K226" t="s">
        <v>0</v>
      </c>
      <c r="N226" t="s">
        <v>0</v>
      </c>
      <c r="Q226" t="s">
        <v>0</v>
      </c>
      <c r="T226" t="s">
        <v>0</v>
      </c>
    </row>
    <row r="227" spans="1:20" x14ac:dyDescent="0.25">
      <c r="A227"/>
      <c r="B227" t="s">
        <v>0</v>
      </c>
      <c r="E227" t="s">
        <v>0</v>
      </c>
      <c r="H227" t="s">
        <v>0</v>
      </c>
      <c r="K227" t="s">
        <v>0</v>
      </c>
      <c r="N227" t="s">
        <v>0</v>
      </c>
      <c r="Q227" t="s">
        <v>0</v>
      </c>
      <c r="T227" t="s">
        <v>0</v>
      </c>
    </row>
    <row r="228" spans="1:20" x14ac:dyDescent="0.25">
      <c r="A228"/>
      <c r="B228" t="s">
        <v>0</v>
      </c>
      <c r="E228" t="s">
        <v>0</v>
      </c>
      <c r="H228" t="s">
        <v>0</v>
      </c>
      <c r="K228" t="s">
        <v>0</v>
      </c>
      <c r="N228" t="s">
        <v>0</v>
      </c>
      <c r="Q228" t="s">
        <v>0</v>
      </c>
      <c r="T228" t="s">
        <v>0</v>
      </c>
    </row>
    <row r="229" spans="1:20" x14ac:dyDescent="0.25">
      <c r="A229"/>
      <c r="B229" t="s">
        <v>0</v>
      </c>
      <c r="E229" t="s">
        <v>0</v>
      </c>
      <c r="H229" t="s">
        <v>0</v>
      </c>
      <c r="K229" t="s">
        <v>0</v>
      </c>
      <c r="N229" t="s">
        <v>0</v>
      </c>
      <c r="Q229" t="s">
        <v>0</v>
      </c>
      <c r="T229" t="s">
        <v>0</v>
      </c>
    </row>
    <row r="230" spans="1:20" x14ac:dyDescent="0.25">
      <c r="A230"/>
      <c r="B230" t="s">
        <v>0</v>
      </c>
      <c r="E230" t="s">
        <v>0</v>
      </c>
      <c r="H230" t="s">
        <v>0</v>
      </c>
      <c r="K230" t="s">
        <v>0</v>
      </c>
      <c r="N230" t="s">
        <v>0</v>
      </c>
      <c r="Q230" t="s">
        <v>0</v>
      </c>
      <c r="T230" t="s">
        <v>0</v>
      </c>
    </row>
    <row r="231" spans="1:20" x14ac:dyDescent="0.25">
      <c r="A231"/>
      <c r="B231" t="s">
        <v>0</v>
      </c>
      <c r="E231" t="s">
        <v>0</v>
      </c>
      <c r="H231" t="s">
        <v>0</v>
      </c>
      <c r="K231" t="s">
        <v>0</v>
      </c>
      <c r="N231" t="s">
        <v>0</v>
      </c>
      <c r="Q231" t="s">
        <v>0</v>
      </c>
      <c r="T231" t="s">
        <v>0</v>
      </c>
    </row>
    <row r="232" spans="1:20" x14ac:dyDescent="0.25">
      <c r="A232"/>
      <c r="B232" t="s">
        <v>0</v>
      </c>
      <c r="E232" t="s">
        <v>0</v>
      </c>
      <c r="H232" t="s">
        <v>0</v>
      </c>
      <c r="K232" t="s">
        <v>0</v>
      </c>
      <c r="N232" t="s">
        <v>0</v>
      </c>
      <c r="Q232" t="s">
        <v>0</v>
      </c>
      <c r="T232" t="s">
        <v>0</v>
      </c>
    </row>
    <row r="233" spans="1:20" x14ac:dyDescent="0.25">
      <c r="A233"/>
      <c r="B233" t="s">
        <v>0</v>
      </c>
      <c r="E233" t="s">
        <v>0</v>
      </c>
      <c r="H233" t="s">
        <v>0</v>
      </c>
      <c r="K233" t="s">
        <v>0</v>
      </c>
      <c r="N233" t="s">
        <v>0</v>
      </c>
      <c r="Q233" t="s">
        <v>0</v>
      </c>
      <c r="T233" t="s">
        <v>0</v>
      </c>
    </row>
    <row r="234" spans="1:20" x14ac:dyDescent="0.25">
      <c r="A234"/>
      <c r="B234" t="s">
        <v>0</v>
      </c>
      <c r="E234" t="s">
        <v>0</v>
      </c>
      <c r="H234" t="s">
        <v>0</v>
      </c>
      <c r="K234" t="s">
        <v>0</v>
      </c>
      <c r="N234" t="s">
        <v>0</v>
      </c>
      <c r="Q234" t="s">
        <v>0</v>
      </c>
      <c r="T234" t="s">
        <v>0</v>
      </c>
    </row>
    <row r="235" spans="1:20" x14ac:dyDescent="0.25">
      <c r="A235"/>
      <c r="B235" t="s">
        <v>0</v>
      </c>
      <c r="E235" t="s">
        <v>0</v>
      </c>
      <c r="H235" t="s">
        <v>0</v>
      </c>
      <c r="K235" t="s">
        <v>0</v>
      </c>
      <c r="N235" t="s">
        <v>0</v>
      </c>
      <c r="Q235" t="s">
        <v>0</v>
      </c>
      <c r="T235" t="s">
        <v>0</v>
      </c>
    </row>
    <row r="236" spans="1:20" x14ac:dyDescent="0.25">
      <c r="A236"/>
      <c r="B236" t="s">
        <v>0</v>
      </c>
      <c r="E236" t="s">
        <v>0</v>
      </c>
      <c r="H236" t="s">
        <v>0</v>
      </c>
      <c r="K236" t="s">
        <v>0</v>
      </c>
      <c r="N236" t="s">
        <v>0</v>
      </c>
      <c r="Q236" t="s">
        <v>0</v>
      </c>
      <c r="T236" t="s">
        <v>0</v>
      </c>
    </row>
    <row r="237" spans="1:20" x14ac:dyDescent="0.25">
      <c r="A237"/>
      <c r="B237" t="s">
        <v>0</v>
      </c>
      <c r="E237" t="s">
        <v>0</v>
      </c>
      <c r="H237" t="s">
        <v>0</v>
      </c>
      <c r="K237" t="s">
        <v>0</v>
      </c>
      <c r="N237" t="s">
        <v>0</v>
      </c>
      <c r="Q237" t="s">
        <v>0</v>
      </c>
      <c r="T237" t="s">
        <v>0</v>
      </c>
    </row>
    <row r="238" spans="1:20" x14ac:dyDescent="0.25">
      <c r="A238"/>
      <c r="B238" t="s">
        <v>0</v>
      </c>
      <c r="E238" t="s">
        <v>0</v>
      </c>
      <c r="H238" t="s">
        <v>0</v>
      </c>
      <c r="K238" t="s">
        <v>0</v>
      </c>
      <c r="N238" t="s">
        <v>0</v>
      </c>
      <c r="Q238" t="s">
        <v>0</v>
      </c>
      <c r="T238" t="s">
        <v>0</v>
      </c>
    </row>
    <row r="239" spans="1:20" x14ac:dyDescent="0.25">
      <c r="A239"/>
      <c r="B239" t="s">
        <v>0</v>
      </c>
      <c r="E239" t="s">
        <v>0</v>
      </c>
      <c r="H239" t="s">
        <v>0</v>
      </c>
      <c r="K239" t="s">
        <v>0</v>
      </c>
      <c r="N239" t="s">
        <v>0</v>
      </c>
      <c r="Q239" t="s">
        <v>0</v>
      </c>
      <c r="T239" t="s">
        <v>0</v>
      </c>
    </row>
    <row r="240" spans="1:20" x14ac:dyDescent="0.25">
      <c r="A240"/>
      <c r="B240" t="s">
        <v>0</v>
      </c>
      <c r="E240" t="s">
        <v>0</v>
      </c>
      <c r="H240" t="s">
        <v>0</v>
      </c>
      <c r="K240" t="s">
        <v>0</v>
      </c>
      <c r="N240" t="s">
        <v>0</v>
      </c>
      <c r="Q240" t="s">
        <v>0</v>
      </c>
      <c r="T240" t="s">
        <v>0</v>
      </c>
    </row>
    <row r="241" spans="1:20" x14ac:dyDescent="0.25">
      <c r="A241"/>
      <c r="B241" t="s">
        <v>0</v>
      </c>
      <c r="E241" t="s">
        <v>0</v>
      </c>
      <c r="H241" t="s">
        <v>0</v>
      </c>
      <c r="K241" t="s">
        <v>0</v>
      </c>
      <c r="N241" t="s">
        <v>0</v>
      </c>
      <c r="Q241" t="s">
        <v>0</v>
      </c>
      <c r="T241" t="s">
        <v>0</v>
      </c>
    </row>
    <row r="242" spans="1:20" x14ac:dyDescent="0.25">
      <c r="A242"/>
      <c r="B242" t="s">
        <v>0</v>
      </c>
      <c r="E242" t="s">
        <v>0</v>
      </c>
      <c r="H242" t="s">
        <v>0</v>
      </c>
      <c r="K242" t="s">
        <v>0</v>
      </c>
      <c r="N242" t="s">
        <v>0</v>
      </c>
      <c r="Q242" t="s">
        <v>0</v>
      </c>
      <c r="T242" t="s">
        <v>0</v>
      </c>
    </row>
    <row r="243" spans="1:20" x14ac:dyDescent="0.25">
      <c r="A243"/>
      <c r="B243" t="s">
        <v>0</v>
      </c>
      <c r="E243" t="s">
        <v>0</v>
      </c>
      <c r="H243" t="s">
        <v>0</v>
      </c>
      <c r="K243" t="s">
        <v>0</v>
      </c>
      <c r="N243" t="s">
        <v>0</v>
      </c>
      <c r="Q243" t="s">
        <v>0</v>
      </c>
      <c r="T243" t="s">
        <v>0</v>
      </c>
    </row>
    <row r="244" spans="1:20" x14ac:dyDescent="0.25">
      <c r="A244"/>
      <c r="B244" t="s">
        <v>0</v>
      </c>
      <c r="E244" t="s">
        <v>0</v>
      </c>
      <c r="H244" t="s">
        <v>0</v>
      </c>
      <c r="K244" t="s">
        <v>0</v>
      </c>
      <c r="N244" t="s">
        <v>0</v>
      </c>
      <c r="Q244" t="s">
        <v>0</v>
      </c>
      <c r="T244" t="s">
        <v>0</v>
      </c>
    </row>
    <row r="245" spans="1:20" x14ac:dyDescent="0.25">
      <c r="A245"/>
      <c r="B245" t="s">
        <v>0</v>
      </c>
      <c r="E245" t="s">
        <v>0</v>
      </c>
      <c r="H245" t="s">
        <v>0</v>
      </c>
      <c r="K245" t="s">
        <v>0</v>
      </c>
      <c r="N245" t="s">
        <v>0</v>
      </c>
      <c r="Q245" t="s">
        <v>0</v>
      </c>
      <c r="T245" t="s">
        <v>0</v>
      </c>
    </row>
    <row r="246" spans="1:20" x14ac:dyDescent="0.25">
      <c r="A246"/>
      <c r="B246" t="s">
        <v>0</v>
      </c>
      <c r="E246" t="s">
        <v>0</v>
      </c>
      <c r="H246" t="s">
        <v>0</v>
      </c>
      <c r="K246" t="s">
        <v>0</v>
      </c>
      <c r="N246" t="s">
        <v>0</v>
      </c>
      <c r="Q246" t="s">
        <v>0</v>
      </c>
      <c r="T246" t="s">
        <v>0</v>
      </c>
    </row>
    <row r="247" spans="1:20" x14ac:dyDescent="0.25">
      <c r="A247"/>
      <c r="B247" t="s">
        <v>0</v>
      </c>
      <c r="E247" t="s">
        <v>0</v>
      </c>
      <c r="H247" t="s">
        <v>0</v>
      </c>
      <c r="K247" t="s">
        <v>0</v>
      </c>
      <c r="N247" t="s">
        <v>0</v>
      </c>
      <c r="Q247" t="s">
        <v>0</v>
      </c>
      <c r="T247" t="s">
        <v>0</v>
      </c>
    </row>
    <row r="248" spans="1:20" x14ac:dyDescent="0.25">
      <c r="A248"/>
      <c r="B248" t="s">
        <v>0</v>
      </c>
      <c r="E248" t="s">
        <v>0</v>
      </c>
      <c r="H248" t="s">
        <v>0</v>
      </c>
      <c r="K248" t="s">
        <v>0</v>
      </c>
      <c r="N248" t="s">
        <v>0</v>
      </c>
      <c r="Q248" t="s">
        <v>0</v>
      </c>
      <c r="T248" t="s">
        <v>0</v>
      </c>
    </row>
    <row r="249" spans="1:20" x14ac:dyDescent="0.25">
      <c r="A249"/>
      <c r="B249" t="s">
        <v>0</v>
      </c>
      <c r="E249" t="s">
        <v>0</v>
      </c>
      <c r="H249" t="s">
        <v>0</v>
      </c>
      <c r="K249" t="s">
        <v>0</v>
      </c>
      <c r="N249" t="s">
        <v>0</v>
      </c>
      <c r="Q249" t="s">
        <v>0</v>
      </c>
      <c r="T249" t="s">
        <v>0</v>
      </c>
    </row>
    <row r="250" spans="1:20" x14ac:dyDescent="0.25">
      <c r="A250"/>
      <c r="B250" t="s">
        <v>0</v>
      </c>
      <c r="E250" t="s">
        <v>0</v>
      </c>
      <c r="H250" t="s">
        <v>0</v>
      </c>
      <c r="K250" t="s">
        <v>0</v>
      </c>
      <c r="N250" t="s">
        <v>0</v>
      </c>
      <c r="Q250" t="s">
        <v>0</v>
      </c>
      <c r="T250" t="s">
        <v>0</v>
      </c>
    </row>
    <row r="251" spans="1:20" x14ac:dyDescent="0.25">
      <c r="A251"/>
      <c r="B251" t="s">
        <v>0</v>
      </c>
      <c r="E251" t="s">
        <v>0</v>
      </c>
      <c r="H251" t="s">
        <v>0</v>
      </c>
      <c r="K251" t="s">
        <v>0</v>
      </c>
      <c r="N251" t="s">
        <v>0</v>
      </c>
      <c r="Q251" t="s">
        <v>0</v>
      </c>
      <c r="T251" t="s">
        <v>0</v>
      </c>
    </row>
    <row r="252" spans="1:20" x14ac:dyDescent="0.25">
      <c r="A252"/>
      <c r="B252" t="s">
        <v>0</v>
      </c>
      <c r="E252" t="s">
        <v>0</v>
      </c>
      <c r="H252" t="s">
        <v>0</v>
      </c>
      <c r="K252" t="s">
        <v>0</v>
      </c>
      <c r="N252" t="s">
        <v>0</v>
      </c>
      <c r="Q252" t="s">
        <v>0</v>
      </c>
      <c r="T252" t="s">
        <v>0</v>
      </c>
    </row>
    <row r="253" spans="1:20" x14ac:dyDescent="0.25">
      <c r="A253"/>
      <c r="B253" t="s">
        <v>0</v>
      </c>
      <c r="E253" t="s">
        <v>0</v>
      </c>
      <c r="H253" t="s">
        <v>0</v>
      </c>
      <c r="K253" t="s">
        <v>0</v>
      </c>
      <c r="N253" t="s">
        <v>0</v>
      </c>
      <c r="Q253" t="s">
        <v>0</v>
      </c>
      <c r="T253" t="s">
        <v>0</v>
      </c>
    </row>
    <row r="254" spans="1:20" x14ac:dyDescent="0.25">
      <c r="A254"/>
      <c r="B254" t="s">
        <v>0</v>
      </c>
      <c r="E254" t="s">
        <v>0</v>
      </c>
      <c r="H254" t="s">
        <v>0</v>
      </c>
      <c r="K254" t="s">
        <v>0</v>
      </c>
      <c r="N254" t="s">
        <v>0</v>
      </c>
      <c r="Q254" t="s">
        <v>0</v>
      </c>
      <c r="T254" t="s">
        <v>0</v>
      </c>
    </row>
    <row r="255" spans="1:20" x14ac:dyDescent="0.25">
      <c r="A255"/>
      <c r="B255" t="s">
        <v>0</v>
      </c>
      <c r="E255" t="s">
        <v>0</v>
      </c>
      <c r="H255" t="s">
        <v>0</v>
      </c>
      <c r="K255" t="s">
        <v>0</v>
      </c>
      <c r="N255" t="s">
        <v>0</v>
      </c>
      <c r="Q255" t="s">
        <v>0</v>
      </c>
      <c r="T255" t="s">
        <v>0</v>
      </c>
    </row>
    <row r="256" spans="1:20" x14ac:dyDescent="0.25">
      <c r="A256"/>
      <c r="B256" t="s">
        <v>0</v>
      </c>
      <c r="E256" t="s">
        <v>0</v>
      </c>
      <c r="H256" t="s">
        <v>0</v>
      </c>
      <c r="K256" t="s">
        <v>0</v>
      </c>
      <c r="N256" t="s">
        <v>0</v>
      </c>
      <c r="Q256" t="s">
        <v>0</v>
      </c>
      <c r="T256" t="s">
        <v>0</v>
      </c>
    </row>
    <row r="257" spans="1:20" x14ac:dyDescent="0.25">
      <c r="A257"/>
      <c r="B257" t="s">
        <v>0</v>
      </c>
      <c r="E257" t="s">
        <v>0</v>
      </c>
      <c r="H257" t="s">
        <v>0</v>
      </c>
      <c r="K257" t="s">
        <v>0</v>
      </c>
      <c r="N257" t="s">
        <v>0</v>
      </c>
      <c r="Q257" t="s">
        <v>0</v>
      </c>
      <c r="T257" t="s">
        <v>0</v>
      </c>
    </row>
    <row r="258" spans="1:20" x14ac:dyDescent="0.25">
      <c r="A258"/>
      <c r="B258" t="s">
        <v>0</v>
      </c>
      <c r="E258" t="s">
        <v>0</v>
      </c>
      <c r="H258" t="s">
        <v>0</v>
      </c>
      <c r="K258" t="s">
        <v>0</v>
      </c>
      <c r="N258" t="s">
        <v>0</v>
      </c>
      <c r="Q258" t="s">
        <v>0</v>
      </c>
      <c r="T258" t="s">
        <v>0</v>
      </c>
    </row>
    <row r="259" spans="1:20" x14ac:dyDescent="0.25">
      <c r="A259"/>
      <c r="B259" t="s">
        <v>0</v>
      </c>
      <c r="E259" t="s">
        <v>0</v>
      </c>
      <c r="H259" t="s">
        <v>0</v>
      </c>
      <c r="K259" t="s">
        <v>0</v>
      </c>
      <c r="N259" t="s">
        <v>0</v>
      </c>
      <c r="Q259" t="s">
        <v>0</v>
      </c>
      <c r="T259" t="s">
        <v>0</v>
      </c>
    </row>
    <row r="260" spans="1:20" x14ac:dyDescent="0.25">
      <c r="A260"/>
      <c r="B260" t="s">
        <v>0</v>
      </c>
      <c r="E260" t="s">
        <v>0</v>
      </c>
      <c r="H260" t="s">
        <v>0</v>
      </c>
      <c r="K260" t="s">
        <v>0</v>
      </c>
      <c r="N260" t="s">
        <v>0</v>
      </c>
      <c r="Q260" t="s">
        <v>0</v>
      </c>
      <c r="T260" t="s">
        <v>0</v>
      </c>
    </row>
    <row r="261" spans="1:20" x14ac:dyDescent="0.25">
      <c r="A261"/>
      <c r="B261" t="s">
        <v>0</v>
      </c>
      <c r="E261" t="s">
        <v>0</v>
      </c>
      <c r="H261" t="s">
        <v>0</v>
      </c>
      <c r="K261" t="s">
        <v>0</v>
      </c>
      <c r="N261" t="s">
        <v>0</v>
      </c>
      <c r="Q261" t="s">
        <v>0</v>
      </c>
      <c r="T261" t="s">
        <v>0</v>
      </c>
    </row>
    <row r="262" spans="1:20" x14ac:dyDescent="0.25">
      <c r="A262"/>
      <c r="B262" t="s">
        <v>0</v>
      </c>
      <c r="E262" t="s">
        <v>0</v>
      </c>
      <c r="H262" t="s">
        <v>0</v>
      </c>
      <c r="K262" t="s">
        <v>0</v>
      </c>
      <c r="N262" t="s">
        <v>0</v>
      </c>
      <c r="Q262" t="s">
        <v>0</v>
      </c>
      <c r="T262" t="s">
        <v>0</v>
      </c>
    </row>
    <row r="263" spans="1:20" x14ac:dyDescent="0.25">
      <c r="A263"/>
      <c r="B263" t="s">
        <v>0</v>
      </c>
      <c r="E263" t="s">
        <v>0</v>
      </c>
      <c r="H263" t="s">
        <v>0</v>
      </c>
      <c r="K263" t="s">
        <v>0</v>
      </c>
      <c r="N263" t="s">
        <v>0</v>
      </c>
      <c r="Q263" t="s">
        <v>0</v>
      </c>
      <c r="T263" t="s">
        <v>0</v>
      </c>
    </row>
    <row r="264" spans="1:20" x14ac:dyDescent="0.25">
      <c r="A264"/>
      <c r="B264" t="s">
        <v>0</v>
      </c>
      <c r="E264" t="s">
        <v>0</v>
      </c>
      <c r="H264" t="s">
        <v>0</v>
      </c>
      <c r="K264" t="s">
        <v>0</v>
      </c>
      <c r="N264" t="s">
        <v>0</v>
      </c>
      <c r="Q264" t="s">
        <v>0</v>
      </c>
      <c r="T264" t="s">
        <v>0</v>
      </c>
    </row>
    <row r="265" spans="1:20" x14ac:dyDescent="0.25">
      <c r="A265"/>
      <c r="B265" t="s">
        <v>0</v>
      </c>
      <c r="E265" t="s">
        <v>0</v>
      </c>
      <c r="H265" t="s">
        <v>0</v>
      </c>
      <c r="K265" t="s">
        <v>0</v>
      </c>
      <c r="N265" t="s">
        <v>0</v>
      </c>
      <c r="Q265" t="s">
        <v>0</v>
      </c>
      <c r="T265" t="s">
        <v>0</v>
      </c>
    </row>
    <row r="266" spans="1:20" x14ac:dyDescent="0.25">
      <c r="A266"/>
      <c r="B266" t="s">
        <v>0</v>
      </c>
      <c r="E266" t="s">
        <v>0</v>
      </c>
      <c r="H266" t="s">
        <v>0</v>
      </c>
      <c r="K266" t="s">
        <v>0</v>
      </c>
      <c r="N266" t="s">
        <v>0</v>
      </c>
      <c r="Q266" t="s">
        <v>0</v>
      </c>
      <c r="T266" t="s">
        <v>0</v>
      </c>
    </row>
    <row r="267" spans="1:20" x14ac:dyDescent="0.25">
      <c r="A267"/>
      <c r="B267" t="s">
        <v>0</v>
      </c>
      <c r="E267" t="s">
        <v>0</v>
      </c>
      <c r="H267" t="s">
        <v>0</v>
      </c>
      <c r="K267" t="s">
        <v>0</v>
      </c>
      <c r="N267" t="s">
        <v>0</v>
      </c>
      <c r="Q267" t="s">
        <v>0</v>
      </c>
      <c r="T267" t="s">
        <v>0</v>
      </c>
    </row>
    <row r="268" spans="1:20" x14ac:dyDescent="0.25">
      <c r="A268"/>
      <c r="B268" t="s">
        <v>0</v>
      </c>
      <c r="E268" t="s">
        <v>0</v>
      </c>
      <c r="H268" t="s">
        <v>0</v>
      </c>
      <c r="K268" t="s">
        <v>0</v>
      </c>
      <c r="N268" t="s">
        <v>0</v>
      </c>
      <c r="Q268" t="s">
        <v>0</v>
      </c>
      <c r="T268" t="s">
        <v>0</v>
      </c>
    </row>
    <row r="269" spans="1:20" x14ac:dyDescent="0.25">
      <c r="A269"/>
      <c r="B269" t="s">
        <v>0</v>
      </c>
      <c r="E269" t="s">
        <v>0</v>
      </c>
      <c r="H269" t="s">
        <v>0</v>
      </c>
      <c r="K269" t="s">
        <v>0</v>
      </c>
      <c r="N269" t="s">
        <v>0</v>
      </c>
      <c r="Q269" t="s">
        <v>0</v>
      </c>
      <c r="T269" t="s">
        <v>0</v>
      </c>
    </row>
    <row r="270" spans="1:20" x14ac:dyDescent="0.25">
      <c r="A270"/>
      <c r="B270" t="s">
        <v>0</v>
      </c>
      <c r="E270" t="s">
        <v>0</v>
      </c>
      <c r="H270" t="s">
        <v>0</v>
      </c>
      <c r="K270" t="s">
        <v>0</v>
      </c>
      <c r="N270" t="s">
        <v>0</v>
      </c>
      <c r="Q270" t="s">
        <v>0</v>
      </c>
      <c r="T270" t="s">
        <v>0</v>
      </c>
    </row>
    <row r="271" spans="1:20" x14ac:dyDescent="0.25">
      <c r="A271"/>
      <c r="B271" t="s">
        <v>0</v>
      </c>
      <c r="E271" t="s">
        <v>0</v>
      </c>
      <c r="H271" t="s">
        <v>0</v>
      </c>
      <c r="K271" t="s">
        <v>0</v>
      </c>
      <c r="N271" t="s">
        <v>0</v>
      </c>
      <c r="Q271" t="s">
        <v>0</v>
      </c>
      <c r="T271" t="s">
        <v>0</v>
      </c>
    </row>
    <row r="272" spans="1:20" x14ac:dyDescent="0.25">
      <c r="A272"/>
      <c r="B272" t="s">
        <v>0</v>
      </c>
      <c r="E272" t="s">
        <v>0</v>
      </c>
      <c r="H272" t="s">
        <v>0</v>
      </c>
      <c r="K272" t="s">
        <v>0</v>
      </c>
      <c r="Q272" t="s">
        <v>0</v>
      </c>
      <c r="T272" t="s">
        <v>0</v>
      </c>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sheetData>
  <sheetProtection password="9D1A" sheet="1" objects="1" scenarios="1"/>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workbookViewId="0">
      <selection activeCell="A8" sqref="A8"/>
    </sheetView>
  </sheetViews>
  <sheetFormatPr defaultRowHeight="12.75" x14ac:dyDescent="0.2"/>
  <cols>
    <col min="1" max="1" width="16.28515625" style="29" customWidth="1"/>
    <col min="2" max="3" width="34.42578125" style="29" customWidth="1"/>
    <col min="4" max="16384" width="9.140625" style="29"/>
  </cols>
  <sheetData>
    <row r="1" spans="1:3" ht="12.75" customHeight="1" x14ac:dyDescent="0.2">
      <c r="A1" s="365" t="s">
        <v>279</v>
      </c>
      <c r="B1" s="301" t="s">
        <v>120</v>
      </c>
      <c r="C1" s="290" t="s">
        <v>121</v>
      </c>
    </row>
    <row r="2" spans="1:3" x14ac:dyDescent="0.2">
      <c r="A2" s="222"/>
      <c r="B2" s="302">
        <v>193339</v>
      </c>
      <c r="C2" s="291">
        <v>193339</v>
      </c>
    </row>
    <row r="3" spans="1:3" x14ac:dyDescent="0.2">
      <c r="A3" s="222"/>
      <c r="B3" s="302" t="s">
        <v>84</v>
      </c>
      <c r="C3" s="291" t="s">
        <v>84</v>
      </c>
    </row>
    <row r="4" spans="1:3" x14ac:dyDescent="0.2">
      <c r="A4" s="222"/>
      <c r="B4" s="302" t="s">
        <v>85</v>
      </c>
      <c r="C4" s="291" t="s">
        <v>85</v>
      </c>
    </row>
    <row r="5" spans="1:3" x14ac:dyDescent="0.2">
      <c r="A5" s="222"/>
      <c r="B5" s="303" t="s">
        <v>244</v>
      </c>
      <c r="C5" s="257" t="s">
        <v>244</v>
      </c>
    </row>
    <row r="6" spans="1:3" x14ac:dyDescent="0.2">
      <c r="A6" s="222"/>
      <c r="B6" s="304" t="s">
        <v>123</v>
      </c>
      <c r="C6" s="260" t="s">
        <v>123</v>
      </c>
    </row>
    <row r="7" spans="1:3" x14ac:dyDescent="0.2">
      <c r="A7" s="222"/>
      <c r="B7" s="304" t="s">
        <v>245</v>
      </c>
      <c r="C7" s="260" t="s">
        <v>245</v>
      </c>
    </row>
    <row r="8" spans="1:3" ht="13.5" thickBot="1" x14ac:dyDescent="0.25">
      <c r="A8" s="223"/>
      <c r="B8" s="305" t="s">
        <v>246</v>
      </c>
      <c r="C8" s="263" t="s">
        <v>246</v>
      </c>
    </row>
    <row r="9" spans="1:3" x14ac:dyDescent="0.2">
      <c r="A9" s="384">
        <v>1</v>
      </c>
      <c r="B9" s="311">
        <v>0</v>
      </c>
      <c r="C9" s="225">
        <v>0</v>
      </c>
    </row>
    <row r="10" spans="1:3" x14ac:dyDescent="0.2">
      <c r="A10" s="311">
        <v>2</v>
      </c>
      <c r="B10" s="311">
        <v>0</v>
      </c>
      <c r="C10" s="225">
        <v>0</v>
      </c>
    </row>
    <row r="11" spans="1:3" x14ac:dyDescent="0.2">
      <c r="A11" s="311">
        <v>3</v>
      </c>
      <c r="B11" s="311">
        <v>0</v>
      </c>
      <c r="C11" s="225">
        <v>0</v>
      </c>
    </row>
    <row r="12" spans="1:3" x14ac:dyDescent="0.2">
      <c r="A12" s="311">
        <v>4</v>
      </c>
      <c r="B12" s="311">
        <v>0</v>
      </c>
      <c r="C12" s="225">
        <v>0</v>
      </c>
    </row>
    <row r="13" spans="1:3" x14ac:dyDescent="0.2">
      <c r="A13" s="311">
        <v>5</v>
      </c>
      <c r="B13" s="311">
        <v>0</v>
      </c>
      <c r="C13" s="225">
        <v>0</v>
      </c>
    </row>
    <row r="14" spans="1:3" x14ac:dyDescent="0.2">
      <c r="A14" s="311">
        <v>6</v>
      </c>
      <c r="B14" s="311">
        <v>186</v>
      </c>
      <c r="C14" s="225">
        <v>53</v>
      </c>
    </row>
    <row r="15" spans="1:3" x14ac:dyDescent="0.2">
      <c r="A15" s="311">
        <v>7</v>
      </c>
      <c r="B15" s="311">
        <v>0</v>
      </c>
      <c r="C15" s="225">
        <v>0</v>
      </c>
    </row>
    <row r="16" spans="1:3" x14ac:dyDescent="0.2">
      <c r="A16" s="311">
        <v>8</v>
      </c>
      <c r="B16" s="311">
        <v>0</v>
      </c>
      <c r="C16" s="225">
        <v>0</v>
      </c>
    </row>
    <row r="17" spans="1:3" x14ac:dyDescent="0.2">
      <c r="A17" s="311">
        <v>9</v>
      </c>
      <c r="B17" s="311">
        <v>0</v>
      </c>
      <c r="C17" s="225">
        <v>0</v>
      </c>
    </row>
    <row r="18" spans="1:3" x14ac:dyDescent="0.2">
      <c r="A18" s="311">
        <v>10</v>
      </c>
      <c r="B18" s="311">
        <v>163</v>
      </c>
      <c r="C18" s="225">
        <v>137</v>
      </c>
    </row>
    <row r="19" spans="1:3" x14ac:dyDescent="0.2">
      <c r="A19" s="311">
        <v>11</v>
      </c>
      <c r="B19" s="311">
        <v>0</v>
      </c>
      <c r="C19" s="225">
        <v>0</v>
      </c>
    </row>
    <row r="20" spans="1:3" x14ac:dyDescent="0.2">
      <c r="A20" s="311">
        <v>12</v>
      </c>
      <c r="B20" s="311">
        <v>0</v>
      </c>
      <c r="C20" s="225">
        <v>0</v>
      </c>
    </row>
    <row r="21" spans="1:3" x14ac:dyDescent="0.2">
      <c r="A21" s="311">
        <v>13</v>
      </c>
      <c r="B21" s="311">
        <v>0</v>
      </c>
      <c r="C21" s="225">
        <v>0</v>
      </c>
    </row>
    <row r="22" spans="1:3" x14ac:dyDescent="0.2">
      <c r="A22" s="311">
        <v>14</v>
      </c>
      <c r="B22" s="311">
        <v>0</v>
      </c>
      <c r="C22" s="225">
        <v>0</v>
      </c>
    </row>
    <row r="23" spans="1:3" x14ac:dyDescent="0.2">
      <c r="A23" s="311">
        <v>15</v>
      </c>
      <c r="B23" s="311">
        <v>0</v>
      </c>
      <c r="C23" s="225">
        <v>0</v>
      </c>
    </row>
    <row r="24" spans="1:3" x14ac:dyDescent="0.2">
      <c r="A24" s="311">
        <v>16</v>
      </c>
      <c r="B24" s="311">
        <v>0</v>
      </c>
      <c r="C24" s="225">
        <v>0</v>
      </c>
    </row>
    <row r="25" spans="1:3" x14ac:dyDescent="0.2">
      <c r="A25" s="311">
        <v>17</v>
      </c>
      <c r="B25" s="311">
        <v>0</v>
      </c>
      <c r="C25" s="225">
        <v>0</v>
      </c>
    </row>
    <row r="26" spans="1:3" x14ac:dyDescent="0.2">
      <c r="A26" s="311">
        <v>18</v>
      </c>
      <c r="B26" s="311">
        <v>0</v>
      </c>
      <c r="C26" s="225">
        <v>0</v>
      </c>
    </row>
    <row r="27" spans="1:3" x14ac:dyDescent="0.2">
      <c r="A27" s="311">
        <v>19</v>
      </c>
      <c r="B27" s="311">
        <v>0</v>
      </c>
      <c r="C27" s="225">
        <v>0</v>
      </c>
    </row>
    <row r="28" spans="1:3" x14ac:dyDescent="0.2">
      <c r="A28" s="311">
        <v>20</v>
      </c>
      <c r="B28" s="311">
        <v>0</v>
      </c>
      <c r="C28" s="225">
        <v>0</v>
      </c>
    </row>
    <row r="29" spans="1:3" x14ac:dyDescent="0.2">
      <c r="A29" s="311">
        <v>21</v>
      </c>
      <c r="B29" s="311">
        <v>0</v>
      </c>
      <c r="C29" s="225">
        <v>0</v>
      </c>
    </row>
    <row r="30" spans="1:3" x14ac:dyDescent="0.2">
      <c r="A30" s="311">
        <v>22</v>
      </c>
      <c r="B30" s="311">
        <v>0</v>
      </c>
      <c r="C30" s="225">
        <v>0</v>
      </c>
    </row>
    <row r="31" spans="1:3" x14ac:dyDescent="0.2">
      <c r="A31" s="311">
        <v>23</v>
      </c>
      <c r="B31" s="311">
        <v>106</v>
      </c>
      <c r="C31" s="225">
        <v>132</v>
      </c>
    </row>
    <row r="32" spans="1:3" x14ac:dyDescent="0.2">
      <c r="A32" s="311">
        <v>24</v>
      </c>
      <c r="B32" s="311">
        <v>0</v>
      </c>
      <c r="C32" s="225">
        <v>0</v>
      </c>
    </row>
    <row r="33" spans="1:3" x14ac:dyDescent="0.2">
      <c r="A33" s="311">
        <v>25</v>
      </c>
      <c r="B33" s="311">
        <v>58</v>
      </c>
      <c r="C33" s="225">
        <v>54</v>
      </c>
    </row>
    <row r="34" spans="1:3" x14ac:dyDescent="0.2">
      <c r="A34" s="311">
        <v>26</v>
      </c>
      <c r="B34" s="311">
        <v>0</v>
      </c>
      <c r="C34" s="225">
        <v>0</v>
      </c>
    </row>
    <row r="35" spans="1:3" x14ac:dyDescent="0.2">
      <c r="A35" s="311">
        <v>27</v>
      </c>
      <c r="B35" s="311">
        <v>198</v>
      </c>
      <c r="C35" s="225">
        <v>85</v>
      </c>
    </row>
    <row r="36" spans="1:3" x14ac:dyDescent="0.2">
      <c r="A36" s="311">
        <v>28</v>
      </c>
      <c r="B36" s="311">
        <v>0</v>
      </c>
      <c r="C36" s="225">
        <v>0</v>
      </c>
    </row>
    <row r="37" spans="1:3" x14ac:dyDescent="0.2">
      <c r="A37" s="311">
        <v>29</v>
      </c>
      <c r="B37" s="311">
        <v>0</v>
      </c>
      <c r="C37" s="225">
        <v>0</v>
      </c>
    </row>
    <row r="38" spans="1:3" x14ac:dyDescent="0.2">
      <c r="A38" s="311">
        <v>30</v>
      </c>
      <c r="B38" s="311">
        <v>0</v>
      </c>
      <c r="C38" s="225">
        <v>0</v>
      </c>
    </row>
    <row r="39" spans="1:3" x14ac:dyDescent="0.2">
      <c r="A39" s="311">
        <v>31</v>
      </c>
      <c r="B39" s="311">
        <v>0</v>
      </c>
      <c r="C39" s="225">
        <v>0</v>
      </c>
    </row>
    <row r="40" spans="1:3" x14ac:dyDescent="0.2">
      <c r="A40" s="311">
        <v>32</v>
      </c>
      <c r="B40" s="311">
        <v>125</v>
      </c>
      <c r="C40" s="225">
        <v>92</v>
      </c>
    </row>
    <row r="41" spans="1:3" x14ac:dyDescent="0.2">
      <c r="A41" s="311">
        <v>33</v>
      </c>
      <c r="B41" s="311">
        <v>20</v>
      </c>
      <c r="C41" s="225">
        <v>5</v>
      </c>
    </row>
    <row r="42" spans="1:3" x14ac:dyDescent="0.2">
      <c r="A42" s="311">
        <v>34</v>
      </c>
      <c r="B42" s="311">
        <v>0</v>
      </c>
      <c r="C42" s="225">
        <v>0</v>
      </c>
    </row>
    <row r="43" spans="1:3" x14ac:dyDescent="0.2">
      <c r="A43" s="311">
        <v>35</v>
      </c>
      <c r="B43" s="311">
        <v>77</v>
      </c>
      <c r="C43" s="225">
        <v>136</v>
      </c>
    </row>
    <row r="44" spans="1:3" x14ac:dyDescent="0.2">
      <c r="A44" s="311">
        <v>36</v>
      </c>
      <c r="B44" s="311">
        <v>0</v>
      </c>
      <c r="C44" s="225">
        <v>0</v>
      </c>
    </row>
    <row r="45" spans="1:3" x14ac:dyDescent="0.2">
      <c r="A45" s="311">
        <v>37</v>
      </c>
      <c r="B45" s="311">
        <v>0</v>
      </c>
      <c r="C45" s="225">
        <v>0</v>
      </c>
    </row>
    <row r="46" spans="1:3" x14ac:dyDescent="0.2">
      <c r="A46" s="311">
        <v>38</v>
      </c>
      <c r="B46" s="311">
        <v>18</v>
      </c>
      <c r="C46" s="225">
        <v>13</v>
      </c>
    </row>
    <row r="47" spans="1:3" x14ac:dyDescent="0.2">
      <c r="A47" s="311">
        <v>39</v>
      </c>
      <c r="B47" s="311">
        <v>0</v>
      </c>
      <c r="C47" s="225">
        <v>0</v>
      </c>
    </row>
    <row r="48" spans="1:3" x14ac:dyDescent="0.2">
      <c r="A48" s="311">
        <v>40</v>
      </c>
      <c r="B48" s="311">
        <v>0</v>
      </c>
      <c r="C48" s="225">
        <v>0</v>
      </c>
    </row>
    <row r="49" spans="1:3" x14ac:dyDescent="0.2">
      <c r="A49" s="311">
        <v>41</v>
      </c>
      <c r="B49" s="311">
        <v>0</v>
      </c>
      <c r="C49" s="225">
        <v>0</v>
      </c>
    </row>
    <row r="50" spans="1:3" x14ac:dyDescent="0.2">
      <c r="A50" s="311">
        <v>42</v>
      </c>
      <c r="B50" s="311">
        <v>0</v>
      </c>
      <c r="C50" s="225">
        <v>0</v>
      </c>
    </row>
    <row r="51" spans="1:3" x14ac:dyDescent="0.2">
      <c r="A51" s="311">
        <v>43</v>
      </c>
      <c r="B51" s="311">
        <v>0</v>
      </c>
      <c r="C51" s="225">
        <v>0</v>
      </c>
    </row>
    <row r="52" spans="1:3" x14ac:dyDescent="0.2">
      <c r="A52" s="311">
        <v>44</v>
      </c>
      <c r="B52" s="311">
        <v>0</v>
      </c>
      <c r="C52" s="225">
        <v>0</v>
      </c>
    </row>
    <row r="53" spans="1:3" x14ac:dyDescent="0.2">
      <c r="A53" s="311">
        <v>45</v>
      </c>
      <c r="B53" s="311">
        <v>0</v>
      </c>
      <c r="C53" s="225">
        <v>0</v>
      </c>
    </row>
    <row r="54" spans="1:3" x14ac:dyDescent="0.2">
      <c r="A54" s="311">
        <v>46</v>
      </c>
      <c r="B54" s="311">
        <v>0</v>
      </c>
      <c r="C54" s="225">
        <v>0</v>
      </c>
    </row>
    <row r="55" spans="1:3" x14ac:dyDescent="0.2">
      <c r="A55" s="311">
        <v>47</v>
      </c>
      <c r="B55" s="311">
        <v>0</v>
      </c>
      <c r="C55" s="225">
        <v>0</v>
      </c>
    </row>
    <row r="56" spans="1:3" x14ac:dyDescent="0.2">
      <c r="A56" s="311">
        <v>48</v>
      </c>
      <c r="B56" s="311">
        <v>0</v>
      </c>
      <c r="C56" s="225">
        <v>0</v>
      </c>
    </row>
    <row r="57" spans="1:3" x14ac:dyDescent="0.2">
      <c r="A57" s="311">
        <v>49</v>
      </c>
      <c r="B57" s="311">
        <v>0</v>
      </c>
      <c r="C57" s="225">
        <v>0</v>
      </c>
    </row>
    <row r="58" spans="1:3" x14ac:dyDescent="0.2">
      <c r="A58" s="311">
        <v>50</v>
      </c>
      <c r="B58" s="311">
        <v>0</v>
      </c>
      <c r="C58" s="225">
        <v>0</v>
      </c>
    </row>
    <row r="59" spans="1:3" x14ac:dyDescent="0.2">
      <c r="A59" s="311">
        <v>51</v>
      </c>
      <c r="B59" s="311">
        <v>0</v>
      </c>
      <c r="C59" s="225">
        <v>0</v>
      </c>
    </row>
    <row r="60" spans="1:3" x14ac:dyDescent="0.2">
      <c r="A60" s="311">
        <v>52</v>
      </c>
      <c r="B60" s="311">
        <v>204</v>
      </c>
      <c r="C60" s="225">
        <v>283</v>
      </c>
    </row>
    <row r="61" spans="1:3" x14ac:dyDescent="0.2">
      <c r="A61" s="311">
        <v>53</v>
      </c>
      <c r="B61" s="311">
        <v>34</v>
      </c>
      <c r="C61" s="225">
        <v>82</v>
      </c>
    </row>
    <row r="62" spans="1:3" x14ac:dyDescent="0.2">
      <c r="A62" s="311">
        <v>54</v>
      </c>
      <c r="B62" s="311">
        <v>0</v>
      </c>
      <c r="C62" s="225">
        <v>0</v>
      </c>
    </row>
    <row r="63" spans="1:3" x14ac:dyDescent="0.2">
      <c r="A63" s="311">
        <v>55</v>
      </c>
      <c r="B63" s="311">
        <v>235</v>
      </c>
      <c r="C63" s="225">
        <v>183</v>
      </c>
    </row>
    <row r="64" spans="1:3" x14ac:dyDescent="0.2">
      <c r="A64" s="311">
        <v>56</v>
      </c>
      <c r="B64" s="311">
        <v>401</v>
      </c>
      <c r="C64" s="225">
        <v>90</v>
      </c>
    </row>
    <row r="65" spans="1:3" x14ac:dyDescent="0.2">
      <c r="A65" s="311">
        <v>57</v>
      </c>
      <c r="B65" s="311">
        <v>0</v>
      </c>
      <c r="C65" s="225">
        <v>0</v>
      </c>
    </row>
    <row r="66" spans="1:3" x14ac:dyDescent="0.2">
      <c r="A66" s="311">
        <v>58</v>
      </c>
      <c r="B66" s="311">
        <v>0</v>
      </c>
      <c r="C66" s="225">
        <v>0</v>
      </c>
    </row>
    <row r="67" spans="1:3" x14ac:dyDescent="0.2">
      <c r="A67" s="311">
        <v>59</v>
      </c>
      <c r="B67" s="311">
        <v>0</v>
      </c>
      <c r="C67" s="225">
        <v>0</v>
      </c>
    </row>
    <row r="68" spans="1:3" x14ac:dyDescent="0.2">
      <c r="A68" s="311">
        <v>60</v>
      </c>
      <c r="B68" s="311">
        <v>0</v>
      </c>
      <c r="C68" s="225">
        <v>0</v>
      </c>
    </row>
    <row r="69" spans="1:3" x14ac:dyDescent="0.2">
      <c r="A69" s="311">
        <v>61</v>
      </c>
      <c r="B69" s="311">
        <v>0</v>
      </c>
      <c r="C69" s="225">
        <v>0</v>
      </c>
    </row>
    <row r="70" spans="1:3" x14ac:dyDescent="0.2">
      <c r="A70" s="311">
        <v>62</v>
      </c>
      <c r="B70" s="311">
        <v>0</v>
      </c>
      <c r="C70" s="225">
        <v>0</v>
      </c>
    </row>
    <row r="71" spans="1:3" x14ac:dyDescent="0.2">
      <c r="A71" s="311">
        <v>63</v>
      </c>
      <c r="B71" s="311">
        <v>0</v>
      </c>
      <c r="C71" s="225">
        <v>0</v>
      </c>
    </row>
    <row r="72" spans="1:3" x14ac:dyDescent="0.2">
      <c r="A72" s="311">
        <v>64</v>
      </c>
      <c r="B72" s="311">
        <v>0</v>
      </c>
      <c r="C72" s="225">
        <v>0</v>
      </c>
    </row>
    <row r="73" spans="1:3" x14ac:dyDescent="0.2">
      <c r="A73" s="311">
        <v>65</v>
      </c>
      <c r="B73" s="311">
        <v>179</v>
      </c>
      <c r="C73" s="225">
        <v>105</v>
      </c>
    </row>
    <row r="74" spans="1:3" x14ac:dyDescent="0.2">
      <c r="A74" s="311">
        <v>66</v>
      </c>
      <c r="B74" s="311">
        <v>0</v>
      </c>
      <c r="C74" s="225">
        <v>0</v>
      </c>
    </row>
    <row r="75" spans="1:3" x14ac:dyDescent="0.2">
      <c r="A75" s="311">
        <v>67</v>
      </c>
      <c r="B75" s="311">
        <v>0</v>
      </c>
      <c r="C75" s="225">
        <v>0</v>
      </c>
    </row>
    <row r="76" spans="1:3" x14ac:dyDescent="0.2">
      <c r="A76" s="311">
        <v>68</v>
      </c>
      <c r="B76" s="311">
        <v>0</v>
      </c>
      <c r="C76" s="225">
        <v>0</v>
      </c>
    </row>
    <row r="77" spans="1:3" x14ac:dyDescent="0.2">
      <c r="A77" s="311">
        <v>69</v>
      </c>
      <c r="B77" s="311">
        <v>0</v>
      </c>
      <c r="C77" s="225">
        <v>0</v>
      </c>
    </row>
    <row r="78" spans="1:3" x14ac:dyDescent="0.2">
      <c r="A78" s="311">
        <v>70</v>
      </c>
      <c r="B78" s="311">
        <v>398</v>
      </c>
      <c r="C78" s="225">
        <v>123</v>
      </c>
    </row>
    <row r="79" spans="1:3" x14ac:dyDescent="0.2">
      <c r="A79" s="311">
        <v>71</v>
      </c>
      <c r="B79" s="311">
        <v>0</v>
      </c>
      <c r="C79" s="225">
        <v>0</v>
      </c>
    </row>
    <row r="80" spans="1:3" x14ac:dyDescent="0.2">
      <c r="A80" s="311">
        <v>72</v>
      </c>
      <c r="B80" s="311">
        <v>91</v>
      </c>
      <c r="C80" s="225">
        <v>103</v>
      </c>
    </row>
    <row r="81" spans="1:3" x14ac:dyDescent="0.2">
      <c r="A81" s="311">
        <v>73</v>
      </c>
      <c r="B81" s="311">
        <v>0</v>
      </c>
      <c r="C81" s="225">
        <v>0</v>
      </c>
    </row>
    <row r="82" spans="1:3" x14ac:dyDescent="0.2">
      <c r="A82" s="311">
        <v>74</v>
      </c>
      <c r="B82" s="311">
        <v>140</v>
      </c>
      <c r="C82" s="225">
        <v>344</v>
      </c>
    </row>
    <row r="83" spans="1:3" x14ac:dyDescent="0.2">
      <c r="A83" s="311">
        <v>75</v>
      </c>
      <c r="B83" s="311">
        <v>171</v>
      </c>
      <c r="C83" s="225">
        <v>45</v>
      </c>
    </row>
    <row r="84" spans="1:3" x14ac:dyDescent="0.2">
      <c r="A84" s="311">
        <v>76</v>
      </c>
      <c r="B84" s="311">
        <v>0</v>
      </c>
      <c r="C84" s="225">
        <v>0</v>
      </c>
    </row>
    <row r="85" spans="1:3" x14ac:dyDescent="0.2">
      <c r="A85" s="311">
        <v>77</v>
      </c>
      <c r="B85" s="311">
        <v>0</v>
      </c>
      <c r="C85" s="225">
        <v>0</v>
      </c>
    </row>
    <row r="86" spans="1:3" x14ac:dyDescent="0.2">
      <c r="A86" s="311">
        <v>78</v>
      </c>
      <c r="B86" s="311">
        <v>0</v>
      </c>
      <c r="C86" s="225">
        <v>0</v>
      </c>
    </row>
    <row r="87" spans="1:3" x14ac:dyDescent="0.2">
      <c r="A87" s="311">
        <v>79</v>
      </c>
      <c r="B87" s="311">
        <v>0</v>
      </c>
      <c r="C87" s="225">
        <v>0</v>
      </c>
    </row>
    <row r="88" spans="1:3" x14ac:dyDescent="0.2">
      <c r="A88" s="311">
        <v>80</v>
      </c>
      <c r="B88" s="311">
        <v>0</v>
      </c>
      <c r="C88" s="225">
        <v>0</v>
      </c>
    </row>
    <row r="89" spans="1:3" x14ac:dyDescent="0.2">
      <c r="A89" s="311">
        <v>81</v>
      </c>
      <c r="B89" s="311">
        <v>221</v>
      </c>
      <c r="C89" s="225">
        <v>120</v>
      </c>
    </row>
    <row r="90" spans="1:3" x14ac:dyDescent="0.2">
      <c r="A90" s="311">
        <v>82</v>
      </c>
      <c r="B90" s="311">
        <v>90</v>
      </c>
      <c r="C90" s="225">
        <v>75</v>
      </c>
    </row>
    <row r="91" spans="1:3" x14ac:dyDescent="0.2">
      <c r="A91" s="311">
        <v>83</v>
      </c>
      <c r="B91" s="311">
        <v>0</v>
      </c>
      <c r="C91" s="225">
        <v>0</v>
      </c>
    </row>
    <row r="92" spans="1:3" x14ac:dyDescent="0.2">
      <c r="A92" s="311">
        <v>84</v>
      </c>
      <c r="B92" s="311">
        <v>0</v>
      </c>
      <c r="C92" s="225">
        <v>0</v>
      </c>
    </row>
    <row r="93" spans="1:3" x14ac:dyDescent="0.2">
      <c r="A93" s="311">
        <v>85</v>
      </c>
      <c r="B93" s="311">
        <v>0</v>
      </c>
      <c r="C93" s="225">
        <v>0</v>
      </c>
    </row>
    <row r="94" spans="1:3" x14ac:dyDescent="0.2">
      <c r="A94" s="311">
        <v>86</v>
      </c>
      <c r="B94" s="311">
        <v>0</v>
      </c>
      <c r="C94" s="225">
        <v>0</v>
      </c>
    </row>
    <row r="95" spans="1:3" x14ac:dyDescent="0.2">
      <c r="A95" s="311">
        <v>87</v>
      </c>
      <c r="B95" s="311">
        <v>0</v>
      </c>
      <c r="C95" s="225">
        <v>0</v>
      </c>
    </row>
    <row r="96" spans="1:3" x14ac:dyDescent="0.2">
      <c r="A96" s="311">
        <v>88</v>
      </c>
      <c r="B96" s="311">
        <v>0</v>
      </c>
      <c r="C96" s="225">
        <v>0</v>
      </c>
    </row>
    <row r="97" spans="1:3" x14ac:dyDescent="0.2">
      <c r="A97" s="311">
        <v>89</v>
      </c>
      <c r="B97" s="311">
        <v>0</v>
      </c>
      <c r="C97" s="225">
        <v>0</v>
      </c>
    </row>
    <row r="98" spans="1:3" x14ac:dyDescent="0.2">
      <c r="A98" s="311">
        <v>90</v>
      </c>
      <c r="B98" s="311">
        <v>0</v>
      </c>
      <c r="C98" s="225">
        <v>0</v>
      </c>
    </row>
    <row r="99" spans="1:3" x14ac:dyDescent="0.2">
      <c r="A99" s="311">
        <v>91</v>
      </c>
      <c r="B99" s="311">
        <v>0</v>
      </c>
      <c r="C99" s="225">
        <v>0</v>
      </c>
    </row>
    <row r="100" spans="1:3" x14ac:dyDescent="0.2">
      <c r="A100" s="311">
        <v>92</v>
      </c>
      <c r="B100" s="311">
        <v>0</v>
      </c>
      <c r="C100" s="225">
        <v>0</v>
      </c>
    </row>
    <row r="101" spans="1:3" x14ac:dyDescent="0.2">
      <c r="A101" s="311">
        <v>93</v>
      </c>
      <c r="B101" s="311">
        <v>37</v>
      </c>
      <c r="C101" s="225">
        <v>19</v>
      </c>
    </row>
    <row r="102" spans="1:3" x14ac:dyDescent="0.2">
      <c r="A102" s="311">
        <v>94</v>
      </c>
      <c r="B102" s="311">
        <v>0</v>
      </c>
      <c r="C102" s="225">
        <v>0</v>
      </c>
    </row>
    <row r="103" spans="1:3" x14ac:dyDescent="0.2">
      <c r="A103" s="311">
        <v>95</v>
      </c>
      <c r="B103" s="311">
        <v>25</v>
      </c>
      <c r="C103" s="225">
        <v>27</v>
      </c>
    </row>
    <row r="104" spans="1:3" x14ac:dyDescent="0.2">
      <c r="A104" s="311">
        <v>96</v>
      </c>
      <c r="B104" s="311">
        <v>76</v>
      </c>
      <c r="C104" s="225">
        <v>25</v>
      </c>
    </row>
    <row r="105" spans="1:3" x14ac:dyDescent="0.2">
      <c r="A105" s="311">
        <v>97</v>
      </c>
      <c r="B105" s="311">
        <v>79</v>
      </c>
      <c r="C105" s="225">
        <v>64</v>
      </c>
    </row>
    <row r="106" spans="1:3" x14ac:dyDescent="0.2">
      <c r="A106" s="311">
        <v>98</v>
      </c>
      <c r="B106" s="311">
        <v>0</v>
      </c>
      <c r="C106" s="225">
        <v>0</v>
      </c>
    </row>
    <row r="107" spans="1:3" x14ac:dyDescent="0.2">
      <c r="A107" s="311">
        <v>99</v>
      </c>
      <c r="B107" s="311">
        <v>0</v>
      </c>
      <c r="C107" s="225">
        <v>0</v>
      </c>
    </row>
    <row r="108" spans="1:3" x14ac:dyDescent="0.2">
      <c r="A108" s="311">
        <v>100</v>
      </c>
      <c r="B108" s="311">
        <v>552</v>
      </c>
      <c r="C108" s="225">
        <v>351</v>
      </c>
    </row>
    <row r="109" spans="1:3" x14ac:dyDescent="0.2">
      <c r="A109" s="311">
        <v>101</v>
      </c>
      <c r="B109" s="311">
        <v>0</v>
      </c>
      <c r="C109" s="225">
        <v>0</v>
      </c>
    </row>
    <row r="110" spans="1:3" x14ac:dyDescent="0.2">
      <c r="A110" s="311">
        <v>102</v>
      </c>
      <c r="B110" s="311">
        <v>9</v>
      </c>
      <c r="C110" s="225">
        <v>9</v>
      </c>
    </row>
    <row r="111" spans="1:3" x14ac:dyDescent="0.2">
      <c r="A111" s="311">
        <v>103</v>
      </c>
      <c r="B111" s="311">
        <v>0</v>
      </c>
      <c r="C111" s="225">
        <v>0</v>
      </c>
    </row>
    <row r="112" spans="1:3" x14ac:dyDescent="0.2">
      <c r="A112" s="311">
        <v>104</v>
      </c>
      <c r="B112" s="311">
        <v>0</v>
      </c>
      <c r="C112" s="225">
        <v>0</v>
      </c>
    </row>
    <row r="113" spans="1:3" x14ac:dyDescent="0.2">
      <c r="A113" s="311">
        <v>105</v>
      </c>
      <c r="B113" s="311">
        <v>0</v>
      </c>
      <c r="C113" s="225">
        <v>0</v>
      </c>
    </row>
    <row r="114" spans="1:3" x14ac:dyDescent="0.2">
      <c r="A114" s="311">
        <v>106</v>
      </c>
      <c r="B114" s="311">
        <v>0</v>
      </c>
      <c r="C114" s="225">
        <v>0</v>
      </c>
    </row>
    <row r="115" spans="1:3" x14ac:dyDescent="0.2">
      <c r="A115" s="311">
        <v>107</v>
      </c>
      <c r="B115" s="311">
        <v>0</v>
      </c>
      <c r="C115" s="225">
        <v>0</v>
      </c>
    </row>
    <row r="116" spans="1:3" x14ac:dyDescent="0.2">
      <c r="A116" s="311">
        <v>108</v>
      </c>
      <c r="B116" s="311">
        <v>0</v>
      </c>
      <c r="C116" s="225">
        <v>0</v>
      </c>
    </row>
    <row r="117" spans="1:3" x14ac:dyDescent="0.2">
      <c r="A117" s="311">
        <v>109</v>
      </c>
      <c r="B117" s="311">
        <v>0</v>
      </c>
      <c r="C117" s="225">
        <v>0</v>
      </c>
    </row>
    <row r="118" spans="1:3" x14ac:dyDescent="0.2">
      <c r="A118" s="311">
        <v>110</v>
      </c>
      <c r="B118" s="311">
        <v>0</v>
      </c>
      <c r="C118" s="225">
        <v>0</v>
      </c>
    </row>
    <row r="119" spans="1:3" x14ac:dyDescent="0.2">
      <c r="A119" s="311">
        <v>111</v>
      </c>
      <c r="B119" s="311">
        <v>364</v>
      </c>
      <c r="C119" s="225">
        <v>61</v>
      </c>
    </row>
    <row r="120" spans="1:3" x14ac:dyDescent="0.2">
      <c r="A120" s="311">
        <v>112</v>
      </c>
      <c r="B120" s="311">
        <v>0</v>
      </c>
      <c r="C120" s="225">
        <v>0</v>
      </c>
    </row>
    <row r="121" spans="1:3" x14ac:dyDescent="0.2">
      <c r="A121" s="311">
        <v>113</v>
      </c>
      <c r="B121" s="311">
        <v>0</v>
      </c>
      <c r="C121" s="225">
        <v>0</v>
      </c>
    </row>
    <row r="122" spans="1:3" x14ac:dyDescent="0.2">
      <c r="A122" s="311">
        <v>114</v>
      </c>
      <c r="B122" s="311">
        <v>0</v>
      </c>
      <c r="C122" s="225">
        <v>0</v>
      </c>
    </row>
    <row r="123" spans="1:3" x14ac:dyDescent="0.2">
      <c r="A123" s="311">
        <v>115</v>
      </c>
      <c r="B123" s="311">
        <v>0</v>
      </c>
      <c r="C123" s="225">
        <v>0</v>
      </c>
    </row>
    <row r="124" spans="1:3" x14ac:dyDescent="0.2">
      <c r="A124" s="311">
        <v>116</v>
      </c>
      <c r="B124" s="311">
        <v>0</v>
      </c>
      <c r="C124" s="225">
        <v>0</v>
      </c>
    </row>
    <row r="125" spans="1:3" x14ac:dyDescent="0.2">
      <c r="A125" s="311">
        <v>117</v>
      </c>
      <c r="B125" s="311">
        <v>0</v>
      </c>
      <c r="C125" s="225">
        <v>0</v>
      </c>
    </row>
    <row r="126" spans="1:3" x14ac:dyDescent="0.2">
      <c r="A126" s="311">
        <v>118</v>
      </c>
      <c r="B126" s="311">
        <v>0</v>
      </c>
      <c r="C126" s="225">
        <v>0</v>
      </c>
    </row>
    <row r="127" spans="1:3" x14ac:dyDescent="0.2">
      <c r="A127" s="311">
        <v>119</v>
      </c>
      <c r="B127" s="311">
        <v>182</v>
      </c>
      <c r="C127" s="225">
        <v>52</v>
      </c>
    </row>
    <row r="128" spans="1:3" x14ac:dyDescent="0.2">
      <c r="A128" s="311">
        <v>120</v>
      </c>
      <c r="B128" s="311">
        <v>242</v>
      </c>
      <c r="C128" s="225">
        <v>50</v>
      </c>
    </row>
    <row r="129" spans="1:3" x14ac:dyDescent="0.2">
      <c r="A129" s="311">
        <v>121</v>
      </c>
      <c r="B129" s="311">
        <v>0</v>
      </c>
      <c r="C129" s="225">
        <v>0</v>
      </c>
    </row>
    <row r="130" spans="1:3" x14ac:dyDescent="0.2">
      <c r="A130" s="311">
        <v>122</v>
      </c>
      <c r="B130" s="311">
        <v>0</v>
      </c>
      <c r="C130" s="225">
        <v>0</v>
      </c>
    </row>
    <row r="131" spans="1:3" x14ac:dyDescent="0.2">
      <c r="A131" s="311">
        <v>123</v>
      </c>
      <c r="B131" s="311">
        <v>0</v>
      </c>
      <c r="C131" s="225">
        <v>0</v>
      </c>
    </row>
    <row r="132" spans="1:3" x14ac:dyDescent="0.2">
      <c r="A132" s="311">
        <v>124</v>
      </c>
      <c r="B132" s="311">
        <v>225</v>
      </c>
      <c r="C132" s="225">
        <v>198</v>
      </c>
    </row>
    <row r="133" spans="1:3" x14ac:dyDescent="0.2">
      <c r="A133" s="311">
        <v>125</v>
      </c>
      <c r="B133" s="311">
        <v>170</v>
      </c>
      <c r="C133" s="225">
        <v>104</v>
      </c>
    </row>
    <row r="134" spans="1:3" x14ac:dyDescent="0.2">
      <c r="A134" s="311">
        <v>126</v>
      </c>
      <c r="B134" s="311">
        <v>0</v>
      </c>
      <c r="C134" s="225">
        <v>0</v>
      </c>
    </row>
    <row r="135" spans="1:3" x14ac:dyDescent="0.2">
      <c r="A135" s="311">
        <v>127</v>
      </c>
      <c r="B135" s="311">
        <v>0</v>
      </c>
      <c r="C135" s="225">
        <v>0</v>
      </c>
    </row>
    <row r="136" spans="1:3" x14ac:dyDescent="0.2">
      <c r="A136" s="311">
        <v>128</v>
      </c>
      <c r="B136" s="311">
        <v>0</v>
      </c>
      <c r="C136" s="225">
        <v>0</v>
      </c>
    </row>
    <row r="137" spans="1:3" x14ac:dyDescent="0.2">
      <c r="A137" s="311">
        <v>129</v>
      </c>
      <c r="B137" s="311">
        <v>180</v>
      </c>
      <c r="C137" s="225">
        <v>194</v>
      </c>
    </row>
    <row r="138" spans="1:3" x14ac:dyDescent="0.2">
      <c r="A138" s="311">
        <v>130</v>
      </c>
      <c r="B138" s="311">
        <v>0</v>
      </c>
      <c r="C138" s="225">
        <v>0</v>
      </c>
    </row>
    <row r="139" spans="1:3" x14ac:dyDescent="0.2">
      <c r="A139" s="311">
        <v>131</v>
      </c>
      <c r="B139" s="311">
        <v>0</v>
      </c>
      <c r="C139" s="225">
        <v>0</v>
      </c>
    </row>
    <row r="140" spans="1:3" x14ac:dyDescent="0.2">
      <c r="A140" s="311">
        <v>132</v>
      </c>
      <c r="B140" s="311">
        <v>0</v>
      </c>
      <c r="C140" s="225">
        <v>0</v>
      </c>
    </row>
    <row r="141" spans="1:3" x14ac:dyDescent="0.2">
      <c r="A141" s="311">
        <v>133</v>
      </c>
      <c r="B141" s="311">
        <v>0</v>
      </c>
      <c r="C141" s="225">
        <v>0</v>
      </c>
    </row>
    <row r="142" spans="1:3" x14ac:dyDescent="0.2">
      <c r="A142" s="311">
        <v>134</v>
      </c>
      <c r="B142" s="311">
        <v>0</v>
      </c>
      <c r="C142" s="225">
        <v>0</v>
      </c>
    </row>
    <row r="143" spans="1:3" x14ac:dyDescent="0.2">
      <c r="A143" s="311">
        <v>135</v>
      </c>
      <c r="B143" s="311">
        <v>0</v>
      </c>
      <c r="C143" s="225">
        <v>0</v>
      </c>
    </row>
    <row r="144" spans="1:3" x14ac:dyDescent="0.2">
      <c r="A144" s="311">
        <v>136</v>
      </c>
      <c r="B144" s="311">
        <v>274</v>
      </c>
      <c r="C144" s="225">
        <v>197</v>
      </c>
    </row>
    <row r="145" spans="1:3" x14ac:dyDescent="0.2">
      <c r="A145" s="311">
        <v>137</v>
      </c>
      <c r="B145" s="311">
        <v>0</v>
      </c>
      <c r="C145" s="225">
        <v>0</v>
      </c>
    </row>
    <row r="146" spans="1:3" x14ac:dyDescent="0.2">
      <c r="A146" s="311">
        <v>138</v>
      </c>
      <c r="B146" s="311">
        <v>0</v>
      </c>
      <c r="C146" s="225">
        <v>0</v>
      </c>
    </row>
    <row r="147" spans="1:3" x14ac:dyDescent="0.2">
      <c r="A147" s="311">
        <v>139</v>
      </c>
      <c r="B147" s="311">
        <v>0</v>
      </c>
      <c r="C147" s="225">
        <v>0</v>
      </c>
    </row>
    <row r="148" spans="1:3" x14ac:dyDescent="0.2">
      <c r="A148" s="311">
        <v>140</v>
      </c>
      <c r="B148" s="311">
        <v>480</v>
      </c>
      <c r="C148" s="225">
        <v>411</v>
      </c>
    </row>
    <row r="149" spans="1:3" x14ac:dyDescent="0.2">
      <c r="A149" s="311">
        <v>141</v>
      </c>
      <c r="B149" s="311">
        <v>0</v>
      </c>
      <c r="C149" s="225">
        <v>0</v>
      </c>
    </row>
    <row r="150" spans="1:3" x14ac:dyDescent="0.2">
      <c r="A150" s="311">
        <v>142</v>
      </c>
      <c r="B150" s="311">
        <v>0</v>
      </c>
      <c r="C150" s="225">
        <v>0</v>
      </c>
    </row>
    <row r="151" spans="1:3" x14ac:dyDescent="0.2">
      <c r="A151" s="311">
        <v>143</v>
      </c>
      <c r="B151" s="311">
        <v>0</v>
      </c>
      <c r="C151" s="225">
        <v>0</v>
      </c>
    </row>
    <row r="152" spans="1:3" x14ac:dyDescent="0.2">
      <c r="A152" s="311">
        <v>144</v>
      </c>
      <c r="B152" s="311">
        <v>0</v>
      </c>
      <c r="C152" s="225">
        <v>0</v>
      </c>
    </row>
    <row r="153" spans="1:3" x14ac:dyDescent="0.2">
      <c r="A153" s="311">
        <v>145</v>
      </c>
      <c r="B153" s="311">
        <v>0</v>
      </c>
      <c r="C153" s="225">
        <v>0</v>
      </c>
    </row>
    <row r="154" spans="1:3" x14ac:dyDescent="0.2">
      <c r="A154" s="311">
        <v>146</v>
      </c>
      <c r="B154" s="311">
        <v>0</v>
      </c>
      <c r="C154" s="225">
        <v>0</v>
      </c>
    </row>
    <row r="155" spans="1:3" x14ac:dyDescent="0.2">
      <c r="A155" s="311">
        <v>147</v>
      </c>
      <c r="B155" s="311">
        <v>0</v>
      </c>
      <c r="C155" s="225">
        <v>0</v>
      </c>
    </row>
    <row r="156" spans="1:3" x14ac:dyDescent="0.2">
      <c r="A156" s="311">
        <v>148</v>
      </c>
      <c r="B156" s="311">
        <v>0</v>
      </c>
      <c r="C156" s="225">
        <v>0</v>
      </c>
    </row>
    <row r="157" spans="1:3" x14ac:dyDescent="0.2">
      <c r="A157" s="311">
        <v>149</v>
      </c>
      <c r="B157" s="311">
        <v>0</v>
      </c>
      <c r="C157" s="225">
        <v>0</v>
      </c>
    </row>
    <row r="158" spans="1:3" x14ac:dyDescent="0.2">
      <c r="A158" s="311">
        <v>150</v>
      </c>
      <c r="B158" s="311">
        <v>0</v>
      </c>
      <c r="C158" s="225">
        <v>0</v>
      </c>
    </row>
    <row r="159" spans="1:3" x14ac:dyDescent="0.2">
      <c r="A159" s="311">
        <v>151</v>
      </c>
      <c r="B159" s="311">
        <v>0</v>
      </c>
      <c r="C159" s="225">
        <v>0</v>
      </c>
    </row>
    <row r="160" spans="1:3" x14ac:dyDescent="0.2">
      <c r="A160" s="311">
        <v>152</v>
      </c>
      <c r="B160" s="311">
        <v>0</v>
      </c>
      <c r="C160" s="225">
        <v>0</v>
      </c>
    </row>
    <row r="161" spans="1:3" x14ac:dyDescent="0.2">
      <c r="A161" s="311">
        <v>153</v>
      </c>
      <c r="B161" s="311">
        <v>0</v>
      </c>
      <c r="C161" s="225">
        <v>0</v>
      </c>
    </row>
    <row r="162" spans="1:3" x14ac:dyDescent="0.2">
      <c r="A162" s="311">
        <v>154</v>
      </c>
      <c r="B162" s="311">
        <v>0</v>
      </c>
      <c r="C162" s="225">
        <v>0</v>
      </c>
    </row>
    <row r="163" spans="1:3" x14ac:dyDescent="0.2">
      <c r="A163" s="311">
        <v>155</v>
      </c>
      <c r="B163" s="311">
        <v>0</v>
      </c>
      <c r="C163" s="225">
        <v>0</v>
      </c>
    </row>
    <row r="164" spans="1:3" x14ac:dyDescent="0.2">
      <c r="A164" s="311">
        <v>156</v>
      </c>
      <c r="B164" s="311">
        <v>0</v>
      </c>
      <c r="C164" s="225">
        <v>0</v>
      </c>
    </row>
    <row r="165" spans="1:3" x14ac:dyDescent="0.2">
      <c r="A165" s="311">
        <v>157</v>
      </c>
      <c r="B165" s="311">
        <v>0</v>
      </c>
      <c r="C165" s="225">
        <v>0</v>
      </c>
    </row>
    <row r="166" spans="1:3" x14ac:dyDescent="0.2">
      <c r="A166" s="311">
        <v>158</v>
      </c>
      <c r="B166" s="311">
        <v>0</v>
      </c>
      <c r="C166" s="225">
        <v>0</v>
      </c>
    </row>
    <row r="167" spans="1:3" x14ac:dyDescent="0.2">
      <c r="A167" s="311">
        <v>159</v>
      </c>
      <c r="B167" s="311">
        <v>217</v>
      </c>
      <c r="C167" s="225">
        <v>123</v>
      </c>
    </row>
    <row r="168" spans="1:3" x14ac:dyDescent="0.2">
      <c r="A168" s="311">
        <v>160</v>
      </c>
      <c r="B168" s="311">
        <v>62</v>
      </c>
      <c r="C168" s="225">
        <v>31</v>
      </c>
    </row>
    <row r="169" spans="1:3" x14ac:dyDescent="0.2">
      <c r="A169" s="311">
        <v>161</v>
      </c>
      <c r="B169" s="311">
        <v>0</v>
      </c>
      <c r="C169" s="225">
        <v>0</v>
      </c>
    </row>
    <row r="170" spans="1:3" x14ac:dyDescent="0.2">
      <c r="A170" s="311">
        <v>162</v>
      </c>
      <c r="B170" s="311">
        <v>0</v>
      </c>
      <c r="C170" s="225">
        <v>0</v>
      </c>
    </row>
    <row r="171" spans="1:3" x14ac:dyDescent="0.2">
      <c r="A171" s="311">
        <v>163</v>
      </c>
      <c r="B171" s="311">
        <v>0</v>
      </c>
      <c r="C171" s="225">
        <v>0</v>
      </c>
    </row>
    <row r="172" spans="1:3" x14ac:dyDescent="0.2">
      <c r="A172" s="311">
        <v>164</v>
      </c>
      <c r="B172" s="311">
        <v>0</v>
      </c>
      <c r="C172" s="225">
        <v>0</v>
      </c>
    </row>
    <row r="173" spans="1:3" x14ac:dyDescent="0.2">
      <c r="A173" s="311">
        <v>165</v>
      </c>
      <c r="B173" s="311">
        <v>202</v>
      </c>
      <c r="C173" s="225">
        <v>135</v>
      </c>
    </row>
    <row r="174" spans="1:3" x14ac:dyDescent="0.2">
      <c r="A174" s="311">
        <v>166</v>
      </c>
      <c r="B174" s="311">
        <v>57</v>
      </c>
      <c r="C174" s="225">
        <v>37</v>
      </c>
    </row>
    <row r="175" spans="1:3" x14ac:dyDescent="0.2">
      <c r="A175" s="311">
        <v>167</v>
      </c>
      <c r="B175" s="311">
        <v>0</v>
      </c>
      <c r="C175" s="225">
        <v>0</v>
      </c>
    </row>
    <row r="176" spans="1:3" x14ac:dyDescent="0.2">
      <c r="A176" s="311">
        <v>168</v>
      </c>
      <c r="B176" s="311">
        <v>119</v>
      </c>
      <c r="C176" s="225">
        <v>94</v>
      </c>
    </row>
    <row r="177" spans="1:3" x14ac:dyDescent="0.2">
      <c r="A177" s="311">
        <v>169</v>
      </c>
      <c r="B177" s="311">
        <v>0</v>
      </c>
      <c r="C177" s="225">
        <v>0</v>
      </c>
    </row>
    <row r="178" spans="1:3" x14ac:dyDescent="0.2">
      <c r="A178" s="311">
        <v>170</v>
      </c>
      <c r="B178" s="311">
        <v>0</v>
      </c>
      <c r="C178" s="225">
        <v>0</v>
      </c>
    </row>
    <row r="179" spans="1:3" x14ac:dyDescent="0.2">
      <c r="A179" s="311">
        <v>171</v>
      </c>
      <c r="B179" s="311">
        <v>0</v>
      </c>
      <c r="C179" s="225">
        <v>0</v>
      </c>
    </row>
    <row r="180" spans="1:3" x14ac:dyDescent="0.2">
      <c r="A180" s="311">
        <v>172</v>
      </c>
      <c r="B180" s="311">
        <v>0</v>
      </c>
      <c r="C180" s="225">
        <v>0</v>
      </c>
    </row>
    <row r="181" spans="1:3" x14ac:dyDescent="0.2">
      <c r="A181" s="311">
        <v>173</v>
      </c>
      <c r="B181" s="311">
        <v>0</v>
      </c>
      <c r="C181" s="225">
        <v>0</v>
      </c>
    </row>
    <row r="182" spans="1:3" x14ac:dyDescent="0.2">
      <c r="A182" s="311">
        <v>174</v>
      </c>
      <c r="B182" s="311">
        <v>0</v>
      </c>
      <c r="C182" s="225">
        <v>0</v>
      </c>
    </row>
    <row r="183" spans="1:3" x14ac:dyDescent="0.2">
      <c r="A183" s="311">
        <v>175</v>
      </c>
      <c r="B183" s="311">
        <v>454</v>
      </c>
      <c r="C183" s="225">
        <v>2</v>
      </c>
    </row>
    <row r="184" spans="1:3" x14ac:dyDescent="0.2">
      <c r="A184" s="311">
        <v>176</v>
      </c>
      <c r="B184" s="311">
        <v>268</v>
      </c>
      <c r="C184" s="225">
        <v>238</v>
      </c>
    </row>
    <row r="185" spans="1:3" x14ac:dyDescent="0.2">
      <c r="A185" s="311">
        <v>177</v>
      </c>
      <c r="B185" s="311">
        <v>0</v>
      </c>
      <c r="C185" s="225">
        <v>0</v>
      </c>
    </row>
    <row r="186" spans="1:3" x14ac:dyDescent="0.2">
      <c r="A186" s="311">
        <v>178</v>
      </c>
      <c r="B186" s="311">
        <v>0</v>
      </c>
      <c r="C186" s="225">
        <v>0</v>
      </c>
    </row>
    <row r="187" spans="1:3" x14ac:dyDescent="0.2">
      <c r="A187" s="311">
        <v>179</v>
      </c>
      <c r="B187" s="311">
        <v>0</v>
      </c>
      <c r="C187" s="225">
        <v>0</v>
      </c>
    </row>
    <row r="188" spans="1:3" x14ac:dyDescent="0.2">
      <c r="A188" s="311">
        <v>180</v>
      </c>
      <c r="B188" s="311">
        <v>0</v>
      </c>
      <c r="C188" s="225">
        <v>0</v>
      </c>
    </row>
    <row r="189" spans="1:3" x14ac:dyDescent="0.2">
      <c r="A189" s="311">
        <v>181</v>
      </c>
      <c r="B189" s="311">
        <v>41</v>
      </c>
      <c r="C189" s="225">
        <v>28</v>
      </c>
    </row>
    <row r="190" spans="1:3" x14ac:dyDescent="0.2">
      <c r="A190" s="311">
        <v>182</v>
      </c>
      <c r="B190" s="311">
        <v>80</v>
      </c>
      <c r="C190" s="225">
        <v>18</v>
      </c>
    </row>
    <row r="191" spans="1:3" x14ac:dyDescent="0.2">
      <c r="A191" s="311">
        <v>183</v>
      </c>
      <c r="B191" s="311">
        <v>0</v>
      </c>
      <c r="C191" s="225">
        <v>0</v>
      </c>
    </row>
    <row r="192" spans="1:3" x14ac:dyDescent="0.2">
      <c r="A192" s="311">
        <v>184</v>
      </c>
      <c r="B192" s="311">
        <v>185</v>
      </c>
      <c r="C192" s="225">
        <v>127</v>
      </c>
    </row>
    <row r="193" spans="1:3" x14ac:dyDescent="0.2">
      <c r="A193" s="311">
        <v>185</v>
      </c>
      <c r="B193" s="311">
        <v>132</v>
      </c>
      <c r="C193" s="225">
        <v>140</v>
      </c>
    </row>
    <row r="194" spans="1:3" x14ac:dyDescent="0.2">
      <c r="A194" s="311">
        <v>186</v>
      </c>
      <c r="B194" s="311">
        <v>0</v>
      </c>
      <c r="C194" s="225">
        <v>0</v>
      </c>
    </row>
    <row r="195" spans="1:3" x14ac:dyDescent="0.2">
      <c r="A195" s="311">
        <v>187</v>
      </c>
      <c r="B195" s="311">
        <v>43</v>
      </c>
      <c r="C195" s="225">
        <v>216</v>
      </c>
    </row>
    <row r="196" spans="1:3" x14ac:dyDescent="0.2">
      <c r="A196" s="311">
        <v>188</v>
      </c>
      <c r="B196" s="311">
        <v>0</v>
      </c>
      <c r="C196" s="225">
        <v>0</v>
      </c>
    </row>
    <row r="197" spans="1:3" x14ac:dyDescent="0.2">
      <c r="A197" s="311">
        <v>189</v>
      </c>
      <c r="B197" s="311">
        <v>0</v>
      </c>
      <c r="C197" s="225">
        <v>0</v>
      </c>
    </row>
    <row r="198" spans="1:3" x14ac:dyDescent="0.2">
      <c r="A198" s="311">
        <v>190</v>
      </c>
      <c r="B198" s="311">
        <v>0</v>
      </c>
      <c r="C198" s="225">
        <v>0</v>
      </c>
    </row>
    <row r="199" spans="1:3" x14ac:dyDescent="0.2">
      <c r="A199" s="311">
        <v>191</v>
      </c>
      <c r="B199" s="311">
        <v>0</v>
      </c>
      <c r="C199" s="225">
        <v>0</v>
      </c>
    </row>
    <row r="200" spans="1:3" x14ac:dyDescent="0.2">
      <c r="A200" s="311">
        <v>192</v>
      </c>
      <c r="B200" s="311">
        <v>0</v>
      </c>
      <c r="C200" s="225">
        <v>0</v>
      </c>
    </row>
    <row r="201" spans="1:3" x14ac:dyDescent="0.2">
      <c r="A201" s="311">
        <v>193</v>
      </c>
      <c r="B201" s="311">
        <v>0</v>
      </c>
      <c r="C201" s="225">
        <v>0</v>
      </c>
    </row>
    <row r="202" spans="1:3" x14ac:dyDescent="0.2">
      <c r="A202" s="311">
        <v>194</v>
      </c>
      <c r="B202" s="311">
        <v>0</v>
      </c>
      <c r="C202" s="225">
        <v>0</v>
      </c>
    </row>
    <row r="203" spans="1:3" x14ac:dyDescent="0.2">
      <c r="A203" s="311">
        <v>195</v>
      </c>
      <c r="B203" s="311">
        <v>0</v>
      </c>
      <c r="C203" s="225">
        <v>0</v>
      </c>
    </row>
    <row r="204" spans="1:3" x14ac:dyDescent="0.2">
      <c r="A204" s="311">
        <v>196</v>
      </c>
      <c r="B204" s="311">
        <v>395</v>
      </c>
      <c r="C204" s="225">
        <v>241</v>
      </c>
    </row>
    <row r="205" spans="1:3" x14ac:dyDescent="0.2">
      <c r="A205" s="311">
        <v>197</v>
      </c>
      <c r="B205" s="311">
        <v>140</v>
      </c>
      <c r="C205" s="225">
        <v>96</v>
      </c>
    </row>
    <row r="206" spans="1:3" x14ac:dyDescent="0.2">
      <c r="A206" s="311">
        <v>198</v>
      </c>
      <c r="B206" s="311">
        <v>65</v>
      </c>
      <c r="C206" s="225">
        <v>78</v>
      </c>
    </row>
    <row r="207" spans="1:3" x14ac:dyDescent="0.2">
      <c r="A207" s="311">
        <v>199</v>
      </c>
      <c r="B207" s="311">
        <v>0</v>
      </c>
      <c r="C207" s="225">
        <v>0</v>
      </c>
    </row>
    <row r="208" spans="1:3" x14ac:dyDescent="0.2">
      <c r="A208" s="311">
        <v>200</v>
      </c>
      <c r="B208" s="311">
        <v>105</v>
      </c>
      <c r="C208" s="225">
        <v>72</v>
      </c>
    </row>
    <row r="209" spans="1:3" x14ac:dyDescent="0.2">
      <c r="A209" s="311">
        <v>201</v>
      </c>
      <c r="B209" s="311">
        <v>0</v>
      </c>
      <c r="C209" s="225">
        <v>0</v>
      </c>
    </row>
    <row r="210" spans="1:3" x14ac:dyDescent="0.2">
      <c r="A210" s="311">
        <v>202</v>
      </c>
      <c r="B210" s="311">
        <v>0</v>
      </c>
      <c r="C210" s="225">
        <v>0</v>
      </c>
    </row>
    <row r="211" spans="1:3" x14ac:dyDescent="0.2">
      <c r="A211" s="311">
        <v>203</v>
      </c>
      <c r="B211" s="311">
        <v>0</v>
      </c>
      <c r="C211" s="225">
        <v>0</v>
      </c>
    </row>
    <row r="212" spans="1:3" x14ac:dyDescent="0.2">
      <c r="A212" s="311">
        <v>204</v>
      </c>
      <c r="B212" s="311">
        <v>125</v>
      </c>
      <c r="C212" s="225">
        <v>23</v>
      </c>
    </row>
    <row r="213" spans="1:3" x14ac:dyDescent="0.2">
      <c r="A213" s="311">
        <v>205</v>
      </c>
      <c r="B213" s="311">
        <v>0</v>
      </c>
      <c r="C213" s="225">
        <v>0</v>
      </c>
    </row>
    <row r="214" spans="1:3" x14ac:dyDescent="0.2">
      <c r="A214" s="311">
        <v>206</v>
      </c>
      <c r="B214" s="311">
        <v>0</v>
      </c>
      <c r="C214" s="225">
        <v>0</v>
      </c>
    </row>
    <row r="215" spans="1:3" x14ac:dyDescent="0.2">
      <c r="A215" s="311">
        <v>207</v>
      </c>
      <c r="B215" s="311" t="s">
        <v>128</v>
      </c>
      <c r="C215" s="225" t="s">
        <v>128</v>
      </c>
    </row>
    <row r="216" spans="1:3" x14ac:dyDescent="0.2">
      <c r="A216" s="311">
        <v>208</v>
      </c>
      <c r="B216" s="311">
        <v>0</v>
      </c>
      <c r="C216" s="225">
        <v>0</v>
      </c>
    </row>
    <row r="217" spans="1:3" x14ac:dyDescent="0.2">
      <c r="A217" s="311">
        <v>209</v>
      </c>
      <c r="B217" s="311">
        <v>0</v>
      </c>
      <c r="C217" s="225">
        <v>0</v>
      </c>
    </row>
    <row r="218" spans="1:3" x14ac:dyDescent="0.2">
      <c r="A218" s="311">
        <v>210</v>
      </c>
      <c r="B218" s="311">
        <v>0</v>
      </c>
      <c r="C218" s="225">
        <v>0</v>
      </c>
    </row>
    <row r="219" spans="1:3" x14ac:dyDescent="0.2">
      <c r="A219" s="311">
        <v>211</v>
      </c>
      <c r="B219" s="311">
        <v>123</v>
      </c>
      <c r="C219" s="225">
        <v>53</v>
      </c>
    </row>
    <row r="220" spans="1:3" x14ac:dyDescent="0.2">
      <c r="A220" s="311">
        <v>212</v>
      </c>
      <c r="B220" s="311">
        <v>0</v>
      </c>
      <c r="C220" s="225">
        <v>0</v>
      </c>
    </row>
    <row r="221" spans="1:3" x14ac:dyDescent="0.2">
      <c r="A221" s="311">
        <v>213</v>
      </c>
      <c r="B221" s="311">
        <v>91</v>
      </c>
      <c r="C221" s="225">
        <v>210</v>
      </c>
    </row>
    <row r="222" spans="1:3" x14ac:dyDescent="0.2">
      <c r="A222" s="311">
        <v>214</v>
      </c>
      <c r="B222" s="311">
        <v>0</v>
      </c>
      <c r="C222" s="225">
        <v>0</v>
      </c>
    </row>
    <row r="223" spans="1:3" x14ac:dyDescent="0.2">
      <c r="A223" s="311">
        <v>215</v>
      </c>
      <c r="B223" s="311">
        <v>0</v>
      </c>
      <c r="C223" s="225">
        <v>0</v>
      </c>
    </row>
    <row r="224" spans="1:3" x14ac:dyDescent="0.2">
      <c r="A224" s="311">
        <v>216</v>
      </c>
      <c r="B224" s="311">
        <v>0</v>
      </c>
      <c r="C224" s="225">
        <v>0</v>
      </c>
    </row>
    <row r="225" spans="1:3" x14ac:dyDescent="0.2">
      <c r="A225" s="311">
        <v>217</v>
      </c>
      <c r="B225" s="311">
        <v>32</v>
      </c>
      <c r="C225" s="225">
        <v>27</v>
      </c>
    </row>
    <row r="226" spans="1:3" x14ac:dyDescent="0.2">
      <c r="A226" s="311">
        <v>218</v>
      </c>
      <c r="B226" s="311">
        <v>0</v>
      </c>
      <c r="C226" s="225">
        <v>0</v>
      </c>
    </row>
    <row r="227" spans="1:3" x14ac:dyDescent="0.2">
      <c r="A227" s="311">
        <v>219</v>
      </c>
      <c r="B227" s="311">
        <v>284</v>
      </c>
      <c r="C227" s="225">
        <v>254</v>
      </c>
    </row>
    <row r="228" spans="1:3" x14ac:dyDescent="0.2">
      <c r="A228" s="311">
        <v>220</v>
      </c>
      <c r="B228" s="311">
        <v>0</v>
      </c>
      <c r="C228" s="225">
        <v>0</v>
      </c>
    </row>
    <row r="229" spans="1:3" x14ac:dyDescent="0.2">
      <c r="A229" s="311">
        <v>221</v>
      </c>
      <c r="B229" s="311">
        <v>0</v>
      </c>
      <c r="C229" s="225">
        <v>0</v>
      </c>
    </row>
    <row r="230" spans="1:3" x14ac:dyDescent="0.2">
      <c r="A230" s="311">
        <v>222</v>
      </c>
      <c r="B230" s="311">
        <v>0</v>
      </c>
      <c r="C230" s="225">
        <v>0</v>
      </c>
    </row>
    <row r="231" spans="1:3" x14ac:dyDescent="0.2">
      <c r="A231" s="311">
        <v>223</v>
      </c>
      <c r="B231" s="311">
        <v>0</v>
      </c>
      <c r="C231" s="225">
        <v>0</v>
      </c>
    </row>
    <row r="232" spans="1:3" x14ac:dyDescent="0.2">
      <c r="A232" s="311">
        <v>224</v>
      </c>
      <c r="B232" s="311">
        <v>0</v>
      </c>
      <c r="C232" s="225">
        <v>0</v>
      </c>
    </row>
    <row r="233" spans="1:3" x14ac:dyDescent="0.2">
      <c r="A233" s="311">
        <v>225</v>
      </c>
      <c r="B233" s="311">
        <v>0</v>
      </c>
      <c r="C233" s="225">
        <v>0</v>
      </c>
    </row>
    <row r="234" spans="1:3" x14ac:dyDescent="0.2">
      <c r="A234" s="311">
        <v>226</v>
      </c>
      <c r="B234" s="311">
        <v>0</v>
      </c>
      <c r="C234" s="225">
        <v>0</v>
      </c>
    </row>
    <row r="235" spans="1:3" x14ac:dyDescent="0.2">
      <c r="A235" s="311">
        <v>227</v>
      </c>
      <c r="B235" s="311">
        <v>0</v>
      </c>
      <c r="C235" s="225">
        <v>0</v>
      </c>
    </row>
    <row r="236" spans="1:3" x14ac:dyDescent="0.2">
      <c r="A236" s="311">
        <v>228</v>
      </c>
      <c r="B236" s="311">
        <v>0</v>
      </c>
      <c r="C236" s="225">
        <v>0</v>
      </c>
    </row>
    <row r="237" spans="1:3" x14ac:dyDescent="0.2">
      <c r="A237" s="311">
        <v>229</v>
      </c>
      <c r="B237" s="311">
        <v>58</v>
      </c>
      <c r="C237" s="225">
        <v>54</v>
      </c>
    </row>
    <row r="238" spans="1:3" x14ac:dyDescent="0.2">
      <c r="A238" s="311">
        <v>230</v>
      </c>
      <c r="B238" s="311">
        <v>0</v>
      </c>
      <c r="C238" s="225">
        <v>0</v>
      </c>
    </row>
    <row r="239" spans="1:3" x14ac:dyDescent="0.2">
      <c r="A239" s="311">
        <v>231</v>
      </c>
      <c r="B239" s="311">
        <v>0</v>
      </c>
      <c r="C239" s="225">
        <v>0</v>
      </c>
    </row>
    <row r="240" spans="1:3" x14ac:dyDescent="0.2">
      <c r="A240" s="311">
        <v>232</v>
      </c>
      <c r="B240" s="311">
        <v>0</v>
      </c>
      <c r="C240" s="225">
        <v>0</v>
      </c>
    </row>
    <row r="241" spans="1:3" x14ac:dyDescent="0.2">
      <c r="A241" s="311">
        <v>233</v>
      </c>
      <c r="B241" s="311">
        <v>0</v>
      </c>
      <c r="C241" s="225">
        <v>0</v>
      </c>
    </row>
    <row r="242" spans="1:3" x14ac:dyDescent="0.2">
      <c r="A242" s="311">
        <v>234</v>
      </c>
      <c r="B242" s="311">
        <v>47</v>
      </c>
      <c r="C242" s="225">
        <v>54</v>
      </c>
    </row>
    <row r="243" spans="1:3" x14ac:dyDescent="0.2">
      <c r="A243" s="311">
        <v>235</v>
      </c>
      <c r="B243" s="311">
        <v>0</v>
      </c>
      <c r="C243" s="225">
        <v>0</v>
      </c>
    </row>
    <row r="244" spans="1:3" x14ac:dyDescent="0.2">
      <c r="A244" s="311">
        <v>236</v>
      </c>
      <c r="B244" s="311">
        <v>0</v>
      </c>
      <c r="C244" s="225">
        <v>0</v>
      </c>
    </row>
    <row r="245" spans="1:3" x14ac:dyDescent="0.2">
      <c r="A245" s="311">
        <v>237</v>
      </c>
      <c r="B245" s="311">
        <v>135</v>
      </c>
      <c r="C245" s="225">
        <v>38</v>
      </c>
    </row>
    <row r="246" spans="1:3" x14ac:dyDescent="0.2">
      <c r="A246" s="311">
        <v>238</v>
      </c>
      <c r="B246" s="311">
        <v>0</v>
      </c>
      <c r="C246" s="225">
        <v>0</v>
      </c>
    </row>
    <row r="247" spans="1:3" x14ac:dyDescent="0.2">
      <c r="A247" s="311">
        <v>239</v>
      </c>
      <c r="B247" s="311">
        <v>0</v>
      </c>
      <c r="C247" s="225">
        <v>0</v>
      </c>
    </row>
    <row r="248" spans="1:3" x14ac:dyDescent="0.2">
      <c r="A248" s="311">
        <v>240</v>
      </c>
      <c r="B248" s="311">
        <v>0</v>
      </c>
      <c r="C248" s="225">
        <v>0</v>
      </c>
    </row>
    <row r="249" spans="1:3" x14ac:dyDescent="0.2">
      <c r="A249" s="311">
        <v>241</v>
      </c>
      <c r="B249" s="311">
        <v>0</v>
      </c>
      <c r="C249" s="225">
        <v>0</v>
      </c>
    </row>
    <row r="250" spans="1:3" x14ac:dyDescent="0.2">
      <c r="A250" s="311">
        <v>242</v>
      </c>
      <c r="B250" s="311">
        <v>4402</v>
      </c>
      <c r="C250" s="225">
        <v>182</v>
      </c>
    </row>
    <row r="251" spans="1:3" x14ac:dyDescent="0.2">
      <c r="A251" s="311">
        <v>243</v>
      </c>
      <c r="B251" s="311">
        <v>198</v>
      </c>
      <c r="C251" s="225">
        <v>46</v>
      </c>
    </row>
    <row r="252" spans="1:3" x14ac:dyDescent="0.2">
      <c r="A252" s="311">
        <v>244</v>
      </c>
      <c r="B252" s="311">
        <v>0</v>
      </c>
      <c r="C252" s="225">
        <v>0</v>
      </c>
    </row>
    <row r="253" spans="1:3" x14ac:dyDescent="0.2">
      <c r="A253" s="311">
        <v>245</v>
      </c>
      <c r="B253" s="311">
        <v>0</v>
      </c>
      <c r="C253" s="225">
        <v>0</v>
      </c>
    </row>
    <row r="254" spans="1:3" x14ac:dyDescent="0.2">
      <c r="A254" s="311">
        <v>246</v>
      </c>
      <c r="B254" s="311">
        <v>0</v>
      </c>
      <c r="C254" s="225">
        <v>0</v>
      </c>
    </row>
    <row r="255" spans="1:3" x14ac:dyDescent="0.2">
      <c r="A255" s="311">
        <v>247</v>
      </c>
      <c r="B255" s="311">
        <v>0</v>
      </c>
      <c r="C255" s="225">
        <v>0</v>
      </c>
    </row>
    <row r="256" spans="1:3" x14ac:dyDescent="0.2">
      <c r="A256" s="311">
        <v>248</v>
      </c>
      <c r="B256" s="311">
        <v>47</v>
      </c>
      <c r="C256" s="225">
        <v>26</v>
      </c>
    </row>
    <row r="257" spans="1:3" x14ac:dyDescent="0.2">
      <c r="A257" s="311">
        <v>249</v>
      </c>
      <c r="B257" s="311">
        <v>0</v>
      </c>
      <c r="C257" s="225">
        <v>0</v>
      </c>
    </row>
    <row r="258" spans="1:3" x14ac:dyDescent="0.2">
      <c r="A258" s="311">
        <v>250</v>
      </c>
      <c r="B258" s="311">
        <v>5</v>
      </c>
      <c r="C258" s="225">
        <v>5</v>
      </c>
    </row>
    <row r="259" spans="1:3" x14ac:dyDescent="0.2">
      <c r="A259" s="311">
        <v>251</v>
      </c>
      <c r="B259" s="311">
        <v>408</v>
      </c>
      <c r="C259" s="225">
        <v>245</v>
      </c>
    </row>
    <row r="260" spans="1:3" x14ac:dyDescent="0.2">
      <c r="A260" s="311">
        <v>252</v>
      </c>
      <c r="B260" s="311"/>
      <c r="C260" s="225"/>
    </row>
    <row r="261" spans="1:3" x14ac:dyDescent="0.2">
      <c r="A261" s="311">
        <v>253</v>
      </c>
      <c r="B261" s="311">
        <v>0</v>
      </c>
      <c r="C261" s="225">
        <v>0</v>
      </c>
    </row>
    <row r="262" spans="1:3" x14ac:dyDescent="0.2">
      <c r="A262" s="311">
        <v>254</v>
      </c>
      <c r="B262" s="311">
        <v>0</v>
      </c>
      <c r="C262" s="225">
        <v>0</v>
      </c>
    </row>
    <row r="263" spans="1:3" x14ac:dyDescent="0.2">
      <c r="A263" s="311">
        <v>255</v>
      </c>
      <c r="B263" s="311">
        <v>0</v>
      </c>
      <c r="C263" s="225">
        <v>0</v>
      </c>
    </row>
    <row r="264" spans="1:3" x14ac:dyDescent="0.2">
      <c r="A264" s="311">
        <v>256</v>
      </c>
      <c r="B264" s="311">
        <v>61</v>
      </c>
      <c r="C264" s="225">
        <v>49</v>
      </c>
    </row>
    <row r="265" spans="1:3" x14ac:dyDescent="0.2">
      <c r="A265" s="311">
        <v>257</v>
      </c>
      <c r="B265" s="311">
        <v>157</v>
      </c>
      <c r="C265" s="225">
        <v>196</v>
      </c>
    </row>
    <row r="266" spans="1:3" x14ac:dyDescent="0.2">
      <c r="A266" s="311">
        <v>258</v>
      </c>
      <c r="B266" s="311">
        <v>0</v>
      </c>
      <c r="C266" s="225">
        <v>0</v>
      </c>
    </row>
    <row r="267" spans="1:3" x14ac:dyDescent="0.2">
      <c r="A267" s="311">
        <v>259</v>
      </c>
      <c r="B267" s="311">
        <v>154</v>
      </c>
      <c r="C267" s="225">
        <v>148</v>
      </c>
    </row>
    <row r="268" spans="1:3" x14ac:dyDescent="0.2">
      <c r="A268" s="311">
        <v>260</v>
      </c>
      <c r="B268" s="311">
        <v>624</v>
      </c>
      <c r="C268" s="225">
        <v>253</v>
      </c>
    </row>
    <row r="269" spans="1:3" x14ac:dyDescent="0.2">
      <c r="A269" s="311">
        <v>261</v>
      </c>
      <c r="B269" s="311">
        <v>0</v>
      </c>
      <c r="C269" s="225">
        <v>0</v>
      </c>
    </row>
    <row r="270" spans="1:3" x14ac:dyDescent="0.2">
      <c r="A270" s="311">
        <v>262</v>
      </c>
      <c r="B270" s="311">
        <v>0</v>
      </c>
      <c r="C270" s="225">
        <v>0</v>
      </c>
    </row>
    <row r="271" spans="1:3" x14ac:dyDescent="0.2">
      <c r="A271" s="311">
        <v>263</v>
      </c>
      <c r="B271" s="311">
        <v>573</v>
      </c>
      <c r="C271" s="225">
        <v>439</v>
      </c>
    </row>
    <row r="272" spans="1:3" x14ac:dyDescent="0.2">
      <c r="A272" s="311">
        <v>264</v>
      </c>
      <c r="B272" s="311">
        <v>51</v>
      </c>
      <c r="C272" s="225">
        <v>23</v>
      </c>
    </row>
    <row r="273" spans="1:3" x14ac:dyDescent="0.2">
      <c r="A273" s="311">
        <v>265</v>
      </c>
      <c r="B273" s="311">
        <v>0</v>
      </c>
      <c r="C273" s="225">
        <v>0</v>
      </c>
    </row>
    <row r="274" spans="1:3" x14ac:dyDescent="0.2">
      <c r="A274" s="311">
        <v>266</v>
      </c>
      <c r="B274" s="311">
        <v>0</v>
      </c>
      <c r="C274" s="225">
        <v>0</v>
      </c>
    </row>
    <row r="275" spans="1:3" x14ac:dyDescent="0.2">
      <c r="A275" s="311">
        <v>267</v>
      </c>
      <c r="B275" s="311">
        <v>150</v>
      </c>
      <c r="C275" s="225">
        <v>136</v>
      </c>
    </row>
    <row r="276" spans="1:3" ht="13.5" thickBot="1" x14ac:dyDescent="0.25">
      <c r="A276" s="312">
        <v>268</v>
      </c>
      <c r="B276" s="312">
        <v>0</v>
      </c>
      <c r="C276" s="228">
        <v>0</v>
      </c>
    </row>
  </sheetData>
  <sheetProtection password="9D1A"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7"/>
  <sheetViews>
    <sheetView workbookViewId="0">
      <selection sqref="A1:C1"/>
    </sheetView>
  </sheetViews>
  <sheetFormatPr defaultRowHeight="15" x14ac:dyDescent="0.25"/>
  <cols>
    <col min="1" max="1" width="29.140625" style="29" customWidth="1"/>
    <col min="2" max="2" width="25.85546875" style="3" customWidth="1"/>
    <col min="3" max="3" width="25.85546875" customWidth="1"/>
  </cols>
  <sheetData>
    <row r="1" spans="1:3" ht="15.75" thickBot="1" x14ac:dyDescent="0.3">
      <c r="A1" s="4" t="s">
        <v>7</v>
      </c>
      <c r="B1" s="433" t="s">
        <v>339</v>
      </c>
      <c r="C1" s="6"/>
    </row>
    <row r="2" spans="1:3" x14ac:dyDescent="0.25">
      <c r="A2" s="77"/>
      <c r="B2" s="5" t="s">
        <v>84</v>
      </c>
      <c r="C2" s="6"/>
    </row>
    <row r="3" spans="1:3" x14ac:dyDescent="0.25">
      <c r="A3" s="77"/>
      <c r="B3" s="48" t="s">
        <v>85</v>
      </c>
      <c r="C3" s="49"/>
    </row>
    <row r="4" spans="1:3" ht="15.75" thickBot="1" x14ac:dyDescent="0.3">
      <c r="A4" s="11"/>
      <c r="B4" s="12" t="s">
        <v>13</v>
      </c>
      <c r="C4" s="13" t="s">
        <v>14</v>
      </c>
    </row>
    <row r="5" spans="1:3" x14ac:dyDescent="0.25">
      <c r="A5" s="14">
        <v>1</v>
      </c>
      <c r="B5" s="15">
        <v>51.185925925925929</v>
      </c>
      <c r="C5" s="16">
        <v>51.185925925925929</v>
      </c>
    </row>
    <row r="6" spans="1:3" x14ac:dyDescent="0.25">
      <c r="A6" s="17">
        <f>A5+1</f>
        <v>2</v>
      </c>
      <c r="B6" s="15">
        <v>104.64186046511628</v>
      </c>
      <c r="C6" s="16">
        <v>104.64186046511628</v>
      </c>
    </row>
    <row r="7" spans="1:3" x14ac:dyDescent="0.25">
      <c r="A7" s="17">
        <f t="shared" ref="A7:A70" si="0">A6+1</f>
        <v>3</v>
      </c>
      <c r="B7" s="15">
        <v>106.61073170731707</v>
      </c>
      <c r="C7" s="16">
        <v>106.61073170731707</v>
      </c>
    </row>
    <row r="8" spans="1:3" x14ac:dyDescent="0.25">
      <c r="A8" s="17">
        <f t="shared" si="0"/>
        <v>4</v>
      </c>
      <c r="B8" s="15">
        <v>111.41866666666667</v>
      </c>
      <c r="C8" s="16">
        <v>111.41866666666667</v>
      </c>
    </row>
    <row r="9" spans="1:3" x14ac:dyDescent="0.25">
      <c r="A9" s="17">
        <f t="shared" si="0"/>
        <v>5</v>
      </c>
      <c r="B9" s="15">
        <v>145.57529411764705</v>
      </c>
      <c r="C9" s="16">
        <v>145.57529411764705</v>
      </c>
    </row>
    <row r="10" spans="1:3" x14ac:dyDescent="0.25">
      <c r="A10" s="17">
        <f t="shared" si="0"/>
        <v>6</v>
      </c>
      <c r="B10" s="15">
        <v>185.34445229681978</v>
      </c>
      <c r="C10" s="16">
        <v>185.34445229681978</v>
      </c>
    </row>
    <row r="11" spans="1:3" x14ac:dyDescent="0.25">
      <c r="A11" s="17">
        <f t="shared" si="0"/>
        <v>7</v>
      </c>
      <c r="B11" s="15">
        <v>205.95836734693876</v>
      </c>
      <c r="C11" s="16">
        <v>205.95836734693876</v>
      </c>
    </row>
    <row r="12" spans="1:3" x14ac:dyDescent="0.25">
      <c r="A12" s="17">
        <f t="shared" si="0"/>
        <v>8</v>
      </c>
      <c r="B12" s="15">
        <v>206.47515151515151</v>
      </c>
      <c r="C12" s="16">
        <v>206.47515151515151</v>
      </c>
    </row>
    <row r="13" spans="1:3" x14ac:dyDescent="0.25">
      <c r="A13" s="17">
        <f t="shared" si="0"/>
        <v>9</v>
      </c>
      <c r="B13" s="15">
        <v>214.26666666666668</v>
      </c>
      <c r="C13" s="16">
        <v>214.26666666666668</v>
      </c>
    </row>
    <row r="14" spans="1:3" x14ac:dyDescent="0.25">
      <c r="A14" s="17">
        <f t="shared" si="0"/>
        <v>10</v>
      </c>
      <c r="B14" s="15">
        <v>223.78962962962962</v>
      </c>
      <c r="C14" s="16">
        <v>223.78962962962962</v>
      </c>
    </row>
    <row r="15" spans="1:3" x14ac:dyDescent="0.25">
      <c r="A15" s="17">
        <f t="shared" si="0"/>
        <v>11</v>
      </c>
      <c r="B15" s="15">
        <v>227.16427184466022</v>
      </c>
      <c r="C15" s="16">
        <v>227.16427184466022</v>
      </c>
    </row>
    <row r="16" spans="1:3" x14ac:dyDescent="0.25">
      <c r="A16" s="17">
        <f t="shared" si="0"/>
        <v>12</v>
      </c>
      <c r="B16" s="15">
        <v>238.07407407407408</v>
      </c>
      <c r="C16" s="16">
        <v>238.07407407407408</v>
      </c>
    </row>
    <row r="17" spans="1:3" x14ac:dyDescent="0.25">
      <c r="A17" s="17">
        <f t="shared" si="0"/>
        <v>13</v>
      </c>
      <c r="B17" s="15">
        <v>238.56494845360825</v>
      </c>
      <c r="C17" s="16">
        <v>238.56494845360825</v>
      </c>
    </row>
    <row r="18" spans="1:3" x14ac:dyDescent="0.25">
      <c r="A18" s="17">
        <f t="shared" si="0"/>
        <v>14</v>
      </c>
      <c r="B18" s="15">
        <v>242.42742857142858</v>
      </c>
      <c r="C18" s="16">
        <v>242.42742857142858</v>
      </c>
    </row>
    <row r="19" spans="1:3" x14ac:dyDescent="0.25">
      <c r="A19" s="17">
        <f t="shared" si="0"/>
        <v>15</v>
      </c>
      <c r="B19" s="15">
        <v>257.12</v>
      </c>
      <c r="C19" s="16">
        <v>257.12</v>
      </c>
    </row>
    <row r="20" spans="1:3" x14ac:dyDescent="0.25">
      <c r="A20" s="17">
        <f>A19+1</f>
        <v>16</v>
      </c>
      <c r="B20" s="15">
        <v>257.12</v>
      </c>
      <c r="C20" s="16">
        <v>257.12</v>
      </c>
    </row>
    <row r="21" spans="1:3" x14ac:dyDescent="0.25">
      <c r="A21" s="17">
        <f t="shared" si="0"/>
        <v>17</v>
      </c>
      <c r="B21" s="15">
        <v>267.54378378378379</v>
      </c>
      <c r="C21" s="16">
        <v>267.54378378378379</v>
      </c>
    </row>
    <row r="22" spans="1:3" x14ac:dyDescent="0.25">
      <c r="A22" s="17">
        <f t="shared" si="0"/>
        <v>18</v>
      </c>
      <c r="B22" s="15">
        <v>276.16592592592593</v>
      </c>
      <c r="C22" s="16">
        <v>276.16592592592593</v>
      </c>
    </row>
    <row r="23" spans="1:3" x14ac:dyDescent="0.25">
      <c r="A23" s="17">
        <f t="shared" si="0"/>
        <v>19</v>
      </c>
      <c r="B23" s="15">
        <v>276.16592592592593</v>
      </c>
      <c r="C23" s="16">
        <v>276.16592592592593</v>
      </c>
    </row>
    <row r="24" spans="1:3" x14ac:dyDescent="0.25">
      <c r="A24" s="17">
        <f t="shared" si="0"/>
        <v>20</v>
      </c>
      <c r="B24" s="15">
        <v>283.58823529411768</v>
      </c>
      <c r="C24" s="16">
        <v>283.58823529411768</v>
      </c>
    </row>
    <row r="25" spans="1:3" x14ac:dyDescent="0.25">
      <c r="A25" s="17">
        <f t="shared" si="0"/>
        <v>21</v>
      </c>
      <c r="B25" s="15">
        <v>287.48850393700786</v>
      </c>
      <c r="C25" s="16">
        <v>287.48850393700786</v>
      </c>
    </row>
    <row r="26" spans="1:3" x14ac:dyDescent="0.25">
      <c r="A26" s="17">
        <f t="shared" si="0"/>
        <v>22</v>
      </c>
      <c r="B26" s="15">
        <v>289.53008403361343</v>
      </c>
      <c r="C26" s="16">
        <v>289.53008403361343</v>
      </c>
    </row>
    <row r="27" spans="1:3" x14ac:dyDescent="0.25">
      <c r="A27" s="17">
        <f t="shared" si="0"/>
        <v>23</v>
      </c>
      <c r="B27" s="15">
        <v>292.18181818181819</v>
      </c>
      <c r="C27" s="16">
        <v>292.18181818181819</v>
      </c>
    </row>
    <row r="28" spans="1:3" x14ac:dyDescent="0.25">
      <c r="A28" s="17">
        <f t="shared" si="0"/>
        <v>24</v>
      </c>
      <c r="B28" s="15">
        <v>300.28613138686131</v>
      </c>
      <c r="C28" s="16">
        <v>300.28613138686131</v>
      </c>
    </row>
    <row r="29" spans="1:3" x14ac:dyDescent="0.25">
      <c r="A29" s="17">
        <f t="shared" si="0"/>
        <v>25</v>
      </c>
      <c r="B29" s="15">
        <v>304.7348148148148</v>
      </c>
      <c r="C29" s="16">
        <v>304.7348148148148</v>
      </c>
    </row>
    <row r="30" spans="1:3" x14ac:dyDescent="0.25">
      <c r="A30" s="17">
        <f t="shared" si="0"/>
        <v>26</v>
      </c>
      <c r="B30" s="15">
        <v>305.91649635036498</v>
      </c>
      <c r="C30" s="16">
        <v>305.91649635036498</v>
      </c>
    </row>
    <row r="31" spans="1:3" x14ac:dyDescent="0.25">
      <c r="A31" s="17">
        <f t="shared" si="0"/>
        <v>27</v>
      </c>
      <c r="B31" s="15">
        <v>308.54399999999998</v>
      </c>
      <c r="C31" s="16">
        <v>308.54399999999998</v>
      </c>
    </row>
    <row r="32" spans="1:3" x14ac:dyDescent="0.25">
      <c r="A32" s="17">
        <f t="shared" si="0"/>
        <v>28</v>
      </c>
      <c r="B32" s="15">
        <v>317.38249999999999</v>
      </c>
      <c r="C32" s="16">
        <v>317.38249999999999</v>
      </c>
    </row>
    <row r="33" spans="1:3" x14ac:dyDescent="0.25">
      <c r="A33" s="17">
        <f t="shared" si="0"/>
        <v>29</v>
      </c>
      <c r="B33" s="15">
        <v>320.08816326530615</v>
      </c>
      <c r="C33" s="16">
        <v>320.08816326530615</v>
      </c>
    </row>
    <row r="34" spans="1:3" x14ac:dyDescent="0.25">
      <c r="A34" s="17">
        <f t="shared" si="0"/>
        <v>30</v>
      </c>
      <c r="B34" s="15">
        <v>325.50297872340428</v>
      </c>
      <c r="C34" s="16">
        <v>325.50297872340428</v>
      </c>
    </row>
    <row r="35" spans="1:3" x14ac:dyDescent="0.25">
      <c r="A35" s="17">
        <f t="shared" si="0"/>
        <v>31</v>
      </c>
      <c r="B35" s="15">
        <v>330.18142076502733</v>
      </c>
      <c r="C35" s="16">
        <v>330.18142076502733</v>
      </c>
    </row>
    <row r="36" spans="1:3" x14ac:dyDescent="0.25">
      <c r="A36" s="17">
        <f t="shared" si="0"/>
        <v>32</v>
      </c>
      <c r="B36" s="15">
        <v>335.60309794988609</v>
      </c>
      <c r="C36" s="16">
        <v>335.60309794988609</v>
      </c>
    </row>
    <row r="37" spans="1:3" x14ac:dyDescent="0.25">
      <c r="A37" s="17">
        <f t="shared" si="0"/>
        <v>33</v>
      </c>
      <c r="B37" s="15">
        <v>349.34782608695656</v>
      </c>
      <c r="C37" s="16">
        <v>349.34782608695656</v>
      </c>
    </row>
    <row r="38" spans="1:3" x14ac:dyDescent="0.25">
      <c r="A38" s="17">
        <f t="shared" si="0"/>
        <v>34</v>
      </c>
      <c r="B38" s="15">
        <v>356.01230769230767</v>
      </c>
      <c r="C38" s="16">
        <v>356.01230769230767</v>
      </c>
    </row>
    <row r="39" spans="1:3" x14ac:dyDescent="0.25">
      <c r="A39" s="17">
        <f t="shared" si="0"/>
        <v>35</v>
      </c>
      <c r="B39" s="15">
        <v>357.6186802030457</v>
      </c>
      <c r="C39" s="16">
        <v>357.6186802030457</v>
      </c>
    </row>
    <row r="40" spans="1:3" x14ac:dyDescent="0.25">
      <c r="A40" s="17">
        <f t="shared" si="0"/>
        <v>36</v>
      </c>
      <c r="B40" s="15">
        <v>374.54488188976381</v>
      </c>
      <c r="C40" s="16">
        <v>374.54488188976381</v>
      </c>
    </row>
    <row r="41" spans="1:3" x14ac:dyDescent="0.25">
      <c r="A41" s="17">
        <f t="shared" si="0"/>
        <v>37</v>
      </c>
      <c r="B41" s="15">
        <v>374.96666666666664</v>
      </c>
      <c r="C41" s="16">
        <v>374.96666666666664</v>
      </c>
    </row>
    <row r="42" spans="1:3" x14ac:dyDescent="0.25">
      <c r="A42" s="17">
        <f t="shared" si="0"/>
        <v>38</v>
      </c>
      <c r="B42" s="15">
        <v>374.96666666666664</v>
      </c>
      <c r="C42" s="16">
        <v>374.96666666666664</v>
      </c>
    </row>
    <row r="43" spans="1:3" x14ac:dyDescent="0.25">
      <c r="A43" s="17">
        <f t="shared" si="0"/>
        <v>39</v>
      </c>
      <c r="B43" s="15">
        <v>376.49714285714282</v>
      </c>
      <c r="C43" s="16">
        <v>376.49714285714282</v>
      </c>
    </row>
    <row r="44" spans="1:3" x14ac:dyDescent="0.25">
      <c r="A44" s="17">
        <f t="shared" si="0"/>
        <v>40</v>
      </c>
      <c r="B44" s="15">
        <v>384.7277037037037</v>
      </c>
      <c r="C44" s="16">
        <v>384.7277037037037</v>
      </c>
    </row>
    <row r="45" spans="1:3" x14ac:dyDescent="0.25">
      <c r="A45" s="17">
        <f t="shared" si="0"/>
        <v>41</v>
      </c>
      <c r="B45" s="15">
        <v>396.1037837837838</v>
      </c>
      <c r="C45" s="16">
        <v>396.1037837837838</v>
      </c>
    </row>
    <row r="46" spans="1:3" x14ac:dyDescent="0.25">
      <c r="A46" s="17">
        <f t="shared" si="0"/>
        <v>42</v>
      </c>
      <c r="B46" s="15">
        <v>404.35965811965809</v>
      </c>
      <c r="C46" s="16">
        <v>404.35965811965809</v>
      </c>
    </row>
    <row r="47" spans="1:3" x14ac:dyDescent="0.25">
      <c r="A47" s="17">
        <f t="shared" si="0"/>
        <v>43</v>
      </c>
      <c r="B47" s="15">
        <v>420.2923076923077</v>
      </c>
      <c r="C47" s="16">
        <v>420.2923076923077</v>
      </c>
    </row>
    <row r="48" spans="1:3" x14ac:dyDescent="0.25">
      <c r="A48" s="17">
        <f t="shared" si="0"/>
        <v>44</v>
      </c>
      <c r="B48" s="15">
        <v>421.4207468879668</v>
      </c>
      <c r="C48" s="16">
        <v>421.4207468879668</v>
      </c>
    </row>
    <row r="49" spans="1:3" x14ac:dyDescent="0.25">
      <c r="A49" s="17">
        <f t="shared" si="0"/>
        <v>45</v>
      </c>
      <c r="B49" s="15">
        <v>428.18351020408164</v>
      </c>
      <c r="C49" s="16">
        <v>428.18351020408164</v>
      </c>
    </row>
    <row r="50" spans="1:3" x14ac:dyDescent="0.25">
      <c r="A50" s="17">
        <f t="shared" si="0"/>
        <v>46</v>
      </c>
      <c r="B50" s="15">
        <v>438.32838095238094</v>
      </c>
      <c r="C50" s="16">
        <v>438.32838095238094</v>
      </c>
    </row>
    <row r="51" spans="1:3" x14ac:dyDescent="0.25">
      <c r="A51" s="17">
        <f t="shared" si="0"/>
        <v>47</v>
      </c>
      <c r="B51" s="15">
        <v>453.61821138211383</v>
      </c>
      <c r="C51" s="16">
        <v>453.61821138211383</v>
      </c>
    </row>
    <row r="52" spans="1:3" x14ac:dyDescent="0.25">
      <c r="A52" s="17">
        <f t="shared" si="0"/>
        <v>48</v>
      </c>
      <c r="B52" s="15">
        <v>464.79384615384618</v>
      </c>
      <c r="C52" s="16">
        <v>464.79384615384618</v>
      </c>
    </row>
    <row r="53" spans="1:3" x14ac:dyDescent="0.25">
      <c r="A53" s="17">
        <f t="shared" si="0"/>
        <v>49</v>
      </c>
      <c r="B53" s="15">
        <v>473.52933333333334</v>
      </c>
      <c r="C53" s="16">
        <v>473.52933333333334</v>
      </c>
    </row>
    <row r="54" spans="1:3" x14ac:dyDescent="0.25">
      <c r="A54" s="17">
        <f t="shared" si="0"/>
        <v>50</v>
      </c>
      <c r="B54" s="15">
        <v>500.70736842105265</v>
      </c>
      <c r="C54" s="16">
        <v>500.70736842105265</v>
      </c>
    </row>
    <row r="55" spans="1:3" x14ac:dyDescent="0.25">
      <c r="A55" s="17">
        <f t="shared" si="0"/>
        <v>51</v>
      </c>
      <c r="B55" s="15">
        <v>514.24</v>
      </c>
      <c r="C55" s="16">
        <v>514.24</v>
      </c>
    </row>
    <row r="56" spans="1:3" x14ac:dyDescent="0.25">
      <c r="A56" s="17">
        <f t="shared" si="0"/>
        <v>52</v>
      </c>
      <c r="B56" s="15">
        <v>570.13565217391306</v>
      </c>
      <c r="C56" s="16">
        <v>570.13565217391306</v>
      </c>
    </row>
    <row r="57" spans="1:3" x14ac:dyDescent="0.25">
      <c r="A57" s="17">
        <f t="shared" si="0"/>
        <v>53</v>
      </c>
      <c r="B57" s="15">
        <v>596.71245283018868</v>
      </c>
      <c r="C57" s="16">
        <v>596.71245283018868</v>
      </c>
    </row>
    <row r="58" spans="1:3" x14ac:dyDescent="0.25">
      <c r="A58" s="17">
        <f t="shared" si="0"/>
        <v>54</v>
      </c>
      <c r="B58" s="15">
        <v>598.9383529411765</v>
      </c>
      <c r="C58" s="16">
        <v>598.9383529411765</v>
      </c>
    </row>
    <row r="59" spans="1:3" x14ac:dyDescent="0.25">
      <c r="A59" s="17">
        <f t="shared" si="0"/>
        <v>55</v>
      </c>
      <c r="B59" s="15">
        <v>634.16158102766803</v>
      </c>
      <c r="C59" s="16">
        <v>634.16158102766803</v>
      </c>
    </row>
    <row r="60" spans="1:3" x14ac:dyDescent="0.25">
      <c r="A60" s="17">
        <f t="shared" si="0"/>
        <v>56</v>
      </c>
      <c r="B60" s="15">
        <v>781.64480000000003</v>
      </c>
      <c r="C60" s="16">
        <v>781.64480000000003</v>
      </c>
    </row>
    <row r="61" spans="1:3" x14ac:dyDescent="0.25">
      <c r="A61" s="17">
        <f t="shared" si="0"/>
        <v>57</v>
      </c>
      <c r="B61" s="15">
        <v>831.9817886178862</v>
      </c>
      <c r="C61" s="16">
        <v>831.9817886178862</v>
      </c>
    </row>
    <row r="62" spans="1:3" x14ac:dyDescent="0.25">
      <c r="A62" s="17">
        <f t="shared" si="0"/>
        <v>58</v>
      </c>
      <c r="B62" s="15">
        <v>899.92000000000007</v>
      </c>
      <c r="C62" s="16">
        <v>899.92000000000007</v>
      </c>
    </row>
    <row r="63" spans="1:3" x14ac:dyDescent="0.25">
      <c r="A63" s="17">
        <f t="shared" si="0"/>
        <v>59</v>
      </c>
      <c r="B63" s="15">
        <v>902.34566037735851</v>
      </c>
      <c r="C63" s="16">
        <v>902.34566037735851</v>
      </c>
    </row>
    <row r="64" spans="1:3" x14ac:dyDescent="0.25">
      <c r="A64" s="17">
        <f t="shared" si="0"/>
        <v>60</v>
      </c>
      <c r="B64" s="15">
        <v>913.45263157894738</v>
      </c>
      <c r="C64" s="16">
        <v>913.45263157894738</v>
      </c>
    </row>
    <row r="65" spans="1:3" x14ac:dyDescent="0.25">
      <c r="A65" s="17">
        <f t="shared" si="0"/>
        <v>61</v>
      </c>
      <c r="B65" s="15">
        <v>977.05599999999993</v>
      </c>
      <c r="C65" s="16">
        <v>977.05599999999993</v>
      </c>
    </row>
    <row r="66" spans="1:3" x14ac:dyDescent="0.25">
      <c r="A66" s="17">
        <f t="shared" si="0"/>
        <v>62</v>
      </c>
      <c r="B66" s="15">
        <v>1028.48</v>
      </c>
      <c r="C66" s="16">
        <v>1028.48</v>
      </c>
    </row>
    <row r="67" spans="1:3" x14ac:dyDescent="0.25">
      <c r="A67" s="17">
        <f t="shared" si="0"/>
        <v>63</v>
      </c>
      <c r="B67" s="15">
        <v>1106.7339130434782</v>
      </c>
      <c r="C67" s="16">
        <v>1106.7339130434782</v>
      </c>
    </row>
    <row r="68" spans="1:3" x14ac:dyDescent="0.25">
      <c r="A68" s="17">
        <f t="shared" si="0"/>
        <v>64</v>
      </c>
      <c r="B68" s="15">
        <v>1142.7555555555557</v>
      </c>
      <c r="C68" s="16">
        <v>1142.7555555555557</v>
      </c>
    </row>
    <row r="69" spans="1:3" x14ac:dyDescent="0.25">
      <c r="A69" s="17">
        <f t="shared" si="0"/>
        <v>65</v>
      </c>
      <c r="B69" s="15">
        <v>1145.6124444444445</v>
      </c>
      <c r="C69" s="16">
        <v>1145.6124444444445</v>
      </c>
    </row>
    <row r="70" spans="1:3" x14ac:dyDescent="0.25">
      <c r="A70" s="17">
        <f t="shared" si="0"/>
        <v>66</v>
      </c>
      <c r="B70" s="15">
        <v>1244.4608000000001</v>
      </c>
      <c r="C70" s="16">
        <v>1244.4608000000001</v>
      </c>
    </row>
    <row r="71" spans="1:3" x14ac:dyDescent="0.25">
      <c r="A71" s="17">
        <f>A70+1</f>
        <v>67</v>
      </c>
      <c r="B71" s="15">
        <v>1397.3913043478262</v>
      </c>
      <c r="C71" s="16">
        <v>1397.3913043478262</v>
      </c>
    </row>
    <row r="72" spans="1:3" x14ac:dyDescent="0.25">
      <c r="A72" s="17">
        <f>A71+1</f>
        <v>68</v>
      </c>
      <c r="B72" s="15">
        <v>1534.2898360655738</v>
      </c>
      <c r="C72" s="16">
        <v>1534.2898360655738</v>
      </c>
    </row>
    <row r="73" spans="1:3" x14ac:dyDescent="0.25">
      <c r="A73" s="17">
        <f>A72+1</f>
        <v>69</v>
      </c>
      <c r="B73" s="15">
        <v>6218.9134065934068</v>
      </c>
      <c r="C73" s="16">
        <v>6218.9134065934068</v>
      </c>
    </row>
    <row r="74" spans="1:3" ht="15.75" thickBot="1" x14ac:dyDescent="0.3">
      <c r="A74" s="18">
        <f>A73+1</f>
        <v>70</v>
      </c>
      <c r="B74" s="19">
        <v>58366.239999999998</v>
      </c>
      <c r="C74" s="20"/>
    </row>
    <row r="75" spans="1:3" ht="15.75" thickBot="1" x14ac:dyDescent="0.3">
      <c r="B75" s="3" t="s">
        <v>0</v>
      </c>
    </row>
    <row r="76" spans="1:3" ht="15.75" thickBot="1" x14ac:dyDescent="0.3">
      <c r="A76" s="22" t="s">
        <v>8</v>
      </c>
      <c r="B76" s="23"/>
      <c r="C76" s="24"/>
    </row>
    <row r="77" spans="1:3" x14ac:dyDescent="0.25">
      <c r="A77" s="26" t="s">
        <v>9</v>
      </c>
      <c r="B77" s="15">
        <f>AVERAGE(B5:B74)</f>
        <v>1379.8875221701958</v>
      </c>
      <c r="C77" s="16"/>
    </row>
    <row r="78" spans="1:3" x14ac:dyDescent="0.25">
      <c r="A78" s="27" t="s">
        <v>10</v>
      </c>
      <c r="B78" s="15">
        <f>_xlfn.STDEV.S(B5:B74)</f>
        <v>6951.4982275140837</v>
      </c>
      <c r="C78" s="16"/>
    </row>
    <row r="79" spans="1:3" x14ac:dyDescent="0.25">
      <c r="A79" s="27" t="s">
        <v>11</v>
      </c>
      <c r="B79" s="15">
        <f>B77-2*B78</f>
        <v>-12523.108932857971</v>
      </c>
      <c r="C79" s="16"/>
    </row>
    <row r="80" spans="1:3" ht="15.75" thickBot="1" x14ac:dyDescent="0.3">
      <c r="A80" s="28" t="s">
        <v>12</v>
      </c>
      <c r="B80" s="19">
        <f>B77+2*B78</f>
        <v>15282.883977198364</v>
      </c>
      <c r="C80" s="20"/>
    </row>
    <row r="81" spans="1:3" x14ac:dyDescent="0.25">
      <c r="A81"/>
      <c r="B81" s="3" t="s">
        <v>0</v>
      </c>
    </row>
    <row r="82" spans="1:3" x14ac:dyDescent="0.25">
      <c r="A82"/>
      <c r="B82" s="3" t="s">
        <v>0</v>
      </c>
    </row>
    <row r="83" spans="1:3" ht="15.75" thickBot="1" x14ac:dyDescent="0.3">
      <c r="A83"/>
      <c r="B83" s="3" t="s">
        <v>0</v>
      </c>
    </row>
    <row r="84" spans="1:3" x14ac:dyDescent="0.25">
      <c r="A84"/>
      <c r="B84" s="31" t="s">
        <v>1</v>
      </c>
      <c r="C84" s="32"/>
    </row>
    <row r="85" spans="1:3" x14ac:dyDescent="0.25">
      <c r="A85"/>
      <c r="B85" s="33"/>
      <c r="C85" s="34"/>
    </row>
    <row r="86" spans="1:3" x14ac:dyDescent="0.25">
      <c r="A86"/>
      <c r="B86" s="33" t="s">
        <v>5</v>
      </c>
      <c r="C86" s="34"/>
    </row>
    <row r="87" spans="1:3" x14ac:dyDescent="0.25">
      <c r="A87"/>
      <c r="B87" s="33" t="s">
        <v>18</v>
      </c>
      <c r="C87" s="34"/>
    </row>
    <row r="88" spans="1:3" x14ac:dyDescent="0.25">
      <c r="A88"/>
      <c r="B88" s="33" t="s">
        <v>19</v>
      </c>
      <c r="C88" s="34"/>
    </row>
    <row r="89" spans="1:3" ht="15.75" thickBot="1" x14ac:dyDescent="0.3">
      <c r="A89"/>
      <c r="B89" s="33"/>
      <c r="C89" s="34"/>
    </row>
    <row r="90" spans="1:3" x14ac:dyDescent="0.25">
      <c r="A90"/>
      <c r="B90" s="31" t="s">
        <v>6</v>
      </c>
      <c r="C90" s="32" t="s">
        <v>84</v>
      </c>
    </row>
    <row r="91" spans="1:3" ht="15.75" thickBot="1" x14ac:dyDescent="0.3">
      <c r="A91"/>
      <c r="B91" s="35"/>
      <c r="C91" s="51" t="s">
        <v>85</v>
      </c>
    </row>
    <row r="92" spans="1:3" ht="15.75" thickBot="1" x14ac:dyDescent="0.3">
      <c r="A92"/>
      <c r="B92" s="38"/>
      <c r="C92" s="39" t="s">
        <v>14</v>
      </c>
    </row>
    <row r="93" spans="1:3" x14ac:dyDescent="0.25">
      <c r="A93"/>
      <c r="B93" s="33"/>
      <c r="C93" s="34"/>
    </row>
    <row r="94" spans="1:3" x14ac:dyDescent="0.25">
      <c r="A94"/>
      <c r="B94" s="33" t="s">
        <v>20</v>
      </c>
      <c r="C94" s="40">
        <v>69</v>
      </c>
    </row>
    <row r="95" spans="1:3" x14ac:dyDescent="0.25">
      <c r="A95"/>
      <c r="B95" s="33" t="s">
        <v>21</v>
      </c>
      <c r="C95" s="34">
        <v>553.99835582483638</v>
      </c>
    </row>
    <row r="96" spans="1:3" x14ac:dyDescent="0.25">
      <c r="A96"/>
      <c r="B96" s="33" t="s">
        <v>2</v>
      </c>
      <c r="C96" s="34">
        <v>765.05310295922709</v>
      </c>
    </row>
    <row r="97" spans="1:3" x14ac:dyDescent="0.25">
      <c r="A97"/>
      <c r="B97" s="33" t="s">
        <v>3</v>
      </c>
      <c r="C97" s="34">
        <v>92.101570455661374</v>
      </c>
    </row>
    <row r="98" spans="1:3" x14ac:dyDescent="0.25">
      <c r="A98"/>
      <c r="B98" s="33" t="s">
        <v>22</v>
      </c>
      <c r="C98" s="41">
        <v>-102.56070116331581</v>
      </c>
    </row>
    <row r="99" spans="1:3" x14ac:dyDescent="0.25">
      <c r="A99"/>
      <c r="B99" s="33" t="s">
        <v>4</v>
      </c>
      <c r="C99" s="42">
        <v>1.4056078454676572E-76</v>
      </c>
    </row>
    <row r="100" spans="1:3" ht="26.25" x14ac:dyDescent="0.25">
      <c r="A100"/>
      <c r="B100" s="43" t="s">
        <v>23</v>
      </c>
      <c r="C100" s="34">
        <v>707.58438173454215</v>
      </c>
    </row>
    <row r="101" spans="1:3" ht="27" thickBot="1" x14ac:dyDescent="0.3">
      <c r="A101"/>
      <c r="B101" s="44" t="s">
        <v>24</v>
      </c>
      <c r="C101" s="45">
        <f>C95-1*(C100-C95)</f>
        <v>400.41232991513061</v>
      </c>
    </row>
    <row r="102" spans="1:3" x14ac:dyDescent="0.25">
      <c r="A102"/>
      <c r="B102" s="3" t="s">
        <v>0</v>
      </c>
    </row>
    <row r="103" spans="1:3" x14ac:dyDescent="0.25">
      <c r="A103"/>
      <c r="B103" s="3" t="s">
        <v>0</v>
      </c>
    </row>
    <row r="104" spans="1:3" x14ac:dyDescent="0.25">
      <c r="A104"/>
      <c r="B104" s="3" t="s">
        <v>0</v>
      </c>
    </row>
    <row r="105" spans="1:3" x14ac:dyDescent="0.25">
      <c r="A105"/>
      <c r="B105" s="3" t="s">
        <v>0</v>
      </c>
    </row>
    <row r="106" spans="1:3" x14ac:dyDescent="0.25">
      <c r="A106"/>
      <c r="B106" s="3" t="s">
        <v>0</v>
      </c>
    </row>
    <row r="107" spans="1:3" x14ac:dyDescent="0.25">
      <c r="A107"/>
      <c r="B107" s="3" t="s">
        <v>0</v>
      </c>
    </row>
    <row r="108" spans="1:3" x14ac:dyDescent="0.25">
      <c r="A108"/>
      <c r="B108" s="3" t="s">
        <v>0</v>
      </c>
    </row>
    <row r="109" spans="1:3" x14ac:dyDescent="0.25">
      <c r="A109"/>
      <c r="B109" s="3" t="s">
        <v>0</v>
      </c>
    </row>
    <row r="110" spans="1:3" x14ac:dyDescent="0.25">
      <c r="A110"/>
      <c r="B110" s="3" t="s">
        <v>0</v>
      </c>
    </row>
    <row r="111" spans="1:3" x14ac:dyDescent="0.25">
      <c r="A111"/>
      <c r="B111" s="3" t="s">
        <v>0</v>
      </c>
    </row>
    <row r="112" spans="1:3" x14ac:dyDescent="0.25">
      <c r="A112"/>
      <c r="B112" s="3" t="s">
        <v>0</v>
      </c>
    </row>
    <row r="113" spans="1:2" x14ac:dyDescent="0.25">
      <c r="A113"/>
      <c r="B113" s="3" t="s">
        <v>0</v>
      </c>
    </row>
    <row r="114" spans="1:2" x14ac:dyDescent="0.25">
      <c r="A114"/>
      <c r="B114" s="3" t="s">
        <v>0</v>
      </c>
    </row>
    <row r="115" spans="1:2" x14ac:dyDescent="0.25">
      <c r="A115"/>
      <c r="B115" s="3" t="s">
        <v>0</v>
      </c>
    </row>
    <row r="116" spans="1:2" x14ac:dyDescent="0.25">
      <c r="A116"/>
      <c r="B116" s="3" t="s">
        <v>0</v>
      </c>
    </row>
    <row r="117" spans="1:2" x14ac:dyDescent="0.25">
      <c r="A117"/>
      <c r="B117" s="3" t="s">
        <v>0</v>
      </c>
    </row>
    <row r="118" spans="1:2" x14ac:dyDescent="0.25">
      <c r="A118"/>
      <c r="B118" s="3" t="s">
        <v>0</v>
      </c>
    </row>
    <row r="119" spans="1:2" x14ac:dyDescent="0.25">
      <c r="A119"/>
      <c r="B119" s="3" t="s">
        <v>0</v>
      </c>
    </row>
    <row r="120" spans="1:2" x14ac:dyDescent="0.25">
      <c r="A120"/>
      <c r="B120" s="3" t="s">
        <v>0</v>
      </c>
    </row>
    <row r="121" spans="1:2" x14ac:dyDescent="0.25">
      <c r="A121"/>
      <c r="B121" s="3" t="s">
        <v>0</v>
      </c>
    </row>
    <row r="122" spans="1:2" x14ac:dyDescent="0.25">
      <c r="A122"/>
      <c r="B122" s="3" t="s">
        <v>0</v>
      </c>
    </row>
    <row r="123" spans="1:2" x14ac:dyDescent="0.25">
      <c r="A123"/>
      <c r="B123" s="3" t="s">
        <v>0</v>
      </c>
    </row>
    <row r="124" spans="1:2" x14ac:dyDescent="0.25">
      <c r="A124"/>
      <c r="B124" s="3" t="s">
        <v>0</v>
      </c>
    </row>
    <row r="125" spans="1:2" x14ac:dyDescent="0.25">
      <c r="A125"/>
      <c r="B125" s="3" t="s">
        <v>0</v>
      </c>
    </row>
    <row r="126" spans="1:2" x14ac:dyDescent="0.25">
      <c r="A126"/>
      <c r="B126" s="3" t="s">
        <v>0</v>
      </c>
    </row>
    <row r="127" spans="1:2" x14ac:dyDescent="0.25">
      <c r="A127"/>
      <c r="B127" s="3" t="s">
        <v>0</v>
      </c>
    </row>
    <row r="128" spans="1:2" x14ac:dyDescent="0.25">
      <c r="A128"/>
      <c r="B128" s="3" t="s">
        <v>0</v>
      </c>
    </row>
    <row r="129" spans="1:2" x14ac:dyDescent="0.25">
      <c r="A129"/>
      <c r="B129" s="3" t="s">
        <v>0</v>
      </c>
    </row>
    <row r="130" spans="1:2" x14ac:dyDescent="0.25">
      <c r="A130"/>
      <c r="B130" s="3" t="s">
        <v>0</v>
      </c>
    </row>
    <row r="131" spans="1:2" x14ac:dyDescent="0.25">
      <c r="A131"/>
      <c r="B131" s="3" t="s">
        <v>0</v>
      </c>
    </row>
    <row r="132" spans="1:2" x14ac:dyDescent="0.25">
      <c r="A132"/>
      <c r="B132" s="3" t="s">
        <v>0</v>
      </c>
    </row>
    <row r="133" spans="1:2" x14ac:dyDescent="0.25">
      <c r="A133"/>
      <c r="B133" s="3" t="s">
        <v>0</v>
      </c>
    </row>
    <row r="134" spans="1:2" x14ac:dyDescent="0.25">
      <c r="A134"/>
      <c r="B134" s="3" t="s">
        <v>0</v>
      </c>
    </row>
    <row r="135" spans="1:2" x14ac:dyDescent="0.25">
      <c r="A135"/>
      <c r="B135" s="3" t="s">
        <v>0</v>
      </c>
    </row>
    <row r="136" spans="1:2" x14ac:dyDescent="0.25">
      <c r="A136"/>
      <c r="B136" s="3" t="s">
        <v>0</v>
      </c>
    </row>
    <row r="137" spans="1:2" x14ac:dyDescent="0.25">
      <c r="A137"/>
      <c r="B137" s="3" t="s">
        <v>0</v>
      </c>
    </row>
    <row r="138" spans="1:2" x14ac:dyDescent="0.25">
      <c r="A138"/>
      <c r="B138" s="3" t="s">
        <v>0</v>
      </c>
    </row>
    <row r="139" spans="1:2" x14ac:dyDescent="0.25">
      <c r="A139"/>
      <c r="B139" s="3" t="s">
        <v>0</v>
      </c>
    </row>
    <row r="140" spans="1:2" x14ac:dyDescent="0.25">
      <c r="A140"/>
      <c r="B140" s="3" t="s">
        <v>0</v>
      </c>
    </row>
    <row r="141" spans="1:2" x14ac:dyDescent="0.25">
      <c r="A141"/>
      <c r="B141" s="3" t="s">
        <v>0</v>
      </c>
    </row>
    <row r="142" spans="1:2" x14ac:dyDescent="0.25">
      <c r="A142"/>
      <c r="B142" s="3" t="s">
        <v>0</v>
      </c>
    </row>
    <row r="143" spans="1:2" x14ac:dyDescent="0.25">
      <c r="A143"/>
      <c r="B143" s="3" t="s">
        <v>0</v>
      </c>
    </row>
    <row r="144" spans="1:2" x14ac:dyDescent="0.25">
      <c r="A144"/>
      <c r="B144" s="3" t="s">
        <v>0</v>
      </c>
    </row>
    <row r="145" spans="1:2" x14ac:dyDescent="0.25">
      <c r="A145"/>
      <c r="B145" s="3" t="s">
        <v>0</v>
      </c>
    </row>
    <row r="146" spans="1:2" x14ac:dyDescent="0.25">
      <c r="A146"/>
      <c r="B146" s="3" t="s">
        <v>0</v>
      </c>
    </row>
    <row r="147" spans="1:2" x14ac:dyDescent="0.25">
      <c r="A147"/>
      <c r="B147" s="3" t="s">
        <v>0</v>
      </c>
    </row>
    <row r="148" spans="1:2" x14ac:dyDescent="0.25">
      <c r="A148"/>
      <c r="B148" s="3" t="s">
        <v>0</v>
      </c>
    </row>
    <row r="149" spans="1:2" x14ac:dyDescent="0.25">
      <c r="A149"/>
      <c r="B149" s="3" t="s">
        <v>0</v>
      </c>
    </row>
    <row r="150" spans="1:2" x14ac:dyDescent="0.25">
      <c r="A150"/>
      <c r="B150" s="3" t="s">
        <v>0</v>
      </c>
    </row>
    <row r="151" spans="1:2" x14ac:dyDescent="0.25">
      <c r="A151"/>
      <c r="B151" s="3" t="s">
        <v>0</v>
      </c>
    </row>
    <row r="152" spans="1:2" x14ac:dyDescent="0.25">
      <c r="A152"/>
      <c r="B152" s="3" t="s">
        <v>0</v>
      </c>
    </row>
    <row r="153" spans="1:2" x14ac:dyDescent="0.25">
      <c r="A153"/>
      <c r="B153" s="3" t="s">
        <v>0</v>
      </c>
    </row>
    <row r="154" spans="1:2" x14ac:dyDescent="0.25">
      <c r="A154"/>
      <c r="B154" s="3" t="s">
        <v>0</v>
      </c>
    </row>
    <row r="155" spans="1:2" x14ac:dyDescent="0.25">
      <c r="A155"/>
      <c r="B155" s="3" t="s">
        <v>0</v>
      </c>
    </row>
    <row r="156" spans="1:2" x14ac:dyDescent="0.25">
      <c r="A156"/>
      <c r="B156" s="3" t="s">
        <v>0</v>
      </c>
    </row>
    <row r="157" spans="1:2" x14ac:dyDescent="0.25">
      <c r="A157"/>
      <c r="B157" s="3" t="s">
        <v>0</v>
      </c>
    </row>
    <row r="158" spans="1:2" x14ac:dyDescent="0.25">
      <c r="A158"/>
      <c r="B158" s="3" t="s">
        <v>0</v>
      </c>
    </row>
    <row r="159" spans="1:2" x14ac:dyDescent="0.25">
      <c r="A159"/>
      <c r="B159" s="3" t="s">
        <v>0</v>
      </c>
    </row>
    <row r="160" spans="1:2" x14ac:dyDescent="0.25">
      <c r="A160"/>
      <c r="B160" s="3" t="s">
        <v>0</v>
      </c>
    </row>
    <row r="161" spans="1:2" x14ac:dyDescent="0.25">
      <c r="A161"/>
      <c r="B161" s="3" t="s">
        <v>0</v>
      </c>
    </row>
    <row r="162" spans="1:2" x14ac:dyDescent="0.25">
      <c r="A162"/>
      <c r="B162" s="3" t="s">
        <v>0</v>
      </c>
    </row>
    <row r="163" spans="1:2" x14ac:dyDescent="0.25">
      <c r="A163"/>
      <c r="B163" s="3" t="s">
        <v>0</v>
      </c>
    </row>
    <row r="164" spans="1:2" x14ac:dyDescent="0.25">
      <c r="A164"/>
      <c r="B164" s="3" t="s">
        <v>0</v>
      </c>
    </row>
    <row r="165" spans="1:2" x14ac:dyDescent="0.25">
      <c r="A165"/>
      <c r="B165" s="3" t="s">
        <v>0</v>
      </c>
    </row>
    <row r="166" spans="1:2" x14ac:dyDescent="0.25">
      <c r="A166"/>
      <c r="B166" s="3" t="s">
        <v>0</v>
      </c>
    </row>
    <row r="167" spans="1:2" x14ac:dyDescent="0.25">
      <c r="A167"/>
      <c r="B167" s="3" t="s">
        <v>0</v>
      </c>
    </row>
    <row r="168" spans="1:2" x14ac:dyDescent="0.25">
      <c r="A168"/>
      <c r="B168" s="3" t="s">
        <v>0</v>
      </c>
    </row>
    <row r="169" spans="1:2" x14ac:dyDescent="0.25">
      <c r="A169"/>
      <c r="B169" s="3" t="s">
        <v>0</v>
      </c>
    </row>
    <row r="170" spans="1:2" x14ac:dyDescent="0.25">
      <c r="A170"/>
      <c r="B170" s="3" t="s">
        <v>0</v>
      </c>
    </row>
    <row r="171" spans="1:2" x14ac:dyDescent="0.25">
      <c r="A171"/>
      <c r="B171" s="3" t="s">
        <v>0</v>
      </c>
    </row>
    <row r="172" spans="1:2" x14ac:dyDescent="0.25">
      <c r="A172"/>
      <c r="B172" s="3" t="s">
        <v>0</v>
      </c>
    </row>
    <row r="173" spans="1:2" x14ac:dyDescent="0.25">
      <c r="A173"/>
      <c r="B173" s="3" t="s">
        <v>0</v>
      </c>
    </row>
    <row r="174" spans="1:2" x14ac:dyDescent="0.25">
      <c r="A174"/>
      <c r="B174" s="3" t="s">
        <v>0</v>
      </c>
    </row>
    <row r="175" spans="1:2" x14ac:dyDescent="0.25">
      <c r="A175"/>
      <c r="B175" s="3" t="s">
        <v>0</v>
      </c>
    </row>
    <row r="176" spans="1:2" x14ac:dyDescent="0.25">
      <c r="A176"/>
      <c r="B176" s="3" t="s">
        <v>0</v>
      </c>
    </row>
    <row r="177" spans="1:2" x14ac:dyDescent="0.25">
      <c r="A177"/>
      <c r="B177" s="3" t="s">
        <v>0</v>
      </c>
    </row>
    <row r="178" spans="1:2" x14ac:dyDescent="0.25">
      <c r="A178"/>
      <c r="B178" s="3" t="s">
        <v>0</v>
      </c>
    </row>
    <row r="179" spans="1:2" x14ac:dyDescent="0.25">
      <c r="A179"/>
      <c r="B179" s="3" t="s">
        <v>0</v>
      </c>
    </row>
    <row r="180" spans="1:2" x14ac:dyDescent="0.25">
      <c r="A180"/>
      <c r="B180" s="3" t="s">
        <v>0</v>
      </c>
    </row>
    <row r="181" spans="1:2" x14ac:dyDescent="0.25">
      <c r="A181"/>
      <c r="B181" s="3" t="s">
        <v>0</v>
      </c>
    </row>
    <row r="182" spans="1:2" x14ac:dyDescent="0.25">
      <c r="A182"/>
      <c r="B182" s="3" t="s">
        <v>0</v>
      </c>
    </row>
    <row r="183" spans="1:2" x14ac:dyDescent="0.25">
      <c r="A183"/>
      <c r="B183" s="3" t="s">
        <v>0</v>
      </c>
    </row>
    <row r="184" spans="1:2" x14ac:dyDescent="0.25">
      <c r="A184"/>
      <c r="B184" s="3" t="s">
        <v>0</v>
      </c>
    </row>
    <row r="185" spans="1:2" x14ac:dyDescent="0.25">
      <c r="A185"/>
      <c r="B185" s="3" t="s">
        <v>0</v>
      </c>
    </row>
    <row r="186" spans="1:2" x14ac:dyDescent="0.25">
      <c r="A186"/>
      <c r="B186" s="3" t="s">
        <v>0</v>
      </c>
    </row>
    <row r="187" spans="1:2" x14ac:dyDescent="0.25">
      <c r="A187"/>
      <c r="B187" s="3" t="s">
        <v>0</v>
      </c>
    </row>
    <row r="188" spans="1:2" x14ac:dyDescent="0.25">
      <c r="A188"/>
      <c r="B188" s="3" t="s">
        <v>0</v>
      </c>
    </row>
    <row r="189" spans="1:2" x14ac:dyDescent="0.25">
      <c r="A189"/>
      <c r="B189" s="3" t="s">
        <v>0</v>
      </c>
    </row>
    <row r="190" spans="1:2" x14ac:dyDescent="0.25">
      <c r="A190"/>
      <c r="B190" s="3" t="s">
        <v>0</v>
      </c>
    </row>
    <row r="191" spans="1:2" x14ac:dyDescent="0.25">
      <c r="A191"/>
      <c r="B191" s="3" t="s">
        <v>0</v>
      </c>
    </row>
    <row r="192" spans="1:2" x14ac:dyDescent="0.25">
      <c r="A192"/>
      <c r="B192" s="3" t="s">
        <v>0</v>
      </c>
    </row>
    <row r="193" spans="1:2" x14ac:dyDescent="0.25">
      <c r="A193"/>
      <c r="B193" s="3" t="s">
        <v>0</v>
      </c>
    </row>
    <row r="194" spans="1:2" x14ac:dyDescent="0.25">
      <c r="A194"/>
      <c r="B194" s="3" t="s">
        <v>0</v>
      </c>
    </row>
    <row r="195" spans="1:2" x14ac:dyDescent="0.25">
      <c r="A195"/>
      <c r="B195" s="3" t="s">
        <v>0</v>
      </c>
    </row>
    <row r="196" spans="1:2" x14ac:dyDescent="0.25">
      <c r="A196"/>
      <c r="B196" s="3" t="s">
        <v>0</v>
      </c>
    </row>
    <row r="197" spans="1:2" x14ac:dyDescent="0.25">
      <c r="A197"/>
      <c r="B197" s="3" t="s">
        <v>0</v>
      </c>
    </row>
    <row r="198" spans="1:2" x14ac:dyDescent="0.25">
      <c r="A198"/>
      <c r="B198" s="3" t="s">
        <v>0</v>
      </c>
    </row>
    <row r="199" spans="1:2" x14ac:dyDescent="0.25">
      <c r="A199"/>
      <c r="B199" s="3" t="s">
        <v>0</v>
      </c>
    </row>
    <row r="200" spans="1:2" x14ac:dyDescent="0.25">
      <c r="A200"/>
      <c r="B200" s="3" t="s">
        <v>0</v>
      </c>
    </row>
    <row r="201" spans="1:2" x14ac:dyDescent="0.25">
      <c r="A201"/>
      <c r="B201" s="3" t="s">
        <v>0</v>
      </c>
    </row>
    <row r="202" spans="1:2" x14ac:dyDescent="0.25">
      <c r="A202"/>
      <c r="B202" s="3" t="s">
        <v>0</v>
      </c>
    </row>
    <row r="203" spans="1:2" x14ac:dyDescent="0.25">
      <c r="A203"/>
      <c r="B203" s="3" t="s">
        <v>0</v>
      </c>
    </row>
    <row r="204" spans="1:2" x14ac:dyDescent="0.25">
      <c r="A204"/>
      <c r="B204" s="3" t="s">
        <v>0</v>
      </c>
    </row>
    <row r="205" spans="1:2" x14ac:dyDescent="0.25">
      <c r="A205"/>
      <c r="B205" s="3" t="s">
        <v>0</v>
      </c>
    </row>
    <row r="206" spans="1:2" x14ac:dyDescent="0.25">
      <c r="A206"/>
      <c r="B206" s="3" t="s">
        <v>0</v>
      </c>
    </row>
    <row r="207" spans="1:2" x14ac:dyDescent="0.25">
      <c r="A207"/>
      <c r="B207" s="3" t="s">
        <v>0</v>
      </c>
    </row>
    <row r="208" spans="1:2" x14ac:dyDescent="0.25">
      <c r="A208"/>
      <c r="B208" s="3" t="s">
        <v>0</v>
      </c>
    </row>
    <row r="209" spans="1:2" x14ac:dyDescent="0.25">
      <c r="A209"/>
      <c r="B209" s="3" t="s">
        <v>0</v>
      </c>
    </row>
    <row r="210" spans="1:2" x14ac:dyDescent="0.25">
      <c r="A210"/>
      <c r="B210" s="3" t="s">
        <v>0</v>
      </c>
    </row>
    <row r="211" spans="1:2" x14ac:dyDescent="0.25">
      <c r="A211"/>
      <c r="B211" s="3" t="s">
        <v>0</v>
      </c>
    </row>
    <row r="212" spans="1:2" x14ac:dyDescent="0.25">
      <c r="A212"/>
      <c r="B212" s="3" t="s">
        <v>0</v>
      </c>
    </row>
    <row r="213" spans="1:2" x14ac:dyDescent="0.25">
      <c r="A213"/>
      <c r="B213" s="3" t="s">
        <v>0</v>
      </c>
    </row>
    <row r="214" spans="1:2" x14ac:dyDescent="0.25">
      <c r="A214"/>
      <c r="B214" s="3" t="s">
        <v>0</v>
      </c>
    </row>
    <row r="215" spans="1:2" x14ac:dyDescent="0.25">
      <c r="A215"/>
      <c r="B215" s="3" t="s">
        <v>0</v>
      </c>
    </row>
    <row r="216" spans="1:2" x14ac:dyDescent="0.25">
      <c r="A216"/>
      <c r="B216" s="3" t="s">
        <v>0</v>
      </c>
    </row>
    <row r="217" spans="1:2" x14ac:dyDescent="0.25">
      <c r="A217"/>
      <c r="B217" s="3" t="s">
        <v>0</v>
      </c>
    </row>
    <row r="218" spans="1:2" x14ac:dyDescent="0.25">
      <c r="A218"/>
      <c r="B218" s="3" t="s">
        <v>0</v>
      </c>
    </row>
    <row r="219" spans="1:2" x14ac:dyDescent="0.25">
      <c r="A219"/>
      <c r="B219" s="3" t="s">
        <v>0</v>
      </c>
    </row>
    <row r="220" spans="1:2" x14ac:dyDescent="0.25">
      <c r="A220"/>
      <c r="B220" s="3" t="s">
        <v>0</v>
      </c>
    </row>
    <row r="221" spans="1:2" x14ac:dyDescent="0.25">
      <c r="A221"/>
      <c r="B221" s="3" t="s">
        <v>0</v>
      </c>
    </row>
    <row r="222" spans="1:2" x14ac:dyDescent="0.25">
      <c r="A222"/>
      <c r="B222" s="3" t="s">
        <v>0</v>
      </c>
    </row>
    <row r="223" spans="1:2" x14ac:dyDescent="0.25">
      <c r="A223"/>
      <c r="B223" s="3" t="s">
        <v>0</v>
      </c>
    </row>
    <row r="224" spans="1:2" x14ac:dyDescent="0.25">
      <c r="A224"/>
      <c r="B224" s="3" t="s">
        <v>0</v>
      </c>
    </row>
    <row r="225" spans="1:2" x14ac:dyDescent="0.25">
      <c r="A225"/>
      <c r="B225" s="3" t="s">
        <v>0</v>
      </c>
    </row>
    <row r="226" spans="1:2" x14ac:dyDescent="0.25">
      <c r="A226"/>
      <c r="B226" s="3" t="s">
        <v>0</v>
      </c>
    </row>
    <row r="227" spans="1:2" x14ac:dyDescent="0.25">
      <c r="A227"/>
      <c r="B227" s="3" t="s">
        <v>0</v>
      </c>
    </row>
    <row r="228" spans="1:2" x14ac:dyDescent="0.25">
      <c r="A228"/>
      <c r="B228" s="3" t="s">
        <v>0</v>
      </c>
    </row>
    <row r="229" spans="1:2" x14ac:dyDescent="0.25">
      <c r="A229"/>
      <c r="B229" s="3" t="s">
        <v>0</v>
      </c>
    </row>
    <row r="230" spans="1:2" x14ac:dyDescent="0.25">
      <c r="A230"/>
      <c r="B230" s="3" t="s">
        <v>0</v>
      </c>
    </row>
    <row r="231" spans="1:2" x14ac:dyDescent="0.25">
      <c r="A231"/>
      <c r="B231" s="3" t="s">
        <v>0</v>
      </c>
    </row>
    <row r="232" spans="1:2" x14ac:dyDescent="0.25">
      <c r="A232"/>
      <c r="B232" s="3" t="s">
        <v>0</v>
      </c>
    </row>
    <row r="233" spans="1:2" x14ac:dyDescent="0.25">
      <c r="A233"/>
      <c r="B233" s="3" t="s">
        <v>0</v>
      </c>
    </row>
    <row r="234" spans="1:2" x14ac:dyDescent="0.25">
      <c r="A234"/>
      <c r="B234" s="3" t="s">
        <v>0</v>
      </c>
    </row>
    <row r="235" spans="1:2" x14ac:dyDescent="0.25">
      <c r="A235"/>
      <c r="B235" s="3" t="s">
        <v>0</v>
      </c>
    </row>
    <row r="236" spans="1:2" x14ac:dyDescent="0.25">
      <c r="A236"/>
      <c r="B236" s="3" t="s">
        <v>0</v>
      </c>
    </row>
    <row r="237" spans="1:2" x14ac:dyDescent="0.25">
      <c r="A237"/>
      <c r="B237" s="3" t="s">
        <v>0</v>
      </c>
    </row>
    <row r="238" spans="1:2" x14ac:dyDescent="0.25">
      <c r="A238"/>
      <c r="B238" s="3" t="s">
        <v>0</v>
      </c>
    </row>
    <row r="239" spans="1:2" x14ac:dyDescent="0.25">
      <c r="A239"/>
      <c r="B239" s="3" t="s">
        <v>0</v>
      </c>
    </row>
    <row r="240" spans="1:2" x14ac:dyDescent="0.25">
      <c r="A240"/>
      <c r="B240" s="3" t="s">
        <v>0</v>
      </c>
    </row>
    <row r="241" spans="1:2" x14ac:dyDescent="0.25">
      <c r="A241"/>
      <c r="B241" s="3" t="s">
        <v>0</v>
      </c>
    </row>
    <row r="242" spans="1:2" x14ac:dyDescent="0.25">
      <c r="A242"/>
      <c r="B242" s="3" t="s">
        <v>0</v>
      </c>
    </row>
    <row r="243" spans="1:2" x14ac:dyDescent="0.25">
      <c r="A243"/>
      <c r="B243" s="3" t="s">
        <v>0</v>
      </c>
    </row>
    <row r="244" spans="1:2" x14ac:dyDescent="0.25">
      <c r="A244"/>
      <c r="B244" s="3" t="s">
        <v>0</v>
      </c>
    </row>
    <row r="245" spans="1:2" x14ac:dyDescent="0.25">
      <c r="A245"/>
      <c r="B245" s="3" t="s">
        <v>0</v>
      </c>
    </row>
    <row r="246" spans="1:2" x14ac:dyDescent="0.25">
      <c r="A246"/>
      <c r="B246" s="3" t="s">
        <v>0</v>
      </c>
    </row>
    <row r="247" spans="1:2" x14ac:dyDescent="0.25">
      <c r="A247"/>
      <c r="B247" s="3" t="s">
        <v>0</v>
      </c>
    </row>
    <row r="248" spans="1:2" x14ac:dyDescent="0.25">
      <c r="A248"/>
      <c r="B248" s="3" t="s">
        <v>0</v>
      </c>
    </row>
    <row r="249" spans="1:2" x14ac:dyDescent="0.25">
      <c r="A249"/>
      <c r="B249" s="3" t="s">
        <v>0</v>
      </c>
    </row>
    <row r="250" spans="1:2" x14ac:dyDescent="0.25">
      <c r="A250"/>
      <c r="B250" s="3" t="s">
        <v>0</v>
      </c>
    </row>
    <row r="251" spans="1:2" x14ac:dyDescent="0.25">
      <c r="A251"/>
      <c r="B251" s="3" t="s">
        <v>0</v>
      </c>
    </row>
    <row r="252" spans="1:2" x14ac:dyDescent="0.25">
      <c r="A252"/>
      <c r="B252" s="3" t="s">
        <v>0</v>
      </c>
    </row>
    <row r="253" spans="1:2" x14ac:dyDescent="0.25">
      <c r="A253"/>
      <c r="B253" s="3" t="s">
        <v>0</v>
      </c>
    </row>
    <row r="254" spans="1:2" x14ac:dyDescent="0.25">
      <c r="A254"/>
      <c r="B254" s="3" t="s">
        <v>0</v>
      </c>
    </row>
    <row r="255" spans="1:2" x14ac:dyDescent="0.25">
      <c r="A255"/>
      <c r="B255" s="3" t="s">
        <v>0</v>
      </c>
    </row>
    <row r="256" spans="1:2" x14ac:dyDescent="0.25">
      <c r="A256"/>
      <c r="B256" s="3" t="s">
        <v>0</v>
      </c>
    </row>
    <row r="257" spans="1:2" x14ac:dyDescent="0.25">
      <c r="A257"/>
      <c r="B257" s="3" t="s">
        <v>0</v>
      </c>
    </row>
    <row r="258" spans="1:2" x14ac:dyDescent="0.25">
      <c r="A258"/>
      <c r="B258" s="3" t="s">
        <v>0</v>
      </c>
    </row>
    <row r="259" spans="1:2" x14ac:dyDescent="0.25">
      <c r="A259"/>
      <c r="B259" s="3" t="s">
        <v>0</v>
      </c>
    </row>
    <row r="260" spans="1:2" x14ac:dyDescent="0.25">
      <c r="A260"/>
      <c r="B260" s="3" t="s">
        <v>0</v>
      </c>
    </row>
    <row r="261" spans="1:2" x14ac:dyDescent="0.25">
      <c r="A261"/>
      <c r="B261" s="3" t="s">
        <v>0</v>
      </c>
    </row>
    <row r="262" spans="1:2" x14ac:dyDescent="0.25">
      <c r="A262"/>
      <c r="B262" s="3" t="s">
        <v>0</v>
      </c>
    </row>
    <row r="263" spans="1:2" x14ac:dyDescent="0.25">
      <c r="A263"/>
      <c r="B263" s="3" t="s">
        <v>0</v>
      </c>
    </row>
    <row r="264" spans="1:2" x14ac:dyDescent="0.25">
      <c r="A264"/>
      <c r="B264" s="3" t="s">
        <v>0</v>
      </c>
    </row>
    <row r="265" spans="1:2" x14ac:dyDescent="0.25">
      <c r="A265"/>
      <c r="B265" s="3" t="s">
        <v>0</v>
      </c>
    </row>
    <row r="266" spans="1:2" x14ac:dyDescent="0.25">
      <c r="A266"/>
      <c r="B266" s="3" t="s">
        <v>0</v>
      </c>
    </row>
    <row r="267" spans="1:2" x14ac:dyDescent="0.25">
      <c r="A267"/>
      <c r="B267" s="3" t="s">
        <v>0</v>
      </c>
    </row>
    <row r="268" spans="1:2" x14ac:dyDescent="0.25">
      <c r="A268"/>
      <c r="B268" s="3" t="s">
        <v>0</v>
      </c>
    </row>
    <row r="269" spans="1:2" x14ac:dyDescent="0.25">
      <c r="A269"/>
      <c r="B269" s="3" t="s">
        <v>0</v>
      </c>
    </row>
    <row r="270" spans="1:2" x14ac:dyDescent="0.25">
      <c r="A270"/>
      <c r="B270" s="3" t="s">
        <v>0</v>
      </c>
    </row>
    <row r="271" spans="1:2" x14ac:dyDescent="0.25">
      <c r="A271"/>
      <c r="B271" s="3" t="s">
        <v>0</v>
      </c>
    </row>
    <row r="272" spans="1:2" x14ac:dyDescent="0.25">
      <c r="A272"/>
      <c r="B272" s="3" t="s">
        <v>0</v>
      </c>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sheetData>
  <sheetProtection password="9D1A"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6"/>
  <sheetViews>
    <sheetView workbookViewId="0">
      <selection activeCell="I27" sqref="I27"/>
    </sheetView>
  </sheetViews>
  <sheetFormatPr defaultRowHeight="12.75" x14ac:dyDescent="0.2"/>
  <cols>
    <col min="1" max="1" width="14" style="29" customWidth="1"/>
    <col min="2" max="5" width="20" style="29" customWidth="1"/>
    <col min="6" max="16384" width="9.140625" style="29"/>
  </cols>
  <sheetData>
    <row r="1" spans="1:5" ht="12.75" customHeight="1" x14ac:dyDescent="0.2">
      <c r="A1" s="365" t="s">
        <v>279</v>
      </c>
      <c r="B1" s="92" t="s">
        <v>120</v>
      </c>
      <c r="C1" s="276"/>
      <c r="D1" s="95" t="s">
        <v>121</v>
      </c>
      <c r="E1" s="278"/>
    </row>
    <row r="2" spans="1:5" x14ac:dyDescent="0.2">
      <c r="A2" s="222"/>
      <c r="B2" s="449">
        <v>193332</v>
      </c>
      <c r="C2" s="453"/>
      <c r="D2" s="461">
        <v>193332</v>
      </c>
      <c r="E2" s="454"/>
    </row>
    <row r="3" spans="1:5" x14ac:dyDescent="0.2">
      <c r="A3" s="222"/>
      <c r="B3" s="449" t="s">
        <v>87</v>
      </c>
      <c r="C3" s="453"/>
      <c r="D3" s="461" t="s">
        <v>87</v>
      </c>
      <c r="E3" s="454"/>
    </row>
    <row r="4" spans="1:5" ht="15" customHeight="1" x14ac:dyDescent="0.2">
      <c r="A4" s="222"/>
      <c r="B4" s="449" t="s">
        <v>86</v>
      </c>
      <c r="C4" s="453"/>
      <c r="D4" s="461" t="s">
        <v>86</v>
      </c>
      <c r="E4" s="454"/>
    </row>
    <row r="5" spans="1:5" x14ac:dyDescent="0.2">
      <c r="A5" s="222"/>
      <c r="B5" s="99" t="s">
        <v>247</v>
      </c>
      <c r="C5" s="101" t="s">
        <v>123</v>
      </c>
      <c r="D5" s="102" t="s">
        <v>247</v>
      </c>
      <c r="E5" s="104" t="s">
        <v>123</v>
      </c>
    </row>
    <row r="6" spans="1:5" x14ac:dyDescent="0.2">
      <c r="A6" s="222"/>
      <c r="B6" s="105">
        <v>15189724</v>
      </c>
      <c r="C6" s="107">
        <v>15739449</v>
      </c>
      <c r="D6" s="108">
        <v>15189724</v>
      </c>
      <c r="E6" s="110">
        <v>15739449</v>
      </c>
    </row>
    <row r="7" spans="1:5" x14ac:dyDescent="0.2">
      <c r="A7" s="222"/>
      <c r="B7" s="105" t="s">
        <v>248</v>
      </c>
      <c r="C7" s="107" t="s">
        <v>249</v>
      </c>
      <c r="D7" s="108" t="s">
        <v>248</v>
      </c>
      <c r="E7" s="110" t="s">
        <v>250</v>
      </c>
    </row>
    <row r="8" spans="1:5" ht="13.5" thickBot="1" x14ac:dyDescent="0.25">
      <c r="A8" s="223"/>
      <c r="B8" s="112" t="s">
        <v>126</v>
      </c>
      <c r="C8" s="114" t="s">
        <v>127</v>
      </c>
      <c r="D8" s="115" t="s">
        <v>126</v>
      </c>
      <c r="E8" s="117" t="s">
        <v>127</v>
      </c>
    </row>
    <row r="9" spans="1:5" x14ac:dyDescent="0.2">
      <c r="A9" s="384">
        <v>1</v>
      </c>
      <c r="B9" s="224">
        <v>0</v>
      </c>
      <c r="C9" s="225">
        <v>0</v>
      </c>
      <c r="D9" s="21">
        <v>0</v>
      </c>
      <c r="E9" s="225">
        <v>0</v>
      </c>
    </row>
    <row r="10" spans="1:5" x14ac:dyDescent="0.2">
      <c r="A10" s="311">
        <v>2</v>
      </c>
      <c r="B10" s="224">
        <v>0</v>
      </c>
      <c r="C10" s="225">
        <v>0</v>
      </c>
      <c r="D10" s="21">
        <v>0</v>
      </c>
      <c r="E10" s="225">
        <v>0</v>
      </c>
    </row>
    <row r="11" spans="1:5" x14ac:dyDescent="0.2">
      <c r="A11" s="311">
        <v>3</v>
      </c>
      <c r="B11" s="224">
        <v>0</v>
      </c>
      <c r="C11" s="225">
        <v>0</v>
      </c>
      <c r="D11" s="21">
        <v>0</v>
      </c>
      <c r="E11" s="225">
        <v>0</v>
      </c>
    </row>
    <row r="12" spans="1:5" x14ac:dyDescent="0.2">
      <c r="A12" s="311">
        <v>4</v>
      </c>
      <c r="B12" s="224">
        <v>0</v>
      </c>
      <c r="C12" s="225">
        <v>0</v>
      </c>
      <c r="D12" s="21">
        <v>0</v>
      </c>
      <c r="E12" s="225">
        <v>0</v>
      </c>
    </row>
    <row r="13" spans="1:5" x14ac:dyDescent="0.2">
      <c r="A13" s="311">
        <v>5</v>
      </c>
      <c r="B13" s="224">
        <v>1</v>
      </c>
      <c r="C13" s="225">
        <v>0</v>
      </c>
      <c r="D13" s="21">
        <v>1</v>
      </c>
      <c r="E13" s="225">
        <v>0</v>
      </c>
    </row>
    <row r="14" spans="1:5" x14ac:dyDescent="0.2">
      <c r="A14" s="311">
        <v>6</v>
      </c>
      <c r="B14" s="224">
        <v>0</v>
      </c>
      <c r="C14" s="225">
        <v>0</v>
      </c>
      <c r="D14" s="21">
        <v>0</v>
      </c>
      <c r="E14" s="225">
        <v>0</v>
      </c>
    </row>
    <row r="15" spans="1:5" x14ac:dyDescent="0.2">
      <c r="A15" s="311">
        <v>7</v>
      </c>
      <c r="B15" s="224">
        <v>0</v>
      </c>
      <c r="C15" s="225">
        <v>0</v>
      </c>
      <c r="D15" s="21">
        <v>0</v>
      </c>
      <c r="E15" s="225">
        <v>0</v>
      </c>
    </row>
    <row r="16" spans="1:5" x14ac:dyDescent="0.2">
      <c r="A16" s="311">
        <v>8</v>
      </c>
      <c r="B16" s="224">
        <v>64</v>
      </c>
      <c r="C16" s="225">
        <v>0</v>
      </c>
      <c r="D16" s="21">
        <v>5</v>
      </c>
      <c r="E16" s="225">
        <v>0</v>
      </c>
    </row>
    <row r="17" spans="1:5" x14ac:dyDescent="0.2">
      <c r="A17" s="311">
        <v>9</v>
      </c>
      <c r="B17" s="224">
        <v>0</v>
      </c>
      <c r="C17" s="225">
        <v>0</v>
      </c>
      <c r="D17" s="21">
        <v>0</v>
      </c>
      <c r="E17" s="225">
        <v>0</v>
      </c>
    </row>
    <row r="18" spans="1:5" x14ac:dyDescent="0.2">
      <c r="A18" s="311">
        <v>10</v>
      </c>
      <c r="B18" s="224">
        <v>0</v>
      </c>
      <c r="C18" s="225">
        <v>0</v>
      </c>
      <c r="D18" s="21">
        <v>0</v>
      </c>
      <c r="E18" s="225">
        <v>0</v>
      </c>
    </row>
    <row r="19" spans="1:5" x14ac:dyDescent="0.2">
      <c r="A19" s="311">
        <v>11</v>
      </c>
      <c r="B19" s="224">
        <v>0</v>
      </c>
      <c r="C19" s="225">
        <v>0</v>
      </c>
      <c r="D19" s="21">
        <v>0</v>
      </c>
      <c r="E19" s="225">
        <v>0</v>
      </c>
    </row>
    <row r="20" spans="1:5" x14ac:dyDescent="0.2">
      <c r="A20" s="311">
        <v>12</v>
      </c>
      <c r="B20" s="224">
        <v>0</v>
      </c>
      <c r="C20" s="225">
        <v>0</v>
      </c>
      <c r="D20" s="21">
        <v>0</v>
      </c>
      <c r="E20" s="225">
        <v>0</v>
      </c>
    </row>
    <row r="21" spans="1:5" x14ac:dyDescent="0.2">
      <c r="A21" s="311">
        <v>13</v>
      </c>
      <c r="B21" s="224">
        <v>0</v>
      </c>
      <c r="C21" s="225">
        <v>0</v>
      </c>
      <c r="D21" s="21">
        <v>0</v>
      </c>
      <c r="E21" s="225">
        <v>0</v>
      </c>
    </row>
    <row r="22" spans="1:5" x14ac:dyDescent="0.2">
      <c r="A22" s="311">
        <v>14</v>
      </c>
      <c r="B22" s="224">
        <v>0</v>
      </c>
      <c r="C22" s="225">
        <v>0</v>
      </c>
      <c r="D22" s="21">
        <v>0</v>
      </c>
      <c r="E22" s="225">
        <v>0</v>
      </c>
    </row>
    <row r="23" spans="1:5" x14ac:dyDescent="0.2">
      <c r="A23" s="311">
        <v>15</v>
      </c>
      <c r="B23" s="224">
        <v>0</v>
      </c>
      <c r="C23" s="225">
        <v>0</v>
      </c>
      <c r="D23" s="21">
        <v>0</v>
      </c>
      <c r="E23" s="225">
        <v>0</v>
      </c>
    </row>
    <row r="24" spans="1:5" x14ac:dyDescent="0.2">
      <c r="A24" s="311">
        <v>16</v>
      </c>
      <c r="B24" s="224">
        <v>0</v>
      </c>
      <c r="C24" s="225">
        <v>0</v>
      </c>
      <c r="D24" s="21">
        <v>0</v>
      </c>
      <c r="E24" s="225">
        <v>0</v>
      </c>
    </row>
    <row r="25" spans="1:5" x14ac:dyDescent="0.2">
      <c r="A25" s="311">
        <v>17</v>
      </c>
      <c r="B25" s="224">
        <v>0</v>
      </c>
      <c r="C25" s="225">
        <v>0</v>
      </c>
      <c r="D25" s="21">
        <v>0</v>
      </c>
      <c r="E25" s="225">
        <v>0</v>
      </c>
    </row>
    <row r="26" spans="1:5" x14ac:dyDescent="0.2">
      <c r="A26" s="311">
        <v>18</v>
      </c>
      <c r="B26" s="224">
        <v>0</v>
      </c>
      <c r="C26" s="225">
        <v>0</v>
      </c>
      <c r="D26" s="21">
        <v>0</v>
      </c>
      <c r="E26" s="225">
        <v>0</v>
      </c>
    </row>
    <row r="27" spans="1:5" x14ac:dyDescent="0.2">
      <c r="A27" s="311">
        <v>19</v>
      </c>
      <c r="B27" s="224">
        <v>8</v>
      </c>
      <c r="C27" s="225">
        <v>0</v>
      </c>
      <c r="D27" s="21">
        <v>1</v>
      </c>
      <c r="E27" s="225">
        <v>0</v>
      </c>
    </row>
    <row r="28" spans="1:5" x14ac:dyDescent="0.2">
      <c r="A28" s="311">
        <v>20</v>
      </c>
      <c r="B28" s="224">
        <v>0</v>
      </c>
      <c r="C28" s="225">
        <v>0</v>
      </c>
      <c r="D28" s="21">
        <v>0</v>
      </c>
      <c r="E28" s="225">
        <v>0</v>
      </c>
    </row>
    <row r="29" spans="1:5" x14ac:dyDescent="0.2">
      <c r="A29" s="311">
        <v>21</v>
      </c>
      <c r="B29" s="224">
        <v>0</v>
      </c>
      <c r="C29" s="225">
        <v>0</v>
      </c>
      <c r="D29" s="21">
        <v>0</v>
      </c>
      <c r="E29" s="225">
        <v>0</v>
      </c>
    </row>
    <row r="30" spans="1:5" x14ac:dyDescent="0.2">
      <c r="A30" s="311">
        <v>22</v>
      </c>
      <c r="B30" s="224">
        <v>285</v>
      </c>
      <c r="C30" s="225">
        <v>0</v>
      </c>
      <c r="D30" s="21">
        <v>3</v>
      </c>
      <c r="E30" s="225">
        <v>0</v>
      </c>
    </row>
    <row r="31" spans="1:5" x14ac:dyDescent="0.2">
      <c r="A31" s="311">
        <v>23</v>
      </c>
      <c r="B31" s="224">
        <v>0</v>
      </c>
      <c r="C31" s="225">
        <v>0</v>
      </c>
      <c r="D31" s="21">
        <v>0</v>
      </c>
      <c r="E31" s="225">
        <v>0</v>
      </c>
    </row>
    <row r="32" spans="1:5" x14ac:dyDescent="0.2">
      <c r="A32" s="311">
        <v>24</v>
      </c>
      <c r="B32" s="224">
        <v>716</v>
      </c>
      <c r="C32" s="225">
        <v>0</v>
      </c>
      <c r="D32" s="21">
        <v>65</v>
      </c>
      <c r="E32" s="225">
        <v>0</v>
      </c>
    </row>
    <row r="33" spans="1:5" x14ac:dyDescent="0.2">
      <c r="A33" s="311">
        <v>25</v>
      </c>
      <c r="B33" s="224">
        <v>151</v>
      </c>
      <c r="C33" s="225">
        <v>0</v>
      </c>
      <c r="D33" s="21">
        <v>17</v>
      </c>
      <c r="E33" s="225">
        <v>0</v>
      </c>
    </row>
    <row r="34" spans="1:5" x14ac:dyDescent="0.2">
      <c r="A34" s="311">
        <v>26</v>
      </c>
      <c r="B34" s="224">
        <v>0</v>
      </c>
      <c r="C34" s="225">
        <v>0</v>
      </c>
      <c r="D34" s="21">
        <v>0</v>
      </c>
      <c r="E34" s="225">
        <v>0</v>
      </c>
    </row>
    <row r="35" spans="1:5" x14ac:dyDescent="0.2">
      <c r="A35" s="311">
        <v>27</v>
      </c>
      <c r="B35" s="224">
        <v>0</v>
      </c>
      <c r="C35" s="225">
        <v>0</v>
      </c>
      <c r="D35" s="21">
        <v>0</v>
      </c>
      <c r="E35" s="225">
        <v>0</v>
      </c>
    </row>
    <row r="36" spans="1:5" x14ac:dyDescent="0.2">
      <c r="A36" s="311">
        <v>28</v>
      </c>
      <c r="B36" s="224">
        <v>144</v>
      </c>
      <c r="C36" s="225">
        <v>0</v>
      </c>
      <c r="D36" s="21">
        <v>12</v>
      </c>
      <c r="E36" s="225">
        <v>0</v>
      </c>
    </row>
    <row r="37" spans="1:5" x14ac:dyDescent="0.2">
      <c r="A37" s="311">
        <v>29</v>
      </c>
      <c r="B37" s="224">
        <v>0</v>
      </c>
      <c r="C37" s="225">
        <v>0</v>
      </c>
      <c r="D37" s="21">
        <v>0</v>
      </c>
      <c r="E37" s="225">
        <v>0</v>
      </c>
    </row>
    <row r="38" spans="1:5" x14ac:dyDescent="0.2">
      <c r="A38" s="311">
        <v>30</v>
      </c>
      <c r="B38" s="224">
        <v>0</v>
      </c>
      <c r="C38" s="225">
        <v>0</v>
      </c>
      <c r="D38" s="21">
        <v>0</v>
      </c>
      <c r="E38" s="225">
        <v>0</v>
      </c>
    </row>
    <row r="39" spans="1:5" x14ac:dyDescent="0.2">
      <c r="A39" s="311">
        <v>31</v>
      </c>
      <c r="B39" s="224">
        <v>0</v>
      </c>
      <c r="C39" s="225">
        <v>0</v>
      </c>
      <c r="D39" s="21">
        <v>0</v>
      </c>
      <c r="E39" s="225">
        <v>0</v>
      </c>
    </row>
    <row r="40" spans="1:5" x14ac:dyDescent="0.2">
      <c r="A40" s="311">
        <v>32</v>
      </c>
      <c r="B40" s="224">
        <v>0</v>
      </c>
      <c r="C40" s="225">
        <v>0</v>
      </c>
      <c r="D40" s="21">
        <v>0</v>
      </c>
      <c r="E40" s="225">
        <v>0</v>
      </c>
    </row>
    <row r="41" spans="1:5" x14ac:dyDescent="0.2">
      <c r="A41" s="311">
        <v>33</v>
      </c>
      <c r="B41" s="224">
        <v>0</v>
      </c>
      <c r="C41" s="225">
        <v>0</v>
      </c>
      <c r="D41" s="21">
        <v>0</v>
      </c>
      <c r="E41" s="225">
        <v>0</v>
      </c>
    </row>
    <row r="42" spans="1:5" x14ac:dyDescent="0.2">
      <c r="A42" s="311">
        <v>34</v>
      </c>
      <c r="B42" s="224">
        <v>0</v>
      </c>
      <c r="C42" s="225">
        <v>0</v>
      </c>
      <c r="D42" s="21">
        <v>0</v>
      </c>
      <c r="E42" s="225">
        <v>0</v>
      </c>
    </row>
    <row r="43" spans="1:5" x14ac:dyDescent="0.2">
      <c r="A43" s="311">
        <v>35</v>
      </c>
      <c r="B43" s="224">
        <v>0</v>
      </c>
      <c r="C43" s="225">
        <v>0</v>
      </c>
      <c r="D43" s="21">
        <v>0</v>
      </c>
      <c r="E43" s="225">
        <v>0</v>
      </c>
    </row>
    <row r="44" spans="1:5" x14ac:dyDescent="0.2">
      <c r="A44" s="311">
        <v>36</v>
      </c>
      <c r="B44" s="224">
        <v>0</v>
      </c>
      <c r="C44" s="225">
        <v>0</v>
      </c>
      <c r="D44" s="21">
        <v>0</v>
      </c>
      <c r="E44" s="225">
        <v>0</v>
      </c>
    </row>
    <row r="45" spans="1:5" x14ac:dyDescent="0.2">
      <c r="A45" s="311">
        <v>37</v>
      </c>
      <c r="B45" s="224">
        <v>0</v>
      </c>
      <c r="C45" s="225">
        <v>0</v>
      </c>
      <c r="D45" s="21">
        <v>0</v>
      </c>
      <c r="E45" s="225">
        <v>0</v>
      </c>
    </row>
    <row r="46" spans="1:5" x14ac:dyDescent="0.2">
      <c r="A46" s="311">
        <v>38</v>
      </c>
      <c r="B46" s="224">
        <v>0</v>
      </c>
      <c r="C46" s="225">
        <v>0</v>
      </c>
      <c r="D46" s="21">
        <v>0</v>
      </c>
      <c r="E46" s="225">
        <v>0</v>
      </c>
    </row>
    <row r="47" spans="1:5" x14ac:dyDescent="0.2">
      <c r="A47" s="311">
        <v>39</v>
      </c>
      <c r="B47" s="224">
        <v>12</v>
      </c>
      <c r="C47" s="225">
        <v>0</v>
      </c>
      <c r="D47" s="21">
        <v>2</v>
      </c>
      <c r="E47" s="225">
        <v>0</v>
      </c>
    </row>
    <row r="48" spans="1:5" x14ac:dyDescent="0.2">
      <c r="A48" s="311">
        <v>40</v>
      </c>
      <c r="B48" s="224">
        <v>0</v>
      </c>
      <c r="C48" s="225">
        <v>0</v>
      </c>
      <c r="D48" s="21">
        <v>0</v>
      </c>
      <c r="E48" s="225">
        <v>0</v>
      </c>
    </row>
    <row r="49" spans="1:5" x14ac:dyDescent="0.2">
      <c r="A49" s="311">
        <v>41</v>
      </c>
      <c r="B49" s="224">
        <v>0</v>
      </c>
      <c r="C49" s="225">
        <v>0</v>
      </c>
      <c r="D49" s="21">
        <v>0</v>
      </c>
      <c r="E49" s="225">
        <v>0</v>
      </c>
    </row>
    <row r="50" spans="1:5" x14ac:dyDescent="0.2">
      <c r="A50" s="311">
        <v>42</v>
      </c>
      <c r="B50" s="224">
        <v>0</v>
      </c>
      <c r="C50" s="225">
        <v>0</v>
      </c>
      <c r="D50" s="21">
        <v>0</v>
      </c>
      <c r="E50" s="225">
        <v>0</v>
      </c>
    </row>
    <row r="51" spans="1:5" x14ac:dyDescent="0.2">
      <c r="A51" s="311">
        <v>43</v>
      </c>
      <c r="B51" s="224">
        <v>0</v>
      </c>
      <c r="C51" s="225">
        <v>0</v>
      </c>
      <c r="D51" s="21">
        <v>0</v>
      </c>
      <c r="E51" s="225">
        <v>0</v>
      </c>
    </row>
    <row r="52" spans="1:5" x14ac:dyDescent="0.2">
      <c r="A52" s="311">
        <v>44</v>
      </c>
      <c r="B52" s="224">
        <v>0</v>
      </c>
      <c r="C52" s="225">
        <v>0</v>
      </c>
      <c r="D52" s="21">
        <v>0</v>
      </c>
      <c r="E52" s="225">
        <v>0</v>
      </c>
    </row>
    <row r="53" spans="1:5" x14ac:dyDescent="0.2">
      <c r="A53" s="311">
        <v>45</v>
      </c>
      <c r="B53" s="224">
        <v>0</v>
      </c>
      <c r="C53" s="225">
        <v>0</v>
      </c>
      <c r="D53" s="21">
        <v>0</v>
      </c>
      <c r="E53" s="225">
        <v>0</v>
      </c>
    </row>
    <row r="54" spans="1:5" x14ac:dyDescent="0.2">
      <c r="A54" s="311">
        <v>46</v>
      </c>
      <c r="B54" s="224">
        <v>12</v>
      </c>
      <c r="C54" s="225">
        <v>0</v>
      </c>
      <c r="D54" s="21">
        <v>1</v>
      </c>
      <c r="E54" s="225">
        <v>0</v>
      </c>
    </row>
    <row r="55" spans="1:5" x14ac:dyDescent="0.2">
      <c r="A55" s="311">
        <v>47</v>
      </c>
      <c r="B55" s="224">
        <v>0</v>
      </c>
      <c r="C55" s="225">
        <v>0</v>
      </c>
      <c r="D55" s="21">
        <v>0</v>
      </c>
      <c r="E55" s="225">
        <v>0</v>
      </c>
    </row>
    <row r="56" spans="1:5" x14ac:dyDescent="0.2">
      <c r="A56" s="311">
        <v>48</v>
      </c>
      <c r="B56" s="224">
        <v>20</v>
      </c>
      <c r="C56" s="225">
        <v>0</v>
      </c>
      <c r="D56" s="21">
        <v>2</v>
      </c>
      <c r="E56" s="225">
        <v>0</v>
      </c>
    </row>
    <row r="57" spans="1:5" x14ac:dyDescent="0.2">
      <c r="A57" s="311">
        <v>49</v>
      </c>
      <c r="B57" s="224">
        <v>0</v>
      </c>
      <c r="C57" s="225">
        <v>0</v>
      </c>
      <c r="D57" s="21">
        <v>0</v>
      </c>
      <c r="E57" s="225">
        <v>0</v>
      </c>
    </row>
    <row r="58" spans="1:5" x14ac:dyDescent="0.2">
      <c r="A58" s="311">
        <v>50</v>
      </c>
      <c r="B58" s="224">
        <v>0</v>
      </c>
      <c r="C58" s="225">
        <v>0</v>
      </c>
      <c r="D58" s="21">
        <v>0</v>
      </c>
      <c r="E58" s="225">
        <v>0</v>
      </c>
    </row>
    <row r="59" spans="1:5" x14ac:dyDescent="0.2">
      <c r="A59" s="311">
        <v>51</v>
      </c>
      <c r="B59" s="224">
        <v>0</v>
      </c>
      <c r="C59" s="225">
        <v>0</v>
      </c>
      <c r="D59" s="21">
        <v>0</v>
      </c>
      <c r="E59" s="225">
        <v>0</v>
      </c>
    </row>
    <row r="60" spans="1:5" x14ac:dyDescent="0.2">
      <c r="A60" s="311">
        <v>52</v>
      </c>
      <c r="B60" s="224">
        <v>208</v>
      </c>
      <c r="C60" s="225">
        <v>0</v>
      </c>
      <c r="D60" s="21">
        <v>20</v>
      </c>
      <c r="E60" s="225">
        <v>0</v>
      </c>
    </row>
    <row r="61" spans="1:5" x14ac:dyDescent="0.2">
      <c r="A61" s="311">
        <v>53</v>
      </c>
      <c r="B61" s="224">
        <v>0</v>
      </c>
      <c r="C61" s="225">
        <v>0</v>
      </c>
      <c r="D61" s="21">
        <v>0</v>
      </c>
      <c r="E61" s="225">
        <v>0</v>
      </c>
    </row>
    <row r="62" spans="1:5" x14ac:dyDescent="0.2">
      <c r="A62" s="311">
        <v>54</v>
      </c>
      <c r="B62" s="224">
        <v>0</v>
      </c>
      <c r="C62" s="225">
        <v>0</v>
      </c>
      <c r="D62" s="21">
        <v>0</v>
      </c>
      <c r="E62" s="225">
        <v>0</v>
      </c>
    </row>
    <row r="63" spans="1:5" x14ac:dyDescent="0.2">
      <c r="A63" s="311">
        <v>55</v>
      </c>
      <c r="B63" s="224">
        <v>0</v>
      </c>
      <c r="C63" s="225">
        <v>0</v>
      </c>
      <c r="D63" s="21">
        <v>0</v>
      </c>
      <c r="E63" s="225">
        <v>0</v>
      </c>
    </row>
    <row r="64" spans="1:5" x14ac:dyDescent="0.2">
      <c r="A64" s="311">
        <v>56</v>
      </c>
      <c r="B64" s="224">
        <v>0</v>
      </c>
      <c r="C64" s="225">
        <v>0</v>
      </c>
      <c r="D64" s="21">
        <v>0</v>
      </c>
      <c r="E64" s="225">
        <v>0</v>
      </c>
    </row>
    <row r="65" spans="1:5" x14ac:dyDescent="0.2">
      <c r="A65" s="311">
        <v>57</v>
      </c>
      <c r="B65" s="224">
        <v>0</v>
      </c>
      <c r="C65" s="225">
        <v>0</v>
      </c>
      <c r="D65" s="21">
        <v>0</v>
      </c>
      <c r="E65" s="225">
        <v>0</v>
      </c>
    </row>
    <row r="66" spans="1:5" x14ac:dyDescent="0.2">
      <c r="A66" s="311">
        <v>58</v>
      </c>
      <c r="B66" s="224">
        <v>0</v>
      </c>
      <c r="C66" s="225">
        <v>0</v>
      </c>
      <c r="D66" s="21">
        <v>0</v>
      </c>
      <c r="E66" s="225">
        <v>0</v>
      </c>
    </row>
    <row r="67" spans="1:5" x14ac:dyDescent="0.2">
      <c r="A67" s="311">
        <v>59</v>
      </c>
      <c r="B67" s="224">
        <v>12</v>
      </c>
      <c r="C67" s="225">
        <v>0</v>
      </c>
      <c r="D67" s="21">
        <v>1</v>
      </c>
      <c r="E67" s="225">
        <v>0</v>
      </c>
    </row>
    <row r="68" spans="1:5" x14ac:dyDescent="0.2">
      <c r="A68" s="311">
        <v>60</v>
      </c>
      <c r="B68" s="224">
        <v>0</v>
      </c>
      <c r="C68" s="225">
        <v>0</v>
      </c>
      <c r="D68" s="21">
        <v>0</v>
      </c>
      <c r="E68" s="225">
        <v>0</v>
      </c>
    </row>
    <row r="69" spans="1:5" x14ac:dyDescent="0.2">
      <c r="A69" s="311">
        <v>61</v>
      </c>
      <c r="B69" s="224">
        <v>0</v>
      </c>
      <c r="C69" s="225">
        <v>0</v>
      </c>
      <c r="D69" s="21">
        <v>0</v>
      </c>
      <c r="E69" s="225">
        <v>0</v>
      </c>
    </row>
    <row r="70" spans="1:5" x14ac:dyDescent="0.2">
      <c r="A70" s="311">
        <v>62</v>
      </c>
      <c r="B70" s="224">
        <v>0</v>
      </c>
      <c r="C70" s="225">
        <v>0</v>
      </c>
      <c r="D70" s="21">
        <v>0</v>
      </c>
      <c r="E70" s="225">
        <v>0</v>
      </c>
    </row>
    <row r="71" spans="1:5" x14ac:dyDescent="0.2">
      <c r="A71" s="311">
        <v>63</v>
      </c>
      <c r="B71" s="224">
        <v>0</v>
      </c>
      <c r="C71" s="225">
        <v>0</v>
      </c>
      <c r="D71" s="21">
        <v>0</v>
      </c>
      <c r="E71" s="225">
        <v>0</v>
      </c>
    </row>
    <row r="72" spans="1:5" x14ac:dyDescent="0.2">
      <c r="A72" s="311">
        <v>64</v>
      </c>
      <c r="B72" s="224">
        <v>298</v>
      </c>
      <c r="C72" s="225">
        <v>0</v>
      </c>
      <c r="D72" s="21">
        <v>28</v>
      </c>
      <c r="E72" s="225">
        <v>0</v>
      </c>
    </row>
    <row r="73" spans="1:5" x14ac:dyDescent="0.2">
      <c r="A73" s="311">
        <v>65</v>
      </c>
      <c r="B73" s="224">
        <v>0</v>
      </c>
      <c r="C73" s="225">
        <v>0</v>
      </c>
      <c r="D73" s="21">
        <v>0</v>
      </c>
      <c r="E73" s="225">
        <v>0</v>
      </c>
    </row>
    <row r="74" spans="1:5" x14ac:dyDescent="0.2">
      <c r="A74" s="311">
        <v>66</v>
      </c>
      <c r="B74" s="224">
        <v>0</v>
      </c>
      <c r="C74" s="225">
        <v>0</v>
      </c>
      <c r="D74" s="21">
        <v>0</v>
      </c>
      <c r="E74" s="225">
        <v>0</v>
      </c>
    </row>
    <row r="75" spans="1:5" x14ac:dyDescent="0.2">
      <c r="A75" s="311">
        <v>67</v>
      </c>
      <c r="B75" s="224">
        <v>0</v>
      </c>
      <c r="C75" s="225">
        <v>0</v>
      </c>
      <c r="D75" s="21">
        <v>0</v>
      </c>
      <c r="E75" s="225">
        <v>0</v>
      </c>
    </row>
    <row r="76" spans="1:5" x14ac:dyDescent="0.2">
      <c r="A76" s="311">
        <v>68</v>
      </c>
      <c r="B76" s="224">
        <v>0</v>
      </c>
      <c r="C76" s="225">
        <v>0</v>
      </c>
      <c r="D76" s="21">
        <v>0</v>
      </c>
      <c r="E76" s="225">
        <v>0</v>
      </c>
    </row>
    <row r="77" spans="1:5" x14ac:dyDescent="0.2">
      <c r="A77" s="311">
        <v>69</v>
      </c>
      <c r="B77" s="224">
        <v>0</v>
      </c>
      <c r="C77" s="225">
        <v>0</v>
      </c>
      <c r="D77" s="21">
        <v>0</v>
      </c>
      <c r="E77" s="225">
        <v>0</v>
      </c>
    </row>
    <row r="78" spans="1:5" x14ac:dyDescent="0.2">
      <c r="A78" s="311">
        <v>70</v>
      </c>
      <c r="B78" s="224">
        <v>0</v>
      </c>
      <c r="C78" s="225">
        <v>0</v>
      </c>
      <c r="D78" s="21">
        <v>0</v>
      </c>
      <c r="E78" s="225">
        <v>0</v>
      </c>
    </row>
    <row r="79" spans="1:5" x14ac:dyDescent="0.2">
      <c r="A79" s="311">
        <v>71</v>
      </c>
      <c r="B79" s="224">
        <v>0</v>
      </c>
      <c r="C79" s="225">
        <v>0</v>
      </c>
      <c r="D79" s="21">
        <v>0</v>
      </c>
      <c r="E79" s="225">
        <v>0</v>
      </c>
    </row>
    <row r="80" spans="1:5" x14ac:dyDescent="0.2">
      <c r="A80" s="311">
        <v>72</v>
      </c>
      <c r="B80" s="224">
        <v>0</v>
      </c>
      <c r="C80" s="225">
        <v>0</v>
      </c>
      <c r="D80" s="21">
        <v>0</v>
      </c>
      <c r="E80" s="225">
        <v>0</v>
      </c>
    </row>
    <row r="81" spans="1:5" x14ac:dyDescent="0.2">
      <c r="A81" s="311">
        <v>73</v>
      </c>
      <c r="B81" s="224">
        <v>0</v>
      </c>
      <c r="C81" s="225">
        <v>0</v>
      </c>
      <c r="D81" s="21">
        <v>0</v>
      </c>
      <c r="E81" s="225">
        <v>0</v>
      </c>
    </row>
    <row r="82" spans="1:5" x14ac:dyDescent="0.2">
      <c r="A82" s="311">
        <v>74</v>
      </c>
      <c r="B82" s="224">
        <v>0</v>
      </c>
      <c r="C82" s="225">
        <v>0</v>
      </c>
      <c r="D82" s="21">
        <v>0</v>
      </c>
      <c r="E82" s="225">
        <v>0</v>
      </c>
    </row>
    <row r="83" spans="1:5" x14ac:dyDescent="0.2">
      <c r="A83" s="311">
        <v>75</v>
      </c>
      <c r="B83" s="224">
        <v>141</v>
      </c>
      <c r="C83" s="225">
        <v>0</v>
      </c>
      <c r="D83" s="21">
        <v>13</v>
      </c>
      <c r="E83" s="225">
        <v>0</v>
      </c>
    </row>
    <row r="84" spans="1:5" x14ac:dyDescent="0.2">
      <c r="A84" s="311">
        <v>76</v>
      </c>
      <c r="B84" s="224">
        <v>0</v>
      </c>
      <c r="C84" s="225">
        <v>0</v>
      </c>
      <c r="D84" s="21">
        <v>0</v>
      </c>
      <c r="E84" s="225">
        <v>0</v>
      </c>
    </row>
    <row r="85" spans="1:5" x14ac:dyDescent="0.2">
      <c r="A85" s="311">
        <v>77</v>
      </c>
      <c r="B85" s="224">
        <v>0</v>
      </c>
      <c r="C85" s="225">
        <v>0</v>
      </c>
      <c r="D85" s="21">
        <v>0</v>
      </c>
      <c r="E85" s="225">
        <v>0</v>
      </c>
    </row>
    <row r="86" spans="1:5" x14ac:dyDescent="0.2">
      <c r="A86" s="311">
        <v>78</v>
      </c>
      <c r="B86" s="224">
        <v>0</v>
      </c>
      <c r="C86" s="225">
        <v>0</v>
      </c>
      <c r="D86" s="21">
        <v>0</v>
      </c>
      <c r="E86" s="225">
        <v>0</v>
      </c>
    </row>
    <row r="87" spans="1:5" x14ac:dyDescent="0.2">
      <c r="A87" s="311">
        <v>79</v>
      </c>
      <c r="B87" s="224">
        <v>0</v>
      </c>
      <c r="C87" s="225">
        <v>0</v>
      </c>
      <c r="D87" s="21">
        <v>0</v>
      </c>
      <c r="E87" s="225">
        <v>0</v>
      </c>
    </row>
    <row r="88" spans="1:5" x14ac:dyDescent="0.2">
      <c r="A88" s="311">
        <v>80</v>
      </c>
      <c r="B88" s="319">
        <v>0</v>
      </c>
      <c r="C88" s="321">
        <v>0</v>
      </c>
      <c r="D88" s="320">
        <v>0</v>
      </c>
      <c r="E88" s="321">
        <v>0</v>
      </c>
    </row>
    <row r="89" spans="1:5" x14ac:dyDescent="0.2">
      <c r="A89" s="311">
        <v>81</v>
      </c>
      <c r="B89" s="224">
        <v>0</v>
      </c>
      <c r="C89" s="225">
        <v>0</v>
      </c>
      <c r="D89" s="21">
        <v>0</v>
      </c>
      <c r="E89" s="225">
        <v>0</v>
      </c>
    </row>
    <row r="90" spans="1:5" x14ac:dyDescent="0.2">
      <c r="A90" s="311">
        <v>82</v>
      </c>
      <c r="B90" s="224">
        <v>360</v>
      </c>
      <c r="C90" s="225">
        <v>0</v>
      </c>
      <c r="D90" s="21">
        <v>3</v>
      </c>
      <c r="E90" s="225">
        <v>0</v>
      </c>
    </row>
    <row r="91" spans="1:5" x14ac:dyDescent="0.2">
      <c r="A91" s="311">
        <v>83</v>
      </c>
      <c r="B91" s="224">
        <v>0</v>
      </c>
      <c r="C91" s="225">
        <v>0</v>
      </c>
      <c r="D91" s="21">
        <v>0</v>
      </c>
      <c r="E91" s="225">
        <v>0</v>
      </c>
    </row>
    <row r="92" spans="1:5" x14ac:dyDescent="0.2">
      <c r="A92" s="311">
        <v>84</v>
      </c>
      <c r="B92" s="224">
        <v>89</v>
      </c>
      <c r="C92" s="225">
        <v>0</v>
      </c>
      <c r="D92" s="21">
        <v>10</v>
      </c>
      <c r="E92" s="225">
        <v>0</v>
      </c>
    </row>
    <row r="93" spans="1:5" x14ac:dyDescent="0.2">
      <c r="A93" s="311">
        <v>85</v>
      </c>
      <c r="B93" s="224">
        <v>0</v>
      </c>
      <c r="C93" s="225">
        <v>0</v>
      </c>
      <c r="D93" s="21">
        <v>0</v>
      </c>
      <c r="E93" s="225">
        <v>0</v>
      </c>
    </row>
    <row r="94" spans="1:5" x14ac:dyDescent="0.2">
      <c r="A94" s="311">
        <v>86</v>
      </c>
      <c r="B94" s="224">
        <v>0</v>
      </c>
      <c r="C94" s="225">
        <v>0</v>
      </c>
      <c r="D94" s="21">
        <v>0</v>
      </c>
      <c r="E94" s="225">
        <v>0</v>
      </c>
    </row>
    <row r="95" spans="1:5" x14ac:dyDescent="0.2">
      <c r="A95" s="311">
        <v>87</v>
      </c>
      <c r="B95" s="224">
        <v>0</v>
      </c>
      <c r="C95" s="225">
        <v>0</v>
      </c>
      <c r="D95" s="21">
        <v>0</v>
      </c>
      <c r="E95" s="225">
        <v>0</v>
      </c>
    </row>
    <row r="96" spans="1:5" x14ac:dyDescent="0.2">
      <c r="A96" s="311">
        <v>88</v>
      </c>
      <c r="B96" s="224">
        <v>0</v>
      </c>
      <c r="C96" s="225">
        <v>0</v>
      </c>
      <c r="D96" s="21">
        <v>0</v>
      </c>
      <c r="E96" s="225">
        <v>0</v>
      </c>
    </row>
    <row r="97" spans="1:5" x14ac:dyDescent="0.2">
      <c r="A97" s="311">
        <v>89</v>
      </c>
      <c r="B97" s="224">
        <v>0</v>
      </c>
      <c r="C97" s="225">
        <v>0</v>
      </c>
      <c r="D97" s="21">
        <v>0</v>
      </c>
      <c r="E97" s="225">
        <v>0</v>
      </c>
    </row>
    <row r="98" spans="1:5" x14ac:dyDescent="0.2">
      <c r="A98" s="311">
        <v>90</v>
      </c>
      <c r="B98" s="224">
        <v>0</v>
      </c>
      <c r="C98" s="225">
        <v>0</v>
      </c>
      <c r="D98" s="21">
        <v>0</v>
      </c>
      <c r="E98" s="225">
        <v>0</v>
      </c>
    </row>
    <row r="99" spans="1:5" x14ac:dyDescent="0.2">
      <c r="A99" s="311">
        <v>91</v>
      </c>
      <c r="B99" s="224">
        <v>0</v>
      </c>
      <c r="C99" s="225">
        <v>0</v>
      </c>
      <c r="D99" s="21">
        <v>0</v>
      </c>
      <c r="E99" s="225">
        <v>0</v>
      </c>
    </row>
    <row r="100" spans="1:5" x14ac:dyDescent="0.2">
      <c r="A100" s="311">
        <v>92</v>
      </c>
      <c r="B100" s="224">
        <v>0</v>
      </c>
      <c r="C100" s="225">
        <v>0</v>
      </c>
      <c r="D100" s="21">
        <v>0</v>
      </c>
      <c r="E100" s="225">
        <v>0</v>
      </c>
    </row>
    <row r="101" spans="1:5" x14ac:dyDescent="0.2">
      <c r="A101" s="311">
        <v>93</v>
      </c>
      <c r="B101" s="224">
        <v>0</v>
      </c>
      <c r="C101" s="225">
        <v>0</v>
      </c>
      <c r="D101" s="21">
        <v>0</v>
      </c>
      <c r="E101" s="225">
        <v>0</v>
      </c>
    </row>
    <row r="102" spans="1:5" x14ac:dyDescent="0.2">
      <c r="A102" s="311">
        <v>94</v>
      </c>
      <c r="B102" s="224">
        <v>13</v>
      </c>
      <c r="C102" s="225">
        <v>0</v>
      </c>
      <c r="D102" s="21">
        <v>6</v>
      </c>
      <c r="E102" s="225">
        <v>0</v>
      </c>
    </row>
    <row r="103" spans="1:5" x14ac:dyDescent="0.2">
      <c r="A103" s="311">
        <v>95</v>
      </c>
      <c r="B103" s="224">
        <v>0</v>
      </c>
      <c r="C103" s="225">
        <v>0</v>
      </c>
      <c r="D103" s="21">
        <v>0</v>
      </c>
      <c r="E103" s="225">
        <v>0</v>
      </c>
    </row>
    <row r="104" spans="1:5" x14ac:dyDescent="0.2">
      <c r="A104" s="311">
        <v>96</v>
      </c>
      <c r="B104" s="224">
        <v>0</v>
      </c>
      <c r="C104" s="225">
        <v>0</v>
      </c>
      <c r="D104" s="21">
        <v>0</v>
      </c>
      <c r="E104" s="225">
        <v>0</v>
      </c>
    </row>
    <row r="105" spans="1:5" x14ac:dyDescent="0.2">
      <c r="A105" s="311">
        <v>97</v>
      </c>
      <c r="B105" s="224">
        <v>0</v>
      </c>
      <c r="C105" s="225">
        <v>0</v>
      </c>
      <c r="D105" s="21">
        <v>0</v>
      </c>
      <c r="E105" s="225">
        <v>0</v>
      </c>
    </row>
    <row r="106" spans="1:5" x14ac:dyDescent="0.2">
      <c r="A106" s="311">
        <v>98</v>
      </c>
      <c r="B106" s="224">
        <v>21</v>
      </c>
      <c r="C106" s="225">
        <v>0</v>
      </c>
      <c r="D106" s="21">
        <v>2</v>
      </c>
      <c r="E106" s="225">
        <v>0</v>
      </c>
    </row>
    <row r="107" spans="1:5" x14ac:dyDescent="0.2">
      <c r="A107" s="311">
        <v>99</v>
      </c>
      <c r="B107" s="224">
        <v>0</v>
      </c>
      <c r="C107" s="225">
        <v>0</v>
      </c>
      <c r="D107" s="21">
        <v>0</v>
      </c>
      <c r="E107" s="225">
        <v>0</v>
      </c>
    </row>
    <row r="108" spans="1:5" x14ac:dyDescent="0.2">
      <c r="A108" s="311">
        <v>100</v>
      </c>
      <c r="B108" s="224">
        <v>208</v>
      </c>
      <c r="C108" s="225">
        <v>0</v>
      </c>
      <c r="D108" s="21">
        <v>19</v>
      </c>
      <c r="E108" s="225">
        <v>0</v>
      </c>
    </row>
    <row r="109" spans="1:5" x14ac:dyDescent="0.2">
      <c r="A109" s="311">
        <v>101</v>
      </c>
      <c r="B109" s="224">
        <v>0</v>
      </c>
      <c r="C109" s="225">
        <v>0</v>
      </c>
      <c r="D109" s="21">
        <v>0</v>
      </c>
      <c r="E109" s="225">
        <v>0</v>
      </c>
    </row>
    <row r="110" spans="1:5" x14ac:dyDescent="0.2">
      <c r="A110" s="311">
        <v>102</v>
      </c>
      <c r="B110" s="224">
        <v>0</v>
      </c>
      <c r="C110" s="225">
        <v>0</v>
      </c>
      <c r="D110" s="21">
        <v>0</v>
      </c>
      <c r="E110" s="225">
        <v>0</v>
      </c>
    </row>
    <row r="111" spans="1:5" x14ac:dyDescent="0.2">
      <c r="A111" s="311">
        <v>103</v>
      </c>
      <c r="B111" s="224">
        <v>33</v>
      </c>
      <c r="C111" s="225">
        <v>0</v>
      </c>
      <c r="D111" s="21">
        <v>4</v>
      </c>
      <c r="E111" s="225">
        <v>0</v>
      </c>
    </row>
    <row r="112" spans="1:5" x14ac:dyDescent="0.2">
      <c r="A112" s="311">
        <v>104</v>
      </c>
      <c r="B112" s="319">
        <v>928</v>
      </c>
      <c r="C112" s="321">
        <v>0</v>
      </c>
      <c r="D112" s="320">
        <v>93</v>
      </c>
      <c r="E112" s="321">
        <v>0</v>
      </c>
    </row>
    <row r="113" spans="1:5" x14ac:dyDescent="0.2">
      <c r="A113" s="311">
        <v>105</v>
      </c>
      <c r="B113" s="224">
        <v>0</v>
      </c>
      <c r="C113" s="225">
        <v>0</v>
      </c>
      <c r="D113" s="21">
        <v>0</v>
      </c>
      <c r="E113" s="225">
        <v>0</v>
      </c>
    </row>
    <row r="114" spans="1:5" x14ac:dyDescent="0.2">
      <c r="A114" s="311">
        <v>106</v>
      </c>
      <c r="B114" s="224">
        <v>0</v>
      </c>
      <c r="C114" s="225">
        <v>0</v>
      </c>
      <c r="D114" s="21">
        <v>0</v>
      </c>
      <c r="E114" s="225">
        <v>0</v>
      </c>
    </row>
    <row r="115" spans="1:5" x14ac:dyDescent="0.2">
      <c r="A115" s="311">
        <v>107</v>
      </c>
      <c r="B115" s="224">
        <v>0</v>
      </c>
      <c r="C115" s="225">
        <v>0</v>
      </c>
      <c r="D115" s="21">
        <v>0</v>
      </c>
      <c r="E115" s="225">
        <v>0</v>
      </c>
    </row>
    <row r="116" spans="1:5" x14ac:dyDescent="0.2">
      <c r="A116" s="311">
        <v>108</v>
      </c>
      <c r="B116" s="224">
        <v>0</v>
      </c>
      <c r="C116" s="225">
        <v>0</v>
      </c>
      <c r="D116" s="21">
        <v>0</v>
      </c>
      <c r="E116" s="225">
        <v>0</v>
      </c>
    </row>
    <row r="117" spans="1:5" x14ac:dyDescent="0.2">
      <c r="A117" s="311">
        <v>109</v>
      </c>
      <c r="B117" s="224">
        <v>0</v>
      </c>
      <c r="C117" s="225">
        <v>0</v>
      </c>
      <c r="D117" s="21">
        <v>0</v>
      </c>
      <c r="E117" s="225">
        <v>0</v>
      </c>
    </row>
    <row r="118" spans="1:5" x14ac:dyDescent="0.2">
      <c r="A118" s="311">
        <v>110</v>
      </c>
      <c r="B118" s="224">
        <v>0</v>
      </c>
      <c r="C118" s="225">
        <v>0</v>
      </c>
      <c r="D118" s="21">
        <v>0</v>
      </c>
      <c r="E118" s="225">
        <v>0</v>
      </c>
    </row>
    <row r="119" spans="1:5" x14ac:dyDescent="0.2">
      <c r="A119" s="311">
        <v>111</v>
      </c>
      <c r="B119" s="224">
        <v>0</v>
      </c>
      <c r="C119" s="225">
        <v>35100</v>
      </c>
      <c r="D119" s="21">
        <v>0</v>
      </c>
      <c r="E119" s="225">
        <v>11</v>
      </c>
    </row>
    <row r="120" spans="1:5" x14ac:dyDescent="0.2">
      <c r="A120" s="311">
        <v>112</v>
      </c>
      <c r="B120" s="224">
        <v>0</v>
      </c>
      <c r="C120" s="225">
        <v>0</v>
      </c>
      <c r="D120" s="21">
        <v>0</v>
      </c>
      <c r="E120" s="225">
        <v>0</v>
      </c>
    </row>
    <row r="121" spans="1:5" x14ac:dyDescent="0.2">
      <c r="A121" s="311">
        <v>113</v>
      </c>
      <c r="B121" s="224">
        <v>74</v>
      </c>
      <c r="C121" s="225">
        <v>0</v>
      </c>
      <c r="D121" s="21">
        <v>8</v>
      </c>
      <c r="E121" s="225">
        <v>0</v>
      </c>
    </row>
    <row r="122" spans="1:5" x14ac:dyDescent="0.2">
      <c r="A122" s="311">
        <v>114</v>
      </c>
      <c r="B122" s="224">
        <v>0</v>
      </c>
      <c r="C122" s="225">
        <v>0</v>
      </c>
      <c r="D122" s="21">
        <v>0</v>
      </c>
      <c r="E122" s="225">
        <v>0</v>
      </c>
    </row>
    <row r="123" spans="1:5" x14ac:dyDescent="0.2">
      <c r="A123" s="311">
        <v>115</v>
      </c>
      <c r="B123" s="224">
        <v>0</v>
      </c>
      <c r="C123" s="225">
        <v>0</v>
      </c>
      <c r="D123" s="21">
        <v>0</v>
      </c>
      <c r="E123" s="225">
        <v>0</v>
      </c>
    </row>
    <row r="124" spans="1:5" x14ac:dyDescent="0.2">
      <c r="A124" s="311">
        <v>116</v>
      </c>
      <c r="B124" s="224">
        <v>0</v>
      </c>
      <c r="C124" s="225">
        <v>0</v>
      </c>
      <c r="D124" s="21">
        <v>0</v>
      </c>
      <c r="E124" s="225">
        <v>0</v>
      </c>
    </row>
    <row r="125" spans="1:5" x14ac:dyDescent="0.2">
      <c r="A125" s="311">
        <v>117</v>
      </c>
      <c r="B125" s="224">
        <v>0</v>
      </c>
      <c r="C125" s="225">
        <v>0</v>
      </c>
      <c r="D125" s="21">
        <v>0</v>
      </c>
      <c r="E125" s="225">
        <v>0</v>
      </c>
    </row>
    <row r="126" spans="1:5" x14ac:dyDescent="0.2">
      <c r="A126" s="311">
        <v>118</v>
      </c>
      <c r="B126" s="224">
        <v>0</v>
      </c>
      <c r="C126" s="225">
        <v>0</v>
      </c>
      <c r="D126" s="21">
        <v>0</v>
      </c>
      <c r="E126" s="225">
        <v>0</v>
      </c>
    </row>
    <row r="127" spans="1:5" x14ac:dyDescent="0.2">
      <c r="A127" s="311">
        <v>119</v>
      </c>
      <c r="B127" s="224">
        <v>0</v>
      </c>
      <c r="C127" s="225">
        <v>0</v>
      </c>
      <c r="D127" s="21">
        <v>0</v>
      </c>
      <c r="E127" s="225">
        <v>0</v>
      </c>
    </row>
    <row r="128" spans="1:5" x14ac:dyDescent="0.2">
      <c r="A128" s="311">
        <v>120</v>
      </c>
      <c r="B128" s="224">
        <v>5</v>
      </c>
      <c r="C128" s="225">
        <v>0</v>
      </c>
      <c r="D128" s="21">
        <v>1</v>
      </c>
      <c r="E128" s="225">
        <v>0</v>
      </c>
    </row>
    <row r="129" spans="1:5" x14ac:dyDescent="0.2">
      <c r="A129" s="311">
        <v>121</v>
      </c>
      <c r="B129" s="224">
        <v>0</v>
      </c>
      <c r="C129" s="225">
        <v>0</v>
      </c>
      <c r="D129" s="21">
        <v>0</v>
      </c>
      <c r="E129" s="225">
        <v>0</v>
      </c>
    </row>
    <row r="130" spans="1:5" x14ac:dyDescent="0.2">
      <c r="A130" s="311">
        <v>122</v>
      </c>
      <c r="B130" s="224">
        <v>0</v>
      </c>
      <c r="C130" s="225">
        <v>0</v>
      </c>
      <c r="D130" s="21">
        <v>0</v>
      </c>
      <c r="E130" s="225">
        <v>0</v>
      </c>
    </row>
    <row r="131" spans="1:5" x14ac:dyDescent="0.2">
      <c r="A131" s="311">
        <v>123</v>
      </c>
      <c r="B131" s="224">
        <v>0</v>
      </c>
      <c r="C131" s="225">
        <v>0</v>
      </c>
      <c r="D131" s="21">
        <v>0</v>
      </c>
      <c r="E131" s="225">
        <v>0</v>
      </c>
    </row>
    <row r="132" spans="1:5" x14ac:dyDescent="0.2">
      <c r="A132" s="311">
        <v>124</v>
      </c>
      <c r="B132" s="224">
        <v>0</v>
      </c>
      <c r="C132" s="225">
        <v>0</v>
      </c>
      <c r="D132" s="21">
        <v>0</v>
      </c>
      <c r="E132" s="225">
        <v>0</v>
      </c>
    </row>
    <row r="133" spans="1:5" x14ac:dyDescent="0.2">
      <c r="A133" s="311">
        <v>125</v>
      </c>
      <c r="B133" s="224">
        <v>0</v>
      </c>
      <c r="C133" s="225">
        <v>0</v>
      </c>
      <c r="D133" s="21">
        <v>0</v>
      </c>
      <c r="E133" s="225">
        <v>0</v>
      </c>
    </row>
    <row r="134" spans="1:5" x14ac:dyDescent="0.2">
      <c r="A134" s="311">
        <v>126</v>
      </c>
      <c r="B134" s="224">
        <v>0</v>
      </c>
      <c r="C134" s="225">
        <v>0</v>
      </c>
      <c r="D134" s="21">
        <v>0</v>
      </c>
      <c r="E134" s="225">
        <v>0</v>
      </c>
    </row>
    <row r="135" spans="1:5" x14ac:dyDescent="0.2">
      <c r="A135" s="311">
        <v>127</v>
      </c>
      <c r="B135" s="224">
        <v>0</v>
      </c>
      <c r="C135" s="225">
        <v>0</v>
      </c>
      <c r="D135" s="21">
        <v>0</v>
      </c>
      <c r="E135" s="225">
        <v>0</v>
      </c>
    </row>
    <row r="136" spans="1:5" x14ac:dyDescent="0.2">
      <c r="A136" s="311">
        <v>128</v>
      </c>
      <c r="B136" s="224" t="s">
        <v>128</v>
      </c>
      <c r="C136" s="225" t="s">
        <v>128</v>
      </c>
      <c r="D136" s="21" t="s">
        <v>128</v>
      </c>
      <c r="E136" s="225" t="s">
        <v>128</v>
      </c>
    </row>
    <row r="137" spans="1:5" x14ac:dyDescent="0.2">
      <c r="A137" s="311">
        <v>129</v>
      </c>
      <c r="B137" s="224">
        <v>0</v>
      </c>
      <c r="C137" s="225">
        <v>0</v>
      </c>
      <c r="D137" s="21">
        <v>0</v>
      </c>
      <c r="E137" s="225">
        <v>0</v>
      </c>
    </row>
    <row r="138" spans="1:5" x14ac:dyDescent="0.2">
      <c r="A138" s="311">
        <v>130</v>
      </c>
      <c r="B138" s="224">
        <v>0</v>
      </c>
      <c r="C138" s="225">
        <v>0</v>
      </c>
      <c r="D138" s="21">
        <v>0</v>
      </c>
      <c r="E138" s="225">
        <v>0</v>
      </c>
    </row>
    <row r="139" spans="1:5" x14ac:dyDescent="0.2">
      <c r="A139" s="311">
        <v>131</v>
      </c>
      <c r="B139" s="224">
        <v>0</v>
      </c>
      <c r="C139" s="225">
        <v>0</v>
      </c>
      <c r="D139" s="21">
        <v>0</v>
      </c>
      <c r="E139" s="225">
        <v>0</v>
      </c>
    </row>
    <row r="140" spans="1:5" x14ac:dyDescent="0.2">
      <c r="A140" s="311">
        <v>132</v>
      </c>
      <c r="B140" s="224">
        <v>0</v>
      </c>
      <c r="C140" s="225">
        <v>0</v>
      </c>
      <c r="D140" s="21">
        <v>0</v>
      </c>
      <c r="E140" s="225">
        <v>0</v>
      </c>
    </row>
    <row r="141" spans="1:5" x14ac:dyDescent="0.2">
      <c r="A141" s="311">
        <v>133</v>
      </c>
      <c r="B141" s="224">
        <v>0</v>
      </c>
      <c r="C141" s="225">
        <v>0</v>
      </c>
      <c r="D141" s="21">
        <v>0</v>
      </c>
      <c r="E141" s="225">
        <v>0</v>
      </c>
    </row>
    <row r="142" spans="1:5" x14ac:dyDescent="0.2">
      <c r="A142" s="311">
        <v>134</v>
      </c>
      <c r="B142" s="224">
        <v>0</v>
      </c>
      <c r="C142" s="225">
        <v>0</v>
      </c>
      <c r="D142" s="21">
        <v>0</v>
      </c>
      <c r="E142" s="225">
        <v>0</v>
      </c>
    </row>
    <row r="143" spans="1:5" x14ac:dyDescent="0.2">
      <c r="A143" s="311">
        <v>135</v>
      </c>
      <c r="B143" s="224">
        <v>0</v>
      </c>
      <c r="C143" s="225">
        <v>0</v>
      </c>
      <c r="D143" s="21">
        <v>0</v>
      </c>
      <c r="E143" s="225">
        <v>0</v>
      </c>
    </row>
    <row r="144" spans="1:5" x14ac:dyDescent="0.2">
      <c r="A144" s="311">
        <v>136</v>
      </c>
      <c r="B144" s="224">
        <v>531</v>
      </c>
      <c r="C144" s="225">
        <v>0</v>
      </c>
      <c r="D144" s="21">
        <v>55</v>
      </c>
      <c r="E144" s="225">
        <v>0</v>
      </c>
    </row>
    <row r="145" spans="1:5" x14ac:dyDescent="0.2">
      <c r="A145" s="311">
        <v>137</v>
      </c>
      <c r="B145" s="224">
        <v>0</v>
      </c>
      <c r="C145" s="225">
        <v>0</v>
      </c>
      <c r="D145" s="21">
        <v>0</v>
      </c>
      <c r="E145" s="225">
        <v>0</v>
      </c>
    </row>
    <row r="146" spans="1:5" x14ac:dyDescent="0.2">
      <c r="A146" s="311">
        <v>138</v>
      </c>
      <c r="B146" s="224">
        <v>115</v>
      </c>
      <c r="C146" s="225">
        <v>0</v>
      </c>
      <c r="D146" s="21">
        <v>13</v>
      </c>
      <c r="E146" s="225">
        <v>0</v>
      </c>
    </row>
    <row r="147" spans="1:5" x14ac:dyDescent="0.2">
      <c r="A147" s="311">
        <v>139</v>
      </c>
      <c r="B147" s="224">
        <v>0</v>
      </c>
      <c r="C147" s="225">
        <v>0</v>
      </c>
      <c r="D147" s="21">
        <v>0</v>
      </c>
      <c r="E147" s="225">
        <v>0</v>
      </c>
    </row>
    <row r="148" spans="1:5" x14ac:dyDescent="0.2">
      <c r="A148" s="311">
        <v>140</v>
      </c>
      <c r="B148" s="224">
        <v>0</v>
      </c>
      <c r="C148" s="225">
        <v>0</v>
      </c>
      <c r="D148" s="21">
        <v>0</v>
      </c>
      <c r="E148" s="225">
        <v>0</v>
      </c>
    </row>
    <row r="149" spans="1:5" x14ac:dyDescent="0.2">
      <c r="A149" s="311">
        <v>141</v>
      </c>
      <c r="B149" s="224">
        <v>0</v>
      </c>
      <c r="C149" s="225">
        <v>0</v>
      </c>
      <c r="D149" s="21">
        <v>0</v>
      </c>
      <c r="E149" s="225">
        <v>0</v>
      </c>
    </row>
    <row r="150" spans="1:5" x14ac:dyDescent="0.2">
      <c r="A150" s="311">
        <v>142</v>
      </c>
      <c r="B150" s="224">
        <v>0</v>
      </c>
      <c r="C150" s="225">
        <v>0</v>
      </c>
      <c r="D150" s="21">
        <v>0</v>
      </c>
      <c r="E150" s="225">
        <v>0</v>
      </c>
    </row>
    <row r="151" spans="1:5" x14ac:dyDescent="0.2">
      <c r="A151" s="311">
        <v>143</v>
      </c>
      <c r="B151" s="224">
        <v>0</v>
      </c>
      <c r="C151" s="225">
        <v>0</v>
      </c>
      <c r="D151" s="21">
        <v>0</v>
      </c>
      <c r="E151" s="225">
        <v>0</v>
      </c>
    </row>
    <row r="152" spans="1:5" x14ac:dyDescent="0.2">
      <c r="A152" s="311">
        <v>144</v>
      </c>
      <c r="B152" s="224">
        <v>0</v>
      </c>
      <c r="C152" s="225">
        <v>0</v>
      </c>
      <c r="D152" s="21">
        <v>0</v>
      </c>
      <c r="E152" s="225">
        <v>0</v>
      </c>
    </row>
    <row r="153" spans="1:5" x14ac:dyDescent="0.2">
      <c r="A153" s="311">
        <v>145</v>
      </c>
      <c r="B153" s="224">
        <v>0</v>
      </c>
      <c r="C153" s="225">
        <v>0</v>
      </c>
      <c r="D153" s="21">
        <v>0</v>
      </c>
      <c r="E153" s="225">
        <v>0</v>
      </c>
    </row>
    <row r="154" spans="1:5" x14ac:dyDescent="0.2">
      <c r="A154" s="311">
        <v>146</v>
      </c>
      <c r="B154" s="224">
        <v>0</v>
      </c>
      <c r="C154" s="225">
        <v>0</v>
      </c>
      <c r="D154" s="21">
        <v>0</v>
      </c>
      <c r="E154" s="225">
        <v>0</v>
      </c>
    </row>
    <row r="155" spans="1:5" x14ac:dyDescent="0.2">
      <c r="A155" s="311">
        <v>147</v>
      </c>
      <c r="B155" s="224">
        <v>0</v>
      </c>
      <c r="C155" s="225">
        <v>0</v>
      </c>
      <c r="D155" s="21">
        <v>0</v>
      </c>
      <c r="E155" s="225">
        <v>0</v>
      </c>
    </row>
    <row r="156" spans="1:5" x14ac:dyDescent="0.2">
      <c r="A156" s="311">
        <v>148</v>
      </c>
      <c r="B156" s="224">
        <v>9</v>
      </c>
      <c r="C156" s="225">
        <v>0</v>
      </c>
      <c r="D156" s="21">
        <v>1</v>
      </c>
      <c r="E156" s="225">
        <v>0</v>
      </c>
    </row>
    <row r="157" spans="1:5" x14ac:dyDescent="0.2">
      <c r="A157" s="311">
        <v>149</v>
      </c>
      <c r="B157" s="224">
        <v>0</v>
      </c>
      <c r="C157" s="225">
        <v>0</v>
      </c>
      <c r="D157" s="21">
        <v>0</v>
      </c>
      <c r="E157" s="225">
        <v>0</v>
      </c>
    </row>
    <row r="158" spans="1:5" x14ac:dyDescent="0.2">
      <c r="A158" s="311">
        <v>150</v>
      </c>
      <c r="B158" s="224">
        <v>0</v>
      </c>
      <c r="C158" s="225">
        <v>0</v>
      </c>
      <c r="D158" s="21">
        <v>0</v>
      </c>
      <c r="E158" s="225">
        <v>0</v>
      </c>
    </row>
    <row r="159" spans="1:5" x14ac:dyDescent="0.2">
      <c r="A159" s="311">
        <v>151</v>
      </c>
      <c r="B159" s="224">
        <v>0</v>
      </c>
      <c r="C159" s="225">
        <v>0</v>
      </c>
      <c r="D159" s="21">
        <v>0</v>
      </c>
      <c r="E159" s="225">
        <v>0</v>
      </c>
    </row>
    <row r="160" spans="1:5" x14ac:dyDescent="0.2">
      <c r="A160" s="311">
        <v>152</v>
      </c>
      <c r="B160" s="224">
        <v>0</v>
      </c>
      <c r="C160" s="225">
        <v>0</v>
      </c>
      <c r="D160" s="21">
        <v>0</v>
      </c>
      <c r="E160" s="225">
        <v>0</v>
      </c>
    </row>
    <row r="161" spans="1:5" x14ac:dyDescent="0.2">
      <c r="A161" s="311">
        <v>153</v>
      </c>
      <c r="B161" s="224">
        <v>107</v>
      </c>
      <c r="C161" s="225">
        <v>0</v>
      </c>
      <c r="D161" s="21">
        <v>13</v>
      </c>
      <c r="E161" s="225">
        <v>0</v>
      </c>
    </row>
    <row r="162" spans="1:5" x14ac:dyDescent="0.2">
      <c r="A162" s="311">
        <v>154</v>
      </c>
      <c r="B162" s="224">
        <v>101</v>
      </c>
      <c r="C162" s="225">
        <v>0</v>
      </c>
      <c r="D162" s="21">
        <v>8</v>
      </c>
      <c r="E162" s="225">
        <v>0</v>
      </c>
    </row>
    <row r="163" spans="1:5" x14ac:dyDescent="0.2">
      <c r="A163" s="311">
        <v>155</v>
      </c>
      <c r="B163" s="224">
        <v>0</v>
      </c>
      <c r="C163" s="225">
        <v>0</v>
      </c>
      <c r="D163" s="21">
        <v>0</v>
      </c>
      <c r="E163" s="225">
        <v>0</v>
      </c>
    </row>
    <row r="164" spans="1:5" x14ac:dyDescent="0.2">
      <c r="A164" s="311">
        <v>156</v>
      </c>
      <c r="B164" s="224">
        <v>0</v>
      </c>
      <c r="C164" s="225">
        <v>0</v>
      </c>
      <c r="D164" s="21">
        <v>0</v>
      </c>
      <c r="E164" s="225">
        <v>0</v>
      </c>
    </row>
    <row r="165" spans="1:5" x14ac:dyDescent="0.2">
      <c r="A165" s="311">
        <v>157</v>
      </c>
      <c r="B165" s="224">
        <v>0</v>
      </c>
      <c r="C165" s="225">
        <v>0</v>
      </c>
      <c r="D165" s="21">
        <v>0</v>
      </c>
      <c r="E165" s="225">
        <v>0</v>
      </c>
    </row>
    <row r="166" spans="1:5" x14ac:dyDescent="0.2">
      <c r="A166" s="311">
        <v>158</v>
      </c>
      <c r="B166" s="224">
        <v>0</v>
      </c>
      <c r="C166" s="225">
        <v>0</v>
      </c>
      <c r="D166" s="21">
        <v>0</v>
      </c>
      <c r="E166" s="225">
        <v>0</v>
      </c>
    </row>
    <row r="167" spans="1:5" x14ac:dyDescent="0.2">
      <c r="A167" s="311">
        <v>159</v>
      </c>
      <c r="B167" s="224">
        <v>33</v>
      </c>
      <c r="C167" s="225">
        <v>0</v>
      </c>
      <c r="D167" s="21">
        <v>3</v>
      </c>
      <c r="E167" s="225">
        <v>0</v>
      </c>
    </row>
    <row r="168" spans="1:5" x14ac:dyDescent="0.2">
      <c r="A168" s="311">
        <v>160</v>
      </c>
      <c r="B168" s="224">
        <v>71</v>
      </c>
      <c r="C168" s="225">
        <v>0</v>
      </c>
      <c r="D168" s="21">
        <v>6</v>
      </c>
      <c r="E168" s="225">
        <v>0</v>
      </c>
    </row>
    <row r="169" spans="1:5" x14ac:dyDescent="0.2">
      <c r="A169" s="311">
        <v>161</v>
      </c>
      <c r="B169" s="224">
        <v>0</v>
      </c>
      <c r="C169" s="225">
        <v>0</v>
      </c>
      <c r="D169" s="21">
        <v>0</v>
      </c>
      <c r="E169" s="225">
        <v>0</v>
      </c>
    </row>
    <row r="170" spans="1:5" x14ac:dyDescent="0.2">
      <c r="A170" s="311">
        <v>162</v>
      </c>
      <c r="B170" s="224">
        <v>167</v>
      </c>
      <c r="C170" s="225">
        <v>0</v>
      </c>
      <c r="D170" s="21">
        <v>15</v>
      </c>
      <c r="E170" s="225">
        <v>0</v>
      </c>
    </row>
    <row r="171" spans="1:5" x14ac:dyDescent="0.2">
      <c r="A171" s="311">
        <v>163</v>
      </c>
      <c r="B171" s="224">
        <v>0</v>
      </c>
      <c r="C171" s="225">
        <v>0</v>
      </c>
      <c r="D171" s="21">
        <v>0</v>
      </c>
      <c r="E171" s="225">
        <v>0</v>
      </c>
    </row>
    <row r="172" spans="1:5" x14ac:dyDescent="0.2">
      <c r="A172" s="311">
        <v>164</v>
      </c>
      <c r="B172" s="224">
        <v>0</v>
      </c>
      <c r="C172" s="225">
        <v>0</v>
      </c>
      <c r="D172" s="21">
        <v>0</v>
      </c>
      <c r="E172" s="225">
        <v>0</v>
      </c>
    </row>
    <row r="173" spans="1:5" x14ac:dyDescent="0.2">
      <c r="A173" s="311">
        <v>165</v>
      </c>
      <c r="B173" s="224">
        <v>0</v>
      </c>
      <c r="C173" s="225">
        <v>0</v>
      </c>
      <c r="D173" s="21">
        <v>0</v>
      </c>
      <c r="E173" s="225">
        <v>0</v>
      </c>
    </row>
    <row r="174" spans="1:5" x14ac:dyDescent="0.2">
      <c r="A174" s="311">
        <v>166</v>
      </c>
      <c r="B174" s="224">
        <v>0</v>
      </c>
      <c r="C174" s="225">
        <v>0</v>
      </c>
      <c r="D174" s="21">
        <v>0</v>
      </c>
      <c r="E174" s="225">
        <v>0</v>
      </c>
    </row>
    <row r="175" spans="1:5" x14ac:dyDescent="0.2">
      <c r="A175" s="311">
        <v>167</v>
      </c>
      <c r="B175" s="224">
        <v>0</v>
      </c>
      <c r="C175" s="225">
        <v>0</v>
      </c>
      <c r="D175" s="21">
        <v>0</v>
      </c>
      <c r="E175" s="225">
        <v>0</v>
      </c>
    </row>
    <row r="176" spans="1:5" x14ac:dyDescent="0.2">
      <c r="A176" s="311">
        <v>168</v>
      </c>
      <c r="B176" s="224">
        <v>0</v>
      </c>
      <c r="C176" s="225">
        <v>0</v>
      </c>
      <c r="D176" s="21">
        <v>0</v>
      </c>
      <c r="E176" s="225">
        <v>0</v>
      </c>
    </row>
    <row r="177" spans="1:5" x14ac:dyDescent="0.2">
      <c r="A177" s="311">
        <v>169</v>
      </c>
      <c r="B177" s="224">
        <v>0</v>
      </c>
      <c r="C177" s="225">
        <v>0</v>
      </c>
      <c r="D177" s="21">
        <v>0</v>
      </c>
      <c r="E177" s="225">
        <v>0</v>
      </c>
    </row>
    <row r="178" spans="1:5" x14ac:dyDescent="0.2">
      <c r="A178" s="311">
        <v>170</v>
      </c>
      <c r="B178" s="224">
        <v>0</v>
      </c>
      <c r="C178" s="225">
        <v>0</v>
      </c>
      <c r="D178" s="21">
        <v>0</v>
      </c>
      <c r="E178" s="225">
        <v>0</v>
      </c>
    </row>
    <row r="179" spans="1:5" x14ac:dyDescent="0.2">
      <c r="A179" s="311">
        <v>171</v>
      </c>
      <c r="B179" s="224">
        <v>0</v>
      </c>
      <c r="C179" s="225">
        <v>0</v>
      </c>
      <c r="D179" s="21">
        <v>0</v>
      </c>
      <c r="E179" s="225">
        <v>0</v>
      </c>
    </row>
    <row r="180" spans="1:5" x14ac:dyDescent="0.2">
      <c r="A180" s="311">
        <v>172</v>
      </c>
      <c r="B180" s="224">
        <v>0</v>
      </c>
      <c r="C180" s="225">
        <v>0</v>
      </c>
      <c r="D180" s="21">
        <v>0</v>
      </c>
      <c r="E180" s="225">
        <v>0</v>
      </c>
    </row>
    <row r="181" spans="1:5" x14ac:dyDescent="0.2">
      <c r="A181" s="311">
        <v>173</v>
      </c>
      <c r="B181" s="224">
        <v>0</v>
      </c>
      <c r="C181" s="225">
        <v>0</v>
      </c>
      <c r="D181" s="21">
        <v>0</v>
      </c>
      <c r="E181" s="225">
        <v>0</v>
      </c>
    </row>
    <row r="182" spans="1:5" x14ac:dyDescent="0.2">
      <c r="A182" s="311">
        <v>174</v>
      </c>
      <c r="B182" s="224">
        <v>0</v>
      </c>
      <c r="C182" s="225">
        <v>0</v>
      </c>
      <c r="D182" s="21">
        <v>0</v>
      </c>
      <c r="E182" s="225">
        <v>0</v>
      </c>
    </row>
    <row r="183" spans="1:5" x14ac:dyDescent="0.2">
      <c r="A183" s="311">
        <v>175</v>
      </c>
      <c r="B183" s="224">
        <v>0</v>
      </c>
      <c r="C183" s="225">
        <v>0</v>
      </c>
      <c r="D183" s="21">
        <v>0</v>
      </c>
      <c r="E183" s="225">
        <v>0</v>
      </c>
    </row>
    <row r="184" spans="1:5" x14ac:dyDescent="0.2">
      <c r="A184" s="311">
        <v>176</v>
      </c>
      <c r="B184" s="224">
        <v>0</v>
      </c>
      <c r="C184" s="225">
        <v>0</v>
      </c>
      <c r="D184" s="21">
        <v>0</v>
      </c>
      <c r="E184" s="225">
        <v>0</v>
      </c>
    </row>
    <row r="185" spans="1:5" x14ac:dyDescent="0.2">
      <c r="A185" s="311">
        <v>177</v>
      </c>
      <c r="B185" s="224">
        <v>0</v>
      </c>
      <c r="C185" s="225">
        <v>0</v>
      </c>
      <c r="D185" s="21">
        <v>0</v>
      </c>
      <c r="E185" s="225">
        <v>0</v>
      </c>
    </row>
    <row r="186" spans="1:5" x14ac:dyDescent="0.2">
      <c r="A186" s="311">
        <v>178</v>
      </c>
      <c r="B186" s="224">
        <v>0</v>
      </c>
      <c r="C186" s="225">
        <v>0</v>
      </c>
      <c r="D186" s="21">
        <v>0</v>
      </c>
      <c r="E186" s="225">
        <v>0</v>
      </c>
    </row>
    <row r="187" spans="1:5" x14ac:dyDescent="0.2">
      <c r="A187" s="311">
        <v>179</v>
      </c>
      <c r="B187" s="224">
        <v>0</v>
      </c>
      <c r="C187" s="225">
        <v>0</v>
      </c>
      <c r="D187" s="21">
        <v>0</v>
      </c>
      <c r="E187" s="225">
        <v>0</v>
      </c>
    </row>
    <row r="188" spans="1:5" x14ac:dyDescent="0.2">
      <c r="A188" s="311">
        <v>180</v>
      </c>
      <c r="B188" s="224">
        <v>220</v>
      </c>
      <c r="C188" s="225">
        <v>0</v>
      </c>
      <c r="D188" s="21">
        <v>18</v>
      </c>
      <c r="E188" s="225">
        <v>0</v>
      </c>
    </row>
    <row r="189" spans="1:5" x14ac:dyDescent="0.2">
      <c r="A189" s="311">
        <v>181</v>
      </c>
      <c r="B189" s="224">
        <v>656</v>
      </c>
      <c r="C189" s="225">
        <v>0</v>
      </c>
      <c r="D189" s="21">
        <v>50</v>
      </c>
      <c r="E189" s="225">
        <v>0</v>
      </c>
    </row>
    <row r="190" spans="1:5" x14ac:dyDescent="0.2">
      <c r="A190" s="311">
        <v>182</v>
      </c>
      <c r="B190" s="224">
        <v>222</v>
      </c>
      <c r="C190" s="225">
        <v>0</v>
      </c>
      <c r="D190" s="21">
        <v>21</v>
      </c>
      <c r="E190" s="225">
        <v>0</v>
      </c>
    </row>
    <row r="191" spans="1:5" x14ac:dyDescent="0.2">
      <c r="A191" s="311">
        <v>183</v>
      </c>
      <c r="B191" s="224">
        <v>0</v>
      </c>
      <c r="C191" s="225">
        <v>0</v>
      </c>
      <c r="D191" s="21">
        <v>0</v>
      </c>
      <c r="E191" s="225">
        <v>0</v>
      </c>
    </row>
    <row r="192" spans="1:5" x14ac:dyDescent="0.2">
      <c r="A192" s="311">
        <v>184</v>
      </c>
      <c r="B192" s="224">
        <v>0</v>
      </c>
      <c r="C192" s="225">
        <v>0</v>
      </c>
      <c r="D192" s="21">
        <v>0</v>
      </c>
      <c r="E192" s="225">
        <v>0</v>
      </c>
    </row>
    <row r="193" spans="1:5" x14ac:dyDescent="0.2">
      <c r="A193" s="311">
        <v>185</v>
      </c>
      <c r="B193" s="224">
        <v>0</v>
      </c>
      <c r="C193" s="225">
        <v>0</v>
      </c>
      <c r="D193" s="21">
        <v>0</v>
      </c>
      <c r="E193" s="225">
        <v>0</v>
      </c>
    </row>
    <row r="194" spans="1:5" x14ac:dyDescent="0.2">
      <c r="A194" s="311">
        <v>186</v>
      </c>
      <c r="B194" s="224">
        <v>0</v>
      </c>
      <c r="C194" s="225">
        <v>0</v>
      </c>
      <c r="D194" s="21">
        <v>0</v>
      </c>
      <c r="E194" s="225">
        <v>0</v>
      </c>
    </row>
    <row r="195" spans="1:5" x14ac:dyDescent="0.2">
      <c r="A195" s="311">
        <v>187</v>
      </c>
      <c r="B195" s="224">
        <v>226</v>
      </c>
      <c r="C195" s="225">
        <v>0</v>
      </c>
      <c r="D195" s="21">
        <v>19</v>
      </c>
      <c r="E195" s="225">
        <v>0</v>
      </c>
    </row>
    <row r="196" spans="1:5" x14ac:dyDescent="0.2">
      <c r="A196" s="311">
        <v>188</v>
      </c>
      <c r="B196" s="224">
        <v>0</v>
      </c>
      <c r="C196" s="225">
        <v>0</v>
      </c>
      <c r="D196" s="21">
        <v>0</v>
      </c>
      <c r="E196" s="225">
        <v>0</v>
      </c>
    </row>
    <row r="197" spans="1:5" x14ac:dyDescent="0.2">
      <c r="A197" s="311">
        <v>189</v>
      </c>
      <c r="B197" s="224">
        <v>0</v>
      </c>
      <c r="C197" s="225">
        <v>0</v>
      </c>
      <c r="D197" s="21">
        <v>0</v>
      </c>
      <c r="E197" s="225">
        <v>0</v>
      </c>
    </row>
    <row r="198" spans="1:5" x14ac:dyDescent="0.2">
      <c r="A198" s="311">
        <v>190</v>
      </c>
      <c r="B198" s="224">
        <v>0</v>
      </c>
      <c r="C198" s="225">
        <v>0</v>
      </c>
      <c r="D198" s="21">
        <v>0</v>
      </c>
      <c r="E198" s="225">
        <v>0</v>
      </c>
    </row>
    <row r="199" spans="1:5" x14ac:dyDescent="0.2">
      <c r="A199" s="311">
        <v>191</v>
      </c>
      <c r="B199" s="224">
        <v>122</v>
      </c>
      <c r="C199" s="225">
        <v>0</v>
      </c>
      <c r="D199" s="21">
        <v>12</v>
      </c>
      <c r="E199" s="225">
        <v>0</v>
      </c>
    </row>
    <row r="200" spans="1:5" x14ac:dyDescent="0.2">
      <c r="A200" s="311">
        <v>192</v>
      </c>
      <c r="B200" s="224">
        <v>15</v>
      </c>
      <c r="C200" s="225">
        <v>0</v>
      </c>
      <c r="D200" s="21">
        <v>1</v>
      </c>
      <c r="E200" s="225">
        <v>0</v>
      </c>
    </row>
    <row r="201" spans="1:5" x14ac:dyDescent="0.2">
      <c r="A201" s="311">
        <v>193</v>
      </c>
      <c r="B201" s="224">
        <v>0</v>
      </c>
      <c r="C201" s="225">
        <v>0</v>
      </c>
      <c r="D201" s="21">
        <v>0</v>
      </c>
      <c r="E201" s="225">
        <v>0</v>
      </c>
    </row>
    <row r="202" spans="1:5" x14ac:dyDescent="0.2">
      <c r="A202" s="311">
        <v>194</v>
      </c>
      <c r="B202" s="224">
        <v>1208</v>
      </c>
      <c r="C202" s="225">
        <v>0</v>
      </c>
      <c r="D202" s="21">
        <v>104</v>
      </c>
      <c r="E202" s="225">
        <v>0</v>
      </c>
    </row>
    <row r="203" spans="1:5" x14ac:dyDescent="0.2">
      <c r="A203" s="311">
        <v>195</v>
      </c>
      <c r="B203" s="224">
        <v>0</v>
      </c>
      <c r="C203" s="225">
        <v>0</v>
      </c>
      <c r="D203" s="21">
        <v>0</v>
      </c>
      <c r="E203" s="225">
        <v>0</v>
      </c>
    </row>
    <row r="204" spans="1:5" x14ac:dyDescent="0.2">
      <c r="A204" s="311">
        <v>196</v>
      </c>
      <c r="B204" s="224">
        <v>0</v>
      </c>
      <c r="C204" s="225">
        <v>0</v>
      </c>
      <c r="D204" s="21">
        <v>0</v>
      </c>
      <c r="E204" s="225">
        <v>0</v>
      </c>
    </row>
    <row r="205" spans="1:5" x14ac:dyDescent="0.2">
      <c r="A205" s="311">
        <v>197</v>
      </c>
      <c r="B205" s="224">
        <v>0</v>
      </c>
      <c r="C205" s="225">
        <v>0</v>
      </c>
      <c r="D205" s="21">
        <v>0</v>
      </c>
      <c r="E205" s="225">
        <v>0</v>
      </c>
    </row>
    <row r="206" spans="1:5" x14ac:dyDescent="0.2">
      <c r="A206" s="311">
        <v>198</v>
      </c>
      <c r="B206" s="224">
        <v>0</v>
      </c>
      <c r="C206" s="225">
        <v>0</v>
      </c>
      <c r="D206" s="21">
        <v>0</v>
      </c>
      <c r="E206" s="225">
        <v>0</v>
      </c>
    </row>
    <row r="207" spans="1:5" x14ac:dyDescent="0.2">
      <c r="A207" s="311">
        <v>199</v>
      </c>
      <c r="B207" s="224">
        <v>0</v>
      </c>
      <c r="C207" s="225">
        <v>0</v>
      </c>
      <c r="D207" s="21">
        <v>0</v>
      </c>
      <c r="E207" s="225">
        <v>0</v>
      </c>
    </row>
    <row r="208" spans="1:5" x14ac:dyDescent="0.2">
      <c r="A208" s="311">
        <v>200</v>
      </c>
      <c r="B208" s="224">
        <v>28</v>
      </c>
      <c r="C208" s="225">
        <v>0</v>
      </c>
      <c r="D208" s="21">
        <v>3</v>
      </c>
      <c r="E208" s="225">
        <v>0</v>
      </c>
    </row>
    <row r="209" spans="1:5" x14ac:dyDescent="0.2">
      <c r="A209" s="311">
        <v>201</v>
      </c>
      <c r="B209" s="224">
        <v>56</v>
      </c>
      <c r="C209" s="225">
        <v>0</v>
      </c>
      <c r="D209" s="21">
        <v>6</v>
      </c>
      <c r="E209" s="225">
        <v>0</v>
      </c>
    </row>
    <row r="210" spans="1:5" x14ac:dyDescent="0.2">
      <c r="A210" s="311">
        <v>202</v>
      </c>
      <c r="B210" s="224">
        <v>2</v>
      </c>
      <c r="C210" s="225">
        <v>0</v>
      </c>
      <c r="D210" s="21">
        <v>1</v>
      </c>
      <c r="E210" s="225">
        <v>0</v>
      </c>
    </row>
    <row r="211" spans="1:5" x14ac:dyDescent="0.2">
      <c r="A211" s="311">
        <v>203</v>
      </c>
      <c r="B211" s="224">
        <v>0</v>
      </c>
      <c r="C211" s="225">
        <v>0</v>
      </c>
      <c r="D211" s="21">
        <v>0</v>
      </c>
      <c r="E211" s="225">
        <v>0</v>
      </c>
    </row>
    <row r="212" spans="1:5" x14ac:dyDescent="0.2">
      <c r="A212" s="311">
        <v>204</v>
      </c>
      <c r="B212" s="224">
        <v>0</v>
      </c>
      <c r="C212" s="225">
        <v>0</v>
      </c>
      <c r="D212" s="21">
        <v>0</v>
      </c>
      <c r="E212" s="225">
        <v>0</v>
      </c>
    </row>
    <row r="213" spans="1:5" x14ac:dyDescent="0.2">
      <c r="A213" s="311">
        <v>205</v>
      </c>
      <c r="B213" s="224">
        <v>0</v>
      </c>
      <c r="C213" s="225">
        <v>0</v>
      </c>
      <c r="D213" s="21">
        <v>0</v>
      </c>
      <c r="E213" s="225">
        <v>0</v>
      </c>
    </row>
    <row r="214" spans="1:5" x14ac:dyDescent="0.2">
      <c r="A214" s="311">
        <v>206</v>
      </c>
      <c r="B214" s="224">
        <v>0</v>
      </c>
      <c r="C214" s="225">
        <v>0</v>
      </c>
      <c r="D214" s="21">
        <v>0</v>
      </c>
      <c r="E214" s="225">
        <v>0</v>
      </c>
    </row>
    <row r="215" spans="1:5" x14ac:dyDescent="0.2">
      <c r="A215" s="311">
        <v>207</v>
      </c>
      <c r="B215" s="224">
        <v>0</v>
      </c>
      <c r="C215" s="225">
        <v>0</v>
      </c>
      <c r="D215" s="21">
        <v>0</v>
      </c>
      <c r="E215" s="225">
        <v>0</v>
      </c>
    </row>
    <row r="216" spans="1:5" x14ac:dyDescent="0.2">
      <c r="A216" s="311">
        <v>208</v>
      </c>
      <c r="B216" s="224">
        <v>126</v>
      </c>
      <c r="C216" s="225">
        <v>0</v>
      </c>
      <c r="D216" s="21">
        <v>11</v>
      </c>
      <c r="E216" s="225">
        <v>0</v>
      </c>
    </row>
    <row r="217" spans="1:5" x14ac:dyDescent="0.2">
      <c r="A217" s="311">
        <v>209</v>
      </c>
      <c r="B217" s="224">
        <v>265</v>
      </c>
      <c r="C217" s="225">
        <v>0</v>
      </c>
      <c r="D217" s="21">
        <v>27</v>
      </c>
      <c r="E217" s="225">
        <v>0</v>
      </c>
    </row>
    <row r="218" spans="1:5" x14ac:dyDescent="0.2">
      <c r="A218" s="311">
        <v>210</v>
      </c>
      <c r="B218" s="224">
        <v>0</v>
      </c>
      <c r="C218" s="225">
        <v>0</v>
      </c>
      <c r="D218" s="21">
        <v>0</v>
      </c>
      <c r="E218" s="225">
        <v>0</v>
      </c>
    </row>
    <row r="219" spans="1:5" x14ac:dyDescent="0.2">
      <c r="A219" s="311">
        <v>211</v>
      </c>
      <c r="B219" s="224">
        <v>0</v>
      </c>
      <c r="C219" s="225">
        <v>0</v>
      </c>
      <c r="D219" s="21">
        <v>0</v>
      </c>
      <c r="E219" s="225">
        <v>0</v>
      </c>
    </row>
    <row r="220" spans="1:5" x14ac:dyDescent="0.2">
      <c r="A220" s="311">
        <v>212</v>
      </c>
      <c r="B220" s="224">
        <v>0</v>
      </c>
      <c r="C220" s="225">
        <v>0</v>
      </c>
      <c r="D220" s="21">
        <v>0</v>
      </c>
      <c r="E220" s="225">
        <v>0</v>
      </c>
    </row>
    <row r="221" spans="1:5" s="91" customFormat="1" x14ac:dyDescent="0.2">
      <c r="A221" s="311">
        <v>213</v>
      </c>
      <c r="B221" s="224">
        <v>0</v>
      </c>
      <c r="C221" s="225">
        <v>0</v>
      </c>
      <c r="D221" s="21">
        <v>0</v>
      </c>
      <c r="E221" s="225">
        <v>0</v>
      </c>
    </row>
    <row r="222" spans="1:5" x14ac:dyDescent="0.2">
      <c r="A222" s="311">
        <v>214</v>
      </c>
      <c r="B222" s="224">
        <v>112</v>
      </c>
      <c r="C222" s="225">
        <v>0</v>
      </c>
      <c r="D222" s="21">
        <v>14</v>
      </c>
      <c r="E222" s="225">
        <v>0</v>
      </c>
    </row>
    <row r="223" spans="1:5" x14ac:dyDescent="0.2">
      <c r="A223" s="311">
        <v>215</v>
      </c>
      <c r="B223" s="224">
        <v>0</v>
      </c>
      <c r="C223" s="225">
        <v>0</v>
      </c>
      <c r="D223" s="21">
        <v>0</v>
      </c>
      <c r="E223" s="225">
        <v>0</v>
      </c>
    </row>
    <row r="224" spans="1:5" x14ac:dyDescent="0.2">
      <c r="A224" s="311">
        <v>216</v>
      </c>
      <c r="B224" s="224">
        <v>0</v>
      </c>
      <c r="C224" s="225">
        <v>0</v>
      </c>
      <c r="D224" s="21">
        <v>0</v>
      </c>
      <c r="E224" s="225">
        <v>0</v>
      </c>
    </row>
    <row r="225" spans="1:5" x14ac:dyDescent="0.2">
      <c r="A225" s="311">
        <v>217</v>
      </c>
      <c r="B225" s="224"/>
      <c r="C225" s="225"/>
      <c r="D225" s="21"/>
      <c r="E225" s="225"/>
    </row>
    <row r="226" spans="1:5" x14ac:dyDescent="0.2">
      <c r="A226" s="311">
        <v>218</v>
      </c>
      <c r="B226" s="224">
        <v>0</v>
      </c>
      <c r="C226" s="225">
        <v>0</v>
      </c>
      <c r="D226" s="21">
        <v>0</v>
      </c>
      <c r="E226" s="225">
        <v>0</v>
      </c>
    </row>
    <row r="227" spans="1:5" x14ac:dyDescent="0.2">
      <c r="A227" s="311">
        <v>219</v>
      </c>
      <c r="B227" s="224">
        <v>0</v>
      </c>
      <c r="C227" s="225">
        <v>0</v>
      </c>
      <c r="D227" s="21">
        <v>0</v>
      </c>
      <c r="E227" s="225">
        <v>0</v>
      </c>
    </row>
    <row r="228" spans="1:5" x14ac:dyDescent="0.2">
      <c r="A228" s="311">
        <v>220</v>
      </c>
      <c r="B228" s="224">
        <v>0</v>
      </c>
      <c r="C228" s="225">
        <v>0</v>
      </c>
      <c r="D228" s="21">
        <v>0</v>
      </c>
      <c r="E228" s="225">
        <v>0</v>
      </c>
    </row>
    <row r="229" spans="1:5" x14ac:dyDescent="0.2">
      <c r="A229" s="311">
        <v>221</v>
      </c>
      <c r="B229" s="224">
        <v>0</v>
      </c>
      <c r="C229" s="225">
        <v>0</v>
      </c>
      <c r="D229" s="21">
        <v>0</v>
      </c>
      <c r="E229" s="225">
        <v>0</v>
      </c>
    </row>
    <row r="230" spans="1:5" x14ac:dyDescent="0.2">
      <c r="A230" s="311">
        <v>222</v>
      </c>
      <c r="B230" s="224">
        <v>0</v>
      </c>
      <c r="C230" s="225">
        <v>0</v>
      </c>
      <c r="D230" s="21">
        <v>0</v>
      </c>
      <c r="E230" s="225">
        <v>0</v>
      </c>
    </row>
    <row r="231" spans="1:5" x14ac:dyDescent="0.2">
      <c r="A231" s="311">
        <v>223</v>
      </c>
      <c r="B231" s="224">
        <v>0</v>
      </c>
      <c r="C231" s="225">
        <v>300</v>
      </c>
      <c r="D231" s="21">
        <v>0</v>
      </c>
      <c r="E231" s="225">
        <v>1</v>
      </c>
    </row>
    <row r="232" spans="1:5" x14ac:dyDescent="0.2">
      <c r="A232" s="311">
        <v>224</v>
      </c>
      <c r="B232" s="224">
        <v>1470</v>
      </c>
      <c r="C232" s="225">
        <v>0</v>
      </c>
      <c r="D232" s="21">
        <v>143</v>
      </c>
      <c r="E232" s="225">
        <v>0</v>
      </c>
    </row>
    <row r="233" spans="1:5" x14ac:dyDescent="0.2">
      <c r="A233" s="311">
        <v>225</v>
      </c>
      <c r="B233" s="224">
        <v>0</v>
      </c>
      <c r="C233" s="225">
        <v>0</v>
      </c>
      <c r="D233" s="21">
        <v>0</v>
      </c>
      <c r="E233" s="225">
        <v>0</v>
      </c>
    </row>
    <row r="234" spans="1:5" x14ac:dyDescent="0.2">
      <c r="A234" s="311">
        <v>226</v>
      </c>
      <c r="B234" s="224">
        <v>29</v>
      </c>
      <c r="C234" s="225">
        <v>0</v>
      </c>
      <c r="D234" s="21">
        <v>3</v>
      </c>
      <c r="E234" s="225">
        <v>0</v>
      </c>
    </row>
    <row r="235" spans="1:5" x14ac:dyDescent="0.2">
      <c r="A235" s="311">
        <v>227</v>
      </c>
      <c r="B235" s="224">
        <v>0</v>
      </c>
      <c r="C235" s="225">
        <v>0</v>
      </c>
      <c r="D235" s="21">
        <v>0</v>
      </c>
      <c r="E235" s="225">
        <v>0</v>
      </c>
    </row>
    <row r="236" spans="1:5" x14ac:dyDescent="0.2">
      <c r="A236" s="311">
        <v>228</v>
      </c>
      <c r="B236" s="224">
        <v>35</v>
      </c>
      <c r="C236" s="225">
        <v>0</v>
      </c>
      <c r="D236" s="21">
        <v>5</v>
      </c>
      <c r="E236" s="225">
        <v>0</v>
      </c>
    </row>
    <row r="237" spans="1:5" x14ac:dyDescent="0.2">
      <c r="A237" s="311">
        <v>229</v>
      </c>
      <c r="B237" s="224">
        <v>0</v>
      </c>
      <c r="C237" s="225">
        <v>0</v>
      </c>
      <c r="D237" s="21">
        <v>0</v>
      </c>
      <c r="E237" s="225">
        <v>0</v>
      </c>
    </row>
    <row r="238" spans="1:5" x14ac:dyDescent="0.2">
      <c r="A238" s="311">
        <v>230</v>
      </c>
      <c r="B238" s="224">
        <v>352</v>
      </c>
      <c r="C238" s="225">
        <v>0</v>
      </c>
      <c r="D238" s="21">
        <v>33</v>
      </c>
      <c r="E238" s="225">
        <v>0</v>
      </c>
    </row>
    <row r="239" spans="1:5" x14ac:dyDescent="0.2">
      <c r="A239" s="311">
        <v>231</v>
      </c>
      <c r="B239" s="224">
        <v>0</v>
      </c>
      <c r="C239" s="225">
        <v>0</v>
      </c>
      <c r="D239" s="21">
        <v>0</v>
      </c>
      <c r="E239" s="225">
        <v>0</v>
      </c>
    </row>
    <row r="240" spans="1:5" x14ac:dyDescent="0.2">
      <c r="A240" s="311">
        <v>232</v>
      </c>
      <c r="B240" s="224">
        <v>0</v>
      </c>
      <c r="C240" s="225">
        <v>0</v>
      </c>
      <c r="D240" s="21">
        <v>0</v>
      </c>
      <c r="E240" s="225">
        <v>0</v>
      </c>
    </row>
    <row r="241" spans="1:5" x14ac:dyDescent="0.2">
      <c r="A241" s="311">
        <v>233</v>
      </c>
      <c r="B241" s="224">
        <v>158</v>
      </c>
      <c r="C241" s="225">
        <v>0</v>
      </c>
      <c r="D241" s="21">
        <v>18</v>
      </c>
      <c r="E241" s="225">
        <v>0</v>
      </c>
    </row>
    <row r="242" spans="1:5" x14ac:dyDescent="0.2">
      <c r="A242" s="311">
        <v>234</v>
      </c>
      <c r="B242" s="224">
        <v>260</v>
      </c>
      <c r="C242" s="225">
        <v>0</v>
      </c>
      <c r="D242" s="21">
        <v>23</v>
      </c>
      <c r="E242" s="225">
        <v>0</v>
      </c>
    </row>
    <row r="243" spans="1:5" x14ac:dyDescent="0.2">
      <c r="A243" s="311">
        <v>235</v>
      </c>
      <c r="B243" s="224">
        <v>0</v>
      </c>
      <c r="C243" s="225">
        <v>0</v>
      </c>
      <c r="D243" s="21">
        <v>0</v>
      </c>
      <c r="E243" s="225">
        <v>0</v>
      </c>
    </row>
    <row r="244" spans="1:5" x14ac:dyDescent="0.2">
      <c r="A244" s="311">
        <v>236</v>
      </c>
      <c r="B244" s="224">
        <v>0</v>
      </c>
      <c r="C244" s="225">
        <v>0</v>
      </c>
      <c r="D244" s="21">
        <v>0</v>
      </c>
      <c r="E244" s="225">
        <v>0</v>
      </c>
    </row>
    <row r="245" spans="1:5" x14ac:dyDescent="0.2">
      <c r="A245" s="311">
        <v>237</v>
      </c>
      <c r="B245" s="224">
        <v>0</v>
      </c>
      <c r="C245" s="225">
        <v>0</v>
      </c>
      <c r="D245" s="21">
        <v>0</v>
      </c>
      <c r="E245" s="225">
        <v>0</v>
      </c>
    </row>
    <row r="246" spans="1:5" s="91" customFormat="1" x14ac:dyDescent="0.2">
      <c r="A246" s="311">
        <v>238</v>
      </c>
      <c r="B246" s="224">
        <v>0</v>
      </c>
      <c r="C246" s="225">
        <v>0</v>
      </c>
      <c r="D246" s="21">
        <v>0</v>
      </c>
      <c r="E246" s="225">
        <v>0</v>
      </c>
    </row>
    <row r="247" spans="1:5" x14ac:dyDescent="0.2">
      <c r="A247" s="311">
        <v>239</v>
      </c>
      <c r="B247" s="224">
        <v>0</v>
      </c>
      <c r="C247" s="225">
        <v>0</v>
      </c>
      <c r="D247" s="21">
        <v>0</v>
      </c>
      <c r="E247" s="225">
        <v>0</v>
      </c>
    </row>
    <row r="248" spans="1:5" x14ac:dyDescent="0.2">
      <c r="A248" s="311">
        <v>240</v>
      </c>
      <c r="B248" s="224">
        <v>68</v>
      </c>
      <c r="C248" s="225">
        <v>0</v>
      </c>
      <c r="D248" s="21">
        <v>8</v>
      </c>
      <c r="E248" s="225">
        <v>0</v>
      </c>
    </row>
    <row r="249" spans="1:5" x14ac:dyDescent="0.2">
      <c r="A249" s="311">
        <v>241</v>
      </c>
      <c r="B249" s="224">
        <v>0</v>
      </c>
      <c r="C249" s="225">
        <v>0</v>
      </c>
      <c r="D249" s="21">
        <v>0</v>
      </c>
      <c r="E249" s="225">
        <v>0</v>
      </c>
    </row>
    <row r="250" spans="1:5" x14ac:dyDescent="0.2">
      <c r="A250" s="311">
        <v>242</v>
      </c>
      <c r="B250" s="224">
        <v>0</v>
      </c>
      <c r="C250" s="225">
        <v>0</v>
      </c>
      <c r="D250" s="21">
        <v>0</v>
      </c>
      <c r="E250" s="225">
        <v>0</v>
      </c>
    </row>
    <row r="251" spans="1:5" x14ac:dyDescent="0.2">
      <c r="A251" s="311">
        <v>243</v>
      </c>
      <c r="B251" s="224">
        <v>0</v>
      </c>
      <c r="C251" s="225">
        <v>0</v>
      </c>
      <c r="D251" s="21">
        <v>0</v>
      </c>
      <c r="E251" s="225">
        <v>0</v>
      </c>
    </row>
    <row r="252" spans="1:5" x14ac:dyDescent="0.2">
      <c r="A252" s="311">
        <v>244</v>
      </c>
      <c r="B252" s="224">
        <v>0</v>
      </c>
      <c r="C252" s="225">
        <v>0</v>
      </c>
      <c r="D252" s="21">
        <v>0</v>
      </c>
      <c r="E252" s="225">
        <v>0</v>
      </c>
    </row>
    <row r="253" spans="1:5" x14ac:dyDescent="0.2">
      <c r="A253" s="311">
        <v>245</v>
      </c>
      <c r="B253" s="224">
        <v>0</v>
      </c>
      <c r="C253" s="225">
        <v>0</v>
      </c>
      <c r="D253" s="21">
        <v>0</v>
      </c>
      <c r="E253" s="225">
        <v>0</v>
      </c>
    </row>
    <row r="254" spans="1:5" x14ac:dyDescent="0.2">
      <c r="A254" s="311">
        <v>246</v>
      </c>
      <c r="B254" s="224">
        <v>0</v>
      </c>
      <c r="C254" s="225">
        <v>0</v>
      </c>
      <c r="D254" s="21">
        <v>0</v>
      </c>
      <c r="E254" s="225">
        <v>0</v>
      </c>
    </row>
    <row r="255" spans="1:5" x14ac:dyDescent="0.2">
      <c r="A255" s="311">
        <v>247</v>
      </c>
      <c r="B255" s="224">
        <v>124</v>
      </c>
      <c r="C255" s="225">
        <v>0</v>
      </c>
      <c r="D255" s="21">
        <v>14</v>
      </c>
      <c r="E255" s="225">
        <v>0</v>
      </c>
    </row>
    <row r="256" spans="1:5" x14ac:dyDescent="0.2">
      <c r="A256" s="311">
        <v>248</v>
      </c>
      <c r="B256" s="224">
        <v>0</v>
      </c>
      <c r="C256" s="225">
        <v>0</v>
      </c>
      <c r="D256" s="21">
        <v>0</v>
      </c>
      <c r="E256" s="225">
        <v>0</v>
      </c>
    </row>
    <row r="257" spans="1:5" x14ac:dyDescent="0.2">
      <c r="A257" s="311">
        <v>249</v>
      </c>
      <c r="B257" s="224">
        <v>0</v>
      </c>
      <c r="C257" s="225">
        <v>0</v>
      </c>
      <c r="D257" s="21">
        <v>0</v>
      </c>
      <c r="E257" s="225">
        <v>0</v>
      </c>
    </row>
    <row r="258" spans="1:5" x14ac:dyDescent="0.2">
      <c r="A258" s="311">
        <v>250</v>
      </c>
      <c r="B258" s="224">
        <v>0</v>
      </c>
      <c r="C258" s="225">
        <v>0</v>
      </c>
      <c r="D258" s="21">
        <v>0</v>
      </c>
      <c r="E258" s="225">
        <v>0</v>
      </c>
    </row>
    <row r="259" spans="1:5" x14ac:dyDescent="0.2">
      <c r="A259" s="311">
        <v>251</v>
      </c>
      <c r="B259" s="224">
        <v>0</v>
      </c>
      <c r="C259" s="225">
        <v>0</v>
      </c>
      <c r="D259" s="21">
        <v>0</v>
      </c>
      <c r="E259" s="225">
        <v>0</v>
      </c>
    </row>
    <row r="260" spans="1:5" x14ac:dyDescent="0.2">
      <c r="A260" s="311">
        <v>252</v>
      </c>
      <c r="B260" s="224">
        <v>276</v>
      </c>
      <c r="C260" s="225"/>
      <c r="D260" s="21">
        <v>26</v>
      </c>
      <c r="E260" s="225"/>
    </row>
    <row r="261" spans="1:5" x14ac:dyDescent="0.2">
      <c r="A261" s="311">
        <v>253</v>
      </c>
      <c r="B261" s="224">
        <v>0</v>
      </c>
      <c r="C261" s="225">
        <v>0</v>
      </c>
      <c r="D261" s="21">
        <v>0</v>
      </c>
      <c r="E261" s="225">
        <v>0</v>
      </c>
    </row>
    <row r="262" spans="1:5" x14ac:dyDescent="0.2">
      <c r="A262" s="311">
        <v>254</v>
      </c>
      <c r="B262" s="224">
        <v>0</v>
      </c>
      <c r="C262" s="225">
        <v>0</v>
      </c>
      <c r="D262" s="21">
        <v>0</v>
      </c>
      <c r="E262" s="225">
        <v>0</v>
      </c>
    </row>
    <row r="263" spans="1:5" x14ac:dyDescent="0.2">
      <c r="A263" s="311">
        <v>255</v>
      </c>
      <c r="B263" s="224">
        <v>0</v>
      </c>
      <c r="C263" s="225">
        <v>0</v>
      </c>
      <c r="D263" s="21">
        <v>0</v>
      </c>
      <c r="E263" s="225">
        <v>0</v>
      </c>
    </row>
    <row r="264" spans="1:5" x14ac:dyDescent="0.2">
      <c r="A264" s="311">
        <v>256</v>
      </c>
      <c r="B264" s="224">
        <v>58</v>
      </c>
      <c r="C264" s="225">
        <v>0</v>
      </c>
      <c r="D264" s="21">
        <v>5</v>
      </c>
      <c r="E264" s="225">
        <v>0</v>
      </c>
    </row>
    <row r="265" spans="1:5" x14ac:dyDescent="0.2">
      <c r="A265" s="311">
        <v>257</v>
      </c>
      <c r="B265" s="224">
        <v>0</v>
      </c>
      <c r="C265" s="225">
        <v>0</v>
      </c>
      <c r="D265" s="21">
        <v>0</v>
      </c>
      <c r="E265" s="225">
        <v>0</v>
      </c>
    </row>
    <row r="266" spans="1:5" x14ac:dyDescent="0.2">
      <c r="A266" s="311">
        <v>258</v>
      </c>
      <c r="B266" s="224">
        <v>0</v>
      </c>
      <c r="C266" s="225">
        <v>0</v>
      </c>
      <c r="D266" s="21">
        <v>0</v>
      </c>
      <c r="E266" s="225">
        <v>0</v>
      </c>
    </row>
    <row r="267" spans="1:5" x14ac:dyDescent="0.2">
      <c r="A267" s="311">
        <v>259</v>
      </c>
      <c r="B267" s="224">
        <v>0</v>
      </c>
      <c r="C267" s="225">
        <v>0</v>
      </c>
      <c r="D267" s="21">
        <v>0</v>
      </c>
      <c r="E267" s="225">
        <v>0</v>
      </c>
    </row>
    <row r="268" spans="1:5" x14ac:dyDescent="0.2">
      <c r="A268" s="311">
        <v>260</v>
      </c>
      <c r="B268" s="224">
        <v>152</v>
      </c>
      <c r="C268" s="225">
        <v>0</v>
      </c>
      <c r="D268" s="21">
        <v>13</v>
      </c>
      <c r="E268" s="225">
        <v>0</v>
      </c>
    </row>
    <row r="269" spans="1:5" x14ac:dyDescent="0.2">
      <c r="A269" s="311">
        <v>261</v>
      </c>
      <c r="B269" s="224">
        <v>0</v>
      </c>
      <c r="C269" s="225">
        <v>0</v>
      </c>
      <c r="D269" s="21">
        <v>0</v>
      </c>
      <c r="E269" s="225">
        <v>0</v>
      </c>
    </row>
    <row r="270" spans="1:5" x14ac:dyDescent="0.2">
      <c r="A270" s="311">
        <v>262</v>
      </c>
      <c r="B270" s="224">
        <v>0</v>
      </c>
      <c r="C270" s="225">
        <v>0</v>
      </c>
      <c r="D270" s="21">
        <v>0</v>
      </c>
      <c r="E270" s="225">
        <v>0</v>
      </c>
    </row>
    <row r="271" spans="1:5" x14ac:dyDescent="0.2">
      <c r="A271" s="311">
        <v>263</v>
      </c>
      <c r="B271" s="224">
        <v>65</v>
      </c>
      <c r="C271" s="225">
        <v>0</v>
      </c>
      <c r="D271" s="21">
        <v>6</v>
      </c>
      <c r="E271" s="225">
        <v>0</v>
      </c>
    </row>
    <row r="272" spans="1:5" x14ac:dyDescent="0.2">
      <c r="A272" s="311">
        <v>264</v>
      </c>
      <c r="B272" s="224">
        <v>0</v>
      </c>
      <c r="C272" s="225">
        <v>0</v>
      </c>
      <c r="D272" s="21">
        <v>12</v>
      </c>
      <c r="E272" s="225">
        <v>0</v>
      </c>
    </row>
    <row r="273" spans="1:5" x14ac:dyDescent="0.2">
      <c r="A273" s="311">
        <v>265</v>
      </c>
      <c r="B273" s="224">
        <v>0</v>
      </c>
      <c r="C273" s="225">
        <v>0</v>
      </c>
      <c r="D273" s="21">
        <v>0</v>
      </c>
      <c r="E273" s="225">
        <v>0</v>
      </c>
    </row>
    <row r="274" spans="1:5" x14ac:dyDescent="0.2">
      <c r="A274" s="311">
        <v>266</v>
      </c>
      <c r="B274" s="224">
        <v>0</v>
      </c>
      <c r="C274" s="225">
        <v>0</v>
      </c>
      <c r="D274" s="21">
        <v>0</v>
      </c>
      <c r="E274" s="225">
        <v>0</v>
      </c>
    </row>
    <row r="275" spans="1:5" x14ac:dyDescent="0.2">
      <c r="A275" s="311">
        <v>267</v>
      </c>
      <c r="B275" s="224">
        <v>0</v>
      </c>
      <c r="C275" s="225">
        <v>0</v>
      </c>
      <c r="D275" s="21">
        <v>0</v>
      </c>
      <c r="E275" s="225">
        <v>0</v>
      </c>
    </row>
    <row r="276" spans="1:5" ht="13.5" thickBot="1" x14ac:dyDescent="0.25">
      <c r="A276" s="312">
        <v>268</v>
      </c>
      <c r="B276" s="226">
        <v>0</v>
      </c>
      <c r="C276" s="228">
        <v>0</v>
      </c>
      <c r="D276" s="227">
        <v>0</v>
      </c>
      <c r="E276" s="228">
        <v>0</v>
      </c>
    </row>
  </sheetData>
  <sheetProtection password="9D1A" sheet="1" objects="1" scenarios="1"/>
  <mergeCells count="6">
    <mergeCell ref="B4:C4"/>
    <mergeCell ref="D4:E4"/>
    <mergeCell ref="B2:C2"/>
    <mergeCell ref="D2:E2"/>
    <mergeCell ref="B3:C3"/>
    <mergeCell ref="D3:E3"/>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5"/>
  <sheetViews>
    <sheetView workbookViewId="0">
      <selection sqref="A1:C1"/>
    </sheetView>
  </sheetViews>
  <sheetFormatPr defaultRowHeight="15" x14ac:dyDescent="0.25"/>
  <cols>
    <col min="1" max="1" width="29.140625" style="29" customWidth="1"/>
    <col min="2" max="3" width="26.42578125" customWidth="1"/>
  </cols>
  <sheetData>
    <row r="1" spans="1:3" ht="15.75" thickBot="1" x14ac:dyDescent="0.3">
      <c r="A1" s="4" t="s">
        <v>7</v>
      </c>
      <c r="B1" s="433" t="s">
        <v>339</v>
      </c>
      <c r="C1" s="6"/>
    </row>
    <row r="2" spans="1:3" x14ac:dyDescent="0.25">
      <c r="A2" s="77"/>
      <c r="B2" s="5" t="s">
        <v>87</v>
      </c>
      <c r="C2" s="6"/>
    </row>
    <row r="3" spans="1:3" x14ac:dyDescent="0.25">
      <c r="A3" s="77"/>
      <c r="B3" s="48" t="s">
        <v>86</v>
      </c>
      <c r="C3" s="49"/>
    </row>
    <row r="4" spans="1:3" ht="15.75" thickBot="1" x14ac:dyDescent="0.3">
      <c r="A4" s="11"/>
      <c r="B4" s="12" t="s">
        <v>13</v>
      </c>
      <c r="C4" s="13" t="s">
        <v>14</v>
      </c>
    </row>
    <row r="5" spans="1:3" x14ac:dyDescent="0.25">
      <c r="A5" s="14">
        <v>1</v>
      </c>
      <c r="B5" s="15">
        <v>1668.9808560587012</v>
      </c>
      <c r="C5" s="16">
        <v>1668.9808560587012</v>
      </c>
    </row>
    <row r="6" spans="1:3" x14ac:dyDescent="0.25">
      <c r="A6" s="17">
        <f>A5+1</f>
        <v>2</v>
      </c>
      <c r="B6" s="15">
        <v>1668.9808560587012</v>
      </c>
      <c r="C6" s="16">
        <v>1668.9808560587012</v>
      </c>
    </row>
    <row r="7" spans="1:3" x14ac:dyDescent="0.25">
      <c r="A7" s="17">
        <f t="shared" ref="A7:A62" si="0">A6+1</f>
        <v>3</v>
      </c>
      <c r="B7" s="15">
        <v>3337.9617121174024</v>
      </c>
      <c r="C7" s="16">
        <v>3337.9617121174024</v>
      </c>
    </row>
    <row r="8" spans="1:3" x14ac:dyDescent="0.25">
      <c r="A8" s="17">
        <f t="shared" si="0"/>
        <v>4</v>
      </c>
      <c r="B8" s="15">
        <v>3616.125188127186</v>
      </c>
      <c r="C8" s="16">
        <v>3616.125188127186</v>
      </c>
    </row>
    <row r="9" spans="1:3" x14ac:dyDescent="0.25">
      <c r="A9" s="17">
        <f t="shared" si="0"/>
        <v>5</v>
      </c>
      <c r="B9" s="15">
        <v>8344.9042802935055</v>
      </c>
      <c r="C9" s="16">
        <v>8344.9042802935055</v>
      </c>
    </row>
    <row r="10" spans="1:3" x14ac:dyDescent="0.25">
      <c r="A10" s="17">
        <f t="shared" si="0"/>
        <v>6</v>
      </c>
      <c r="B10" s="15">
        <v>10013.885136352206</v>
      </c>
      <c r="C10" s="16">
        <v>10013.885136352206</v>
      </c>
    </row>
    <row r="11" spans="1:3" x14ac:dyDescent="0.25">
      <c r="A11" s="17">
        <f t="shared" si="0"/>
        <v>7</v>
      </c>
      <c r="B11" s="15">
        <v>11682.865992410909</v>
      </c>
      <c r="C11" s="16">
        <v>11682.865992410909</v>
      </c>
    </row>
    <row r="12" spans="1:3" x14ac:dyDescent="0.25">
      <c r="A12" s="17">
        <f t="shared" si="0"/>
        <v>8</v>
      </c>
      <c r="B12" s="15">
        <v>13351.84684846961</v>
      </c>
      <c r="C12" s="16">
        <v>13351.84684846961</v>
      </c>
    </row>
    <row r="13" spans="1:3" x14ac:dyDescent="0.25">
      <c r="A13" s="17">
        <f t="shared" si="0"/>
        <v>9</v>
      </c>
      <c r="B13" s="15">
        <v>13351.84684846961</v>
      </c>
      <c r="C13" s="16">
        <v>13351.84684846961</v>
      </c>
    </row>
    <row r="14" spans="1:3" x14ac:dyDescent="0.25">
      <c r="A14" s="17">
        <f t="shared" si="0"/>
        <v>10</v>
      </c>
      <c r="B14" s="15">
        <v>13736.996276790847</v>
      </c>
      <c r="C14" s="16">
        <v>13736.996276790847</v>
      </c>
    </row>
    <row r="15" spans="1:3" x14ac:dyDescent="0.25">
      <c r="A15" s="17">
        <f t="shared" si="0"/>
        <v>11</v>
      </c>
      <c r="B15" s="15">
        <v>13769.092062484284</v>
      </c>
      <c r="C15" s="16">
        <v>13769.092062484284</v>
      </c>
    </row>
    <row r="16" spans="1:3" x14ac:dyDescent="0.25">
      <c r="A16" s="17">
        <f t="shared" si="0"/>
        <v>12</v>
      </c>
      <c r="B16" s="15">
        <v>14186.33727649896</v>
      </c>
      <c r="C16" s="16">
        <v>14186.33727649896</v>
      </c>
    </row>
    <row r="17" spans="1:3" x14ac:dyDescent="0.25">
      <c r="A17" s="17">
        <f t="shared" si="0"/>
        <v>13</v>
      </c>
      <c r="B17" s="15">
        <v>14649.943069848601</v>
      </c>
      <c r="C17" s="16">
        <v>14649.943069848601</v>
      </c>
    </row>
    <row r="18" spans="1:3" x14ac:dyDescent="0.25">
      <c r="A18" s="17">
        <f t="shared" si="0"/>
        <v>14</v>
      </c>
      <c r="B18" s="15">
        <v>14764.061418980818</v>
      </c>
      <c r="C18" s="16">
        <v>14764.061418980818</v>
      </c>
    </row>
    <row r="19" spans="1:3" x14ac:dyDescent="0.25">
      <c r="A19" s="17">
        <f t="shared" si="0"/>
        <v>15</v>
      </c>
      <c r="B19" s="15">
        <v>14782.401867948496</v>
      </c>
      <c r="C19" s="16">
        <v>14782.401867948496</v>
      </c>
    </row>
    <row r="20" spans="1:3" x14ac:dyDescent="0.25">
      <c r="A20" s="17">
        <f>A19+1</f>
        <v>16</v>
      </c>
      <c r="B20" s="15">
        <v>14824.477015580229</v>
      </c>
      <c r="C20" s="16">
        <v>14824.477015580229</v>
      </c>
    </row>
    <row r="21" spans="1:3" x14ac:dyDescent="0.25">
      <c r="A21" s="17">
        <f t="shared" si="0"/>
        <v>17</v>
      </c>
      <c r="B21" s="15">
        <v>14853.929618922441</v>
      </c>
      <c r="C21" s="16">
        <v>14853.929618922441</v>
      </c>
    </row>
    <row r="22" spans="1:3" x14ac:dyDescent="0.25">
      <c r="A22" s="17">
        <f t="shared" si="0"/>
        <v>18</v>
      </c>
      <c r="B22" s="15">
        <v>15020.82770452831</v>
      </c>
      <c r="C22" s="16">
        <v>15020.82770452831</v>
      </c>
    </row>
    <row r="23" spans="1:3" x14ac:dyDescent="0.25">
      <c r="A23" s="17">
        <f t="shared" si="0"/>
        <v>19</v>
      </c>
      <c r="B23" s="15">
        <v>15438.072918542986</v>
      </c>
      <c r="C23" s="16">
        <v>15438.072918542986</v>
      </c>
    </row>
    <row r="24" spans="1:3" x14ac:dyDescent="0.25">
      <c r="A24" s="17">
        <f t="shared" si="0"/>
        <v>20</v>
      </c>
      <c r="B24" s="15">
        <v>15577.154656547878</v>
      </c>
      <c r="C24" s="16">
        <v>15577.154656547878</v>
      </c>
    </row>
    <row r="25" spans="1:3" x14ac:dyDescent="0.25">
      <c r="A25" s="17">
        <f t="shared" si="0"/>
        <v>21</v>
      </c>
      <c r="B25" s="15">
        <v>15577.154656547878</v>
      </c>
      <c r="C25" s="16">
        <v>15577.154656547878</v>
      </c>
    </row>
    <row r="26" spans="1:3" x14ac:dyDescent="0.25">
      <c r="A26" s="17">
        <f t="shared" si="0"/>
        <v>22</v>
      </c>
      <c r="B26" s="15">
        <v>16113.251537584916</v>
      </c>
      <c r="C26" s="16">
        <v>16113.251537584916</v>
      </c>
    </row>
    <row r="27" spans="1:3" x14ac:dyDescent="0.25">
      <c r="A27" s="17">
        <f t="shared" si="0"/>
        <v>23</v>
      </c>
      <c r="B27" s="15">
        <v>16133.481608567445</v>
      </c>
      <c r="C27" s="16">
        <v>16133.481608567445</v>
      </c>
    </row>
    <row r="28" spans="1:3" x14ac:dyDescent="0.25">
      <c r="A28" s="17">
        <f t="shared" si="0"/>
        <v>24</v>
      </c>
      <c r="B28" s="15">
        <v>16380.738031687251</v>
      </c>
      <c r="C28" s="16">
        <v>16380.738031687251</v>
      </c>
    </row>
    <row r="29" spans="1:3" x14ac:dyDescent="0.25">
      <c r="A29" s="17">
        <f t="shared" si="0"/>
        <v>25</v>
      </c>
      <c r="B29" s="15">
        <v>16653.916499166393</v>
      </c>
      <c r="C29" s="16">
        <v>16653.916499166393</v>
      </c>
    </row>
    <row r="30" spans="1:3" x14ac:dyDescent="0.25">
      <c r="A30" s="17">
        <f t="shared" si="0"/>
        <v>26</v>
      </c>
      <c r="B30" s="15">
        <v>16689.808560587011</v>
      </c>
      <c r="C30" s="16">
        <v>16689.808560587011</v>
      </c>
    </row>
    <row r="31" spans="1:3" x14ac:dyDescent="0.25">
      <c r="A31" s="17">
        <f t="shared" si="0"/>
        <v>27</v>
      </c>
      <c r="B31" s="15">
        <v>16967.972036596795</v>
      </c>
      <c r="C31" s="16">
        <v>16967.972036596795</v>
      </c>
    </row>
    <row r="32" spans="1:3" x14ac:dyDescent="0.25">
      <c r="A32" s="17">
        <f t="shared" si="0"/>
        <v>28</v>
      </c>
      <c r="B32" s="15">
        <v>17156.656352491544</v>
      </c>
      <c r="C32" s="16">
        <v>17156.656352491544</v>
      </c>
    </row>
    <row r="33" spans="1:3" x14ac:dyDescent="0.25">
      <c r="A33" s="17">
        <f t="shared" si="0"/>
        <v>29</v>
      </c>
      <c r="B33" s="15">
        <v>17357.400903010493</v>
      </c>
      <c r="C33" s="16">
        <v>17357.400903010493</v>
      </c>
    </row>
    <row r="34" spans="1:3" x14ac:dyDescent="0.25">
      <c r="A34" s="17">
        <f t="shared" si="0"/>
        <v>30</v>
      </c>
      <c r="B34" s="15">
        <v>17524.298988616363</v>
      </c>
      <c r="C34" s="16">
        <v>17524.298988616363</v>
      </c>
    </row>
    <row r="35" spans="1:3" x14ac:dyDescent="0.25">
      <c r="A35" s="17">
        <f t="shared" si="0"/>
        <v>31</v>
      </c>
      <c r="B35" s="15">
        <v>17643.511906906271</v>
      </c>
      <c r="C35" s="16">
        <v>17643.511906906271</v>
      </c>
    </row>
    <row r="36" spans="1:3" x14ac:dyDescent="0.25">
      <c r="A36" s="17">
        <f t="shared" si="0"/>
        <v>32</v>
      </c>
      <c r="B36" s="15">
        <v>17716.873702776982</v>
      </c>
      <c r="C36" s="16">
        <v>17716.873702776982</v>
      </c>
    </row>
    <row r="37" spans="1:3" x14ac:dyDescent="0.25">
      <c r="A37" s="17">
        <f t="shared" si="0"/>
        <v>33</v>
      </c>
      <c r="B37" s="15">
        <v>17751.887287169822</v>
      </c>
      <c r="C37" s="16">
        <v>17751.887287169822</v>
      </c>
    </row>
    <row r="38" spans="1:3" x14ac:dyDescent="0.25">
      <c r="A38" s="17">
        <f t="shared" si="0"/>
        <v>34</v>
      </c>
      <c r="B38" s="15">
        <v>17762.724825196176</v>
      </c>
      <c r="C38" s="16">
        <v>17762.724825196176</v>
      </c>
    </row>
    <row r="39" spans="1:3" x14ac:dyDescent="0.25">
      <c r="A39" s="17">
        <f t="shared" si="0"/>
        <v>35</v>
      </c>
      <c r="B39" s="15">
        <v>17802.462464626144</v>
      </c>
      <c r="C39" s="16">
        <v>17802.462464626144</v>
      </c>
    </row>
    <row r="40" spans="1:3" x14ac:dyDescent="0.25">
      <c r="A40" s="17">
        <f t="shared" si="0"/>
        <v>36</v>
      </c>
      <c r="B40" s="15">
        <v>18080.625940635928</v>
      </c>
      <c r="C40" s="16">
        <v>18080.625940635928</v>
      </c>
    </row>
    <row r="41" spans="1:3" x14ac:dyDescent="0.25">
      <c r="A41" s="17">
        <f t="shared" si="0"/>
        <v>37</v>
      </c>
      <c r="B41" s="15">
        <v>18102.02313109822</v>
      </c>
      <c r="C41" s="16">
        <v>18102.02313109822</v>
      </c>
    </row>
    <row r="42" spans="1:3" x14ac:dyDescent="0.25">
      <c r="A42" s="17">
        <f t="shared" si="0"/>
        <v>38</v>
      </c>
      <c r="B42" s="15">
        <v>18270.948318958413</v>
      </c>
      <c r="C42" s="16">
        <v>18270.948318958413</v>
      </c>
    </row>
    <row r="43" spans="1:3" x14ac:dyDescent="0.25">
      <c r="A43" s="17">
        <f t="shared" si="0"/>
        <v>39</v>
      </c>
      <c r="B43" s="15">
        <v>18358.789416645712</v>
      </c>
      <c r="C43" s="16">
        <v>18358.789416645712</v>
      </c>
    </row>
    <row r="44" spans="1:3" x14ac:dyDescent="0.25">
      <c r="A44" s="17">
        <f t="shared" si="0"/>
        <v>40</v>
      </c>
      <c r="B44" s="15">
        <v>18384.466045200465</v>
      </c>
      <c r="C44" s="16">
        <v>18384.466045200465</v>
      </c>
    </row>
    <row r="45" spans="1:3" x14ac:dyDescent="0.25">
      <c r="A45" s="17">
        <f t="shared" si="0"/>
        <v>41</v>
      </c>
      <c r="B45" s="15">
        <v>18581.32019745354</v>
      </c>
      <c r="C45" s="16">
        <v>18581.32019745354</v>
      </c>
    </row>
    <row r="46" spans="1:3" x14ac:dyDescent="0.25">
      <c r="A46" s="17">
        <f t="shared" si="0"/>
        <v>42</v>
      </c>
      <c r="B46" s="15">
        <v>18866.740111967927</v>
      </c>
      <c r="C46" s="16">
        <v>18866.740111967927</v>
      </c>
    </row>
    <row r="47" spans="1:3" x14ac:dyDescent="0.25">
      <c r="A47" s="17">
        <f t="shared" si="0"/>
        <v>43</v>
      </c>
      <c r="B47" s="15">
        <v>19117.417078490576</v>
      </c>
      <c r="C47" s="16">
        <v>19117.417078490576</v>
      </c>
    </row>
    <row r="48" spans="1:3" x14ac:dyDescent="0.25">
      <c r="A48" s="17">
        <f t="shared" si="0"/>
        <v>44</v>
      </c>
      <c r="B48" s="15">
        <v>19360.177930280934</v>
      </c>
      <c r="C48" s="16">
        <v>19360.177930280934</v>
      </c>
    </row>
    <row r="49" spans="1:3" x14ac:dyDescent="0.25">
      <c r="A49" s="17">
        <f t="shared" si="0"/>
        <v>45</v>
      </c>
      <c r="B49" s="15">
        <v>19385.854558835683</v>
      </c>
      <c r="C49" s="16">
        <v>19385.854558835683</v>
      </c>
    </row>
    <row r="50" spans="1:3" x14ac:dyDescent="0.25">
      <c r="A50" s="17">
        <f t="shared" si="0"/>
        <v>46</v>
      </c>
      <c r="B50" s="15">
        <v>19514.237701609429</v>
      </c>
      <c r="C50" s="16">
        <v>19514.237701609429</v>
      </c>
    </row>
    <row r="51" spans="1:3" x14ac:dyDescent="0.25">
      <c r="A51" s="17">
        <f t="shared" si="0"/>
        <v>47</v>
      </c>
      <c r="B51" s="15">
        <v>19749.606796694632</v>
      </c>
      <c r="C51" s="16">
        <v>19749.606796694632</v>
      </c>
    </row>
    <row r="52" spans="1:3" x14ac:dyDescent="0.25">
      <c r="A52" s="17">
        <f t="shared" si="0"/>
        <v>48</v>
      </c>
      <c r="B52" s="15">
        <v>19852.088077329812</v>
      </c>
      <c r="C52" s="16">
        <v>19852.088077329812</v>
      </c>
    </row>
    <row r="53" spans="1:3" x14ac:dyDescent="0.25">
      <c r="A53" s="17">
        <f t="shared" si="0"/>
        <v>49</v>
      </c>
      <c r="B53" s="15">
        <v>20027.770272704412</v>
      </c>
      <c r="C53" s="16">
        <v>20027.770272704412</v>
      </c>
    </row>
    <row r="54" spans="1:3" x14ac:dyDescent="0.25">
      <c r="A54" s="17">
        <f t="shared" si="0"/>
        <v>50</v>
      </c>
      <c r="B54" s="15">
        <v>20027.770272704412</v>
      </c>
      <c r="C54" s="16">
        <v>20027.770272704412</v>
      </c>
    </row>
    <row r="55" spans="1:3" x14ac:dyDescent="0.25">
      <c r="A55" s="17">
        <f t="shared" si="0"/>
        <v>51</v>
      </c>
      <c r="B55" s="15">
        <v>20398.654907384123</v>
      </c>
      <c r="C55" s="16">
        <v>20398.654907384123</v>
      </c>
    </row>
    <row r="56" spans="1:3" x14ac:dyDescent="0.25">
      <c r="A56" s="17">
        <f t="shared" si="0"/>
        <v>52</v>
      </c>
      <c r="B56" s="15">
        <v>21070.883307741104</v>
      </c>
      <c r="C56" s="16">
        <v>21070.883307741104</v>
      </c>
    </row>
    <row r="57" spans="1:3" x14ac:dyDescent="0.25">
      <c r="A57" s="17">
        <f t="shared" si="0"/>
        <v>53</v>
      </c>
      <c r="B57" s="15">
        <v>21362.954957551374</v>
      </c>
      <c r="C57" s="16">
        <v>21362.954957551374</v>
      </c>
    </row>
    <row r="58" spans="1:3" x14ac:dyDescent="0.25">
      <c r="A58" s="17">
        <f t="shared" si="0"/>
        <v>54</v>
      </c>
      <c r="B58" s="15">
        <v>21897.028831490155</v>
      </c>
      <c r="C58" s="16">
        <v>21897.028831490155</v>
      </c>
    </row>
    <row r="59" spans="1:3" x14ac:dyDescent="0.25">
      <c r="A59" s="17">
        <f t="shared" si="0"/>
        <v>55</v>
      </c>
      <c r="B59" s="15">
        <v>25034.712840880518</v>
      </c>
      <c r="C59" s="16">
        <v>25034.712840880518</v>
      </c>
    </row>
    <row r="60" spans="1:3" x14ac:dyDescent="0.25">
      <c r="A60" s="17">
        <f t="shared" si="0"/>
        <v>56</v>
      </c>
      <c r="B60" s="15">
        <v>158553.18132557662</v>
      </c>
      <c r="C60" s="16">
        <v>20027.770272704412</v>
      </c>
    </row>
    <row r="61" spans="1:3" x14ac:dyDescent="0.25">
      <c r="A61" s="17">
        <f t="shared" si="0"/>
        <v>57</v>
      </c>
      <c r="B61" s="15">
        <v>200277.70272704415</v>
      </c>
      <c r="C61" s="16"/>
    </row>
    <row r="62" spans="1:3" ht="15.75" thickBot="1" x14ac:dyDescent="0.3">
      <c r="A62" s="18">
        <f t="shared" si="0"/>
        <v>58</v>
      </c>
      <c r="B62" s="19">
        <v>20027.770272704412</v>
      </c>
      <c r="C62" s="20"/>
    </row>
    <row r="63" spans="1:3" ht="15.75" thickBot="1" x14ac:dyDescent="0.3"/>
    <row r="64" spans="1:3" ht="15.75" thickBot="1" x14ac:dyDescent="0.3">
      <c r="A64" s="22" t="s">
        <v>8</v>
      </c>
      <c r="B64" s="23" t="s">
        <v>0</v>
      </c>
      <c r="C64" s="24"/>
    </row>
    <row r="65" spans="1:3" x14ac:dyDescent="0.25">
      <c r="A65" s="26" t="s">
        <v>9</v>
      </c>
      <c r="B65" s="15">
        <f>AVERAGE(B5:B62)</f>
        <v>21692.681999785269</v>
      </c>
      <c r="C65" s="16"/>
    </row>
    <row r="66" spans="1:3" x14ac:dyDescent="0.25">
      <c r="A66" s="27" t="s">
        <v>10</v>
      </c>
      <c r="B66" s="15">
        <f>_xlfn.STDEV.S(B5:B62)</f>
        <v>30679.277300022157</v>
      </c>
      <c r="C66" s="16"/>
    </row>
    <row r="67" spans="1:3" x14ac:dyDescent="0.25">
      <c r="A67" s="27" t="s">
        <v>11</v>
      </c>
      <c r="B67" s="15">
        <f>B65-2*B66</f>
        <v>-39665.872600259041</v>
      </c>
      <c r="C67" s="16"/>
    </row>
    <row r="68" spans="1:3" ht="15.75" thickBot="1" x14ac:dyDescent="0.3">
      <c r="A68" s="28" t="s">
        <v>12</v>
      </c>
      <c r="B68" s="19">
        <f>B65+2*B66</f>
        <v>83051.236599829586</v>
      </c>
      <c r="C68" s="20"/>
    </row>
    <row r="69" spans="1:3" x14ac:dyDescent="0.25">
      <c r="A69"/>
      <c r="B69" t="s">
        <v>0</v>
      </c>
    </row>
    <row r="70" spans="1:3" x14ac:dyDescent="0.25">
      <c r="A70"/>
      <c r="B70" t="s">
        <v>0</v>
      </c>
    </row>
    <row r="71" spans="1:3" ht="15.75" thickBot="1" x14ac:dyDescent="0.3">
      <c r="A71"/>
      <c r="B71" t="s">
        <v>0</v>
      </c>
    </row>
    <row r="72" spans="1:3" x14ac:dyDescent="0.25">
      <c r="A72"/>
      <c r="B72" s="31" t="s">
        <v>1</v>
      </c>
      <c r="C72" s="32"/>
    </row>
    <row r="73" spans="1:3" x14ac:dyDescent="0.25">
      <c r="A73"/>
      <c r="B73" s="33"/>
      <c r="C73" s="34"/>
    </row>
    <row r="74" spans="1:3" x14ac:dyDescent="0.25">
      <c r="A74"/>
      <c r="B74" s="33" t="s">
        <v>5</v>
      </c>
      <c r="C74" s="34"/>
    </row>
    <row r="75" spans="1:3" x14ac:dyDescent="0.25">
      <c r="A75"/>
      <c r="B75" s="33" t="s">
        <v>18</v>
      </c>
      <c r="C75" s="34"/>
    </row>
    <row r="76" spans="1:3" x14ac:dyDescent="0.25">
      <c r="A76"/>
      <c r="B76" s="33" t="s">
        <v>19</v>
      </c>
      <c r="C76" s="34"/>
    </row>
    <row r="77" spans="1:3" ht="15.75" thickBot="1" x14ac:dyDescent="0.3">
      <c r="A77"/>
      <c r="B77" s="33"/>
      <c r="C77" s="34"/>
    </row>
    <row r="78" spans="1:3" x14ac:dyDescent="0.25">
      <c r="A78"/>
      <c r="B78" s="31" t="s">
        <v>6</v>
      </c>
      <c r="C78" s="32" t="s">
        <v>87</v>
      </c>
    </row>
    <row r="79" spans="1:3" ht="65.25" thickBot="1" x14ac:dyDescent="0.3">
      <c r="A79"/>
      <c r="B79" s="35"/>
      <c r="C79" s="51" t="s">
        <v>86</v>
      </c>
    </row>
    <row r="80" spans="1:3" ht="15.75" thickBot="1" x14ac:dyDescent="0.3">
      <c r="A80"/>
      <c r="B80" s="38"/>
      <c r="C80" s="39" t="s">
        <v>14</v>
      </c>
    </row>
    <row r="81" spans="1:3" x14ac:dyDescent="0.25">
      <c r="A81"/>
      <c r="B81" s="33"/>
      <c r="C81" s="34"/>
    </row>
    <row r="82" spans="1:3" x14ac:dyDescent="0.25">
      <c r="A82"/>
      <c r="B82" s="33" t="s">
        <v>20</v>
      </c>
      <c r="C82" s="40">
        <v>56</v>
      </c>
    </row>
    <row r="83" spans="1:3" x14ac:dyDescent="0.25">
      <c r="A83"/>
      <c r="B83" s="33" t="s">
        <v>21</v>
      </c>
      <c r="C83" s="34">
        <v>16059.726284552229</v>
      </c>
    </row>
    <row r="84" spans="1:3" x14ac:dyDescent="0.25">
      <c r="A84"/>
      <c r="B84" s="33" t="s">
        <v>2</v>
      </c>
      <c r="C84" s="34">
        <v>4765.6586366446327</v>
      </c>
    </row>
    <row r="85" spans="1:3" x14ac:dyDescent="0.25">
      <c r="A85"/>
      <c r="B85" s="33" t="s">
        <v>3</v>
      </c>
      <c r="C85" s="34">
        <v>636.83792288015786</v>
      </c>
    </row>
    <row r="86" spans="1:3" x14ac:dyDescent="0.25">
      <c r="A86"/>
      <c r="B86" s="33" t="s">
        <v>22</v>
      </c>
      <c r="C86" s="41">
        <v>9.5153351690278765</v>
      </c>
    </row>
    <row r="87" spans="1:3" x14ac:dyDescent="0.25">
      <c r="A87"/>
      <c r="B87" s="33" t="s">
        <v>4</v>
      </c>
      <c r="C87" s="42">
        <v>0.99999999999983957</v>
      </c>
    </row>
    <row r="88" spans="1:3" ht="26.25" x14ac:dyDescent="0.25">
      <c r="A88"/>
      <c r="B88" s="43" t="s">
        <v>23</v>
      </c>
      <c r="C88" s="34">
        <v>17125.177759915412</v>
      </c>
    </row>
    <row r="89" spans="1:3" ht="27" thickBot="1" x14ac:dyDescent="0.3">
      <c r="A89"/>
      <c r="B89" s="44" t="s">
        <v>24</v>
      </c>
      <c r="C89" s="45">
        <f>C83-1*(C88-C83)</f>
        <v>14994.274809189046</v>
      </c>
    </row>
    <row r="90" spans="1:3" x14ac:dyDescent="0.25">
      <c r="A90"/>
      <c r="B90" t="s">
        <v>0</v>
      </c>
    </row>
    <row r="91" spans="1:3" x14ac:dyDescent="0.25">
      <c r="A91"/>
      <c r="B91" t="s">
        <v>0</v>
      </c>
    </row>
    <row r="92" spans="1:3" x14ac:dyDescent="0.25">
      <c r="A92"/>
      <c r="B92" t="s">
        <v>0</v>
      </c>
    </row>
    <row r="93" spans="1:3" x14ac:dyDescent="0.25">
      <c r="A93"/>
      <c r="B93" t="s">
        <v>0</v>
      </c>
    </row>
    <row r="94" spans="1:3" x14ac:dyDescent="0.25">
      <c r="A94"/>
      <c r="B94" t="s">
        <v>0</v>
      </c>
    </row>
    <row r="95" spans="1:3" x14ac:dyDescent="0.25">
      <c r="A95"/>
      <c r="B95" t="s">
        <v>0</v>
      </c>
    </row>
    <row r="96" spans="1:3" x14ac:dyDescent="0.25">
      <c r="A96"/>
      <c r="B96" t="s">
        <v>0</v>
      </c>
    </row>
    <row r="97" spans="1:2" x14ac:dyDescent="0.25">
      <c r="A97"/>
      <c r="B97" t="s">
        <v>0</v>
      </c>
    </row>
    <row r="98" spans="1:2" x14ac:dyDescent="0.25">
      <c r="A98"/>
      <c r="B98" t="s">
        <v>0</v>
      </c>
    </row>
    <row r="99" spans="1:2" x14ac:dyDescent="0.25">
      <c r="A99"/>
      <c r="B99" t="s">
        <v>0</v>
      </c>
    </row>
    <row r="100" spans="1:2" x14ac:dyDescent="0.25">
      <c r="A100"/>
      <c r="B100" t="s">
        <v>0</v>
      </c>
    </row>
    <row r="101" spans="1:2" x14ac:dyDescent="0.25">
      <c r="A101"/>
      <c r="B101" t="s">
        <v>0</v>
      </c>
    </row>
    <row r="102" spans="1:2" x14ac:dyDescent="0.25">
      <c r="A102"/>
      <c r="B102" t="s">
        <v>0</v>
      </c>
    </row>
    <row r="103" spans="1:2" x14ac:dyDescent="0.25">
      <c r="A103"/>
      <c r="B103" t="s">
        <v>0</v>
      </c>
    </row>
    <row r="104" spans="1:2" x14ac:dyDescent="0.25">
      <c r="A104"/>
      <c r="B104" t="s">
        <v>0</v>
      </c>
    </row>
    <row r="105" spans="1:2" x14ac:dyDescent="0.25">
      <c r="A105"/>
      <c r="B105" t="s">
        <v>0</v>
      </c>
    </row>
    <row r="106" spans="1:2" x14ac:dyDescent="0.25">
      <c r="A106"/>
      <c r="B106" t="s">
        <v>0</v>
      </c>
    </row>
    <row r="107" spans="1:2" x14ac:dyDescent="0.25">
      <c r="A107"/>
      <c r="B107" t="s">
        <v>0</v>
      </c>
    </row>
    <row r="108" spans="1:2" x14ac:dyDescent="0.25">
      <c r="A108"/>
      <c r="B108" t="s">
        <v>0</v>
      </c>
    </row>
    <row r="109" spans="1:2" x14ac:dyDescent="0.25">
      <c r="A109"/>
      <c r="B109" t="s">
        <v>0</v>
      </c>
    </row>
    <row r="110" spans="1:2" x14ac:dyDescent="0.25">
      <c r="A110"/>
      <c r="B110" t="s">
        <v>0</v>
      </c>
    </row>
    <row r="111" spans="1:2" x14ac:dyDescent="0.25">
      <c r="A111"/>
      <c r="B111" t="s">
        <v>0</v>
      </c>
    </row>
    <row r="112" spans="1:2" x14ac:dyDescent="0.25">
      <c r="A112"/>
      <c r="B112" t="s">
        <v>0</v>
      </c>
    </row>
    <row r="113" spans="1:2" x14ac:dyDescent="0.25">
      <c r="A113"/>
      <c r="B113" t="s">
        <v>0</v>
      </c>
    </row>
    <row r="114" spans="1:2" x14ac:dyDescent="0.25">
      <c r="A114"/>
      <c r="B114" t="s">
        <v>0</v>
      </c>
    </row>
    <row r="115" spans="1:2" x14ac:dyDescent="0.25">
      <c r="A115"/>
      <c r="B115" t="s">
        <v>0</v>
      </c>
    </row>
    <row r="116" spans="1:2" x14ac:dyDescent="0.25">
      <c r="A116"/>
      <c r="B116" t="s">
        <v>0</v>
      </c>
    </row>
    <row r="117" spans="1:2" x14ac:dyDescent="0.25">
      <c r="A117"/>
      <c r="B117" t="s">
        <v>0</v>
      </c>
    </row>
    <row r="118" spans="1:2" x14ac:dyDescent="0.25">
      <c r="A118"/>
      <c r="B118" t="s">
        <v>0</v>
      </c>
    </row>
    <row r="119" spans="1:2" x14ac:dyDescent="0.25">
      <c r="A119"/>
      <c r="B119" t="s">
        <v>0</v>
      </c>
    </row>
    <row r="120" spans="1:2" x14ac:dyDescent="0.25">
      <c r="A120"/>
      <c r="B120" t="s">
        <v>0</v>
      </c>
    </row>
    <row r="121" spans="1:2" x14ac:dyDescent="0.25">
      <c r="A121"/>
      <c r="B121" t="s">
        <v>0</v>
      </c>
    </row>
    <row r="122" spans="1:2" x14ac:dyDescent="0.25">
      <c r="A122"/>
      <c r="B122" t="s">
        <v>0</v>
      </c>
    </row>
    <row r="123" spans="1:2" x14ac:dyDescent="0.25">
      <c r="A123"/>
      <c r="B123" t="s">
        <v>0</v>
      </c>
    </row>
    <row r="124" spans="1:2" x14ac:dyDescent="0.25">
      <c r="A124"/>
      <c r="B124" t="s">
        <v>0</v>
      </c>
    </row>
    <row r="125" spans="1:2" x14ac:dyDescent="0.25">
      <c r="A125"/>
      <c r="B125" t="s">
        <v>0</v>
      </c>
    </row>
    <row r="126" spans="1:2" x14ac:dyDescent="0.25">
      <c r="A126"/>
      <c r="B126" t="s">
        <v>0</v>
      </c>
    </row>
    <row r="127" spans="1:2" x14ac:dyDescent="0.25">
      <c r="A127"/>
      <c r="B127" t="s">
        <v>0</v>
      </c>
    </row>
    <row r="128" spans="1:2" x14ac:dyDescent="0.25">
      <c r="A128"/>
      <c r="B128" t="s">
        <v>0</v>
      </c>
    </row>
    <row r="129" spans="1:2" x14ac:dyDescent="0.25">
      <c r="A129"/>
      <c r="B129" t="s">
        <v>0</v>
      </c>
    </row>
    <row r="130" spans="1:2" x14ac:dyDescent="0.25">
      <c r="A130"/>
      <c r="B130" t="s">
        <v>0</v>
      </c>
    </row>
    <row r="131" spans="1:2" x14ac:dyDescent="0.25">
      <c r="A131"/>
      <c r="B131" t="s">
        <v>0</v>
      </c>
    </row>
    <row r="132" spans="1:2" x14ac:dyDescent="0.25">
      <c r="A132"/>
      <c r="B132" t="s">
        <v>0</v>
      </c>
    </row>
    <row r="133" spans="1:2" x14ac:dyDescent="0.25">
      <c r="A133"/>
      <c r="B133" t="s">
        <v>0</v>
      </c>
    </row>
    <row r="134" spans="1:2" x14ac:dyDescent="0.25">
      <c r="A134"/>
      <c r="B134" t="s">
        <v>0</v>
      </c>
    </row>
    <row r="135" spans="1:2" x14ac:dyDescent="0.25">
      <c r="A135"/>
      <c r="B135" t="s">
        <v>0</v>
      </c>
    </row>
    <row r="136" spans="1:2" x14ac:dyDescent="0.25">
      <c r="A136"/>
      <c r="B136" t="s">
        <v>0</v>
      </c>
    </row>
    <row r="137" spans="1:2" x14ac:dyDescent="0.25">
      <c r="A137"/>
      <c r="B137" t="s">
        <v>0</v>
      </c>
    </row>
    <row r="138" spans="1:2" x14ac:dyDescent="0.25">
      <c r="A138"/>
      <c r="B138" t="s">
        <v>0</v>
      </c>
    </row>
    <row r="139" spans="1:2" x14ac:dyDescent="0.25">
      <c r="A139"/>
      <c r="B139" t="s">
        <v>0</v>
      </c>
    </row>
    <row r="140" spans="1:2" x14ac:dyDescent="0.25">
      <c r="A140"/>
      <c r="B140" t="s">
        <v>0</v>
      </c>
    </row>
    <row r="141" spans="1:2" x14ac:dyDescent="0.25">
      <c r="A141"/>
      <c r="B141" t="s">
        <v>0</v>
      </c>
    </row>
    <row r="142" spans="1:2" x14ac:dyDescent="0.25">
      <c r="A142"/>
      <c r="B142" t="s">
        <v>0</v>
      </c>
    </row>
    <row r="143" spans="1:2" x14ac:dyDescent="0.25">
      <c r="A143"/>
      <c r="B143" t="s">
        <v>0</v>
      </c>
    </row>
    <row r="144" spans="1:2" x14ac:dyDescent="0.25">
      <c r="A144"/>
      <c r="B144" t="s">
        <v>0</v>
      </c>
    </row>
    <row r="145" spans="1:2" x14ac:dyDescent="0.25">
      <c r="A145"/>
      <c r="B145" t="s">
        <v>0</v>
      </c>
    </row>
    <row r="146" spans="1:2" x14ac:dyDescent="0.25">
      <c r="A146"/>
      <c r="B146" t="s">
        <v>0</v>
      </c>
    </row>
    <row r="147" spans="1:2" x14ac:dyDescent="0.25">
      <c r="A147"/>
      <c r="B147" t="s">
        <v>0</v>
      </c>
    </row>
    <row r="148" spans="1:2" x14ac:dyDescent="0.25">
      <c r="A148"/>
      <c r="B148" t="s">
        <v>0</v>
      </c>
    </row>
    <row r="149" spans="1:2" x14ac:dyDescent="0.25">
      <c r="A149"/>
      <c r="B149" t="s">
        <v>0</v>
      </c>
    </row>
    <row r="150" spans="1:2" x14ac:dyDescent="0.25">
      <c r="A150"/>
      <c r="B150" t="s">
        <v>0</v>
      </c>
    </row>
    <row r="151" spans="1:2" x14ac:dyDescent="0.25">
      <c r="A151"/>
      <c r="B151" t="s">
        <v>0</v>
      </c>
    </row>
    <row r="152" spans="1:2" x14ac:dyDescent="0.25">
      <c r="A152"/>
      <c r="B152" t="s">
        <v>0</v>
      </c>
    </row>
    <row r="153" spans="1:2" x14ac:dyDescent="0.25">
      <c r="A153"/>
      <c r="B153" t="s">
        <v>0</v>
      </c>
    </row>
    <row r="154" spans="1:2" x14ac:dyDescent="0.25">
      <c r="A154"/>
      <c r="B154" t="s">
        <v>0</v>
      </c>
    </row>
    <row r="155" spans="1:2" x14ac:dyDescent="0.25">
      <c r="A155"/>
      <c r="B155" t="s">
        <v>0</v>
      </c>
    </row>
    <row r="156" spans="1:2" x14ac:dyDescent="0.25">
      <c r="A156"/>
      <c r="B156" t="s">
        <v>0</v>
      </c>
    </row>
    <row r="157" spans="1:2" x14ac:dyDescent="0.25">
      <c r="A157"/>
      <c r="B157" t="s">
        <v>0</v>
      </c>
    </row>
    <row r="158" spans="1:2" x14ac:dyDescent="0.25">
      <c r="A158"/>
      <c r="B158" t="s">
        <v>0</v>
      </c>
    </row>
    <row r="159" spans="1:2" x14ac:dyDescent="0.25">
      <c r="A159"/>
      <c r="B159" t="s">
        <v>0</v>
      </c>
    </row>
    <row r="160" spans="1:2" x14ac:dyDescent="0.25">
      <c r="A160"/>
      <c r="B160" t="s">
        <v>0</v>
      </c>
    </row>
    <row r="161" spans="1:2" x14ac:dyDescent="0.25">
      <c r="A161"/>
      <c r="B161" t="s">
        <v>0</v>
      </c>
    </row>
    <row r="162" spans="1:2" x14ac:dyDescent="0.25">
      <c r="A162"/>
      <c r="B162" t="s">
        <v>0</v>
      </c>
    </row>
    <row r="163" spans="1:2" x14ac:dyDescent="0.25">
      <c r="A163"/>
      <c r="B163" t="s">
        <v>0</v>
      </c>
    </row>
    <row r="164" spans="1:2" x14ac:dyDescent="0.25">
      <c r="A164"/>
      <c r="B164" t="s">
        <v>0</v>
      </c>
    </row>
    <row r="165" spans="1:2" x14ac:dyDescent="0.25">
      <c r="A165"/>
      <c r="B165" t="s">
        <v>0</v>
      </c>
    </row>
    <row r="166" spans="1:2" x14ac:dyDescent="0.25">
      <c r="A166"/>
      <c r="B166" t="s">
        <v>0</v>
      </c>
    </row>
    <row r="167" spans="1:2" x14ac:dyDescent="0.25">
      <c r="A167"/>
      <c r="B167" t="s">
        <v>0</v>
      </c>
    </row>
    <row r="168" spans="1:2" x14ac:dyDescent="0.25">
      <c r="A168"/>
      <c r="B168" t="s">
        <v>0</v>
      </c>
    </row>
    <row r="169" spans="1:2" x14ac:dyDescent="0.25">
      <c r="A169"/>
      <c r="B169" t="s">
        <v>0</v>
      </c>
    </row>
    <row r="170" spans="1:2" x14ac:dyDescent="0.25">
      <c r="A170"/>
      <c r="B170" t="s">
        <v>0</v>
      </c>
    </row>
    <row r="171" spans="1:2" x14ac:dyDescent="0.25">
      <c r="A171"/>
      <c r="B171" t="s">
        <v>0</v>
      </c>
    </row>
    <row r="172" spans="1:2" x14ac:dyDescent="0.25">
      <c r="A172"/>
      <c r="B172" t="s">
        <v>0</v>
      </c>
    </row>
    <row r="173" spans="1:2" x14ac:dyDescent="0.25">
      <c r="A173"/>
      <c r="B173" t="s">
        <v>0</v>
      </c>
    </row>
    <row r="174" spans="1:2" x14ac:dyDescent="0.25">
      <c r="A174"/>
      <c r="B174" t="s">
        <v>0</v>
      </c>
    </row>
    <row r="175" spans="1:2" x14ac:dyDescent="0.25">
      <c r="A175"/>
      <c r="B175" t="s">
        <v>0</v>
      </c>
    </row>
    <row r="176" spans="1:2" x14ac:dyDescent="0.25">
      <c r="A176"/>
      <c r="B176" t="s">
        <v>0</v>
      </c>
    </row>
    <row r="177" spans="1:2" x14ac:dyDescent="0.25">
      <c r="A177"/>
      <c r="B177" t="s">
        <v>0</v>
      </c>
    </row>
    <row r="178" spans="1:2" x14ac:dyDescent="0.25">
      <c r="A178"/>
      <c r="B178" t="s">
        <v>0</v>
      </c>
    </row>
    <row r="179" spans="1:2" x14ac:dyDescent="0.25">
      <c r="A179"/>
      <c r="B179" t="s">
        <v>0</v>
      </c>
    </row>
    <row r="180" spans="1:2" x14ac:dyDescent="0.25">
      <c r="A180"/>
      <c r="B180" t="s">
        <v>0</v>
      </c>
    </row>
    <row r="181" spans="1:2" x14ac:dyDescent="0.25">
      <c r="A181"/>
      <c r="B181" t="s">
        <v>0</v>
      </c>
    </row>
    <row r="182" spans="1:2" x14ac:dyDescent="0.25">
      <c r="A182"/>
      <c r="B182" t="s">
        <v>0</v>
      </c>
    </row>
    <row r="183" spans="1:2" x14ac:dyDescent="0.25">
      <c r="A183"/>
      <c r="B183" t="s">
        <v>0</v>
      </c>
    </row>
    <row r="184" spans="1:2" x14ac:dyDescent="0.25">
      <c r="A184"/>
      <c r="B184" t="s">
        <v>0</v>
      </c>
    </row>
    <row r="185" spans="1:2" x14ac:dyDescent="0.25">
      <c r="A185"/>
      <c r="B185" t="s">
        <v>0</v>
      </c>
    </row>
    <row r="186" spans="1:2" x14ac:dyDescent="0.25">
      <c r="A186"/>
      <c r="B186" t="s">
        <v>0</v>
      </c>
    </row>
    <row r="187" spans="1:2" x14ac:dyDescent="0.25">
      <c r="A187"/>
      <c r="B187" t="s">
        <v>0</v>
      </c>
    </row>
    <row r="188" spans="1:2" x14ac:dyDescent="0.25">
      <c r="A188"/>
      <c r="B188" t="s">
        <v>0</v>
      </c>
    </row>
    <row r="189" spans="1:2" x14ac:dyDescent="0.25">
      <c r="A189"/>
      <c r="B189" t="s">
        <v>0</v>
      </c>
    </row>
    <row r="190" spans="1:2" x14ac:dyDescent="0.25">
      <c r="A190"/>
      <c r="B190" t="s">
        <v>0</v>
      </c>
    </row>
    <row r="191" spans="1:2" x14ac:dyDescent="0.25">
      <c r="A191"/>
      <c r="B191" t="s">
        <v>0</v>
      </c>
    </row>
    <row r="192" spans="1:2" x14ac:dyDescent="0.25">
      <c r="A192"/>
      <c r="B192" t="s">
        <v>0</v>
      </c>
    </row>
    <row r="193" spans="1:2" x14ac:dyDescent="0.25">
      <c r="A193"/>
      <c r="B193" t="s">
        <v>0</v>
      </c>
    </row>
    <row r="194" spans="1:2" x14ac:dyDescent="0.25">
      <c r="A194"/>
      <c r="B194" t="s">
        <v>0</v>
      </c>
    </row>
    <row r="195" spans="1:2" x14ac:dyDescent="0.25">
      <c r="A195"/>
      <c r="B195" t="s">
        <v>0</v>
      </c>
    </row>
    <row r="196" spans="1:2" x14ac:dyDescent="0.25">
      <c r="A196"/>
      <c r="B196" t="s">
        <v>0</v>
      </c>
    </row>
    <row r="197" spans="1:2" x14ac:dyDescent="0.25">
      <c r="A197"/>
      <c r="B197" t="s">
        <v>0</v>
      </c>
    </row>
    <row r="198" spans="1:2" x14ac:dyDescent="0.25">
      <c r="A198"/>
      <c r="B198" t="s">
        <v>0</v>
      </c>
    </row>
    <row r="199" spans="1:2" x14ac:dyDescent="0.25">
      <c r="A199"/>
      <c r="B199" t="s">
        <v>0</v>
      </c>
    </row>
    <row r="200" spans="1:2" x14ac:dyDescent="0.25">
      <c r="A200"/>
      <c r="B200" t="s">
        <v>0</v>
      </c>
    </row>
    <row r="201" spans="1:2" x14ac:dyDescent="0.25">
      <c r="A201"/>
      <c r="B201" t="s">
        <v>0</v>
      </c>
    </row>
    <row r="202" spans="1:2" x14ac:dyDescent="0.25">
      <c r="A202"/>
      <c r="B202" t="s">
        <v>0</v>
      </c>
    </row>
    <row r="203" spans="1:2" x14ac:dyDescent="0.25">
      <c r="A203"/>
      <c r="B203" t="s">
        <v>0</v>
      </c>
    </row>
    <row r="204" spans="1:2" x14ac:dyDescent="0.25">
      <c r="A204"/>
      <c r="B204" t="s">
        <v>0</v>
      </c>
    </row>
    <row r="205" spans="1:2" x14ac:dyDescent="0.25">
      <c r="A205"/>
      <c r="B205" t="s">
        <v>0</v>
      </c>
    </row>
    <row r="206" spans="1:2" x14ac:dyDescent="0.25">
      <c r="A206"/>
      <c r="B206" t="s">
        <v>0</v>
      </c>
    </row>
    <row r="207" spans="1:2" x14ac:dyDescent="0.25">
      <c r="A207"/>
      <c r="B207" t="s">
        <v>0</v>
      </c>
    </row>
    <row r="208" spans="1:2" x14ac:dyDescent="0.25">
      <c r="A208"/>
      <c r="B208" t="s">
        <v>0</v>
      </c>
    </row>
    <row r="209" spans="1:2" x14ac:dyDescent="0.25">
      <c r="A209"/>
      <c r="B209" t="s">
        <v>0</v>
      </c>
    </row>
    <row r="210" spans="1:2" x14ac:dyDescent="0.25">
      <c r="A210"/>
      <c r="B210" t="s">
        <v>0</v>
      </c>
    </row>
    <row r="211" spans="1:2" x14ac:dyDescent="0.25">
      <c r="A211"/>
      <c r="B211" t="s">
        <v>0</v>
      </c>
    </row>
    <row r="212" spans="1:2" x14ac:dyDescent="0.25">
      <c r="A212"/>
      <c r="B212" t="s">
        <v>0</v>
      </c>
    </row>
    <row r="213" spans="1:2" x14ac:dyDescent="0.25">
      <c r="A213"/>
      <c r="B213" t="s">
        <v>0</v>
      </c>
    </row>
    <row r="214" spans="1:2" x14ac:dyDescent="0.25">
      <c r="A214"/>
      <c r="B214" t="s">
        <v>0</v>
      </c>
    </row>
    <row r="215" spans="1:2" x14ac:dyDescent="0.25">
      <c r="A215"/>
      <c r="B215" t="s">
        <v>0</v>
      </c>
    </row>
    <row r="216" spans="1:2" x14ac:dyDescent="0.25">
      <c r="A216"/>
      <c r="B216" t="s">
        <v>0</v>
      </c>
    </row>
    <row r="217" spans="1:2" x14ac:dyDescent="0.25">
      <c r="A217"/>
      <c r="B217" t="s">
        <v>0</v>
      </c>
    </row>
    <row r="218" spans="1:2" x14ac:dyDescent="0.25">
      <c r="A218"/>
      <c r="B218" t="s">
        <v>0</v>
      </c>
    </row>
    <row r="219" spans="1:2" x14ac:dyDescent="0.25">
      <c r="A219"/>
      <c r="B219" t="s">
        <v>0</v>
      </c>
    </row>
    <row r="220" spans="1:2" x14ac:dyDescent="0.25">
      <c r="A220"/>
      <c r="B220" t="s">
        <v>0</v>
      </c>
    </row>
    <row r="221" spans="1:2" x14ac:dyDescent="0.25">
      <c r="A221"/>
      <c r="B221" t="s">
        <v>0</v>
      </c>
    </row>
    <row r="222" spans="1:2" x14ac:dyDescent="0.25">
      <c r="A222"/>
      <c r="B222" t="s">
        <v>0</v>
      </c>
    </row>
    <row r="223" spans="1:2" x14ac:dyDescent="0.25">
      <c r="A223"/>
      <c r="B223" t="s">
        <v>0</v>
      </c>
    </row>
    <row r="224" spans="1:2" x14ac:dyDescent="0.25">
      <c r="A224"/>
      <c r="B224" t="s">
        <v>0</v>
      </c>
    </row>
    <row r="225" spans="1:2" x14ac:dyDescent="0.25">
      <c r="A225"/>
      <c r="B225" t="s">
        <v>0</v>
      </c>
    </row>
    <row r="226" spans="1:2" x14ac:dyDescent="0.25">
      <c r="A226"/>
      <c r="B226" t="s">
        <v>0</v>
      </c>
    </row>
    <row r="227" spans="1:2" x14ac:dyDescent="0.25">
      <c r="A227"/>
      <c r="B227" t="s">
        <v>0</v>
      </c>
    </row>
    <row r="228" spans="1:2" x14ac:dyDescent="0.25">
      <c r="A228"/>
      <c r="B228" t="s">
        <v>0</v>
      </c>
    </row>
    <row r="229" spans="1:2" x14ac:dyDescent="0.25">
      <c r="A229"/>
      <c r="B229" t="s">
        <v>0</v>
      </c>
    </row>
    <row r="230" spans="1:2" x14ac:dyDescent="0.25">
      <c r="A230"/>
      <c r="B230" t="s">
        <v>0</v>
      </c>
    </row>
    <row r="231" spans="1:2" x14ac:dyDescent="0.25">
      <c r="A231"/>
      <c r="B231" t="s">
        <v>0</v>
      </c>
    </row>
    <row r="232" spans="1:2" x14ac:dyDescent="0.25">
      <c r="A232"/>
      <c r="B232" t="s">
        <v>0</v>
      </c>
    </row>
    <row r="233" spans="1:2" x14ac:dyDescent="0.25">
      <c r="A233"/>
      <c r="B233" t="s">
        <v>0</v>
      </c>
    </row>
    <row r="234" spans="1:2" x14ac:dyDescent="0.25">
      <c r="A234"/>
      <c r="B234" t="s">
        <v>0</v>
      </c>
    </row>
    <row r="235" spans="1:2" x14ac:dyDescent="0.25">
      <c r="A235"/>
      <c r="B235" t="s">
        <v>0</v>
      </c>
    </row>
    <row r="236" spans="1:2" x14ac:dyDescent="0.25">
      <c r="A236"/>
      <c r="B236" t="s">
        <v>0</v>
      </c>
    </row>
    <row r="237" spans="1:2" x14ac:dyDescent="0.25">
      <c r="A237"/>
      <c r="B237" t="s">
        <v>0</v>
      </c>
    </row>
    <row r="238" spans="1:2" x14ac:dyDescent="0.25">
      <c r="A238"/>
      <c r="B238" t="s">
        <v>0</v>
      </c>
    </row>
    <row r="239" spans="1:2" x14ac:dyDescent="0.25">
      <c r="A239"/>
      <c r="B239" t="s">
        <v>0</v>
      </c>
    </row>
    <row r="240" spans="1:2" x14ac:dyDescent="0.25">
      <c r="A240"/>
      <c r="B240" t="s">
        <v>0</v>
      </c>
    </row>
    <row r="241" spans="1:2" x14ac:dyDescent="0.25">
      <c r="A241"/>
      <c r="B241" t="s">
        <v>0</v>
      </c>
    </row>
    <row r="242" spans="1:2" x14ac:dyDescent="0.25">
      <c r="A242"/>
      <c r="B242" t="s">
        <v>0</v>
      </c>
    </row>
    <row r="243" spans="1:2" x14ac:dyDescent="0.25">
      <c r="A243"/>
      <c r="B243" t="s">
        <v>0</v>
      </c>
    </row>
    <row r="244" spans="1:2" x14ac:dyDescent="0.25">
      <c r="A244"/>
      <c r="B244" t="s">
        <v>0</v>
      </c>
    </row>
    <row r="245" spans="1:2" x14ac:dyDescent="0.25">
      <c r="A245"/>
      <c r="B245" t="s">
        <v>0</v>
      </c>
    </row>
    <row r="246" spans="1:2" x14ac:dyDescent="0.25">
      <c r="A246"/>
      <c r="B246" t="s">
        <v>0</v>
      </c>
    </row>
    <row r="247" spans="1:2" x14ac:dyDescent="0.25">
      <c r="A247"/>
      <c r="B247" t="s">
        <v>0</v>
      </c>
    </row>
    <row r="248" spans="1:2" x14ac:dyDescent="0.25">
      <c r="A248"/>
      <c r="B248" t="s">
        <v>0</v>
      </c>
    </row>
    <row r="249" spans="1:2" x14ac:dyDescent="0.25">
      <c r="A249"/>
      <c r="B249" t="s">
        <v>0</v>
      </c>
    </row>
    <row r="250" spans="1:2" x14ac:dyDescent="0.25">
      <c r="A250"/>
      <c r="B250" t="s">
        <v>0</v>
      </c>
    </row>
    <row r="251" spans="1:2" x14ac:dyDescent="0.25">
      <c r="A251"/>
      <c r="B251" t="s">
        <v>0</v>
      </c>
    </row>
    <row r="252" spans="1:2" x14ac:dyDescent="0.25">
      <c r="A252"/>
      <c r="B252" t="s">
        <v>0</v>
      </c>
    </row>
    <row r="253" spans="1:2" x14ac:dyDescent="0.25">
      <c r="A253"/>
      <c r="B253" t="s">
        <v>0</v>
      </c>
    </row>
    <row r="254" spans="1:2" x14ac:dyDescent="0.25">
      <c r="A254"/>
      <c r="B254" t="s">
        <v>0</v>
      </c>
    </row>
    <row r="255" spans="1:2" x14ac:dyDescent="0.25">
      <c r="A255"/>
      <c r="B255" t="s">
        <v>0</v>
      </c>
    </row>
    <row r="256" spans="1:2" x14ac:dyDescent="0.25">
      <c r="A256"/>
      <c r="B256" t="s">
        <v>0</v>
      </c>
    </row>
    <row r="257" spans="1:2" x14ac:dyDescent="0.25">
      <c r="A257"/>
      <c r="B257" t="s">
        <v>0</v>
      </c>
    </row>
    <row r="258" spans="1:2" x14ac:dyDescent="0.25">
      <c r="A258"/>
      <c r="B258" t="s">
        <v>0</v>
      </c>
    </row>
    <row r="259" spans="1:2" x14ac:dyDescent="0.25">
      <c r="A259"/>
      <c r="B259" t="s">
        <v>0</v>
      </c>
    </row>
    <row r="260" spans="1:2" x14ac:dyDescent="0.25">
      <c r="A260"/>
      <c r="B260" t="s">
        <v>0</v>
      </c>
    </row>
    <row r="261" spans="1:2" x14ac:dyDescent="0.25">
      <c r="A261"/>
      <c r="B261" t="s">
        <v>0</v>
      </c>
    </row>
    <row r="262" spans="1:2" x14ac:dyDescent="0.25">
      <c r="A262"/>
      <c r="B262" t="s">
        <v>0</v>
      </c>
    </row>
    <row r="263" spans="1:2" x14ac:dyDescent="0.25">
      <c r="A263"/>
      <c r="B263" t="s">
        <v>0</v>
      </c>
    </row>
    <row r="264" spans="1:2" x14ac:dyDescent="0.25">
      <c r="A264"/>
      <c r="B264" t="s">
        <v>0</v>
      </c>
    </row>
    <row r="265" spans="1:2" x14ac:dyDescent="0.25">
      <c r="A265"/>
      <c r="B265" t="s">
        <v>0</v>
      </c>
    </row>
    <row r="266" spans="1:2" x14ac:dyDescent="0.25">
      <c r="A266"/>
      <c r="B266" t="s">
        <v>0</v>
      </c>
    </row>
    <row r="267" spans="1:2" x14ac:dyDescent="0.25">
      <c r="A267"/>
      <c r="B267" t="s">
        <v>0</v>
      </c>
    </row>
    <row r="268" spans="1:2" x14ac:dyDescent="0.25">
      <c r="A268"/>
      <c r="B268" t="s">
        <v>0</v>
      </c>
    </row>
    <row r="269" spans="1:2" x14ac:dyDescent="0.25">
      <c r="A269"/>
      <c r="B269" t="s">
        <v>0</v>
      </c>
    </row>
    <row r="270" spans="1:2" x14ac:dyDescent="0.25">
      <c r="A270"/>
      <c r="B270" t="s">
        <v>0</v>
      </c>
    </row>
    <row r="271" spans="1:2" x14ac:dyDescent="0.25">
      <c r="A271"/>
      <c r="B271" t="s">
        <v>0</v>
      </c>
    </row>
    <row r="272" spans="1:2"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sheetData>
  <sheetProtection password="9D1A"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6"/>
  <sheetViews>
    <sheetView workbookViewId="0">
      <selection activeCell="P28" sqref="P28"/>
    </sheetView>
  </sheetViews>
  <sheetFormatPr defaultRowHeight="12.75" x14ac:dyDescent="0.2"/>
  <cols>
    <col min="1" max="1" width="15.28515625" style="29" customWidth="1"/>
    <col min="2" max="11" width="17.42578125" style="29" customWidth="1"/>
    <col min="12" max="16384" width="9.140625" style="29"/>
  </cols>
  <sheetData>
    <row r="1" spans="1:11" ht="12.75" customHeight="1" x14ac:dyDescent="0.2">
      <c r="A1" s="365" t="s">
        <v>279</v>
      </c>
      <c r="B1" s="92" t="s">
        <v>120</v>
      </c>
      <c r="C1" s="275"/>
      <c r="D1" s="276"/>
      <c r="E1" s="95" t="s">
        <v>121</v>
      </c>
      <c r="F1" s="277"/>
      <c r="G1" s="277"/>
      <c r="H1" s="92" t="s">
        <v>120</v>
      </c>
      <c r="I1" s="276"/>
      <c r="J1" s="95" t="s">
        <v>121</v>
      </c>
      <c r="K1" s="278"/>
    </row>
    <row r="2" spans="1:11" x14ac:dyDescent="0.2">
      <c r="A2" s="222"/>
      <c r="B2" s="449">
        <v>193324</v>
      </c>
      <c r="C2" s="450"/>
      <c r="D2" s="453"/>
      <c r="E2" s="461">
        <v>193324</v>
      </c>
      <c r="F2" s="452"/>
      <c r="G2" s="478"/>
      <c r="H2" s="449">
        <v>193325</v>
      </c>
      <c r="I2" s="453"/>
      <c r="J2" s="461">
        <v>193325</v>
      </c>
      <c r="K2" s="454"/>
    </row>
    <row r="3" spans="1:11" ht="15" customHeight="1" x14ac:dyDescent="0.2">
      <c r="A3" s="222"/>
      <c r="B3" s="449" t="s">
        <v>89</v>
      </c>
      <c r="C3" s="450"/>
      <c r="D3" s="453"/>
      <c r="E3" s="461" t="s">
        <v>89</v>
      </c>
      <c r="F3" s="452"/>
      <c r="G3" s="478"/>
      <c r="H3" s="449" t="s">
        <v>89</v>
      </c>
      <c r="I3" s="453"/>
      <c r="J3" s="461" t="s">
        <v>89</v>
      </c>
      <c r="K3" s="454"/>
    </row>
    <row r="4" spans="1:11" ht="15" customHeight="1" x14ac:dyDescent="0.2">
      <c r="A4" s="222"/>
      <c r="B4" s="449" t="s">
        <v>88</v>
      </c>
      <c r="C4" s="450"/>
      <c r="D4" s="453"/>
      <c r="E4" s="461" t="s">
        <v>88</v>
      </c>
      <c r="F4" s="452"/>
      <c r="G4" s="478"/>
      <c r="H4" s="449" t="s">
        <v>88</v>
      </c>
      <c r="I4" s="453"/>
      <c r="J4" s="461" t="s">
        <v>88</v>
      </c>
      <c r="K4" s="454"/>
    </row>
    <row r="5" spans="1:11" x14ac:dyDescent="0.2">
      <c r="A5" s="222"/>
      <c r="B5" s="99" t="s">
        <v>251</v>
      </c>
      <c r="C5" s="100" t="s">
        <v>251</v>
      </c>
      <c r="D5" s="101" t="s">
        <v>123</v>
      </c>
      <c r="E5" s="102" t="s">
        <v>251</v>
      </c>
      <c r="F5" s="103" t="s">
        <v>251</v>
      </c>
      <c r="G5" s="292" t="s">
        <v>123</v>
      </c>
      <c r="H5" s="99" t="s">
        <v>251</v>
      </c>
      <c r="I5" s="101" t="s">
        <v>123</v>
      </c>
      <c r="J5" s="102" t="s">
        <v>251</v>
      </c>
      <c r="K5" s="104" t="s">
        <v>123</v>
      </c>
    </row>
    <row r="6" spans="1:11" x14ac:dyDescent="0.2">
      <c r="A6" s="222"/>
      <c r="B6" s="105">
        <v>15467147</v>
      </c>
      <c r="C6" s="106">
        <v>15467155</v>
      </c>
      <c r="D6" s="107">
        <v>15739406</v>
      </c>
      <c r="E6" s="108">
        <v>15467147</v>
      </c>
      <c r="F6" s="109">
        <v>15467155</v>
      </c>
      <c r="G6" s="293">
        <v>15739406</v>
      </c>
      <c r="H6" s="105">
        <v>15576329</v>
      </c>
      <c r="I6" s="107">
        <v>15739406</v>
      </c>
      <c r="J6" s="108">
        <v>15576329</v>
      </c>
      <c r="K6" s="110">
        <v>15739406</v>
      </c>
    </row>
    <row r="7" spans="1:11" x14ac:dyDescent="0.2">
      <c r="A7" s="222"/>
      <c r="B7" s="105" t="s">
        <v>252</v>
      </c>
      <c r="C7" s="106" t="s">
        <v>253</v>
      </c>
      <c r="D7" s="107" t="s">
        <v>254</v>
      </c>
      <c r="E7" s="108" t="s">
        <v>252</v>
      </c>
      <c r="F7" s="109" t="s">
        <v>253</v>
      </c>
      <c r="G7" s="293" t="s">
        <v>256</v>
      </c>
      <c r="H7" s="105" t="s">
        <v>257</v>
      </c>
      <c r="I7" s="107" t="s">
        <v>255</v>
      </c>
      <c r="J7" s="108" t="s">
        <v>257</v>
      </c>
      <c r="K7" s="110" t="s">
        <v>256</v>
      </c>
    </row>
    <row r="8" spans="1:11" ht="13.5" thickBot="1" x14ac:dyDescent="0.25">
      <c r="A8" s="223"/>
      <c r="B8" s="112" t="s">
        <v>126</v>
      </c>
      <c r="C8" s="113" t="s">
        <v>126</v>
      </c>
      <c r="D8" s="114" t="s">
        <v>127</v>
      </c>
      <c r="E8" s="115" t="s">
        <v>126</v>
      </c>
      <c r="F8" s="116" t="s">
        <v>126</v>
      </c>
      <c r="G8" s="294" t="s">
        <v>127</v>
      </c>
      <c r="H8" s="112" t="s">
        <v>126</v>
      </c>
      <c r="I8" s="114" t="s">
        <v>127</v>
      </c>
      <c r="J8" s="115" t="s">
        <v>126</v>
      </c>
      <c r="K8" s="117" t="s">
        <v>127</v>
      </c>
    </row>
    <row r="9" spans="1:11" x14ac:dyDescent="0.2">
      <c r="A9" s="384">
        <v>1</v>
      </c>
      <c r="B9" s="224">
        <v>0</v>
      </c>
      <c r="C9" s="21">
        <v>0</v>
      </c>
      <c r="D9" s="225">
        <v>0</v>
      </c>
      <c r="E9" s="21">
        <v>0</v>
      </c>
      <c r="F9" s="21">
        <v>0</v>
      </c>
      <c r="G9" s="21">
        <v>0</v>
      </c>
      <c r="H9" s="224">
        <v>0</v>
      </c>
      <c r="I9" s="225">
        <v>0</v>
      </c>
      <c r="J9" s="21">
        <v>0</v>
      </c>
      <c r="K9" s="225">
        <v>0</v>
      </c>
    </row>
    <row r="10" spans="1:11" x14ac:dyDescent="0.2">
      <c r="A10" s="311">
        <v>2</v>
      </c>
      <c r="B10" s="224">
        <v>0</v>
      </c>
      <c r="C10" s="21">
        <v>55</v>
      </c>
      <c r="D10" s="225">
        <v>0</v>
      </c>
      <c r="E10" s="21">
        <v>0</v>
      </c>
      <c r="F10" s="21">
        <v>3</v>
      </c>
      <c r="G10" s="21">
        <v>0</v>
      </c>
      <c r="H10" s="224">
        <v>0</v>
      </c>
      <c r="I10" s="225">
        <v>0</v>
      </c>
      <c r="J10" s="21">
        <v>0</v>
      </c>
      <c r="K10" s="225">
        <v>0</v>
      </c>
    </row>
    <row r="11" spans="1:11" x14ac:dyDescent="0.2">
      <c r="A11" s="311">
        <v>3</v>
      </c>
      <c r="B11" s="224">
        <v>0</v>
      </c>
      <c r="C11" s="21">
        <v>0</v>
      </c>
      <c r="D11" s="225">
        <v>0</v>
      </c>
      <c r="E11" s="21">
        <v>0</v>
      </c>
      <c r="F11" s="21">
        <v>0</v>
      </c>
      <c r="G11" s="21">
        <v>0</v>
      </c>
      <c r="H11" s="224">
        <v>0</v>
      </c>
      <c r="I11" s="225">
        <v>0</v>
      </c>
      <c r="J11" s="21">
        <v>0</v>
      </c>
      <c r="K11" s="225">
        <v>0</v>
      </c>
    </row>
    <row r="12" spans="1:11" x14ac:dyDescent="0.2">
      <c r="A12" s="311">
        <v>4</v>
      </c>
      <c r="B12" s="224">
        <v>0</v>
      </c>
      <c r="C12" s="21">
        <v>0</v>
      </c>
      <c r="D12" s="225">
        <v>0</v>
      </c>
      <c r="E12" s="21">
        <v>0</v>
      </c>
      <c r="F12" s="21">
        <v>0</v>
      </c>
      <c r="G12" s="21">
        <v>0</v>
      </c>
      <c r="H12" s="224">
        <v>0</v>
      </c>
      <c r="I12" s="225">
        <v>0</v>
      </c>
      <c r="J12" s="21">
        <v>0</v>
      </c>
      <c r="K12" s="225">
        <v>0</v>
      </c>
    </row>
    <row r="13" spans="1:11" x14ac:dyDescent="0.2">
      <c r="A13" s="311">
        <v>5</v>
      </c>
      <c r="B13" s="224">
        <v>0</v>
      </c>
      <c r="C13" s="21">
        <v>0</v>
      </c>
      <c r="D13" s="225">
        <v>0</v>
      </c>
      <c r="E13" s="21">
        <v>0</v>
      </c>
      <c r="F13" s="21">
        <v>0</v>
      </c>
      <c r="G13" s="21">
        <v>0</v>
      </c>
      <c r="H13" s="224">
        <v>0</v>
      </c>
      <c r="I13" s="225">
        <v>0</v>
      </c>
      <c r="J13" s="21">
        <v>0</v>
      </c>
      <c r="K13" s="225">
        <v>0</v>
      </c>
    </row>
    <row r="14" spans="1:11" x14ac:dyDescent="0.2">
      <c r="A14" s="311">
        <v>6</v>
      </c>
      <c r="B14" s="224">
        <v>0</v>
      </c>
      <c r="C14" s="21">
        <v>0</v>
      </c>
      <c r="D14" s="225">
        <v>0</v>
      </c>
      <c r="E14" s="21">
        <v>0</v>
      </c>
      <c r="F14" s="21">
        <v>0</v>
      </c>
      <c r="G14" s="21">
        <v>0</v>
      </c>
      <c r="H14" s="224">
        <v>0</v>
      </c>
      <c r="I14" s="225">
        <v>0</v>
      </c>
      <c r="J14" s="21">
        <v>0</v>
      </c>
      <c r="K14" s="225">
        <v>0</v>
      </c>
    </row>
    <row r="15" spans="1:11" x14ac:dyDescent="0.2">
      <c r="A15" s="311">
        <v>7</v>
      </c>
      <c r="B15" s="224">
        <v>0</v>
      </c>
      <c r="C15" s="21">
        <v>0</v>
      </c>
      <c r="D15" s="225">
        <v>0</v>
      </c>
      <c r="E15" s="21">
        <v>0</v>
      </c>
      <c r="F15" s="21">
        <v>0</v>
      </c>
      <c r="G15" s="21">
        <v>0</v>
      </c>
      <c r="H15" s="224">
        <v>0</v>
      </c>
      <c r="I15" s="225">
        <v>0</v>
      </c>
      <c r="J15" s="21">
        <v>0</v>
      </c>
      <c r="K15" s="225">
        <v>0</v>
      </c>
    </row>
    <row r="16" spans="1:11" x14ac:dyDescent="0.2">
      <c r="A16" s="311">
        <v>8</v>
      </c>
      <c r="B16" s="224">
        <v>0</v>
      </c>
      <c r="C16" s="21">
        <v>0</v>
      </c>
      <c r="D16" s="225">
        <v>0</v>
      </c>
      <c r="E16" s="21">
        <v>0</v>
      </c>
      <c r="F16" s="21">
        <v>0</v>
      </c>
      <c r="G16" s="21">
        <v>0</v>
      </c>
      <c r="H16" s="224">
        <v>0</v>
      </c>
      <c r="I16" s="225">
        <v>0</v>
      </c>
      <c r="J16" s="21">
        <v>0</v>
      </c>
      <c r="K16" s="225">
        <v>0</v>
      </c>
    </row>
    <row r="17" spans="1:11" x14ac:dyDescent="0.2">
      <c r="A17" s="311">
        <v>9</v>
      </c>
      <c r="B17" s="224">
        <v>0</v>
      </c>
      <c r="C17" s="21">
        <v>0</v>
      </c>
      <c r="D17" s="225">
        <v>0</v>
      </c>
      <c r="E17" s="21">
        <v>0</v>
      </c>
      <c r="F17" s="21">
        <v>0</v>
      </c>
      <c r="G17" s="21">
        <v>0</v>
      </c>
      <c r="H17" s="224">
        <v>0</v>
      </c>
      <c r="I17" s="225">
        <v>0</v>
      </c>
      <c r="J17" s="21">
        <v>0</v>
      </c>
      <c r="K17" s="225">
        <v>0</v>
      </c>
    </row>
    <row r="18" spans="1:11" x14ac:dyDescent="0.2">
      <c r="A18" s="311">
        <v>10</v>
      </c>
      <c r="B18" s="224">
        <v>0</v>
      </c>
      <c r="C18" s="21">
        <v>0</v>
      </c>
      <c r="D18" s="225">
        <v>0</v>
      </c>
      <c r="E18" s="21">
        <v>0</v>
      </c>
      <c r="F18" s="21">
        <v>0</v>
      </c>
      <c r="G18" s="21">
        <v>0</v>
      </c>
      <c r="H18" s="224">
        <v>0</v>
      </c>
      <c r="I18" s="225">
        <v>0</v>
      </c>
      <c r="J18" s="21">
        <v>0</v>
      </c>
      <c r="K18" s="225">
        <v>0</v>
      </c>
    </row>
    <row r="19" spans="1:11" x14ac:dyDescent="0.2">
      <c r="A19" s="311">
        <v>11</v>
      </c>
      <c r="B19" s="224">
        <v>292</v>
      </c>
      <c r="C19" s="21">
        <v>0</v>
      </c>
      <c r="D19" s="225">
        <v>0</v>
      </c>
      <c r="E19" s="21">
        <v>3</v>
      </c>
      <c r="F19" s="21">
        <v>0</v>
      </c>
      <c r="G19" s="21">
        <v>0</v>
      </c>
      <c r="H19" s="224">
        <v>0</v>
      </c>
      <c r="I19" s="225">
        <v>0</v>
      </c>
      <c r="J19" s="21">
        <v>0</v>
      </c>
      <c r="K19" s="225">
        <v>0</v>
      </c>
    </row>
    <row r="20" spans="1:11" x14ac:dyDescent="0.2">
      <c r="A20" s="311">
        <v>12</v>
      </c>
      <c r="B20" s="224">
        <v>0</v>
      </c>
      <c r="C20" s="21">
        <v>0</v>
      </c>
      <c r="D20" s="225">
        <v>0</v>
      </c>
      <c r="E20" s="21">
        <v>0</v>
      </c>
      <c r="F20" s="21">
        <v>0</v>
      </c>
      <c r="G20" s="21">
        <v>0</v>
      </c>
      <c r="H20" s="224">
        <v>0</v>
      </c>
      <c r="I20" s="225">
        <v>0</v>
      </c>
      <c r="J20" s="21">
        <v>0</v>
      </c>
      <c r="K20" s="225">
        <v>0</v>
      </c>
    </row>
    <row r="21" spans="1:11" x14ac:dyDescent="0.2">
      <c r="A21" s="311">
        <v>13</v>
      </c>
      <c r="B21" s="224">
        <v>98</v>
      </c>
      <c r="C21" s="21">
        <v>284</v>
      </c>
      <c r="D21" s="225">
        <v>0</v>
      </c>
      <c r="E21" s="21">
        <v>4</v>
      </c>
      <c r="F21" s="21">
        <v>8</v>
      </c>
      <c r="G21" s="21">
        <v>0</v>
      </c>
      <c r="H21" s="224">
        <v>0</v>
      </c>
      <c r="I21" s="225">
        <v>0</v>
      </c>
      <c r="J21" s="21">
        <v>0</v>
      </c>
      <c r="K21" s="225">
        <v>0</v>
      </c>
    </row>
    <row r="22" spans="1:11" x14ac:dyDescent="0.2">
      <c r="A22" s="311">
        <v>14</v>
      </c>
      <c r="B22" s="224">
        <v>0</v>
      </c>
      <c r="C22" s="21">
        <v>0</v>
      </c>
      <c r="D22" s="225">
        <v>0</v>
      </c>
      <c r="E22" s="21">
        <v>0</v>
      </c>
      <c r="F22" s="21">
        <v>0</v>
      </c>
      <c r="G22" s="21">
        <v>0</v>
      </c>
      <c r="H22" s="224">
        <v>0</v>
      </c>
      <c r="I22" s="225">
        <v>0</v>
      </c>
      <c r="J22" s="21">
        <v>0</v>
      </c>
      <c r="K22" s="225">
        <v>0</v>
      </c>
    </row>
    <row r="23" spans="1:11" x14ac:dyDescent="0.2">
      <c r="A23" s="311">
        <v>15</v>
      </c>
      <c r="B23" s="224">
        <v>0</v>
      </c>
      <c r="C23" s="21">
        <v>4</v>
      </c>
      <c r="D23" s="225">
        <v>0</v>
      </c>
      <c r="E23" s="21">
        <v>0</v>
      </c>
      <c r="F23" s="21">
        <v>1</v>
      </c>
      <c r="G23" s="21">
        <v>0</v>
      </c>
      <c r="H23" s="224">
        <v>0</v>
      </c>
      <c r="I23" s="225">
        <v>0</v>
      </c>
      <c r="J23" s="21">
        <v>0</v>
      </c>
      <c r="K23" s="225">
        <v>0</v>
      </c>
    </row>
    <row r="24" spans="1:11" x14ac:dyDescent="0.2">
      <c r="A24" s="311">
        <v>16</v>
      </c>
      <c r="B24" s="224">
        <v>0</v>
      </c>
      <c r="C24" s="21">
        <v>0</v>
      </c>
      <c r="D24" s="225">
        <v>0</v>
      </c>
      <c r="E24" s="21">
        <v>0</v>
      </c>
      <c r="F24" s="21">
        <v>0</v>
      </c>
      <c r="G24" s="21">
        <v>0</v>
      </c>
      <c r="H24" s="224">
        <v>0</v>
      </c>
      <c r="I24" s="225">
        <v>0</v>
      </c>
      <c r="J24" s="21">
        <v>0</v>
      </c>
      <c r="K24" s="225">
        <v>0</v>
      </c>
    </row>
    <row r="25" spans="1:11" x14ac:dyDescent="0.2">
      <c r="A25" s="311">
        <v>17</v>
      </c>
      <c r="B25" s="224">
        <v>0</v>
      </c>
      <c r="C25" s="21">
        <v>0</v>
      </c>
      <c r="D25" s="225">
        <v>0</v>
      </c>
      <c r="E25" s="21">
        <v>0</v>
      </c>
      <c r="F25" s="21">
        <v>0</v>
      </c>
      <c r="G25" s="21">
        <v>0</v>
      </c>
      <c r="H25" s="224">
        <v>0</v>
      </c>
      <c r="I25" s="225">
        <v>0</v>
      </c>
      <c r="J25" s="21">
        <v>0</v>
      </c>
      <c r="K25" s="225">
        <v>0</v>
      </c>
    </row>
    <row r="26" spans="1:11" x14ac:dyDescent="0.2">
      <c r="A26" s="311">
        <v>18</v>
      </c>
      <c r="B26" s="224">
        <v>80</v>
      </c>
      <c r="C26" s="21">
        <v>503</v>
      </c>
      <c r="D26" s="225">
        <v>0</v>
      </c>
      <c r="E26" s="21">
        <v>6</v>
      </c>
      <c r="F26" s="21">
        <v>15</v>
      </c>
      <c r="G26" s="21">
        <v>0</v>
      </c>
      <c r="H26" s="224">
        <v>0</v>
      </c>
      <c r="I26" s="225">
        <v>0</v>
      </c>
      <c r="J26" s="21">
        <v>0</v>
      </c>
      <c r="K26" s="225">
        <v>0</v>
      </c>
    </row>
    <row r="27" spans="1:11" x14ac:dyDescent="0.2">
      <c r="A27" s="311">
        <v>19</v>
      </c>
      <c r="B27" s="224">
        <v>0</v>
      </c>
      <c r="C27" s="21">
        <v>0</v>
      </c>
      <c r="D27" s="225">
        <v>0</v>
      </c>
      <c r="E27" s="21">
        <v>0</v>
      </c>
      <c r="F27" s="21">
        <v>0</v>
      </c>
      <c r="G27" s="21">
        <v>0</v>
      </c>
      <c r="H27" s="224">
        <v>0</v>
      </c>
      <c r="I27" s="225">
        <v>0</v>
      </c>
      <c r="J27" s="21">
        <v>0</v>
      </c>
      <c r="K27" s="225">
        <v>0</v>
      </c>
    </row>
    <row r="28" spans="1:11" x14ac:dyDescent="0.2">
      <c r="A28" s="311">
        <v>20</v>
      </c>
      <c r="B28" s="224">
        <v>0</v>
      </c>
      <c r="C28" s="21">
        <v>0</v>
      </c>
      <c r="D28" s="225">
        <v>0</v>
      </c>
      <c r="E28" s="21">
        <v>0</v>
      </c>
      <c r="F28" s="21">
        <v>0</v>
      </c>
      <c r="G28" s="21">
        <v>0</v>
      </c>
      <c r="H28" s="224">
        <v>0</v>
      </c>
      <c r="I28" s="225">
        <v>0</v>
      </c>
      <c r="J28" s="21">
        <v>0</v>
      </c>
      <c r="K28" s="225">
        <v>0</v>
      </c>
    </row>
    <row r="29" spans="1:11" x14ac:dyDescent="0.2">
      <c r="A29" s="311">
        <v>21</v>
      </c>
      <c r="B29" s="224">
        <v>0</v>
      </c>
      <c r="C29" s="21">
        <v>0</v>
      </c>
      <c r="D29" s="225">
        <v>0</v>
      </c>
      <c r="E29" s="21">
        <v>0</v>
      </c>
      <c r="F29" s="21">
        <v>0</v>
      </c>
      <c r="G29" s="21">
        <v>0</v>
      </c>
      <c r="H29" s="224">
        <v>0</v>
      </c>
      <c r="I29" s="225">
        <v>0</v>
      </c>
      <c r="J29" s="21">
        <v>0</v>
      </c>
      <c r="K29" s="225">
        <v>0</v>
      </c>
    </row>
    <row r="30" spans="1:11" x14ac:dyDescent="0.2">
      <c r="A30" s="311">
        <v>22</v>
      </c>
      <c r="B30" s="224">
        <v>0</v>
      </c>
      <c r="C30" s="21">
        <v>0</v>
      </c>
      <c r="D30" s="225">
        <v>0</v>
      </c>
      <c r="E30" s="21">
        <v>0</v>
      </c>
      <c r="F30" s="21">
        <v>0</v>
      </c>
      <c r="G30" s="21">
        <v>0</v>
      </c>
      <c r="H30" s="224">
        <v>0</v>
      </c>
      <c r="I30" s="225">
        <v>0</v>
      </c>
      <c r="J30" s="21">
        <v>0</v>
      </c>
      <c r="K30" s="225">
        <v>0</v>
      </c>
    </row>
    <row r="31" spans="1:11" x14ac:dyDescent="0.2">
      <c r="A31" s="311">
        <v>23</v>
      </c>
      <c r="B31" s="224">
        <v>0</v>
      </c>
      <c r="C31" s="21">
        <v>0</v>
      </c>
      <c r="D31" s="225">
        <v>0</v>
      </c>
      <c r="E31" s="21">
        <v>0</v>
      </c>
      <c r="F31" s="21">
        <v>0</v>
      </c>
      <c r="G31" s="21">
        <v>0</v>
      </c>
      <c r="H31" s="224">
        <v>0</v>
      </c>
      <c r="I31" s="225">
        <v>0</v>
      </c>
      <c r="J31" s="21">
        <v>0</v>
      </c>
      <c r="K31" s="225">
        <v>0</v>
      </c>
    </row>
    <row r="32" spans="1:11" x14ac:dyDescent="0.2">
      <c r="A32" s="311">
        <v>24</v>
      </c>
      <c r="B32" s="224">
        <v>0</v>
      </c>
      <c r="C32" s="21">
        <v>0</v>
      </c>
      <c r="D32" s="225">
        <v>0</v>
      </c>
      <c r="E32" s="21">
        <v>0</v>
      </c>
      <c r="F32" s="21">
        <v>0</v>
      </c>
      <c r="G32" s="21">
        <v>0</v>
      </c>
      <c r="H32" s="224">
        <v>0</v>
      </c>
      <c r="I32" s="225">
        <v>0</v>
      </c>
      <c r="J32" s="21">
        <v>0</v>
      </c>
      <c r="K32" s="225">
        <v>0</v>
      </c>
    </row>
    <row r="33" spans="1:11" x14ac:dyDescent="0.2">
      <c r="A33" s="311">
        <v>25</v>
      </c>
      <c r="B33" s="224">
        <v>0</v>
      </c>
      <c r="C33" s="21">
        <v>0</v>
      </c>
      <c r="D33" s="225">
        <v>0</v>
      </c>
      <c r="E33" s="21">
        <v>0</v>
      </c>
      <c r="F33" s="21">
        <v>0</v>
      </c>
      <c r="G33" s="21">
        <v>0</v>
      </c>
      <c r="H33" s="224">
        <v>0</v>
      </c>
      <c r="I33" s="225">
        <v>0</v>
      </c>
      <c r="J33" s="21">
        <v>0</v>
      </c>
      <c r="K33" s="225">
        <v>0</v>
      </c>
    </row>
    <row r="34" spans="1:11" x14ac:dyDescent="0.2">
      <c r="A34" s="311">
        <v>26</v>
      </c>
      <c r="B34" s="224">
        <v>0</v>
      </c>
      <c r="C34" s="21">
        <v>0</v>
      </c>
      <c r="D34" s="225">
        <v>0</v>
      </c>
      <c r="E34" s="21">
        <v>0</v>
      </c>
      <c r="F34" s="21">
        <v>0</v>
      </c>
      <c r="G34" s="21">
        <v>0</v>
      </c>
      <c r="H34" s="224">
        <v>0</v>
      </c>
      <c r="I34" s="225">
        <v>0</v>
      </c>
      <c r="J34" s="21">
        <v>0</v>
      </c>
      <c r="K34" s="225">
        <v>0</v>
      </c>
    </row>
    <row r="35" spans="1:11" x14ac:dyDescent="0.2">
      <c r="A35" s="311">
        <v>27</v>
      </c>
      <c r="B35" s="224">
        <v>0</v>
      </c>
      <c r="C35" s="21">
        <v>0</v>
      </c>
      <c r="D35" s="225">
        <v>0</v>
      </c>
      <c r="E35" s="21">
        <v>0</v>
      </c>
      <c r="F35" s="21">
        <v>0</v>
      </c>
      <c r="G35" s="21">
        <v>0</v>
      </c>
      <c r="H35" s="224">
        <v>0</v>
      </c>
      <c r="I35" s="225">
        <v>0</v>
      </c>
      <c r="J35" s="21">
        <v>0</v>
      </c>
      <c r="K35" s="225">
        <v>0</v>
      </c>
    </row>
    <row r="36" spans="1:11" x14ac:dyDescent="0.2">
      <c r="A36" s="311">
        <v>28</v>
      </c>
      <c r="B36" s="224">
        <v>109</v>
      </c>
      <c r="C36" s="21">
        <v>458</v>
      </c>
      <c r="D36" s="225">
        <v>0</v>
      </c>
      <c r="E36" s="21">
        <v>0</v>
      </c>
      <c r="F36" s="21">
        <v>21</v>
      </c>
      <c r="G36" s="21">
        <v>0</v>
      </c>
      <c r="H36" s="224">
        <v>0</v>
      </c>
      <c r="I36" s="225">
        <v>0</v>
      </c>
      <c r="J36" s="21">
        <v>0</v>
      </c>
      <c r="K36" s="225">
        <v>0</v>
      </c>
    </row>
    <row r="37" spans="1:11" x14ac:dyDescent="0.2">
      <c r="A37" s="311">
        <v>29</v>
      </c>
      <c r="B37" s="224">
        <v>0</v>
      </c>
      <c r="C37" s="21">
        <v>0</v>
      </c>
      <c r="D37" s="225">
        <v>0</v>
      </c>
      <c r="E37" s="21">
        <v>0</v>
      </c>
      <c r="F37" s="21">
        <v>0</v>
      </c>
      <c r="G37" s="21">
        <v>0</v>
      </c>
      <c r="H37" s="224">
        <v>0</v>
      </c>
      <c r="I37" s="225">
        <v>0</v>
      </c>
      <c r="J37" s="21">
        <v>0</v>
      </c>
      <c r="K37" s="225">
        <v>0</v>
      </c>
    </row>
    <row r="38" spans="1:11" x14ac:dyDescent="0.2">
      <c r="A38" s="311">
        <v>30</v>
      </c>
      <c r="B38" s="224">
        <v>0</v>
      </c>
      <c r="C38" s="21">
        <v>0</v>
      </c>
      <c r="D38" s="225">
        <v>0</v>
      </c>
      <c r="E38" s="21">
        <v>0</v>
      </c>
      <c r="F38" s="21">
        <v>0</v>
      </c>
      <c r="G38" s="21">
        <v>0</v>
      </c>
      <c r="H38" s="224">
        <v>0</v>
      </c>
      <c r="I38" s="225">
        <v>0</v>
      </c>
      <c r="J38" s="21">
        <v>0</v>
      </c>
      <c r="K38" s="225">
        <v>0</v>
      </c>
    </row>
    <row r="39" spans="1:11" x14ac:dyDescent="0.2">
      <c r="A39" s="311">
        <v>31</v>
      </c>
      <c r="B39" s="224">
        <v>134</v>
      </c>
      <c r="C39" s="21">
        <v>40</v>
      </c>
      <c r="D39" s="225">
        <v>0</v>
      </c>
      <c r="E39" s="21">
        <v>9</v>
      </c>
      <c r="F39" s="21">
        <v>2</v>
      </c>
      <c r="G39" s="21">
        <v>0</v>
      </c>
      <c r="H39" s="224">
        <v>0</v>
      </c>
      <c r="I39" s="225">
        <v>0</v>
      </c>
      <c r="J39" s="21">
        <v>0</v>
      </c>
      <c r="K39" s="225">
        <v>0</v>
      </c>
    </row>
    <row r="40" spans="1:11" x14ac:dyDescent="0.2">
      <c r="A40" s="311">
        <v>32</v>
      </c>
      <c r="B40" s="224">
        <v>0</v>
      </c>
      <c r="C40" s="21">
        <v>0</v>
      </c>
      <c r="D40" s="225">
        <v>0</v>
      </c>
      <c r="E40" s="21">
        <v>0</v>
      </c>
      <c r="F40" s="21">
        <v>0</v>
      </c>
      <c r="G40" s="21">
        <v>0</v>
      </c>
      <c r="H40" s="224">
        <v>0</v>
      </c>
      <c r="I40" s="225">
        <v>0</v>
      </c>
      <c r="J40" s="21">
        <v>0</v>
      </c>
      <c r="K40" s="225">
        <v>0</v>
      </c>
    </row>
    <row r="41" spans="1:11" x14ac:dyDescent="0.2">
      <c r="A41" s="311">
        <v>33</v>
      </c>
      <c r="B41" s="224">
        <v>0</v>
      </c>
      <c r="C41" s="21">
        <v>21</v>
      </c>
      <c r="D41" s="225">
        <v>0</v>
      </c>
      <c r="E41" s="21">
        <v>0</v>
      </c>
      <c r="F41" s="21">
        <v>1</v>
      </c>
      <c r="G41" s="21">
        <v>0</v>
      </c>
      <c r="H41" s="224">
        <v>0</v>
      </c>
      <c r="I41" s="225">
        <v>0</v>
      </c>
      <c r="J41" s="21">
        <v>0</v>
      </c>
      <c r="K41" s="225">
        <v>0</v>
      </c>
    </row>
    <row r="42" spans="1:11" x14ac:dyDescent="0.2">
      <c r="A42" s="311">
        <v>34</v>
      </c>
      <c r="B42" s="224">
        <v>0</v>
      </c>
      <c r="C42" s="21">
        <v>0</v>
      </c>
      <c r="D42" s="225">
        <v>0</v>
      </c>
      <c r="E42" s="21">
        <v>0</v>
      </c>
      <c r="F42" s="21">
        <v>0</v>
      </c>
      <c r="G42" s="21">
        <v>0</v>
      </c>
      <c r="H42" s="224">
        <v>0</v>
      </c>
      <c r="I42" s="225">
        <v>0</v>
      </c>
      <c r="J42" s="21">
        <v>0</v>
      </c>
      <c r="K42" s="225">
        <v>0</v>
      </c>
    </row>
    <row r="43" spans="1:11" x14ac:dyDescent="0.2">
      <c r="A43" s="311">
        <v>35</v>
      </c>
      <c r="B43" s="224">
        <v>0</v>
      </c>
      <c r="C43" s="21">
        <v>0</v>
      </c>
      <c r="D43" s="225">
        <v>0</v>
      </c>
      <c r="E43" s="21">
        <v>0</v>
      </c>
      <c r="F43" s="21">
        <v>0</v>
      </c>
      <c r="G43" s="21">
        <v>0</v>
      </c>
      <c r="H43" s="224">
        <v>0</v>
      </c>
      <c r="I43" s="225">
        <v>0</v>
      </c>
      <c r="J43" s="21">
        <v>0</v>
      </c>
      <c r="K43" s="225">
        <v>0</v>
      </c>
    </row>
    <row r="44" spans="1:11" x14ac:dyDescent="0.2">
      <c r="A44" s="311">
        <v>36</v>
      </c>
      <c r="B44" s="224">
        <v>130</v>
      </c>
      <c r="C44" s="21">
        <v>810</v>
      </c>
      <c r="D44" s="225">
        <v>0</v>
      </c>
      <c r="E44" s="21">
        <v>0</v>
      </c>
      <c r="F44" s="21">
        <v>21</v>
      </c>
      <c r="G44" s="21">
        <v>0</v>
      </c>
      <c r="H44" s="224">
        <v>0</v>
      </c>
      <c r="I44" s="225">
        <v>0</v>
      </c>
      <c r="J44" s="21">
        <v>0</v>
      </c>
      <c r="K44" s="225">
        <v>0</v>
      </c>
    </row>
    <row r="45" spans="1:11" x14ac:dyDescent="0.2">
      <c r="A45" s="311">
        <v>37</v>
      </c>
      <c r="B45" s="224">
        <v>0</v>
      </c>
      <c r="C45" s="21">
        <v>0</v>
      </c>
      <c r="D45" s="225">
        <v>0</v>
      </c>
      <c r="E45" s="21">
        <v>0</v>
      </c>
      <c r="F45" s="21">
        <v>0</v>
      </c>
      <c r="G45" s="21">
        <v>0</v>
      </c>
      <c r="H45" s="224">
        <v>0</v>
      </c>
      <c r="I45" s="225">
        <v>0</v>
      </c>
      <c r="J45" s="21">
        <v>0</v>
      </c>
      <c r="K45" s="225">
        <v>0</v>
      </c>
    </row>
    <row r="46" spans="1:11" x14ac:dyDescent="0.2">
      <c r="A46" s="311">
        <v>38</v>
      </c>
      <c r="B46" s="224">
        <v>0</v>
      </c>
      <c r="C46" s="21">
        <v>28</v>
      </c>
      <c r="D46" s="225">
        <v>0</v>
      </c>
      <c r="E46" s="21">
        <v>0</v>
      </c>
      <c r="F46" s="21">
        <v>1</v>
      </c>
      <c r="G46" s="21">
        <v>0</v>
      </c>
      <c r="H46" s="224">
        <v>0</v>
      </c>
      <c r="I46" s="225">
        <v>0</v>
      </c>
      <c r="J46" s="21">
        <v>0</v>
      </c>
      <c r="K46" s="225">
        <v>0</v>
      </c>
    </row>
    <row r="47" spans="1:11" x14ac:dyDescent="0.2">
      <c r="A47" s="311">
        <v>39</v>
      </c>
      <c r="B47" s="224">
        <v>0</v>
      </c>
      <c r="C47" s="21">
        <v>42</v>
      </c>
      <c r="D47" s="225">
        <v>0</v>
      </c>
      <c r="E47" s="21">
        <v>0</v>
      </c>
      <c r="F47" s="21">
        <v>2</v>
      </c>
      <c r="G47" s="21">
        <v>0</v>
      </c>
      <c r="H47" s="224">
        <v>0</v>
      </c>
      <c r="I47" s="225">
        <v>0</v>
      </c>
      <c r="J47" s="21">
        <v>0</v>
      </c>
      <c r="K47" s="225">
        <v>0</v>
      </c>
    </row>
    <row r="48" spans="1:11" x14ac:dyDescent="0.2">
      <c r="A48" s="311">
        <v>40</v>
      </c>
      <c r="B48" s="224">
        <v>0</v>
      </c>
      <c r="C48" s="21">
        <v>0</v>
      </c>
      <c r="D48" s="225">
        <v>0</v>
      </c>
      <c r="E48" s="21">
        <v>0</v>
      </c>
      <c r="F48" s="21">
        <v>0</v>
      </c>
      <c r="G48" s="21">
        <v>0</v>
      </c>
      <c r="H48" s="224">
        <v>0</v>
      </c>
      <c r="I48" s="225">
        <v>0</v>
      </c>
      <c r="J48" s="21">
        <v>0</v>
      </c>
      <c r="K48" s="225">
        <v>0</v>
      </c>
    </row>
    <row r="49" spans="1:11" x14ac:dyDescent="0.2">
      <c r="A49" s="311">
        <v>41</v>
      </c>
      <c r="B49" s="224">
        <v>0</v>
      </c>
      <c r="C49" s="21">
        <v>0</v>
      </c>
      <c r="D49" s="225">
        <v>0</v>
      </c>
      <c r="E49" s="21">
        <v>0</v>
      </c>
      <c r="F49" s="21">
        <v>0</v>
      </c>
      <c r="G49" s="21">
        <v>0</v>
      </c>
      <c r="H49" s="224">
        <v>0</v>
      </c>
      <c r="I49" s="225">
        <v>0</v>
      </c>
      <c r="J49" s="21">
        <v>0</v>
      </c>
      <c r="K49" s="225">
        <v>0</v>
      </c>
    </row>
    <row r="50" spans="1:11" x14ac:dyDescent="0.2">
      <c r="A50" s="311">
        <v>42</v>
      </c>
      <c r="B50" s="224">
        <v>0</v>
      </c>
      <c r="C50" s="21">
        <v>0</v>
      </c>
      <c r="D50" s="225">
        <v>0</v>
      </c>
      <c r="E50" s="21">
        <v>0</v>
      </c>
      <c r="F50" s="21">
        <v>0</v>
      </c>
      <c r="G50" s="21">
        <v>0</v>
      </c>
      <c r="H50" s="224">
        <v>0</v>
      </c>
      <c r="I50" s="225">
        <v>0</v>
      </c>
      <c r="J50" s="21">
        <v>0</v>
      </c>
      <c r="K50" s="225">
        <v>0</v>
      </c>
    </row>
    <row r="51" spans="1:11" x14ac:dyDescent="0.2">
      <c r="A51" s="311">
        <v>43</v>
      </c>
      <c r="B51" s="224">
        <v>0</v>
      </c>
      <c r="C51" s="21">
        <v>0</v>
      </c>
      <c r="D51" s="225">
        <v>0</v>
      </c>
      <c r="E51" s="21">
        <v>0</v>
      </c>
      <c r="F51" s="21">
        <v>0</v>
      </c>
      <c r="G51" s="21">
        <v>0</v>
      </c>
      <c r="H51" s="224">
        <v>0</v>
      </c>
      <c r="I51" s="225">
        <v>0</v>
      </c>
      <c r="J51" s="21">
        <v>0</v>
      </c>
      <c r="K51" s="225">
        <v>0</v>
      </c>
    </row>
    <row r="52" spans="1:11" x14ac:dyDescent="0.2">
      <c r="A52" s="311">
        <v>44</v>
      </c>
      <c r="B52" s="224">
        <v>17</v>
      </c>
      <c r="C52" s="21">
        <v>514</v>
      </c>
      <c r="D52" s="225">
        <v>0</v>
      </c>
      <c r="E52" s="21">
        <v>4</v>
      </c>
      <c r="F52" s="21">
        <v>16</v>
      </c>
      <c r="G52" s="21">
        <v>0</v>
      </c>
      <c r="H52" s="224">
        <v>0</v>
      </c>
      <c r="I52" s="225">
        <v>0</v>
      </c>
      <c r="J52" s="21">
        <v>0</v>
      </c>
      <c r="K52" s="225">
        <v>0</v>
      </c>
    </row>
    <row r="53" spans="1:11" x14ac:dyDescent="0.2">
      <c r="A53" s="311">
        <v>45</v>
      </c>
      <c r="B53" s="224">
        <v>99</v>
      </c>
      <c r="C53" s="21">
        <v>596</v>
      </c>
      <c r="D53" s="225">
        <v>96825</v>
      </c>
      <c r="E53" s="21"/>
      <c r="F53" s="21">
        <v>0</v>
      </c>
      <c r="G53" s="21">
        <v>23</v>
      </c>
      <c r="H53" s="224">
        <v>0</v>
      </c>
      <c r="I53" s="225">
        <v>0</v>
      </c>
      <c r="J53" s="21">
        <v>0</v>
      </c>
      <c r="K53" s="225">
        <v>0</v>
      </c>
    </row>
    <row r="54" spans="1:11" x14ac:dyDescent="0.2">
      <c r="A54" s="311">
        <v>46</v>
      </c>
      <c r="B54" s="224">
        <v>0</v>
      </c>
      <c r="C54" s="21">
        <v>0</v>
      </c>
      <c r="D54" s="225">
        <v>0</v>
      </c>
      <c r="E54" s="21">
        <v>0</v>
      </c>
      <c r="F54" s="21">
        <v>0</v>
      </c>
      <c r="G54" s="21">
        <v>0</v>
      </c>
      <c r="H54" s="224">
        <v>0</v>
      </c>
      <c r="I54" s="225">
        <v>0</v>
      </c>
      <c r="J54" s="21">
        <v>0</v>
      </c>
      <c r="K54" s="225">
        <v>0</v>
      </c>
    </row>
    <row r="55" spans="1:11" x14ac:dyDescent="0.2">
      <c r="A55" s="311">
        <v>47</v>
      </c>
      <c r="B55" s="224">
        <v>0</v>
      </c>
      <c r="C55" s="21">
        <v>0</v>
      </c>
      <c r="D55" s="225">
        <v>0</v>
      </c>
      <c r="E55" s="21">
        <v>0</v>
      </c>
      <c r="F55" s="21">
        <v>0</v>
      </c>
      <c r="G55" s="21">
        <v>0</v>
      </c>
      <c r="H55" s="224">
        <v>0</v>
      </c>
      <c r="I55" s="225">
        <v>0</v>
      </c>
      <c r="J55" s="21">
        <v>0</v>
      </c>
      <c r="K55" s="225">
        <v>0</v>
      </c>
    </row>
    <row r="56" spans="1:11" x14ac:dyDescent="0.2">
      <c r="A56" s="311">
        <v>48</v>
      </c>
      <c r="B56" s="224">
        <v>0</v>
      </c>
      <c r="C56" s="21">
        <v>0</v>
      </c>
      <c r="D56" s="225">
        <v>0</v>
      </c>
      <c r="E56" s="21">
        <v>0</v>
      </c>
      <c r="F56" s="21">
        <v>0</v>
      </c>
      <c r="G56" s="21">
        <v>0</v>
      </c>
      <c r="H56" s="224">
        <v>0</v>
      </c>
      <c r="I56" s="225">
        <v>0</v>
      </c>
      <c r="J56" s="21">
        <v>0</v>
      </c>
      <c r="K56" s="225">
        <v>0</v>
      </c>
    </row>
    <row r="57" spans="1:11" x14ac:dyDescent="0.2">
      <c r="A57" s="311">
        <v>49</v>
      </c>
      <c r="B57" s="224">
        <v>0</v>
      </c>
      <c r="C57" s="21">
        <v>0</v>
      </c>
      <c r="D57" s="225">
        <v>0</v>
      </c>
      <c r="E57" s="21">
        <v>0</v>
      </c>
      <c r="F57" s="21">
        <v>0</v>
      </c>
      <c r="G57" s="21">
        <v>0</v>
      </c>
      <c r="H57" s="224">
        <v>0</v>
      </c>
      <c r="I57" s="225">
        <v>0</v>
      </c>
      <c r="J57" s="21">
        <v>0</v>
      </c>
      <c r="K57" s="225">
        <v>0</v>
      </c>
    </row>
    <row r="58" spans="1:11" x14ac:dyDescent="0.2">
      <c r="A58" s="311">
        <v>50</v>
      </c>
      <c r="B58" s="224">
        <v>0</v>
      </c>
      <c r="C58" s="21">
        <v>1061</v>
      </c>
      <c r="D58" s="225">
        <v>0</v>
      </c>
      <c r="E58" s="21">
        <v>0</v>
      </c>
      <c r="F58" s="21">
        <v>28</v>
      </c>
      <c r="G58" s="21">
        <v>0</v>
      </c>
      <c r="H58" s="224">
        <v>0</v>
      </c>
      <c r="I58" s="225">
        <v>0</v>
      </c>
      <c r="J58" s="21">
        <v>0</v>
      </c>
      <c r="K58" s="225">
        <v>0</v>
      </c>
    </row>
    <row r="59" spans="1:11" x14ac:dyDescent="0.2">
      <c r="A59" s="311">
        <v>51</v>
      </c>
      <c r="B59" s="224">
        <v>238</v>
      </c>
      <c r="C59" s="21">
        <v>981</v>
      </c>
      <c r="D59" s="225">
        <v>0</v>
      </c>
      <c r="E59" s="21">
        <v>10</v>
      </c>
      <c r="F59" s="21">
        <v>23</v>
      </c>
      <c r="G59" s="21">
        <v>0</v>
      </c>
      <c r="H59" s="224">
        <v>0</v>
      </c>
      <c r="I59" s="225">
        <v>0</v>
      </c>
      <c r="J59" s="21">
        <v>0</v>
      </c>
      <c r="K59" s="225">
        <v>0</v>
      </c>
    </row>
    <row r="60" spans="1:11" x14ac:dyDescent="0.2">
      <c r="A60" s="311">
        <v>52</v>
      </c>
      <c r="B60" s="224">
        <v>759</v>
      </c>
      <c r="C60" s="21">
        <v>0</v>
      </c>
      <c r="D60" s="225">
        <v>0</v>
      </c>
      <c r="E60" s="21">
        <v>14</v>
      </c>
      <c r="F60" s="21">
        <v>0</v>
      </c>
      <c r="G60" s="21">
        <v>0</v>
      </c>
      <c r="H60" s="224">
        <v>0</v>
      </c>
      <c r="I60" s="225">
        <v>0</v>
      </c>
      <c r="J60" s="21">
        <v>0</v>
      </c>
      <c r="K60" s="225">
        <v>0</v>
      </c>
    </row>
    <row r="61" spans="1:11" x14ac:dyDescent="0.2">
      <c r="A61" s="311">
        <v>53</v>
      </c>
      <c r="B61" s="224">
        <v>0</v>
      </c>
      <c r="C61" s="21">
        <v>0</v>
      </c>
      <c r="D61" s="225">
        <v>0</v>
      </c>
      <c r="E61" s="21">
        <v>0</v>
      </c>
      <c r="F61" s="21">
        <v>0</v>
      </c>
      <c r="G61" s="21">
        <v>0</v>
      </c>
      <c r="H61" s="224">
        <v>0</v>
      </c>
      <c r="I61" s="225">
        <v>0</v>
      </c>
      <c r="J61" s="21">
        <v>0</v>
      </c>
      <c r="K61" s="225">
        <v>0</v>
      </c>
    </row>
    <row r="62" spans="1:11" x14ac:dyDescent="0.2">
      <c r="A62" s="311">
        <v>54</v>
      </c>
      <c r="B62" s="224">
        <v>0</v>
      </c>
      <c r="C62" s="21">
        <v>0</v>
      </c>
      <c r="D62" s="225">
        <v>0</v>
      </c>
      <c r="E62" s="21">
        <v>0</v>
      </c>
      <c r="F62" s="21">
        <v>0</v>
      </c>
      <c r="G62" s="21">
        <v>0</v>
      </c>
      <c r="H62" s="224">
        <v>0</v>
      </c>
      <c r="I62" s="225">
        <v>0</v>
      </c>
      <c r="J62" s="21">
        <v>0</v>
      </c>
      <c r="K62" s="225">
        <v>0</v>
      </c>
    </row>
    <row r="63" spans="1:11" x14ac:dyDescent="0.2">
      <c r="A63" s="311">
        <v>55</v>
      </c>
      <c r="B63" s="224">
        <v>0</v>
      </c>
      <c r="C63" s="21">
        <v>0</v>
      </c>
      <c r="D63" s="225">
        <v>0</v>
      </c>
      <c r="E63" s="21">
        <v>0</v>
      </c>
      <c r="F63" s="21">
        <v>0</v>
      </c>
      <c r="G63" s="21">
        <v>0</v>
      </c>
      <c r="H63" s="224">
        <v>0</v>
      </c>
      <c r="I63" s="225">
        <v>0</v>
      </c>
      <c r="J63" s="21">
        <v>0</v>
      </c>
      <c r="K63" s="225">
        <v>0</v>
      </c>
    </row>
    <row r="64" spans="1:11" x14ac:dyDescent="0.2">
      <c r="A64" s="311">
        <v>56</v>
      </c>
      <c r="B64" s="224">
        <v>0</v>
      </c>
      <c r="C64" s="21">
        <v>0</v>
      </c>
      <c r="D64" s="225">
        <v>0</v>
      </c>
      <c r="E64" s="21">
        <v>0</v>
      </c>
      <c r="F64" s="21">
        <v>0</v>
      </c>
      <c r="G64" s="21">
        <v>0</v>
      </c>
      <c r="H64" s="224">
        <v>0</v>
      </c>
      <c r="I64" s="225">
        <v>0</v>
      </c>
      <c r="J64" s="21">
        <v>0</v>
      </c>
      <c r="K64" s="225">
        <v>0</v>
      </c>
    </row>
    <row r="65" spans="1:11" x14ac:dyDescent="0.2">
      <c r="A65" s="311">
        <v>57</v>
      </c>
      <c r="B65" s="224">
        <v>87</v>
      </c>
      <c r="C65" s="21">
        <v>200</v>
      </c>
      <c r="D65" s="225">
        <v>0</v>
      </c>
      <c r="E65" s="21">
        <v>0</v>
      </c>
      <c r="F65" s="21">
        <v>8</v>
      </c>
      <c r="G65" s="21">
        <v>0</v>
      </c>
      <c r="H65" s="224">
        <v>0</v>
      </c>
      <c r="I65" s="225">
        <v>0</v>
      </c>
      <c r="J65" s="21">
        <v>0</v>
      </c>
      <c r="K65" s="225">
        <v>0</v>
      </c>
    </row>
    <row r="66" spans="1:11" x14ac:dyDescent="0.2">
      <c r="A66" s="311">
        <v>58</v>
      </c>
      <c r="B66" s="224">
        <v>0</v>
      </c>
      <c r="C66" s="21">
        <v>82</v>
      </c>
      <c r="D66" s="225">
        <v>0</v>
      </c>
      <c r="E66" s="21">
        <v>0</v>
      </c>
      <c r="F66" s="21">
        <v>1</v>
      </c>
      <c r="G66" s="21">
        <v>0</v>
      </c>
      <c r="H66" s="224">
        <v>0</v>
      </c>
      <c r="I66" s="225">
        <v>0</v>
      </c>
      <c r="J66" s="21">
        <v>0</v>
      </c>
      <c r="K66" s="225">
        <v>0</v>
      </c>
    </row>
    <row r="67" spans="1:11" x14ac:dyDescent="0.2">
      <c r="A67" s="311">
        <v>59</v>
      </c>
      <c r="B67" s="224">
        <v>0</v>
      </c>
      <c r="C67" s="21">
        <v>0</v>
      </c>
      <c r="D67" s="225">
        <v>0</v>
      </c>
      <c r="E67" s="21">
        <v>0</v>
      </c>
      <c r="F67" s="21">
        <v>0</v>
      </c>
      <c r="G67" s="21">
        <v>0</v>
      </c>
      <c r="H67" s="224">
        <v>0</v>
      </c>
      <c r="I67" s="225">
        <v>0</v>
      </c>
      <c r="J67" s="21">
        <v>0</v>
      </c>
      <c r="K67" s="225">
        <v>0</v>
      </c>
    </row>
    <row r="68" spans="1:11" x14ac:dyDescent="0.2">
      <c r="A68" s="311">
        <v>60</v>
      </c>
      <c r="B68" s="224" t="s">
        <v>258</v>
      </c>
      <c r="C68" s="21" t="s">
        <v>259</v>
      </c>
      <c r="D68" s="225">
        <v>0</v>
      </c>
      <c r="E68" s="21">
        <v>1</v>
      </c>
      <c r="F68" s="21">
        <v>8</v>
      </c>
      <c r="G68" s="21">
        <v>0</v>
      </c>
      <c r="H68" s="224" t="s">
        <v>260</v>
      </c>
      <c r="I68" s="225">
        <v>0</v>
      </c>
      <c r="J68" s="21">
        <v>9</v>
      </c>
      <c r="K68" s="225">
        <v>0</v>
      </c>
    </row>
    <row r="69" spans="1:11" x14ac:dyDescent="0.2">
      <c r="A69" s="311">
        <v>61</v>
      </c>
      <c r="B69" s="224">
        <v>231</v>
      </c>
      <c r="C69" s="21">
        <v>1425</v>
      </c>
      <c r="D69" s="225">
        <v>0</v>
      </c>
      <c r="E69" s="21">
        <v>14</v>
      </c>
      <c r="F69" s="21">
        <v>46</v>
      </c>
      <c r="G69" s="21">
        <v>0</v>
      </c>
      <c r="H69" s="224">
        <v>0</v>
      </c>
      <c r="I69" s="225">
        <v>0</v>
      </c>
      <c r="J69" s="21">
        <v>0</v>
      </c>
      <c r="K69" s="225">
        <v>0</v>
      </c>
    </row>
    <row r="70" spans="1:11" x14ac:dyDescent="0.2">
      <c r="A70" s="311">
        <v>62</v>
      </c>
      <c r="B70" s="224">
        <v>0</v>
      </c>
      <c r="C70" s="21">
        <v>0</v>
      </c>
      <c r="D70" s="225">
        <v>0</v>
      </c>
      <c r="E70" s="21">
        <v>0</v>
      </c>
      <c r="F70" s="21">
        <v>0</v>
      </c>
      <c r="G70" s="21">
        <v>0</v>
      </c>
      <c r="H70" s="224">
        <v>0</v>
      </c>
      <c r="I70" s="225">
        <v>0</v>
      </c>
      <c r="J70" s="21">
        <v>0</v>
      </c>
      <c r="K70" s="225">
        <v>0</v>
      </c>
    </row>
    <row r="71" spans="1:11" x14ac:dyDescent="0.2">
      <c r="A71" s="311">
        <v>63</v>
      </c>
      <c r="B71" s="224">
        <v>0</v>
      </c>
      <c r="C71" s="21">
        <v>0</v>
      </c>
      <c r="D71" s="225">
        <v>0</v>
      </c>
      <c r="E71" s="21">
        <v>0</v>
      </c>
      <c r="F71" s="21">
        <v>0</v>
      </c>
      <c r="G71" s="21">
        <v>0</v>
      </c>
      <c r="H71" s="224">
        <v>0</v>
      </c>
      <c r="I71" s="225">
        <v>0</v>
      </c>
      <c r="J71" s="21">
        <v>0</v>
      </c>
      <c r="K71" s="225">
        <v>0</v>
      </c>
    </row>
    <row r="72" spans="1:11" x14ac:dyDescent="0.2">
      <c r="A72" s="311">
        <v>64</v>
      </c>
      <c r="B72" s="224">
        <v>0</v>
      </c>
      <c r="C72" s="21">
        <v>0</v>
      </c>
      <c r="D72" s="225">
        <v>0</v>
      </c>
      <c r="E72" s="21">
        <v>0</v>
      </c>
      <c r="F72" s="21">
        <v>0</v>
      </c>
      <c r="G72" s="21">
        <v>0</v>
      </c>
      <c r="H72" s="224">
        <v>0</v>
      </c>
      <c r="I72" s="225">
        <v>0</v>
      </c>
      <c r="J72" s="21">
        <v>0</v>
      </c>
      <c r="K72" s="225">
        <v>0</v>
      </c>
    </row>
    <row r="73" spans="1:11" x14ac:dyDescent="0.2">
      <c r="A73" s="311">
        <v>65</v>
      </c>
      <c r="B73" s="224">
        <v>0</v>
      </c>
      <c r="C73" s="21">
        <v>0</v>
      </c>
      <c r="D73" s="225">
        <v>0</v>
      </c>
      <c r="E73" s="21">
        <v>0</v>
      </c>
      <c r="F73" s="21">
        <v>0</v>
      </c>
      <c r="G73" s="21">
        <v>0</v>
      </c>
      <c r="H73" s="224">
        <v>0</v>
      </c>
      <c r="I73" s="225">
        <v>0</v>
      </c>
      <c r="J73" s="21">
        <v>0</v>
      </c>
      <c r="K73" s="225">
        <v>0</v>
      </c>
    </row>
    <row r="74" spans="1:11" x14ac:dyDescent="0.2">
      <c r="A74" s="311">
        <v>66</v>
      </c>
      <c r="B74" s="224">
        <v>375</v>
      </c>
      <c r="C74" s="21">
        <v>1391</v>
      </c>
      <c r="D74" s="225">
        <v>0</v>
      </c>
      <c r="E74" s="21">
        <v>0</v>
      </c>
      <c r="F74" s="21">
        <v>45</v>
      </c>
      <c r="G74" s="21">
        <v>0</v>
      </c>
      <c r="H74" s="224">
        <v>0</v>
      </c>
      <c r="I74" s="225">
        <v>0</v>
      </c>
      <c r="J74" s="21">
        <v>0</v>
      </c>
      <c r="K74" s="225">
        <v>0</v>
      </c>
    </row>
    <row r="75" spans="1:11" x14ac:dyDescent="0.2">
      <c r="A75" s="311">
        <v>67</v>
      </c>
      <c r="B75" s="224">
        <v>0</v>
      </c>
      <c r="C75" s="21">
        <v>0</v>
      </c>
      <c r="D75" s="225">
        <v>0</v>
      </c>
      <c r="E75" s="21">
        <v>0</v>
      </c>
      <c r="F75" s="21">
        <v>0</v>
      </c>
      <c r="G75" s="21">
        <v>0</v>
      </c>
      <c r="H75" s="224">
        <v>0</v>
      </c>
      <c r="I75" s="225">
        <v>0</v>
      </c>
      <c r="J75" s="21">
        <v>0</v>
      </c>
      <c r="K75" s="225">
        <v>0</v>
      </c>
    </row>
    <row r="76" spans="1:11" x14ac:dyDescent="0.2">
      <c r="A76" s="311">
        <v>68</v>
      </c>
      <c r="B76" s="224">
        <v>0</v>
      </c>
      <c r="C76" s="21">
        <v>0</v>
      </c>
      <c r="D76" s="225">
        <v>0</v>
      </c>
      <c r="E76" s="21">
        <v>0</v>
      </c>
      <c r="F76" s="21">
        <v>0</v>
      </c>
      <c r="G76" s="21">
        <v>0</v>
      </c>
      <c r="H76" s="224">
        <v>0</v>
      </c>
      <c r="I76" s="225">
        <v>0</v>
      </c>
      <c r="J76" s="21">
        <v>0</v>
      </c>
      <c r="K76" s="225">
        <v>0</v>
      </c>
    </row>
    <row r="77" spans="1:11" x14ac:dyDescent="0.2">
      <c r="A77" s="311">
        <v>69</v>
      </c>
      <c r="B77" s="224">
        <v>0</v>
      </c>
      <c r="C77" s="21">
        <v>0</v>
      </c>
      <c r="D77" s="225">
        <v>0</v>
      </c>
      <c r="E77" s="21">
        <v>0</v>
      </c>
      <c r="F77" s="21">
        <v>0</v>
      </c>
      <c r="G77" s="21">
        <v>0</v>
      </c>
      <c r="H77" s="224">
        <v>0</v>
      </c>
      <c r="I77" s="225">
        <v>0</v>
      </c>
      <c r="J77" s="21">
        <v>0</v>
      </c>
      <c r="K77" s="225">
        <v>0</v>
      </c>
    </row>
    <row r="78" spans="1:11" x14ac:dyDescent="0.2">
      <c r="A78" s="311">
        <v>70</v>
      </c>
      <c r="B78" s="224">
        <v>17</v>
      </c>
      <c r="C78" s="21">
        <v>95</v>
      </c>
      <c r="D78" s="225">
        <v>0</v>
      </c>
      <c r="E78" s="21">
        <v>4</v>
      </c>
      <c r="F78" s="21">
        <v>4</v>
      </c>
      <c r="G78" s="21">
        <v>0</v>
      </c>
      <c r="H78" s="224">
        <v>0</v>
      </c>
      <c r="I78" s="225">
        <v>0</v>
      </c>
      <c r="J78" s="21">
        <v>0</v>
      </c>
      <c r="K78" s="225">
        <v>0</v>
      </c>
    </row>
    <row r="79" spans="1:11" x14ac:dyDescent="0.2">
      <c r="A79" s="311">
        <v>71</v>
      </c>
      <c r="B79" s="224">
        <v>0</v>
      </c>
      <c r="C79" s="21">
        <v>30</v>
      </c>
      <c r="D79" s="225">
        <v>0</v>
      </c>
      <c r="E79" s="21">
        <v>0</v>
      </c>
      <c r="F79" s="21">
        <v>4</v>
      </c>
      <c r="G79" s="21">
        <v>0</v>
      </c>
      <c r="H79" s="224">
        <v>0</v>
      </c>
      <c r="I79" s="225">
        <v>0</v>
      </c>
      <c r="J79" s="21">
        <v>0</v>
      </c>
      <c r="K79" s="225">
        <v>0</v>
      </c>
    </row>
    <row r="80" spans="1:11" x14ac:dyDescent="0.2">
      <c r="A80" s="311">
        <v>72</v>
      </c>
      <c r="B80" s="224">
        <v>0</v>
      </c>
      <c r="C80" s="21">
        <v>0</v>
      </c>
      <c r="D80" s="225">
        <v>0</v>
      </c>
      <c r="E80" s="21">
        <v>0</v>
      </c>
      <c r="F80" s="21">
        <v>0</v>
      </c>
      <c r="G80" s="21">
        <v>0</v>
      </c>
      <c r="H80" s="224">
        <v>0</v>
      </c>
      <c r="I80" s="225">
        <v>0</v>
      </c>
      <c r="J80" s="21">
        <v>0</v>
      </c>
      <c r="K80" s="225">
        <v>0</v>
      </c>
    </row>
    <row r="81" spans="1:11" x14ac:dyDescent="0.2">
      <c r="A81" s="311">
        <v>73</v>
      </c>
      <c r="B81" s="224">
        <v>0</v>
      </c>
      <c r="C81" s="21">
        <v>0</v>
      </c>
      <c r="D81" s="225">
        <v>0</v>
      </c>
      <c r="E81" s="21">
        <v>0</v>
      </c>
      <c r="F81" s="21">
        <v>0</v>
      </c>
      <c r="G81" s="21">
        <v>0</v>
      </c>
      <c r="H81" s="224">
        <v>0</v>
      </c>
      <c r="I81" s="225">
        <v>0</v>
      </c>
      <c r="J81" s="21">
        <v>0</v>
      </c>
      <c r="K81" s="225">
        <v>0</v>
      </c>
    </row>
    <row r="82" spans="1:11" x14ac:dyDescent="0.2">
      <c r="A82" s="311">
        <v>74</v>
      </c>
      <c r="B82" s="224">
        <v>0</v>
      </c>
      <c r="C82" s="21">
        <v>0</v>
      </c>
      <c r="D82" s="225">
        <v>0</v>
      </c>
      <c r="E82" s="21">
        <v>0</v>
      </c>
      <c r="F82" s="21">
        <v>0</v>
      </c>
      <c r="G82" s="21">
        <v>0</v>
      </c>
      <c r="H82" s="224">
        <v>0</v>
      </c>
      <c r="I82" s="225">
        <v>0</v>
      </c>
      <c r="J82" s="21">
        <v>0</v>
      </c>
      <c r="K82" s="225">
        <v>0</v>
      </c>
    </row>
    <row r="83" spans="1:11" x14ac:dyDescent="0.2">
      <c r="A83" s="311">
        <v>75</v>
      </c>
      <c r="B83" s="224">
        <v>89</v>
      </c>
      <c r="C83" s="21">
        <v>728</v>
      </c>
      <c r="D83" s="225">
        <v>0</v>
      </c>
      <c r="E83" s="21">
        <v>2</v>
      </c>
      <c r="F83" s="21">
        <v>14</v>
      </c>
      <c r="G83" s="21">
        <v>0</v>
      </c>
      <c r="H83" s="224">
        <v>0</v>
      </c>
      <c r="I83" s="225">
        <v>0</v>
      </c>
      <c r="J83" s="21">
        <v>0</v>
      </c>
      <c r="K83" s="225">
        <v>0</v>
      </c>
    </row>
    <row r="84" spans="1:11" x14ac:dyDescent="0.2">
      <c r="A84" s="311">
        <v>76</v>
      </c>
      <c r="B84" s="224">
        <v>0</v>
      </c>
      <c r="C84" s="21">
        <v>0</v>
      </c>
      <c r="D84" s="225">
        <v>0</v>
      </c>
      <c r="E84" s="21">
        <v>0</v>
      </c>
      <c r="F84" s="21">
        <v>0</v>
      </c>
      <c r="G84" s="21">
        <v>0</v>
      </c>
      <c r="H84" s="224">
        <v>0</v>
      </c>
      <c r="I84" s="225">
        <v>0</v>
      </c>
      <c r="J84" s="21">
        <v>0</v>
      </c>
      <c r="K84" s="225">
        <v>0</v>
      </c>
    </row>
    <row r="85" spans="1:11" x14ac:dyDescent="0.2">
      <c r="A85" s="311">
        <v>77</v>
      </c>
      <c r="B85" s="224">
        <v>0</v>
      </c>
      <c r="C85" s="21">
        <v>0</v>
      </c>
      <c r="D85" s="225">
        <v>0</v>
      </c>
      <c r="E85" s="21">
        <v>0</v>
      </c>
      <c r="F85" s="21">
        <v>0</v>
      </c>
      <c r="G85" s="21">
        <v>0</v>
      </c>
      <c r="H85" s="224">
        <v>0</v>
      </c>
      <c r="I85" s="225">
        <v>0</v>
      </c>
      <c r="J85" s="21">
        <v>0</v>
      </c>
      <c r="K85" s="225">
        <v>0</v>
      </c>
    </row>
    <row r="86" spans="1:11" x14ac:dyDescent="0.2">
      <c r="A86" s="311">
        <v>78</v>
      </c>
      <c r="B86" s="224">
        <v>0</v>
      </c>
      <c r="C86" s="21">
        <v>0</v>
      </c>
      <c r="D86" s="225">
        <v>0</v>
      </c>
      <c r="E86" s="21">
        <v>0</v>
      </c>
      <c r="F86" s="21">
        <v>0</v>
      </c>
      <c r="G86" s="21">
        <v>0</v>
      </c>
      <c r="H86" s="224">
        <v>0</v>
      </c>
      <c r="I86" s="225">
        <v>0</v>
      </c>
      <c r="J86" s="21">
        <v>0</v>
      </c>
      <c r="K86" s="225">
        <v>0</v>
      </c>
    </row>
    <row r="87" spans="1:11" x14ac:dyDescent="0.2">
      <c r="A87" s="311">
        <v>79</v>
      </c>
      <c r="B87" s="224">
        <v>0</v>
      </c>
      <c r="C87" s="21">
        <v>0</v>
      </c>
      <c r="D87" s="225">
        <v>0</v>
      </c>
      <c r="E87" s="21">
        <v>0</v>
      </c>
      <c r="F87" s="21">
        <v>0</v>
      </c>
      <c r="G87" s="21">
        <v>0</v>
      </c>
      <c r="H87" s="224">
        <v>0</v>
      </c>
      <c r="I87" s="225">
        <v>0</v>
      </c>
      <c r="J87" s="21">
        <v>0</v>
      </c>
      <c r="K87" s="225">
        <v>0</v>
      </c>
    </row>
    <row r="88" spans="1:11" x14ac:dyDescent="0.2">
      <c r="A88" s="311">
        <v>80</v>
      </c>
      <c r="B88" s="224">
        <v>25</v>
      </c>
      <c r="C88" s="21">
        <v>120</v>
      </c>
      <c r="D88" s="225">
        <v>0</v>
      </c>
      <c r="E88" s="21">
        <v>4</v>
      </c>
      <c r="F88" s="21">
        <v>4</v>
      </c>
      <c r="G88" s="21">
        <v>0</v>
      </c>
      <c r="H88" s="224">
        <v>0</v>
      </c>
      <c r="I88" s="225">
        <v>0</v>
      </c>
      <c r="J88" s="21">
        <v>0</v>
      </c>
      <c r="K88" s="225">
        <v>0</v>
      </c>
    </row>
    <row r="89" spans="1:11" x14ac:dyDescent="0.2">
      <c r="A89" s="311">
        <v>81</v>
      </c>
      <c r="B89" s="224">
        <v>0</v>
      </c>
      <c r="C89" s="21">
        <v>0</v>
      </c>
      <c r="D89" s="225">
        <v>0</v>
      </c>
      <c r="E89" s="21">
        <v>0</v>
      </c>
      <c r="F89" s="21">
        <v>0</v>
      </c>
      <c r="G89" s="21">
        <v>0</v>
      </c>
      <c r="H89" s="224">
        <v>0</v>
      </c>
      <c r="I89" s="225">
        <v>0</v>
      </c>
      <c r="J89" s="21">
        <v>0</v>
      </c>
      <c r="K89" s="225">
        <v>0</v>
      </c>
    </row>
    <row r="90" spans="1:11" x14ac:dyDescent="0.2">
      <c r="A90" s="311">
        <v>82</v>
      </c>
      <c r="B90" s="224">
        <v>0</v>
      </c>
      <c r="C90" s="21">
        <v>0</v>
      </c>
      <c r="D90" s="225">
        <v>0</v>
      </c>
      <c r="E90" s="21">
        <v>0</v>
      </c>
      <c r="F90" s="21">
        <v>0</v>
      </c>
      <c r="G90" s="21">
        <v>0</v>
      </c>
      <c r="H90" s="224">
        <v>0</v>
      </c>
      <c r="I90" s="225">
        <v>0</v>
      </c>
      <c r="J90" s="21">
        <v>0</v>
      </c>
      <c r="K90" s="225">
        <v>0</v>
      </c>
    </row>
    <row r="91" spans="1:11" x14ac:dyDescent="0.2">
      <c r="A91" s="311">
        <v>83</v>
      </c>
      <c r="B91" s="224">
        <v>0</v>
      </c>
      <c r="C91" s="21">
        <v>0</v>
      </c>
      <c r="D91" s="225">
        <v>0</v>
      </c>
      <c r="E91" s="21">
        <v>0</v>
      </c>
      <c r="F91" s="21">
        <v>0</v>
      </c>
      <c r="G91" s="21">
        <v>0</v>
      </c>
      <c r="H91" s="224">
        <v>0</v>
      </c>
      <c r="I91" s="225">
        <v>0</v>
      </c>
      <c r="J91" s="21">
        <v>0</v>
      </c>
      <c r="K91" s="225">
        <v>0</v>
      </c>
    </row>
    <row r="92" spans="1:11" x14ac:dyDescent="0.2">
      <c r="A92" s="311">
        <v>84</v>
      </c>
      <c r="B92" s="224">
        <v>0</v>
      </c>
      <c r="C92" s="21">
        <v>0</v>
      </c>
      <c r="D92" s="225">
        <v>0</v>
      </c>
      <c r="E92" s="21">
        <v>0</v>
      </c>
      <c r="F92" s="21">
        <v>0</v>
      </c>
      <c r="G92" s="21">
        <v>0</v>
      </c>
      <c r="H92" s="224">
        <v>0</v>
      </c>
      <c r="I92" s="225">
        <v>0</v>
      </c>
      <c r="J92" s="21">
        <v>0</v>
      </c>
      <c r="K92" s="225">
        <v>0</v>
      </c>
    </row>
    <row r="93" spans="1:11" x14ac:dyDescent="0.2">
      <c r="A93" s="311">
        <v>85</v>
      </c>
      <c r="B93" s="224">
        <v>0</v>
      </c>
      <c r="C93" s="21">
        <v>0</v>
      </c>
      <c r="D93" s="225">
        <v>0</v>
      </c>
      <c r="E93" s="21">
        <v>0</v>
      </c>
      <c r="F93" s="21">
        <v>0</v>
      </c>
      <c r="G93" s="21">
        <v>0</v>
      </c>
      <c r="H93" s="224">
        <v>0</v>
      </c>
      <c r="I93" s="225">
        <v>0</v>
      </c>
      <c r="J93" s="21">
        <v>0</v>
      </c>
      <c r="K93" s="225">
        <v>0</v>
      </c>
    </row>
    <row r="94" spans="1:11" x14ac:dyDescent="0.2">
      <c r="A94" s="311">
        <v>86</v>
      </c>
      <c r="B94" s="224">
        <v>0</v>
      </c>
      <c r="C94" s="21">
        <v>53</v>
      </c>
      <c r="D94" s="225">
        <v>0</v>
      </c>
      <c r="E94" s="21">
        <v>0</v>
      </c>
      <c r="F94" s="21">
        <v>2</v>
      </c>
      <c r="G94" s="21">
        <v>0</v>
      </c>
      <c r="H94" s="224">
        <v>0</v>
      </c>
      <c r="I94" s="225">
        <v>0</v>
      </c>
      <c r="J94" s="21">
        <v>0</v>
      </c>
      <c r="K94" s="225">
        <v>0</v>
      </c>
    </row>
    <row r="95" spans="1:11" x14ac:dyDescent="0.2">
      <c r="A95" s="311">
        <v>87</v>
      </c>
      <c r="B95" s="224">
        <v>0</v>
      </c>
      <c r="C95" s="21">
        <v>0</v>
      </c>
      <c r="D95" s="225">
        <v>0</v>
      </c>
      <c r="E95" s="21">
        <v>0</v>
      </c>
      <c r="F95" s="21">
        <v>0</v>
      </c>
      <c r="G95" s="21">
        <v>0</v>
      </c>
      <c r="H95" s="224">
        <v>0</v>
      </c>
      <c r="I95" s="225">
        <v>0</v>
      </c>
      <c r="J95" s="21">
        <v>0</v>
      </c>
      <c r="K95" s="225">
        <v>0</v>
      </c>
    </row>
    <row r="96" spans="1:11" x14ac:dyDescent="0.2">
      <c r="A96" s="311">
        <v>88</v>
      </c>
      <c r="B96" s="224">
        <v>0</v>
      </c>
      <c r="C96" s="21">
        <v>0</v>
      </c>
      <c r="D96" s="225">
        <v>0</v>
      </c>
      <c r="E96" s="21">
        <v>0</v>
      </c>
      <c r="F96" s="21">
        <v>0</v>
      </c>
      <c r="G96" s="21">
        <v>0</v>
      </c>
      <c r="H96" s="224">
        <v>0</v>
      </c>
      <c r="I96" s="225">
        <v>0</v>
      </c>
      <c r="J96" s="21">
        <v>0</v>
      </c>
      <c r="K96" s="225">
        <v>0</v>
      </c>
    </row>
    <row r="97" spans="1:11" x14ac:dyDescent="0.2">
      <c r="A97" s="311">
        <v>89</v>
      </c>
      <c r="B97" s="224">
        <v>0</v>
      </c>
      <c r="C97" s="21">
        <v>0</v>
      </c>
      <c r="D97" s="225">
        <v>0</v>
      </c>
      <c r="E97" s="21">
        <v>0</v>
      </c>
      <c r="F97" s="21">
        <v>0</v>
      </c>
      <c r="G97" s="21">
        <v>0</v>
      </c>
      <c r="H97" s="224">
        <v>0</v>
      </c>
      <c r="I97" s="225">
        <v>0</v>
      </c>
      <c r="J97" s="21">
        <v>0</v>
      </c>
      <c r="K97" s="225">
        <v>0</v>
      </c>
    </row>
    <row r="98" spans="1:11" x14ac:dyDescent="0.2">
      <c r="A98" s="311">
        <v>90</v>
      </c>
      <c r="B98" s="224">
        <v>0</v>
      </c>
      <c r="C98" s="21">
        <v>24</v>
      </c>
      <c r="D98" s="225">
        <v>0</v>
      </c>
      <c r="E98" s="21">
        <v>1</v>
      </c>
      <c r="F98" s="21">
        <v>1</v>
      </c>
      <c r="G98" s="21">
        <v>0</v>
      </c>
      <c r="H98" s="224">
        <v>0</v>
      </c>
      <c r="I98" s="225">
        <v>0</v>
      </c>
      <c r="J98" s="21">
        <v>0</v>
      </c>
      <c r="K98" s="225">
        <v>0</v>
      </c>
    </row>
    <row r="99" spans="1:11" x14ac:dyDescent="0.2">
      <c r="A99" s="311">
        <v>91</v>
      </c>
      <c r="B99" s="224">
        <v>0</v>
      </c>
      <c r="C99" s="21">
        <v>0</v>
      </c>
      <c r="D99" s="225">
        <v>0</v>
      </c>
      <c r="E99" s="21">
        <v>0</v>
      </c>
      <c r="F99" s="21">
        <v>0</v>
      </c>
      <c r="G99" s="21">
        <v>0</v>
      </c>
      <c r="H99" s="224">
        <v>0</v>
      </c>
      <c r="I99" s="225">
        <v>0</v>
      </c>
      <c r="J99" s="21">
        <v>0</v>
      </c>
      <c r="K99" s="225">
        <v>0</v>
      </c>
    </row>
    <row r="100" spans="1:11" x14ac:dyDescent="0.2">
      <c r="A100" s="311">
        <v>92</v>
      </c>
      <c r="B100" s="224">
        <v>0</v>
      </c>
      <c r="C100" s="21">
        <v>0</v>
      </c>
      <c r="D100" s="225">
        <v>0</v>
      </c>
      <c r="E100" s="21">
        <v>0</v>
      </c>
      <c r="F100" s="21">
        <v>0</v>
      </c>
      <c r="G100" s="21">
        <v>0</v>
      </c>
      <c r="H100" s="224">
        <v>0</v>
      </c>
      <c r="I100" s="225">
        <v>0</v>
      </c>
      <c r="J100" s="21">
        <v>0</v>
      </c>
      <c r="K100" s="225">
        <v>0</v>
      </c>
    </row>
    <row r="101" spans="1:11" x14ac:dyDescent="0.2">
      <c r="A101" s="311">
        <v>93</v>
      </c>
      <c r="B101" s="224">
        <v>0</v>
      </c>
      <c r="C101" s="21">
        <v>0</v>
      </c>
      <c r="D101" s="225">
        <v>0</v>
      </c>
      <c r="E101" s="21">
        <v>0</v>
      </c>
      <c r="F101" s="21">
        <v>0</v>
      </c>
      <c r="G101" s="21">
        <v>0</v>
      </c>
      <c r="H101" s="224">
        <v>0</v>
      </c>
      <c r="I101" s="225">
        <v>0</v>
      </c>
      <c r="J101" s="21">
        <v>0</v>
      </c>
      <c r="K101" s="225">
        <v>0</v>
      </c>
    </row>
    <row r="102" spans="1:11" x14ac:dyDescent="0.2">
      <c r="A102" s="311">
        <v>94</v>
      </c>
      <c r="B102" s="224">
        <v>0</v>
      </c>
      <c r="C102" s="21">
        <v>0</v>
      </c>
      <c r="D102" s="225">
        <v>0</v>
      </c>
      <c r="E102" s="21">
        <v>0</v>
      </c>
      <c r="F102" s="21">
        <v>0</v>
      </c>
      <c r="G102" s="21">
        <v>0</v>
      </c>
      <c r="H102" s="224">
        <v>0</v>
      </c>
      <c r="I102" s="225">
        <v>0</v>
      </c>
      <c r="J102" s="21">
        <v>0</v>
      </c>
      <c r="K102" s="225">
        <v>0</v>
      </c>
    </row>
    <row r="103" spans="1:11" x14ac:dyDescent="0.2">
      <c r="A103" s="311">
        <v>95</v>
      </c>
      <c r="B103" s="224">
        <v>0</v>
      </c>
      <c r="C103" s="21">
        <v>0</v>
      </c>
      <c r="D103" s="225">
        <v>0</v>
      </c>
      <c r="E103" s="21">
        <v>0</v>
      </c>
      <c r="F103" s="21">
        <v>0</v>
      </c>
      <c r="G103" s="21">
        <v>0</v>
      </c>
      <c r="H103" s="224">
        <v>0</v>
      </c>
      <c r="I103" s="225">
        <v>0</v>
      </c>
      <c r="J103" s="21">
        <v>0</v>
      </c>
      <c r="K103" s="225">
        <v>0</v>
      </c>
    </row>
    <row r="104" spans="1:11" x14ac:dyDescent="0.2">
      <c r="A104" s="311">
        <v>96</v>
      </c>
      <c r="B104" s="224">
        <v>0</v>
      </c>
      <c r="C104" s="21">
        <v>0</v>
      </c>
      <c r="D104" s="225">
        <v>0</v>
      </c>
      <c r="E104" s="21">
        <v>0</v>
      </c>
      <c r="F104" s="21">
        <v>0</v>
      </c>
      <c r="G104" s="21">
        <v>0</v>
      </c>
      <c r="H104" s="224">
        <v>0</v>
      </c>
      <c r="I104" s="225">
        <v>0</v>
      </c>
      <c r="J104" s="21">
        <v>0</v>
      </c>
      <c r="K104" s="225">
        <v>0</v>
      </c>
    </row>
    <row r="105" spans="1:11" x14ac:dyDescent="0.2">
      <c r="A105" s="311">
        <v>97</v>
      </c>
      <c r="B105" s="224">
        <v>0</v>
      </c>
      <c r="C105" s="21">
        <v>0</v>
      </c>
      <c r="D105" s="225">
        <v>0</v>
      </c>
      <c r="E105" s="21">
        <v>0</v>
      </c>
      <c r="F105" s="21">
        <v>0</v>
      </c>
      <c r="G105" s="21">
        <v>0</v>
      </c>
      <c r="H105" s="224">
        <v>0</v>
      </c>
      <c r="I105" s="225">
        <v>0</v>
      </c>
      <c r="J105" s="21">
        <v>0</v>
      </c>
      <c r="K105" s="225">
        <v>0</v>
      </c>
    </row>
    <row r="106" spans="1:11" x14ac:dyDescent="0.2">
      <c r="A106" s="311">
        <v>98</v>
      </c>
      <c r="B106" s="224">
        <v>33</v>
      </c>
      <c r="C106" s="21">
        <v>249</v>
      </c>
      <c r="D106" s="225">
        <v>0</v>
      </c>
      <c r="E106" s="21">
        <v>8</v>
      </c>
      <c r="F106" s="21"/>
      <c r="G106" s="21">
        <v>0</v>
      </c>
      <c r="H106" s="224">
        <v>0</v>
      </c>
      <c r="I106" s="225">
        <v>0</v>
      </c>
      <c r="J106" s="21">
        <v>0</v>
      </c>
      <c r="K106" s="225">
        <v>0</v>
      </c>
    </row>
    <row r="107" spans="1:11" x14ac:dyDescent="0.2">
      <c r="A107" s="311">
        <v>99</v>
      </c>
      <c r="B107" s="224">
        <v>0</v>
      </c>
      <c r="C107" s="21">
        <v>569</v>
      </c>
      <c r="D107" s="225">
        <v>0</v>
      </c>
      <c r="E107" s="21">
        <v>0</v>
      </c>
      <c r="F107" s="21">
        <v>13</v>
      </c>
      <c r="G107" s="21">
        <v>0</v>
      </c>
      <c r="H107" s="224">
        <v>0</v>
      </c>
      <c r="I107" s="225">
        <v>0</v>
      </c>
      <c r="J107" s="21">
        <v>0</v>
      </c>
      <c r="K107" s="225">
        <v>0</v>
      </c>
    </row>
    <row r="108" spans="1:11" x14ac:dyDescent="0.2">
      <c r="A108" s="311">
        <v>100</v>
      </c>
      <c r="B108" s="224">
        <v>0</v>
      </c>
      <c r="C108" s="21">
        <v>0</v>
      </c>
      <c r="D108" s="225">
        <v>0</v>
      </c>
      <c r="E108" s="21">
        <v>0</v>
      </c>
      <c r="F108" s="21">
        <v>0</v>
      </c>
      <c r="G108" s="21">
        <v>0</v>
      </c>
      <c r="H108" s="224">
        <v>0</v>
      </c>
      <c r="I108" s="225">
        <v>0</v>
      </c>
      <c r="J108" s="21">
        <v>0</v>
      </c>
      <c r="K108" s="225">
        <v>0</v>
      </c>
    </row>
    <row r="109" spans="1:11" x14ac:dyDescent="0.2">
      <c r="A109" s="311">
        <v>101</v>
      </c>
      <c r="B109" s="224">
        <v>0</v>
      </c>
      <c r="C109" s="21">
        <v>0</v>
      </c>
      <c r="D109" s="225">
        <v>0</v>
      </c>
      <c r="E109" s="21">
        <v>0</v>
      </c>
      <c r="F109" s="21">
        <v>0</v>
      </c>
      <c r="G109" s="21">
        <v>0</v>
      </c>
      <c r="H109" s="224">
        <v>0</v>
      </c>
      <c r="I109" s="225">
        <v>0</v>
      </c>
      <c r="J109" s="21">
        <v>0</v>
      </c>
      <c r="K109" s="225">
        <v>0</v>
      </c>
    </row>
    <row r="110" spans="1:11" x14ac:dyDescent="0.2">
      <c r="A110" s="311">
        <v>102</v>
      </c>
      <c r="B110" s="224">
        <v>0</v>
      </c>
      <c r="C110" s="21">
        <v>0</v>
      </c>
      <c r="D110" s="225">
        <v>0</v>
      </c>
      <c r="E110" s="21">
        <v>0</v>
      </c>
      <c r="F110" s="21">
        <v>0</v>
      </c>
      <c r="G110" s="21">
        <v>0</v>
      </c>
      <c r="H110" s="224">
        <v>0</v>
      </c>
      <c r="I110" s="225">
        <v>0</v>
      </c>
      <c r="J110" s="21">
        <v>0</v>
      </c>
      <c r="K110" s="225">
        <v>0</v>
      </c>
    </row>
    <row r="111" spans="1:11" x14ac:dyDescent="0.2">
      <c r="A111" s="311">
        <v>103</v>
      </c>
      <c r="B111" s="224">
        <v>0</v>
      </c>
      <c r="C111" s="21">
        <v>0</v>
      </c>
      <c r="D111" s="225">
        <v>0</v>
      </c>
      <c r="E111" s="21">
        <v>0</v>
      </c>
      <c r="F111" s="21">
        <v>0</v>
      </c>
      <c r="G111" s="21">
        <v>0</v>
      </c>
      <c r="H111" s="224">
        <v>0</v>
      </c>
      <c r="I111" s="225">
        <v>0</v>
      </c>
      <c r="J111" s="21">
        <v>0</v>
      </c>
      <c r="K111" s="225">
        <v>0</v>
      </c>
    </row>
    <row r="112" spans="1:11" x14ac:dyDescent="0.2">
      <c r="A112" s="311">
        <v>104</v>
      </c>
      <c r="B112" s="224">
        <v>0</v>
      </c>
      <c r="C112" s="21">
        <v>0</v>
      </c>
      <c r="D112" s="225">
        <v>0</v>
      </c>
      <c r="E112" s="21">
        <v>0</v>
      </c>
      <c r="F112" s="21">
        <v>0</v>
      </c>
      <c r="G112" s="21">
        <v>0</v>
      </c>
      <c r="H112" s="224">
        <v>0</v>
      </c>
      <c r="I112" s="225">
        <v>0</v>
      </c>
      <c r="J112" s="21">
        <v>0</v>
      </c>
      <c r="K112" s="225">
        <v>0</v>
      </c>
    </row>
    <row r="113" spans="1:11" x14ac:dyDescent="0.2">
      <c r="A113" s="311">
        <v>105</v>
      </c>
      <c r="B113" s="224">
        <v>28</v>
      </c>
      <c r="C113" s="21">
        <v>240</v>
      </c>
      <c r="D113" s="225">
        <v>0</v>
      </c>
      <c r="E113" s="21">
        <v>2</v>
      </c>
      <c r="F113" s="21">
        <v>4</v>
      </c>
      <c r="G113" s="21">
        <v>0</v>
      </c>
      <c r="H113" s="224">
        <v>0</v>
      </c>
      <c r="I113" s="225">
        <v>0</v>
      </c>
      <c r="J113" s="21">
        <v>0</v>
      </c>
      <c r="K113" s="225">
        <v>0</v>
      </c>
    </row>
    <row r="114" spans="1:11" x14ac:dyDescent="0.2">
      <c r="A114" s="311">
        <v>106</v>
      </c>
      <c r="B114" s="224">
        <v>0</v>
      </c>
      <c r="C114" s="21">
        <v>0</v>
      </c>
      <c r="D114" s="225">
        <v>0</v>
      </c>
      <c r="E114" s="21">
        <v>0</v>
      </c>
      <c r="F114" s="21">
        <v>0</v>
      </c>
      <c r="G114" s="21">
        <v>0</v>
      </c>
      <c r="H114" s="224">
        <v>0</v>
      </c>
      <c r="I114" s="225">
        <v>0</v>
      </c>
      <c r="J114" s="21">
        <v>0</v>
      </c>
      <c r="K114" s="225">
        <v>0</v>
      </c>
    </row>
    <row r="115" spans="1:11" x14ac:dyDescent="0.2">
      <c r="A115" s="311">
        <v>107</v>
      </c>
      <c r="B115" s="224">
        <v>114</v>
      </c>
      <c r="C115" s="21">
        <v>342</v>
      </c>
      <c r="D115" s="225">
        <v>0</v>
      </c>
      <c r="E115" s="21">
        <v>10</v>
      </c>
      <c r="F115" s="21">
        <v>0</v>
      </c>
      <c r="G115" s="21">
        <v>0</v>
      </c>
      <c r="H115" s="224">
        <v>0</v>
      </c>
      <c r="I115" s="225">
        <v>0</v>
      </c>
      <c r="J115" s="21">
        <v>0</v>
      </c>
      <c r="K115" s="225">
        <v>0</v>
      </c>
    </row>
    <row r="116" spans="1:11" x14ac:dyDescent="0.2">
      <c r="A116" s="311">
        <v>108</v>
      </c>
      <c r="B116" s="224">
        <v>200</v>
      </c>
      <c r="C116" s="21">
        <v>301</v>
      </c>
      <c r="D116" s="225">
        <v>0</v>
      </c>
      <c r="E116" s="21">
        <v>25</v>
      </c>
      <c r="F116" s="21">
        <v>0</v>
      </c>
      <c r="G116" s="21">
        <v>0</v>
      </c>
      <c r="H116" s="224">
        <v>0</v>
      </c>
      <c r="I116" s="225">
        <v>0</v>
      </c>
      <c r="J116" s="21">
        <v>0</v>
      </c>
      <c r="K116" s="225">
        <v>0</v>
      </c>
    </row>
    <row r="117" spans="1:11" x14ac:dyDescent="0.2">
      <c r="A117" s="311">
        <v>109</v>
      </c>
      <c r="B117" s="224">
        <v>43</v>
      </c>
      <c r="C117" s="21">
        <v>432</v>
      </c>
      <c r="D117" s="225">
        <v>0</v>
      </c>
      <c r="E117" s="21">
        <v>11</v>
      </c>
      <c r="F117" s="21">
        <v>0</v>
      </c>
      <c r="G117" s="21">
        <v>0</v>
      </c>
      <c r="H117" s="224">
        <v>0</v>
      </c>
      <c r="I117" s="225">
        <v>0</v>
      </c>
      <c r="J117" s="21">
        <v>0</v>
      </c>
      <c r="K117" s="225">
        <v>0</v>
      </c>
    </row>
    <row r="118" spans="1:11" x14ac:dyDescent="0.2">
      <c r="A118" s="311">
        <v>110</v>
      </c>
      <c r="B118" s="224">
        <v>0</v>
      </c>
      <c r="C118" s="21">
        <v>0</v>
      </c>
      <c r="D118" s="225">
        <v>0</v>
      </c>
      <c r="E118" s="21">
        <v>0</v>
      </c>
      <c r="F118" s="21">
        <v>0</v>
      </c>
      <c r="G118" s="21">
        <v>0</v>
      </c>
      <c r="H118" s="224">
        <v>0</v>
      </c>
      <c r="I118" s="225">
        <v>0</v>
      </c>
      <c r="J118" s="21">
        <v>0</v>
      </c>
      <c r="K118" s="225">
        <v>0</v>
      </c>
    </row>
    <row r="119" spans="1:11" x14ac:dyDescent="0.2">
      <c r="A119" s="311">
        <v>111</v>
      </c>
      <c r="B119" s="224">
        <v>0</v>
      </c>
      <c r="C119" s="21">
        <v>0</v>
      </c>
      <c r="D119" s="225">
        <v>0</v>
      </c>
      <c r="E119" s="21">
        <v>0</v>
      </c>
      <c r="F119" s="21">
        <v>0</v>
      </c>
      <c r="G119" s="21">
        <v>0</v>
      </c>
      <c r="H119" s="224">
        <v>0</v>
      </c>
      <c r="I119" s="225">
        <v>0</v>
      </c>
      <c r="J119" s="21">
        <v>0</v>
      </c>
      <c r="K119" s="225">
        <v>0</v>
      </c>
    </row>
    <row r="120" spans="1:11" x14ac:dyDescent="0.2">
      <c r="A120" s="311">
        <v>112</v>
      </c>
      <c r="B120" s="224">
        <v>0</v>
      </c>
      <c r="C120" s="21">
        <v>0</v>
      </c>
      <c r="D120" s="225">
        <v>0</v>
      </c>
      <c r="E120" s="21">
        <v>0</v>
      </c>
      <c r="F120" s="21">
        <v>0</v>
      </c>
      <c r="G120" s="21">
        <v>0</v>
      </c>
      <c r="H120" s="224">
        <v>0</v>
      </c>
      <c r="I120" s="225">
        <v>0</v>
      </c>
      <c r="J120" s="21">
        <v>0</v>
      </c>
      <c r="K120" s="225">
        <v>0</v>
      </c>
    </row>
    <row r="121" spans="1:11" x14ac:dyDescent="0.2">
      <c r="A121" s="311">
        <v>113</v>
      </c>
      <c r="B121" s="224">
        <v>0</v>
      </c>
      <c r="C121" s="21">
        <v>0</v>
      </c>
      <c r="D121" s="225">
        <v>0</v>
      </c>
      <c r="E121" s="21">
        <v>0</v>
      </c>
      <c r="F121" s="21">
        <v>0</v>
      </c>
      <c r="G121" s="21">
        <v>0</v>
      </c>
      <c r="H121" s="224">
        <v>0</v>
      </c>
      <c r="I121" s="225">
        <v>0</v>
      </c>
      <c r="J121" s="21">
        <v>0</v>
      </c>
      <c r="K121" s="225">
        <v>0</v>
      </c>
    </row>
    <row r="122" spans="1:11" x14ac:dyDescent="0.2">
      <c r="A122" s="311">
        <v>114</v>
      </c>
      <c r="B122" s="224">
        <v>0</v>
      </c>
      <c r="C122" s="21">
        <v>0</v>
      </c>
      <c r="D122" s="225">
        <v>0</v>
      </c>
      <c r="E122" s="21">
        <v>0</v>
      </c>
      <c r="F122" s="21">
        <v>0</v>
      </c>
      <c r="G122" s="21">
        <v>0</v>
      </c>
      <c r="H122" s="224">
        <v>0</v>
      </c>
      <c r="I122" s="225">
        <v>0</v>
      </c>
      <c r="J122" s="21">
        <v>0</v>
      </c>
      <c r="K122" s="225">
        <v>0</v>
      </c>
    </row>
    <row r="123" spans="1:11" x14ac:dyDescent="0.2">
      <c r="A123" s="311">
        <v>115</v>
      </c>
      <c r="B123" s="224">
        <v>0</v>
      </c>
      <c r="C123" s="21">
        <v>0</v>
      </c>
      <c r="D123" s="225">
        <v>0</v>
      </c>
      <c r="E123" s="21">
        <v>0</v>
      </c>
      <c r="F123" s="21">
        <v>0</v>
      </c>
      <c r="G123" s="21">
        <v>0</v>
      </c>
      <c r="H123" s="224">
        <v>0</v>
      </c>
      <c r="I123" s="225">
        <v>0</v>
      </c>
      <c r="J123" s="21">
        <v>0</v>
      </c>
      <c r="K123" s="225">
        <v>0</v>
      </c>
    </row>
    <row r="124" spans="1:11" x14ac:dyDescent="0.2">
      <c r="A124" s="311">
        <v>116</v>
      </c>
      <c r="B124" s="224">
        <v>0</v>
      </c>
      <c r="C124" s="21">
        <v>0</v>
      </c>
      <c r="D124" s="225">
        <v>0</v>
      </c>
      <c r="E124" s="21">
        <v>0</v>
      </c>
      <c r="F124" s="21">
        <v>0</v>
      </c>
      <c r="G124" s="21">
        <v>0</v>
      </c>
      <c r="H124" s="224">
        <v>0</v>
      </c>
      <c r="I124" s="225">
        <v>0</v>
      </c>
      <c r="J124" s="21">
        <v>0</v>
      </c>
      <c r="K124" s="225">
        <v>0</v>
      </c>
    </row>
    <row r="125" spans="1:11" x14ac:dyDescent="0.2">
      <c r="A125" s="311">
        <v>117</v>
      </c>
      <c r="B125" s="224">
        <v>0</v>
      </c>
      <c r="C125" s="21">
        <v>0</v>
      </c>
      <c r="D125" s="225">
        <v>0</v>
      </c>
      <c r="E125" s="21">
        <v>0</v>
      </c>
      <c r="F125" s="21">
        <v>0</v>
      </c>
      <c r="G125" s="21">
        <v>0</v>
      </c>
      <c r="H125" s="224">
        <v>0</v>
      </c>
      <c r="I125" s="225">
        <v>0</v>
      </c>
      <c r="J125" s="21">
        <v>0</v>
      </c>
      <c r="K125" s="225">
        <v>0</v>
      </c>
    </row>
    <row r="126" spans="1:11" x14ac:dyDescent="0.2">
      <c r="A126" s="311">
        <v>118</v>
      </c>
      <c r="B126" s="224" t="s">
        <v>128</v>
      </c>
      <c r="C126" s="21" t="s">
        <v>128</v>
      </c>
      <c r="D126" s="225" t="s">
        <v>128</v>
      </c>
      <c r="E126" s="21" t="s">
        <v>128</v>
      </c>
      <c r="F126" s="21" t="s">
        <v>128</v>
      </c>
      <c r="G126" s="21" t="s">
        <v>128</v>
      </c>
      <c r="H126" s="224" t="s">
        <v>128</v>
      </c>
      <c r="I126" s="225" t="s">
        <v>128</v>
      </c>
      <c r="J126" s="21" t="s">
        <v>128</v>
      </c>
      <c r="K126" s="225" t="s">
        <v>128</v>
      </c>
    </row>
    <row r="127" spans="1:11" x14ac:dyDescent="0.2">
      <c r="A127" s="311">
        <v>119</v>
      </c>
      <c r="B127" s="224">
        <v>0</v>
      </c>
      <c r="C127" s="21">
        <v>0</v>
      </c>
      <c r="D127" s="225">
        <v>0</v>
      </c>
      <c r="E127" s="21">
        <v>0</v>
      </c>
      <c r="F127" s="21">
        <v>0</v>
      </c>
      <c r="G127" s="21">
        <v>0</v>
      </c>
      <c r="H127" s="224">
        <v>0</v>
      </c>
      <c r="I127" s="225">
        <v>0</v>
      </c>
      <c r="J127" s="21">
        <v>0</v>
      </c>
      <c r="K127" s="225">
        <v>0</v>
      </c>
    </row>
    <row r="128" spans="1:11" x14ac:dyDescent="0.2">
      <c r="A128" s="311">
        <v>120</v>
      </c>
      <c r="B128" s="224">
        <v>0</v>
      </c>
      <c r="C128" s="21">
        <v>0</v>
      </c>
      <c r="D128" s="225">
        <v>0</v>
      </c>
      <c r="E128" s="21">
        <v>0</v>
      </c>
      <c r="F128" s="21">
        <v>0</v>
      </c>
      <c r="G128" s="21">
        <v>0</v>
      </c>
      <c r="H128" s="224">
        <v>0</v>
      </c>
      <c r="I128" s="225">
        <v>0</v>
      </c>
      <c r="J128" s="21">
        <v>0</v>
      </c>
      <c r="K128" s="225">
        <v>0</v>
      </c>
    </row>
    <row r="129" spans="1:11" x14ac:dyDescent="0.2">
      <c r="A129" s="311">
        <v>121</v>
      </c>
      <c r="B129" s="224">
        <v>0</v>
      </c>
      <c r="C129" s="21">
        <v>0</v>
      </c>
      <c r="D129" s="225">
        <v>0</v>
      </c>
      <c r="E129" s="21">
        <v>0</v>
      </c>
      <c r="F129" s="21">
        <v>0</v>
      </c>
      <c r="G129" s="21">
        <v>0</v>
      </c>
      <c r="H129" s="224">
        <v>0</v>
      </c>
      <c r="I129" s="225">
        <v>0</v>
      </c>
      <c r="J129" s="21">
        <v>0</v>
      </c>
      <c r="K129" s="225">
        <v>0</v>
      </c>
    </row>
    <row r="130" spans="1:11" x14ac:dyDescent="0.2">
      <c r="A130" s="311">
        <v>122</v>
      </c>
      <c r="B130" s="224">
        <v>0</v>
      </c>
      <c r="C130" s="21">
        <v>0</v>
      </c>
      <c r="D130" s="225">
        <v>0</v>
      </c>
      <c r="E130" s="21">
        <v>0</v>
      </c>
      <c r="F130" s="21">
        <v>0</v>
      </c>
      <c r="G130" s="21">
        <v>0</v>
      </c>
      <c r="H130" s="224">
        <v>0</v>
      </c>
      <c r="I130" s="225">
        <v>0</v>
      </c>
      <c r="J130" s="21">
        <v>0</v>
      </c>
      <c r="K130" s="225">
        <v>0</v>
      </c>
    </row>
    <row r="131" spans="1:11" x14ac:dyDescent="0.2">
      <c r="A131" s="311">
        <v>123</v>
      </c>
      <c r="B131" s="224">
        <v>9</v>
      </c>
      <c r="C131" s="21">
        <v>314</v>
      </c>
      <c r="D131" s="225">
        <v>0</v>
      </c>
      <c r="E131" s="21">
        <v>2</v>
      </c>
      <c r="F131" s="21">
        <v>9</v>
      </c>
      <c r="G131" s="21">
        <v>0</v>
      </c>
      <c r="H131" s="224">
        <v>0</v>
      </c>
      <c r="I131" s="225">
        <v>0</v>
      </c>
      <c r="J131" s="21">
        <v>0</v>
      </c>
      <c r="K131" s="225">
        <v>0</v>
      </c>
    </row>
    <row r="132" spans="1:11" x14ac:dyDescent="0.2">
      <c r="A132" s="311">
        <v>124</v>
      </c>
      <c r="B132" s="224">
        <v>6</v>
      </c>
      <c r="C132" s="21">
        <v>150</v>
      </c>
      <c r="D132" s="225">
        <v>0</v>
      </c>
      <c r="E132" s="21">
        <v>3</v>
      </c>
      <c r="F132" s="21">
        <v>8</v>
      </c>
      <c r="G132" s="21">
        <v>0</v>
      </c>
      <c r="H132" s="224">
        <v>0</v>
      </c>
      <c r="I132" s="225">
        <v>0</v>
      </c>
      <c r="J132" s="21">
        <v>0</v>
      </c>
      <c r="K132" s="225">
        <v>0</v>
      </c>
    </row>
    <row r="133" spans="1:11" x14ac:dyDescent="0.2">
      <c r="A133" s="311">
        <v>125</v>
      </c>
      <c r="B133" s="224">
        <v>0</v>
      </c>
      <c r="C133" s="21">
        <v>0</v>
      </c>
      <c r="D133" s="225">
        <v>0</v>
      </c>
      <c r="E133" s="21">
        <v>0</v>
      </c>
      <c r="F133" s="21">
        <v>0</v>
      </c>
      <c r="G133" s="21">
        <v>0</v>
      </c>
      <c r="H133" s="224">
        <v>0</v>
      </c>
      <c r="I133" s="225">
        <v>0</v>
      </c>
      <c r="J133" s="21">
        <v>0</v>
      </c>
      <c r="K133" s="225">
        <v>0</v>
      </c>
    </row>
    <row r="134" spans="1:11" x14ac:dyDescent="0.2">
      <c r="A134" s="311">
        <v>126</v>
      </c>
      <c r="B134" s="224">
        <v>0</v>
      </c>
      <c r="C134" s="21">
        <v>0</v>
      </c>
      <c r="D134" s="225">
        <v>0</v>
      </c>
      <c r="E134" s="21">
        <v>0</v>
      </c>
      <c r="F134" s="21">
        <v>0</v>
      </c>
      <c r="G134" s="21">
        <v>0</v>
      </c>
      <c r="H134" s="224">
        <v>0</v>
      </c>
      <c r="I134" s="225">
        <v>0</v>
      </c>
      <c r="J134" s="21">
        <v>0</v>
      </c>
      <c r="K134" s="225">
        <v>0</v>
      </c>
    </row>
    <row r="135" spans="1:11" x14ac:dyDescent="0.2">
      <c r="A135" s="311">
        <v>127</v>
      </c>
      <c r="B135" s="224">
        <v>49</v>
      </c>
      <c r="C135" s="21">
        <v>363</v>
      </c>
      <c r="D135" s="225">
        <v>0</v>
      </c>
      <c r="E135" s="21">
        <v>1</v>
      </c>
      <c r="F135" s="21">
        <v>7</v>
      </c>
      <c r="G135" s="21">
        <v>0</v>
      </c>
      <c r="H135" s="224">
        <v>0</v>
      </c>
      <c r="I135" s="225">
        <v>0</v>
      </c>
      <c r="J135" s="21">
        <v>0</v>
      </c>
      <c r="K135" s="225">
        <v>0</v>
      </c>
    </row>
    <row r="136" spans="1:11" x14ac:dyDescent="0.2">
      <c r="A136" s="311">
        <v>128</v>
      </c>
      <c r="B136" s="224">
        <v>0</v>
      </c>
      <c r="C136" s="21">
        <v>0</v>
      </c>
      <c r="D136" s="225">
        <v>0</v>
      </c>
      <c r="E136" s="21">
        <v>0</v>
      </c>
      <c r="F136" s="21">
        <v>0</v>
      </c>
      <c r="G136" s="21">
        <v>0</v>
      </c>
      <c r="H136" s="224">
        <v>0</v>
      </c>
      <c r="I136" s="225">
        <v>0</v>
      </c>
      <c r="J136" s="21">
        <v>0</v>
      </c>
      <c r="K136" s="225">
        <v>0</v>
      </c>
    </row>
    <row r="137" spans="1:11" x14ac:dyDescent="0.2">
      <c r="A137" s="311">
        <v>129</v>
      </c>
      <c r="B137" s="224">
        <v>0</v>
      </c>
      <c r="C137" s="21">
        <v>0</v>
      </c>
      <c r="D137" s="225">
        <v>0</v>
      </c>
      <c r="E137" s="21">
        <v>0</v>
      </c>
      <c r="F137" s="21">
        <v>0</v>
      </c>
      <c r="G137" s="21">
        <v>0</v>
      </c>
      <c r="H137" s="224">
        <v>0</v>
      </c>
      <c r="I137" s="225">
        <v>0</v>
      </c>
      <c r="J137" s="21">
        <v>0</v>
      </c>
      <c r="K137" s="225">
        <v>0</v>
      </c>
    </row>
    <row r="138" spans="1:11" x14ac:dyDescent="0.2">
      <c r="A138" s="311">
        <v>130</v>
      </c>
      <c r="B138" s="224">
        <v>0</v>
      </c>
      <c r="C138" s="21">
        <v>0</v>
      </c>
      <c r="D138" s="225">
        <v>0</v>
      </c>
      <c r="E138" s="21">
        <v>0</v>
      </c>
      <c r="F138" s="21">
        <v>0</v>
      </c>
      <c r="G138" s="21">
        <v>0</v>
      </c>
      <c r="H138" s="224">
        <v>0</v>
      </c>
      <c r="I138" s="225">
        <v>0</v>
      </c>
      <c r="J138" s="21">
        <v>0</v>
      </c>
      <c r="K138" s="225">
        <v>0</v>
      </c>
    </row>
    <row r="139" spans="1:11" x14ac:dyDescent="0.2">
      <c r="A139" s="311">
        <v>131</v>
      </c>
      <c r="B139" s="224">
        <v>0</v>
      </c>
      <c r="C139" s="21">
        <v>0</v>
      </c>
      <c r="D139" s="225">
        <v>0</v>
      </c>
      <c r="E139" s="21">
        <v>0</v>
      </c>
      <c r="F139" s="21">
        <v>0</v>
      </c>
      <c r="G139" s="21">
        <v>0</v>
      </c>
      <c r="H139" s="224">
        <v>0</v>
      </c>
      <c r="I139" s="225">
        <v>0</v>
      </c>
      <c r="J139" s="21">
        <v>0</v>
      </c>
      <c r="K139" s="225">
        <v>0</v>
      </c>
    </row>
    <row r="140" spans="1:11" x14ac:dyDescent="0.2">
      <c r="A140" s="311">
        <v>132</v>
      </c>
      <c r="B140" s="224">
        <v>0</v>
      </c>
      <c r="C140" s="21">
        <v>0</v>
      </c>
      <c r="D140" s="225">
        <v>0</v>
      </c>
      <c r="E140" s="21">
        <v>0</v>
      </c>
      <c r="F140" s="21">
        <v>0</v>
      </c>
      <c r="G140" s="21">
        <v>0</v>
      </c>
      <c r="H140" s="224">
        <v>0</v>
      </c>
      <c r="I140" s="225">
        <v>0</v>
      </c>
      <c r="J140" s="21">
        <v>0</v>
      </c>
      <c r="K140" s="225">
        <v>0</v>
      </c>
    </row>
    <row r="141" spans="1:11" x14ac:dyDescent="0.2">
      <c r="A141" s="311">
        <v>133</v>
      </c>
      <c r="B141" s="224">
        <v>0</v>
      </c>
      <c r="C141" s="21">
        <v>0</v>
      </c>
      <c r="D141" s="225">
        <v>0</v>
      </c>
      <c r="E141" s="21">
        <v>0</v>
      </c>
      <c r="F141" s="21">
        <v>0</v>
      </c>
      <c r="G141" s="21">
        <v>0</v>
      </c>
      <c r="H141" s="224">
        <v>0</v>
      </c>
      <c r="I141" s="225">
        <v>0</v>
      </c>
      <c r="J141" s="21">
        <v>0</v>
      </c>
      <c r="K141" s="225">
        <v>0</v>
      </c>
    </row>
    <row r="142" spans="1:11" x14ac:dyDescent="0.2">
      <c r="A142" s="311">
        <v>134</v>
      </c>
      <c r="B142" s="224">
        <v>0</v>
      </c>
      <c r="C142" s="21">
        <v>0</v>
      </c>
      <c r="D142" s="225">
        <v>0</v>
      </c>
      <c r="E142" s="21">
        <v>0</v>
      </c>
      <c r="F142" s="21">
        <v>0</v>
      </c>
      <c r="G142" s="21">
        <v>0</v>
      </c>
      <c r="H142" s="224">
        <v>0</v>
      </c>
      <c r="I142" s="225">
        <v>0</v>
      </c>
      <c r="J142" s="21">
        <v>0</v>
      </c>
      <c r="K142" s="225">
        <v>0</v>
      </c>
    </row>
    <row r="143" spans="1:11" x14ac:dyDescent="0.2">
      <c r="A143" s="311">
        <v>135</v>
      </c>
      <c r="B143" s="224">
        <v>212</v>
      </c>
      <c r="C143" s="21">
        <v>22</v>
      </c>
      <c r="D143" s="225">
        <v>225</v>
      </c>
      <c r="E143" s="21">
        <v>10</v>
      </c>
      <c r="F143" s="21">
        <v>1</v>
      </c>
      <c r="G143" s="21">
        <v>1</v>
      </c>
      <c r="H143" s="224">
        <v>0</v>
      </c>
      <c r="I143" s="225">
        <v>0</v>
      </c>
      <c r="J143" s="21">
        <v>0</v>
      </c>
      <c r="K143" s="225">
        <v>0</v>
      </c>
    </row>
    <row r="144" spans="1:11" x14ac:dyDescent="0.2">
      <c r="A144" s="311">
        <v>136</v>
      </c>
      <c r="B144" s="224">
        <v>18</v>
      </c>
      <c r="C144" s="21">
        <v>102</v>
      </c>
      <c r="D144" s="225">
        <v>0</v>
      </c>
      <c r="E144" s="21">
        <v>2</v>
      </c>
      <c r="F144" s="21">
        <v>3</v>
      </c>
      <c r="G144" s="21">
        <v>0</v>
      </c>
      <c r="H144" s="224">
        <v>0</v>
      </c>
      <c r="I144" s="225">
        <v>0</v>
      </c>
      <c r="J144" s="21">
        <v>0</v>
      </c>
      <c r="K144" s="225">
        <v>0</v>
      </c>
    </row>
    <row r="145" spans="1:11" x14ac:dyDescent="0.2">
      <c r="A145" s="311">
        <v>137</v>
      </c>
      <c r="B145" s="224">
        <v>0</v>
      </c>
      <c r="C145" s="21">
        <v>0</v>
      </c>
      <c r="D145" s="225">
        <v>0</v>
      </c>
      <c r="E145" s="21">
        <v>0</v>
      </c>
      <c r="F145" s="21">
        <v>0</v>
      </c>
      <c r="G145" s="21">
        <v>0</v>
      </c>
      <c r="H145" s="224">
        <v>0</v>
      </c>
      <c r="I145" s="225">
        <v>0</v>
      </c>
      <c r="J145" s="21">
        <v>0</v>
      </c>
      <c r="K145" s="225">
        <v>0</v>
      </c>
    </row>
    <row r="146" spans="1:11" x14ac:dyDescent="0.2">
      <c r="A146" s="311">
        <v>138</v>
      </c>
      <c r="B146" s="224">
        <v>0</v>
      </c>
      <c r="C146" s="21">
        <v>0</v>
      </c>
      <c r="D146" s="225">
        <v>0</v>
      </c>
      <c r="E146" s="21">
        <v>0</v>
      </c>
      <c r="F146" s="21">
        <v>0</v>
      </c>
      <c r="G146" s="21">
        <v>0</v>
      </c>
      <c r="H146" s="224">
        <v>0</v>
      </c>
      <c r="I146" s="225">
        <v>0</v>
      </c>
      <c r="J146" s="21">
        <v>0</v>
      </c>
      <c r="K146" s="225">
        <v>0</v>
      </c>
    </row>
    <row r="147" spans="1:11" x14ac:dyDescent="0.2">
      <c r="A147" s="311">
        <v>139</v>
      </c>
      <c r="B147" s="224">
        <v>0</v>
      </c>
      <c r="C147" s="21">
        <v>0</v>
      </c>
      <c r="D147" s="225">
        <v>0</v>
      </c>
      <c r="E147" s="21">
        <v>0</v>
      </c>
      <c r="F147" s="21">
        <v>0</v>
      </c>
      <c r="G147" s="21">
        <v>0</v>
      </c>
      <c r="H147" s="224">
        <v>0</v>
      </c>
      <c r="I147" s="225">
        <v>0</v>
      </c>
      <c r="J147" s="21">
        <v>0</v>
      </c>
      <c r="K147" s="225">
        <v>0</v>
      </c>
    </row>
    <row r="148" spans="1:11" x14ac:dyDescent="0.2">
      <c r="A148" s="311">
        <v>140</v>
      </c>
      <c r="B148" s="224">
        <v>0</v>
      </c>
      <c r="C148" s="21">
        <v>0</v>
      </c>
      <c r="D148" s="225">
        <v>0</v>
      </c>
      <c r="E148" s="21">
        <v>0</v>
      </c>
      <c r="F148" s="21">
        <v>0</v>
      </c>
      <c r="G148" s="21">
        <v>0</v>
      </c>
      <c r="H148" s="224">
        <v>0</v>
      </c>
      <c r="I148" s="225">
        <v>0</v>
      </c>
      <c r="J148" s="21">
        <v>0</v>
      </c>
      <c r="K148" s="225">
        <v>0</v>
      </c>
    </row>
    <row r="149" spans="1:11" x14ac:dyDescent="0.2">
      <c r="A149" s="311">
        <v>141</v>
      </c>
      <c r="B149" s="224">
        <v>0</v>
      </c>
      <c r="C149" s="21">
        <v>0</v>
      </c>
      <c r="D149" s="225">
        <v>0</v>
      </c>
      <c r="E149" s="21">
        <v>0</v>
      </c>
      <c r="F149" s="21">
        <v>0</v>
      </c>
      <c r="G149" s="21">
        <v>0</v>
      </c>
      <c r="H149" s="224">
        <v>0</v>
      </c>
      <c r="I149" s="225">
        <v>0</v>
      </c>
      <c r="J149" s="21">
        <v>0</v>
      </c>
      <c r="K149" s="225">
        <v>0</v>
      </c>
    </row>
    <row r="150" spans="1:11" x14ac:dyDescent="0.2">
      <c r="A150" s="311">
        <v>142</v>
      </c>
      <c r="B150" s="224">
        <v>0</v>
      </c>
      <c r="C150" s="21">
        <v>0</v>
      </c>
      <c r="D150" s="225">
        <v>0</v>
      </c>
      <c r="E150" s="21">
        <v>0</v>
      </c>
      <c r="F150" s="21">
        <v>0</v>
      </c>
      <c r="G150" s="21">
        <v>0</v>
      </c>
      <c r="H150" s="224">
        <v>0</v>
      </c>
      <c r="I150" s="225">
        <v>0</v>
      </c>
      <c r="J150" s="21">
        <v>0</v>
      </c>
      <c r="K150" s="225">
        <v>0</v>
      </c>
    </row>
    <row r="151" spans="1:11" x14ac:dyDescent="0.2">
      <c r="A151" s="311">
        <v>143</v>
      </c>
      <c r="B151" s="224">
        <v>0</v>
      </c>
      <c r="C151" s="21">
        <v>0</v>
      </c>
      <c r="D151" s="225">
        <v>0</v>
      </c>
      <c r="E151" s="21">
        <v>0</v>
      </c>
      <c r="F151" s="21">
        <v>0</v>
      </c>
      <c r="G151" s="21">
        <v>0</v>
      </c>
      <c r="H151" s="224">
        <v>0</v>
      </c>
      <c r="I151" s="225">
        <v>0</v>
      </c>
      <c r="J151" s="21">
        <v>0</v>
      </c>
      <c r="K151" s="225">
        <v>0</v>
      </c>
    </row>
    <row r="152" spans="1:11" x14ac:dyDescent="0.2">
      <c r="A152" s="311">
        <v>144</v>
      </c>
      <c r="B152" s="224">
        <v>0</v>
      </c>
      <c r="C152" s="21">
        <v>0</v>
      </c>
      <c r="D152" s="225">
        <v>0</v>
      </c>
      <c r="E152" s="21">
        <v>0</v>
      </c>
      <c r="F152" s="21">
        <v>0</v>
      </c>
      <c r="G152" s="21">
        <v>0</v>
      </c>
      <c r="H152" s="224">
        <v>0</v>
      </c>
      <c r="I152" s="225">
        <v>0</v>
      </c>
      <c r="J152" s="21">
        <v>0</v>
      </c>
      <c r="K152" s="225">
        <v>0</v>
      </c>
    </row>
    <row r="153" spans="1:11" x14ac:dyDescent="0.2">
      <c r="A153" s="311">
        <v>145</v>
      </c>
      <c r="B153" s="224">
        <v>0</v>
      </c>
      <c r="C153" s="21">
        <v>0</v>
      </c>
      <c r="D153" s="225">
        <v>0</v>
      </c>
      <c r="E153" s="21">
        <v>0</v>
      </c>
      <c r="F153" s="21">
        <v>0</v>
      </c>
      <c r="G153" s="21">
        <v>0</v>
      </c>
      <c r="H153" s="224">
        <v>0</v>
      </c>
      <c r="I153" s="225">
        <v>0</v>
      </c>
      <c r="J153" s="21">
        <v>0</v>
      </c>
      <c r="K153" s="225">
        <v>0</v>
      </c>
    </row>
    <row r="154" spans="1:11" x14ac:dyDescent="0.2">
      <c r="A154" s="311">
        <v>146</v>
      </c>
      <c r="B154" s="224">
        <v>0</v>
      </c>
      <c r="C154" s="21">
        <v>0</v>
      </c>
      <c r="D154" s="225">
        <v>0</v>
      </c>
      <c r="E154" s="21">
        <v>0</v>
      </c>
      <c r="F154" s="21">
        <v>0</v>
      </c>
      <c r="G154" s="21">
        <v>0</v>
      </c>
      <c r="H154" s="224">
        <v>0</v>
      </c>
      <c r="I154" s="225">
        <v>0</v>
      </c>
      <c r="J154" s="21">
        <v>0</v>
      </c>
      <c r="K154" s="225">
        <v>0</v>
      </c>
    </row>
    <row r="155" spans="1:11" x14ac:dyDescent="0.2">
      <c r="A155" s="311">
        <v>147</v>
      </c>
      <c r="B155" s="224">
        <v>0</v>
      </c>
      <c r="C155" s="21">
        <v>0</v>
      </c>
      <c r="D155" s="225">
        <v>0</v>
      </c>
      <c r="E155" s="21">
        <v>0</v>
      </c>
      <c r="F155" s="21">
        <v>0</v>
      </c>
      <c r="G155" s="21">
        <v>0</v>
      </c>
      <c r="H155" s="224">
        <v>0</v>
      </c>
      <c r="I155" s="225">
        <v>0</v>
      </c>
      <c r="J155" s="21">
        <v>0</v>
      </c>
      <c r="K155" s="225">
        <v>0</v>
      </c>
    </row>
    <row r="156" spans="1:11" x14ac:dyDescent="0.2">
      <c r="A156" s="311">
        <v>148</v>
      </c>
      <c r="B156" s="224">
        <v>0</v>
      </c>
      <c r="C156" s="21">
        <v>0</v>
      </c>
      <c r="D156" s="225">
        <v>0</v>
      </c>
      <c r="E156" s="21">
        <v>0</v>
      </c>
      <c r="F156" s="21">
        <v>0</v>
      </c>
      <c r="G156" s="21">
        <v>0</v>
      </c>
      <c r="H156" s="224">
        <v>0</v>
      </c>
      <c r="I156" s="225">
        <v>0</v>
      </c>
      <c r="J156" s="21">
        <v>0</v>
      </c>
      <c r="K156" s="225">
        <v>0</v>
      </c>
    </row>
    <row r="157" spans="1:11" x14ac:dyDescent="0.2">
      <c r="A157" s="311">
        <v>149</v>
      </c>
      <c r="B157" s="224">
        <v>0</v>
      </c>
      <c r="C157" s="21">
        <v>0</v>
      </c>
      <c r="D157" s="225">
        <v>0</v>
      </c>
      <c r="E157" s="21">
        <v>0</v>
      </c>
      <c r="F157" s="21">
        <v>0</v>
      </c>
      <c r="G157" s="21">
        <v>0</v>
      </c>
      <c r="H157" s="224">
        <v>0</v>
      </c>
      <c r="I157" s="225">
        <v>0</v>
      </c>
      <c r="J157" s="21">
        <v>0</v>
      </c>
      <c r="K157" s="225">
        <v>0</v>
      </c>
    </row>
    <row r="158" spans="1:11" x14ac:dyDescent="0.2">
      <c r="A158" s="311">
        <v>150</v>
      </c>
      <c r="B158" s="224">
        <v>93</v>
      </c>
      <c r="C158" s="21">
        <v>684</v>
      </c>
      <c r="D158" s="225">
        <v>0</v>
      </c>
      <c r="E158" s="21">
        <v>7</v>
      </c>
      <c r="F158" s="21">
        <v>17</v>
      </c>
      <c r="G158" s="21">
        <v>0</v>
      </c>
      <c r="H158" s="224">
        <v>0</v>
      </c>
      <c r="I158" s="225">
        <v>0</v>
      </c>
      <c r="J158" s="21">
        <v>0</v>
      </c>
      <c r="K158" s="225">
        <v>0</v>
      </c>
    </row>
    <row r="159" spans="1:11" x14ac:dyDescent="0.2">
      <c r="A159" s="311">
        <v>151</v>
      </c>
      <c r="B159" s="224">
        <v>0</v>
      </c>
      <c r="C159" s="21">
        <v>0</v>
      </c>
      <c r="D159" s="225">
        <v>0</v>
      </c>
      <c r="E159" s="21">
        <v>0</v>
      </c>
      <c r="F159" s="21">
        <v>0</v>
      </c>
      <c r="G159" s="21">
        <v>0</v>
      </c>
      <c r="H159" s="224">
        <v>0</v>
      </c>
      <c r="I159" s="225">
        <v>0</v>
      </c>
      <c r="J159" s="21">
        <v>0</v>
      </c>
      <c r="K159" s="225">
        <v>0</v>
      </c>
    </row>
    <row r="160" spans="1:11" x14ac:dyDescent="0.2">
      <c r="A160" s="311">
        <v>152</v>
      </c>
      <c r="B160" s="224">
        <v>0</v>
      </c>
      <c r="C160" s="21">
        <v>0</v>
      </c>
      <c r="D160" s="225">
        <v>0</v>
      </c>
      <c r="E160" s="21">
        <v>0</v>
      </c>
      <c r="F160" s="21">
        <v>0</v>
      </c>
      <c r="G160" s="21">
        <v>0</v>
      </c>
      <c r="H160" s="224">
        <v>0</v>
      </c>
      <c r="I160" s="225">
        <v>0</v>
      </c>
      <c r="J160" s="21">
        <v>0</v>
      </c>
      <c r="K160" s="225">
        <v>0</v>
      </c>
    </row>
    <row r="161" spans="1:11" x14ac:dyDescent="0.2">
      <c r="A161" s="311">
        <v>153</v>
      </c>
      <c r="B161" s="224">
        <v>0</v>
      </c>
      <c r="C161" s="21">
        <v>153</v>
      </c>
      <c r="D161" s="225">
        <v>0</v>
      </c>
      <c r="E161" s="21">
        <v>0</v>
      </c>
      <c r="F161" s="21">
        <v>5</v>
      </c>
      <c r="G161" s="21">
        <v>0</v>
      </c>
      <c r="H161" s="224">
        <v>5</v>
      </c>
      <c r="I161" s="225">
        <v>0</v>
      </c>
      <c r="J161" s="21">
        <v>2</v>
      </c>
      <c r="K161" s="225">
        <v>0</v>
      </c>
    </row>
    <row r="162" spans="1:11" x14ac:dyDescent="0.2">
      <c r="A162" s="311">
        <v>154</v>
      </c>
      <c r="B162" s="224">
        <v>0</v>
      </c>
      <c r="C162" s="21">
        <v>0</v>
      </c>
      <c r="D162" s="225">
        <v>0</v>
      </c>
      <c r="E162" s="21">
        <v>0</v>
      </c>
      <c r="F162" s="21">
        <v>0</v>
      </c>
      <c r="G162" s="21">
        <v>0</v>
      </c>
      <c r="H162" s="224">
        <v>0</v>
      </c>
      <c r="I162" s="225">
        <v>0</v>
      </c>
      <c r="J162" s="21">
        <v>0</v>
      </c>
      <c r="K162" s="225">
        <v>0</v>
      </c>
    </row>
    <row r="163" spans="1:11" x14ac:dyDescent="0.2">
      <c r="A163" s="311">
        <v>155</v>
      </c>
      <c r="B163" s="224">
        <v>0</v>
      </c>
      <c r="C163" s="21">
        <v>0</v>
      </c>
      <c r="D163" s="225">
        <v>0</v>
      </c>
      <c r="E163" s="21">
        <v>0</v>
      </c>
      <c r="F163" s="21">
        <v>0</v>
      </c>
      <c r="G163" s="21">
        <v>0</v>
      </c>
      <c r="H163" s="224">
        <v>0</v>
      </c>
      <c r="I163" s="225">
        <v>0</v>
      </c>
      <c r="J163" s="21">
        <v>0</v>
      </c>
      <c r="K163" s="225">
        <v>0</v>
      </c>
    </row>
    <row r="164" spans="1:11" x14ac:dyDescent="0.2">
      <c r="A164" s="311">
        <v>156</v>
      </c>
      <c r="B164" s="224">
        <v>77</v>
      </c>
      <c r="C164" s="21">
        <v>205</v>
      </c>
      <c r="D164" s="225">
        <v>0</v>
      </c>
      <c r="E164" s="21">
        <v>5</v>
      </c>
      <c r="F164" s="21">
        <v>5</v>
      </c>
      <c r="G164" s="21">
        <v>0</v>
      </c>
      <c r="H164" s="224">
        <v>0</v>
      </c>
      <c r="I164" s="225">
        <v>0</v>
      </c>
      <c r="J164" s="21">
        <v>0</v>
      </c>
      <c r="K164" s="225">
        <v>0</v>
      </c>
    </row>
    <row r="165" spans="1:11" x14ac:dyDescent="0.2">
      <c r="A165" s="311">
        <v>157</v>
      </c>
      <c r="B165" s="224">
        <v>0</v>
      </c>
      <c r="C165" s="21">
        <v>0</v>
      </c>
      <c r="D165" s="225">
        <v>0</v>
      </c>
      <c r="E165" s="21">
        <v>0</v>
      </c>
      <c r="F165" s="21">
        <v>0</v>
      </c>
      <c r="G165" s="21">
        <v>0</v>
      </c>
      <c r="H165" s="224">
        <v>0</v>
      </c>
      <c r="I165" s="225">
        <v>0</v>
      </c>
      <c r="J165" s="21">
        <v>0</v>
      </c>
      <c r="K165" s="225">
        <v>0</v>
      </c>
    </row>
    <row r="166" spans="1:11" x14ac:dyDescent="0.2">
      <c r="A166" s="311">
        <v>158</v>
      </c>
      <c r="B166" s="224">
        <v>0</v>
      </c>
      <c r="C166" s="21">
        <v>0</v>
      </c>
      <c r="D166" s="225">
        <v>0</v>
      </c>
      <c r="E166" s="21">
        <v>0</v>
      </c>
      <c r="F166" s="21">
        <v>0</v>
      </c>
      <c r="G166" s="21">
        <v>0</v>
      </c>
      <c r="H166" s="224">
        <v>0</v>
      </c>
      <c r="I166" s="225">
        <v>0</v>
      </c>
      <c r="J166" s="21">
        <v>0</v>
      </c>
      <c r="K166" s="225">
        <v>0</v>
      </c>
    </row>
    <row r="167" spans="1:11" x14ac:dyDescent="0.2">
      <c r="A167" s="311">
        <v>159</v>
      </c>
      <c r="B167" s="224">
        <v>0</v>
      </c>
      <c r="C167" s="21">
        <v>0</v>
      </c>
      <c r="D167" s="225">
        <v>0</v>
      </c>
      <c r="E167" s="21">
        <v>0</v>
      </c>
      <c r="F167" s="21">
        <v>0</v>
      </c>
      <c r="G167" s="21">
        <v>0</v>
      </c>
      <c r="H167" s="224">
        <v>0</v>
      </c>
      <c r="I167" s="225">
        <v>0</v>
      </c>
      <c r="J167" s="21">
        <v>0</v>
      </c>
      <c r="K167" s="225">
        <v>0</v>
      </c>
    </row>
    <row r="168" spans="1:11" x14ac:dyDescent="0.2">
      <c r="A168" s="311">
        <v>160</v>
      </c>
      <c r="B168" s="224">
        <v>0</v>
      </c>
      <c r="C168" s="21">
        <v>0</v>
      </c>
      <c r="D168" s="225">
        <v>0</v>
      </c>
      <c r="E168" s="21">
        <v>0</v>
      </c>
      <c r="F168" s="21">
        <v>0</v>
      </c>
      <c r="G168" s="21">
        <v>0</v>
      </c>
      <c r="H168" s="224">
        <v>0</v>
      </c>
      <c r="I168" s="225">
        <v>0</v>
      </c>
      <c r="J168" s="21">
        <v>0</v>
      </c>
      <c r="K168" s="225">
        <v>0</v>
      </c>
    </row>
    <row r="169" spans="1:11" x14ac:dyDescent="0.2">
      <c r="A169" s="311">
        <v>161</v>
      </c>
      <c r="B169" s="224">
        <v>103</v>
      </c>
      <c r="C169" s="21">
        <v>294</v>
      </c>
      <c r="D169" s="225">
        <v>0</v>
      </c>
      <c r="E169" s="21">
        <v>7</v>
      </c>
      <c r="F169" s="21">
        <v>13</v>
      </c>
      <c r="G169" s="21">
        <v>0</v>
      </c>
      <c r="H169" s="224">
        <v>0</v>
      </c>
      <c r="I169" s="225">
        <v>0</v>
      </c>
      <c r="J169" s="21">
        <v>0</v>
      </c>
      <c r="K169" s="225">
        <v>0</v>
      </c>
    </row>
    <row r="170" spans="1:11" x14ac:dyDescent="0.2">
      <c r="A170" s="311">
        <v>162</v>
      </c>
      <c r="B170" s="224">
        <v>0</v>
      </c>
      <c r="C170" s="21">
        <v>0</v>
      </c>
      <c r="D170" s="225">
        <v>0</v>
      </c>
      <c r="E170" s="21">
        <v>0</v>
      </c>
      <c r="F170" s="21">
        <v>0</v>
      </c>
      <c r="G170" s="21">
        <v>0</v>
      </c>
      <c r="H170" s="224">
        <v>0</v>
      </c>
      <c r="I170" s="225">
        <v>0</v>
      </c>
      <c r="J170" s="21">
        <v>0</v>
      </c>
      <c r="K170" s="225">
        <v>0</v>
      </c>
    </row>
    <row r="171" spans="1:11" x14ac:dyDescent="0.2">
      <c r="A171" s="311">
        <v>163</v>
      </c>
      <c r="B171" s="224">
        <v>0</v>
      </c>
      <c r="C171" s="21">
        <v>0</v>
      </c>
      <c r="D171" s="225">
        <v>0</v>
      </c>
      <c r="E171" s="21">
        <v>0</v>
      </c>
      <c r="F171" s="21">
        <v>0</v>
      </c>
      <c r="G171" s="21">
        <v>0</v>
      </c>
      <c r="H171" s="224">
        <v>0</v>
      </c>
      <c r="I171" s="225">
        <v>0</v>
      </c>
      <c r="J171" s="21">
        <v>0</v>
      </c>
      <c r="K171" s="225">
        <v>0</v>
      </c>
    </row>
    <row r="172" spans="1:11" x14ac:dyDescent="0.2">
      <c r="A172" s="311">
        <v>164</v>
      </c>
      <c r="B172" s="224">
        <v>0</v>
      </c>
      <c r="C172" s="21">
        <v>0</v>
      </c>
      <c r="D172" s="225">
        <v>0</v>
      </c>
      <c r="E172" s="21">
        <v>0</v>
      </c>
      <c r="F172" s="21">
        <v>0</v>
      </c>
      <c r="G172" s="21">
        <v>0</v>
      </c>
      <c r="H172" s="224">
        <v>0</v>
      </c>
      <c r="I172" s="225">
        <v>0</v>
      </c>
      <c r="J172" s="21">
        <v>0</v>
      </c>
      <c r="K172" s="225">
        <v>0</v>
      </c>
    </row>
    <row r="173" spans="1:11" x14ac:dyDescent="0.2">
      <c r="A173" s="311">
        <v>165</v>
      </c>
      <c r="B173" s="224">
        <v>0</v>
      </c>
      <c r="C173" s="21">
        <v>0</v>
      </c>
      <c r="D173" s="225">
        <v>0</v>
      </c>
      <c r="E173" s="21">
        <v>0</v>
      </c>
      <c r="F173" s="21">
        <v>0</v>
      </c>
      <c r="G173" s="21">
        <v>0</v>
      </c>
      <c r="H173" s="224">
        <v>0</v>
      </c>
      <c r="I173" s="225">
        <v>0</v>
      </c>
      <c r="J173" s="21">
        <v>0</v>
      </c>
      <c r="K173" s="225">
        <v>0</v>
      </c>
    </row>
    <row r="174" spans="1:11" x14ac:dyDescent="0.2">
      <c r="A174" s="311">
        <v>166</v>
      </c>
      <c r="B174" s="224">
        <v>0</v>
      </c>
      <c r="C174" s="21">
        <v>0</v>
      </c>
      <c r="D174" s="225">
        <v>0</v>
      </c>
      <c r="E174" s="21">
        <v>0</v>
      </c>
      <c r="F174" s="21">
        <v>0</v>
      </c>
      <c r="G174" s="21">
        <v>0</v>
      </c>
      <c r="H174" s="224">
        <v>0</v>
      </c>
      <c r="I174" s="225">
        <v>0</v>
      </c>
      <c r="J174" s="21">
        <v>0</v>
      </c>
      <c r="K174" s="225">
        <v>0</v>
      </c>
    </row>
    <row r="175" spans="1:11" x14ac:dyDescent="0.2">
      <c r="A175" s="311">
        <v>167</v>
      </c>
      <c r="B175" s="224">
        <v>0</v>
      </c>
      <c r="C175" s="21">
        <v>0</v>
      </c>
      <c r="D175" s="225">
        <v>0</v>
      </c>
      <c r="E175" s="21">
        <v>0</v>
      </c>
      <c r="F175" s="21">
        <v>0</v>
      </c>
      <c r="G175" s="21">
        <v>0</v>
      </c>
      <c r="H175" s="224">
        <v>0</v>
      </c>
      <c r="I175" s="225">
        <v>0</v>
      </c>
      <c r="J175" s="21">
        <v>0</v>
      </c>
      <c r="K175" s="225">
        <v>0</v>
      </c>
    </row>
    <row r="176" spans="1:11" x14ac:dyDescent="0.2">
      <c r="A176" s="311">
        <v>168</v>
      </c>
      <c r="B176" s="224">
        <v>0</v>
      </c>
      <c r="C176" s="21">
        <v>0</v>
      </c>
      <c r="D176" s="225">
        <v>0</v>
      </c>
      <c r="E176" s="21">
        <v>0</v>
      </c>
      <c r="F176" s="21">
        <v>0</v>
      </c>
      <c r="G176" s="21">
        <v>0</v>
      </c>
      <c r="H176" s="224">
        <v>0</v>
      </c>
      <c r="I176" s="225">
        <v>0</v>
      </c>
      <c r="J176" s="21">
        <v>0</v>
      </c>
      <c r="K176" s="225">
        <v>0</v>
      </c>
    </row>
    <row r="177" spans="1:11" x14ac:dyDescent="0.2">
      <c r="A177" s="311">
        <v>169</v>
      </c>
      <c r="B177" s="224">
        <v>0</v>
      </c>
      <c r="C177" s="21">
        <v>0</v>
      </c>
      <c r="D177" s="225">
        <v>0</v>
      </c>
      <c r="E177" s="21">
        <v>0</v>
      </c>
      <c r="F177" s="21">
        <v>0</v>
      </c>
      <c r="G177" s="21">
        <v>0</v>
      </c>
      <c r="H177" s="224">
        <v>0</v>
      </c>
      <c r="I177" s="225">
        <v>0</v>
      </c>
      <c r="J177" s="21">
        <v>0</v>
      </c>
      <c r="K177" s="225">
        <v>0</v>
      </c>
    </row>
    <row r="178" spans="1:11" x14ac:dyDescent="0.2">
      <c r="A178" s="311">
        <v>170</v>
      </c>
      <c r="B178" s="224">
        <v>0</v>
      </c>
      <c r="C178" s="21">
        <v>0</v>
      </c>
      <c r="D178" s="225">
        <v>0</v>
      </c>
      <c r="E178" s="21">
        <v>0</v>
      </c>
      <c r="F178" s="21">
        <v>0</v>
      </c>
      <c r="G178" s="21">
        <v>0</v>
      </c>
      <c r="H178" s="224">
        <v>0</v>
      </c>
      <c r="I178" s="225">
        <v>0</v>
      </c>
      <c r="J178" s="21">
        <v>0</v>
      </c>
      <c r="K178" s="225">
        <v>0</v>
      </c>
    </row>
    <row r="179" spans="1:11" x14ac:dyDescent="0.2">
      <c r="A179" s="311">
        <v>171</v>
      </c>
      <c r="B179" s="224">
        <v>0</v>
      </c>
      <c r="C179" s="21">
        <v>0</v>
      </c>
      <c r="D179" s="225">
        <v>0</v>
      </c>
      <c r="E179" s="21">
        <v>0</v>
      </c>
      <c r="F179" s="21">
        <v>0</v>
      </c>
      <c r="G179" s="21">
        <v>0</v>
      </c>
      <c r="H179" s="224">
        <v>0</v>
      </c>
      <c r="I179" s="225">
        <v>0</v>
      </c>
      <c r="J179" s="21">
        <v>0</v>
      </c>
      <c r="K179" s="225">
        <v>0</v>
      </c>
    </row>
    <row r="180" spans="1:11" x14ac:dyDescent="0.2">
      <c r="A180" s="311">
        <v>172</v>
      </c>
      <c r="B180" s="224">
        <v>0</v>
      </c>
      <c r="C180" s="21">
        <v>0</v>
      </c>
      <c r="D180" s="225">
        <v>0</v>
      </c>
      <c r="E180" s="21">
        <v>0</v>
      </c>
      <c r="F180" s="21">
        <v>0</v>
      </c>
      <c r="G180" s="21">
        <v>0</v>
      </c>
      <c r="H180" s="224">
        <v>0</v>
      </c>
      <c r="I180" s="225">
        <v>0</v>
      </c>
      <c r="J180" s="21">
        <v>0</v>
      </c>
      <c r="K180" s="225">
        <v>0</v>
      </c>
    </row>
    <row r="181" spans="1:11" x14ac:dyDescent="0.2">
      <c r="A181" s="311">
        <v>173</v>
      </c>
      <c r="B181" s="224">
        <v>0</v>
      </c>
      <c r="C181" s="21">
        <v>0</v>
      </c>
      <c r="D181" s="225">
        <v>0</v>
      </c>
      <c r="E181" s="21">
        <v>0</v>
      </c>
      <c r="F181" s="21">
        <v>0</v>
      </c>
      <c r="G181" s="21">
        <v>0</v>
      </c>
      <c r="H181" s="224">
        <v>0</v>
      </c>
      <c r="I181" s="225">
        <v>0</v>
      </c>
      <c r="J181" s="21">
        <v>0</v>
      </c>
      <c r="K181" s="225">
        <v>0</v>
      </c>
    </row>
    <row r="182" spans="1:11" x14ac:dyDescent="0.2">
      <c r="A182" s="311">
        <v>174</v>
      </c>
      <c r="B182" s="224">
        <v>0</v>
      </c>
      <c r="C182" s="21">
        <v>0</v>
      </c>
      <c r="D182" s="225">
        <v>0</v>
      </c>
      <c r="E182" s="21">
        <v>0</v>
      </c>
      <c r="F182" s="21">
        <v>0</v>
      </c>
      <c r="G182" s="21">
        <v>0</v>
      </c>
      <c r="H182" s="224">
        <v>0</v>
      </c>
      <c r="I182" s="225">
        <v>0</v>
      </c>
      <c r="J182" s="21">
        <v>0</v>
      </c>
      <c r="K182" s="225">
        <v>0</v>
      </c>
    </row>
    <row r="183" spans="1:11" x14ac:dyDescent="0.2">
      <c r="A183" s="311">
        <v>175</v>
      </c>
      <c r="B183" s="224">
        <v>0</v>
      </c>
      <c r="C183" s="21">
        <v>0</v>
      </c>
      <c r="D183" s="225">
        <v>0</v>
      </c>
      <c r="E183" s="21">
        <v>0</v>
      </c>
      <c r="F183" s="21">
        <v>0</v>
      </c>
      <c r="G183" s="21">
        <v>0</v>
      </c>
      <c r="H183" s="224">
        <v>0</v>
      </c>
      <c r="I183" s="225">
        <v>0</v>
      </c>
      <c r="J183" s="21">
        <v>0</v>
      </c>
      <c r="K183" s="225">
        <v>0</v>
      </c>
    </row>
    <row r="184" spans="1:11" x14ac:dyDescent="0.2">
      <c r="A184" s="311">
        <v>176</v>
      </c>
      <c r="B184" s="224">
        <v>0</v>
      </c>
      <c r="C184" s="21">
        <v>0</v>
      </c>
      <c r="D184" s="225">
        <v>0</v>
      </c>
      <c r="E184" s="21">
        <v>0</v>
      </c>
      <c r="F184" s="21">
        <v>0</v>
      </c>
      <c r="G184" s="21">
        <v>0</v>
      </c>
      <c r="H184" s="224">
        <v>0</v>
      </c>
      <c r="I184" s="225">
        <v>0</v>
      </c>
      <c r="J184" s="21">
        <v>0</v>
      </c>
      <c r="K184" s="225">
        <v>0</v>
      </c>
    </row>
    <row r="185" spans="1:11" x14ac:dyDescent="0.2">
      <c r="A185" s="311">
        <v>177</v>
      </c>
      <c r="B185" s="224"/>
      <c r="C185" s="21"/>
      <c r="D185" s="225">
        <v>62550</v>
      </c>
      <c r="E185" s="21"/>
      <c r="F185" s="21"/>
      <c r="G185" s="21">
        <v>8</v>
      </c>
      <c r="H185" s="224"/>
      <c r="I185" s="225"/>
      <c r="J185" s="21"/>
      <c r="K185" s="225"/>
    </row>
    <row r="186" spans="1:11" x14ac:dyDescent="0.2">
      <c r="A186" s="311">
        <v>178</v>
      </c>
      <c r="B186" s="224">
        <v>0</v>
      </c>
      <c r="C186" s="21">
        <v>0</v>
      </c>
      <c r="D186" s="225">
        <v>0</v>
      </c>
      <c r="E186" s="21">
        <v>0</v>
      </c>
      <c r="F186" s="21">
        <v>0</v>
      </c>
      <c r="G186" s="21">
        <v>0</v>
      </c>
      <c r="H186" s="224">
        <v>0</v>
      </c>
      <c r="I186" s="225">
        <v>0</v>
      </c>
      <c r="J186" s="21">
        <v>0</v>
      </c>
      <c r="K186" s="225">
        <v>0</v>
      </c>
    </row>
    <row r="187" spans="1:11" x14ac:dyDescent="0.2">
      <c r="A187" s="311">
        <v>179</v>
      </c>
      <c r="B187" s="224">
        <v>0</v>
      </c>
      <c r="C187" s="21">
        <v>0</v>
      </c>
      <c r="D187" s="225">
        <v>0</v>
      </c>
      <c r="E187" s="21">
        <v>0</v>
      </c>
      <c r="F187" s="21">
        <v>0</v>
      </c>
      <c r="G187" s="21">
        <v>0</v>
      </c>
      <c r="H187" s="224">
        <v>0</v>
      </c>
      <c r="I187" s="225">
        <v>0</v>
      </c>
      <c r="J187" s="21">
        <v>0</v>
      </c>
      <c r="K187" s="225">
        <v>0</v>
      </c>
    </row>
    <row r="188" spans="1:11" x14ac:dyDescent="0.2">
      <c r="A188" s="311">
        <v>180</v>
      </c>
      <c r="B188" s="224">
        <v>0</v>
      </c>
      <c r="C188" s="21">
        <v>0</v>
      </c>
      <c r="D188" s="225">
        <v>0</v>
      </c>
      <c r="E188" s="21">
        <v>0</v>
      </c>
      <c r="F188" s="21">
        <v>0</v>
      </c>
      <c r="G188" s="21">
        <v>0</v>
      </c>
      <c r="H188" s="224">
        <v>0</v>
      </c>
      <c r="I188" s="225">
        <v>0</v>
      </c>
      <c r="J188" s="21">
        <v>0</v>
      </c>
      <c r="K188" s="225">
        <v>0</v>
      </c>
    </row>
    <row r="189" spans="1:11" x14ac:dyDescent="0.2">
      <c r="A189" s="311">
        <v>181</v>
      </c>
      <c r="B189" s="224">
        <v>0</v>
      </c>
      <c r="C189" s="21">
        <v>0</v>
      </c>
      <c r="D189" s="225">
        <v>0</v>
      </c>
      <c r="E189" s="21">
        <v>0</v>
      </c>
      <c r="F189" s="21">
        <v>0</v>
      </c>
      <c r="G189" s="21">
        <v>0</v>
      </c>
      <c r="H189" s="224">
        <v>0</v>
      </c>
      <c r="I189" s="225">
        <v>0</v>
      </c>
      <c r="J189" s="21">
        <v>0</v>
      </c>
      <c r="K189" s="225">
        <v>0</v>
      </c>
    </row>
    <row r="190" spans="1:11" x14ac:dyDescent="0.2">
      <c r="A190" s="311">
        <v>182</v>
      </c>
      <c r="B190" s="224"/>
      <c r="C190" s="21"/>
      <c r="D190" s="225"/>
      <c r="E190" s="21"/>
      <c r="F190" s="21"/>
      <c r="G190" s="21"/>
      <c r="H190" s="224"/>
      <c r="I190" s="225"/>
      <c r="J190" s="21"/>
      <c r="K190" s="225"/>
    </row>
    <row r="191" spans="1:11" x14ac:dyDescent="0.2">
      <c r="A191" s="311">
        <v>183</v>
      </c>
      <c r="B191" s="224">
        <v>57</v>
      </c>
      <c r="C191" s="21">
        <v>348</v>
      </c>
      <c r="D191" s="225">
        <v>0</v>
      </c>
      <c r="E191" s="21">
        <v>3</v>
      </c>
      <c r="F191" s="21">
        <v>10</v>
      </c>
      <c r="G191" s="21">
        <v>0</v>
      </c>
      <c r="H191" s="224">
        <v>0</v>
      </c>
      <c r="I191" s="225">
        <v>0</v>
      </c>
      <c r="J191" s="21">
        <v>0</v>
      </c>
      <c r="K191" s="225">
        <v>0</v>
      </c>
    </row>
    <row r="192" spans="1:11" x14ac:dyDescent="0.2">
      <c r="A192" s="311">
        <v>184</v>
      </c>
      <c r="B192" s="224">
        <v>0</v>
      </c>
      <c r="C192" s="21">
        <v>0</v>
      </c>
      <c r="D192" s="225">
        <v>0</v>
      </c>
      <c r="E192" s="21">
        <v>0</v>
      </c>
      <c r="F192" s="21">
        <v>0</v>
      </c>
      <c r="G192" s="21">
        <v>0</v>
      </c>
      <c r="H192" s="224">
        <v>0</v>
      </c>
      <c r="I192" s="225">
        <v>0</v>
      </c>
      <c r="J192" s="21">
        <v>0</v>
      </c>
      <c r="K192" s="225">
        <v>0</v>
      </c>
    </row>
    <row r="193" spans="1:11" x14ac:dyDescent="0.2">
      <c r="A193" s="311">
        <v>185</v>
      </c>
      <c r="B193" s="224">
        <v>0</v>
      </c>
      <c r="C193" s="21">
        <v>0</v>
      </c>
      <c r="D193" s="225">
        <v>0</v>
      </c>
      <c r="E193" s="21">
        <v>0</v>
      </c>
      <c r="F193" s="21">
        <v>0</v>
      </c>
      <c r="G193" s="21">
        <v>0</v>
      </c>
      <c r="H193" s="224">
        <v>0</v>
      </c>
      <c r="I193" s="225">
        <v>0</v>
      </c>
      <c r="J193" s="21">
        <v>0</v>
      </c>
      <c r="K193" s="225">
        <v>0</v>
      </c>
    </row>
    <row r="194" spans="1:11" x14ac:dyDescent="0.2">
      <c r="A194" s="311">
        <v>186</v>
      </c>
      <c r="B194" s="224">
        <v>0</v>
      </c>
      <c r="C194" s="21">
        <v>0</v>
      </c>
      <c r="D194" s="225">
        <v>0</v>
      </c>
      <c r="E194" s="21">
        <v>0</v>
      </c>
      <c r="F194" s="21">
        <v>0</v>
      </c>
      <c r="G194" s="21">
        <v>0</v>
      </c>
      <c r="H194" s="224">
        <v>0</v>
      </c>
      <c r="I194" s="225">
        <v>0</v>
      </c>
      <c r="J194" s="21">
        <v>0</v>
      </c>
      <c r="K194" s="225">
        <v>0</v>
      </c>
    </row>
    <row r="195" spans="1:11" x14ac:dyDescent="0.2">
      <c r="A195" s="311">
        <v>187</v>
      </c>
      <c r="B195" s="224">
        <v>0</v>
      </c>
      <c r="C195" s="21">
        <v>0</v>
      </c>
      <c r="D195" s="225">
        <v>0</v>
      </c>
      <c r="E195" s="21">
        <v>0</v>
      </c>
      <c r="F195" s="21">
        <v>0</v>
      </c>
      <c r="G195" s="21">
        <v>0</v>
      </c>
      <c r="H195" s="224">
        <v>0</v>
      </c>
      <c r="I195" s="225">
        <v>0</v>
      </c>
      <c r="J195" s="21">
        <v>0</v>
      </c>
      <c r="K195" s="225">
        <v>0</v>
      </c>
    </row>
    <row r="196" spans="1:11" x14ac:dyDescent="0.2">
      <c r="A196" s="311">
        <v>188</v>
      </c>
      <c r="B196" s="224">
        <v>0</v>
      </c>
      <c r="C196" s="21">
        <v>0</v>
      </c>
      <c r="D196" s="225">
        <v>0</v>
      </c>
      <c r="E196" s="21">
        <v>0</v>
      </c>
      <c r="F196" s="21">
        <v>0</v>
      </c>
      <c r="G196" s="21">
        <v>0</v>
      </c>
      <c r="H196" s="224">
        <v>0</v>
      </c>
      <c r="I196" s="225">
        <v>0</v>
      </c>
      <c r="J196" s="21">
        <v>0</v>
      </c>
      <c r="K196" s="225">
        <v>0</v>
      </c>
    </row>
    <row r="197" spans="1:11" x14ac:dyDescent="0.2">
      <c r="A197" s="311">
        <v>189</v>
      </c>
      <c r="B197" s="224">
        <v>0</v>
      </c>
      <c r="C197" s="21">
        <v>0</v>
      </c>
      <c r="D197" s="225">
        <v>0</v>
      </c>
      <c r="E197" s="21">
        <v>0</v>
      </c>
      <c r="F197" s="21">
        <v>0</v>
      </c>
      <c r="G197" s="21">
        <v>0</v>
      </c>
      <c r="H197" s="224">
        <v>0</v>
      </c>
      <c r="I197" s="225">
        <v>0</v>
      </c>
      <c r="J197" s="21">
        <v>0</v>
      </c>
      <c r="K197" s="225">
        <v>0</v>
      </c>
    </row>
    <row r="198" spans="1:11" x14ac:dyDescent="0.2">
      <c r="A198" s="311">
        <v>190</v>
      </c>
      <c r="B198" s="224">
        <v>0</v>
      </c>
      <c r="C198" s="21">
        <v>0</v>
      </c>
      <c r="D198" s="225">
        <v>0</v>
      </c>
      <c r="E198" s="21">
        <v>0</v>
      </c>
      <c r="F198" s="21">
        <v>0</v>
      </c>
      <c r="G198" s="21">
        <v>0</v>
      </c>
      <c r="H198" s="224">
        <v>0</v>
      </c>
      <c r="I198" s="225">
        <v>0</v>
      </c>
      <c r="J198" s="21">
        <v>0</v>
      </c>
      <c r="K198" s="225">
        <v>0</v>
      </c>
    </row>
    <row r="199" spans="1:11" x14ac:dyDescent="0.2">
      <c r="A199" s="311">
        <v>191</v>
      </c>
      <c r="B199" s="224">
        <v>0</v>
      </c>
      <c r="C199" s="21">
        <v>0</v>
      </c>
      <c r="D199" s="225">
        <v>0</v>
      </c>
      <c r="E199" s="21">
        <v>0</v>
      </c>
      <c r="F199" s="21">
        <v>0</v>
      </c>
      <c r="G199" s="21">
        <v>0</v>
      </c>
      <c r="H199" s="224">
        <v>0</v>
      </c>
      <c r="I199" s="225">
        <v>0</v>
      </c>
      <c r="J199" s="21">
        <v>0</v>
      </c>
      <c r="K199" s="225">
        <v>0</v>
      </c>
    </row>
    <row r="200" spans="1:11" x14ac:dyDescent="0.2">
      <c r="A200" s="311">
        <v>192</v>
      </c>
      <c r="B200" s="224">
        <v>0</v>
      </c>
      <c r="C200" s="21">
        <v>0</v>
      </c>
      <c r="D200" s="225">
        <v>0</v>
      </c>
      <c r="E200" s="21">
        <v>0</v>
      </c>
      <c r="F200" s="21">
        <v>0</v>
      </c>
      <c r="G200" s="21">
        <v>0</v>
      </c>
      <c r="H200" s="224">
        <v>0</v>
      </c>
      <c r="I200" s="225">
        <v>0</v>
      </c>
      <c r="J200" s="21">
        <v>0</v>
      </c>
      <c r="K200" s="225">
        <v>0</v>
      </c>
    </row>
    <row r="201" spans="1:11" x14ac:dyDescent="0.2">
      <c r="A201" s="311">
        <v>193</v>
      </c>
      <c r="B201" s="224">
        <v>0</v>
      </c>
      <c r="C201" s="21">
        <v>0</v>
      </c>
      <c r="D201" s="225">
        <v>0</v>
      </c>
      <c r="E201" s="21">
        <v>0</v>
      </c>
      <c r="F201" s="21">
        <v>0</v>
      </c>
      <c r="G201" s="21">
        <v>0</v>
      </c>
      <c r="H201" s="224">
        <v>0</v>
      </c>
      <c r="I201" s="225">
        <v>0</v>
      </c>
      <c r="J201" s="21">
        <v>0</v>
      </c>
      <c r="K201" s="225">
        <v>0</v>
      </c>
    </row>
    <row r="202" spans="1:11" x14ac:dyDescent="0.2">
      <c r="A202" s="311">
        <v>194</v>
      </c>
      <c r="B202" s="224">
        <v>0</v>
      </c>
      <c r="C202" s="21">
        <v>0</v>
      </c>
      <c r="D202" s="225">
        <v>0</v>
      </c>
      <c r="E202" s="21">
        <v>0</v>
      </c>
      <c r="F202" s="21">
        <v>0</v>
      </c>
      <c r="G202" s="21">
        <v>0</v>
      </c>
      <c r="H202" s="224">
        <v>0</v>
      </c>
      <c r="I202" s="225">
        <v>0</v>
      </c>
      <c r="J202" s="21">
        <v>0</v>
      </c>
      <c r="K202" s="225">
        <v>0</v>
      </c>
    </row>
    <row r="203" spans="1:11" x14ac:dyDescent="0.2">
      <c r="A203" s="311">
        <v>195</v>
      </c>
      <c r="B203" s="224">
        <v>164</v>
      </c>
      <c r="C203" s="21">
        <v>546</v>
      </c>
      <c r="D203" s="225">
        <v>0</v>
      </c>
      <c r="E203" s="21">
        <v>11</v>
      </c>
      <c r="F203" s="21">
        <v>24</v>
      </c>
      <c r="G203" s="21">
        <v>0</v>
      </c>
      <c r="H203" s="224">
        <v>0</v>
      </c>
      <c r="I203" s="225">
        <v>0</v>
      </c>
      <c r="J203" s="21">
        <v>0</v>
      </c>
      <c r="K203" s="225">
        <v>0</v>
      </c>
    </row>
    <row r="204" spans="1:11" x14ac:dyDescent="0.2">
      <c r="A204" s="311">
        <v>196</v>
      </c>
      <c r="B204" s="224">
        <v>0</v>
      </c>
      <c r="C204" s="21">
        <v>461</v>
      </c>
      <c r="D204" s="225">
        <v>0</v>
      </c>
      <c r="E204" s="21">
        <v>0</v>
      </c>
      <c r="F204" s="21">
        <v>16</v>
      </c>
      <c r="G204" s="21">
        <v>0</v>
      </c>
      <c r="H204" s="224">
        <v>0</v>
      </c>
      <c r="I204" s="225">
        <v>0</v>
      </c>
      <c r="J204" s="21">
        <v>0</v>
      </c>
      <c r="K204" s="225">
        <v>0</v>
      </c>
    </row>
    <row r="205" spans="1:11" x14ac:dyDescent="0.2">
      <c r="A205" s="311">
        <v>197</v>
      </c>
      <c r="B205" s="224">
        <v>0</v>
      </c>
      <c r="C205" s="21">
        <v>0</v>
      </c>
      <c r="D205" s="225">
        <v>0</v>
      </c>
      <c r="E205" s="21">
        <v>0</v>
      </c>
      <c r="F205" s="21">
        <v>0</v>
      </c>
      <c r="G205" s="21">
        <v>0</v>
      </c>
      <c r="H205" s="224">
        <v>0</v>
      </c>
      <c r="I205" s="225">
        <v>0</v>
      </c>
      <c r="J205" s="21">
        <v>0</v>
      </c>
      <c r="K205" s="225">
        <v>0</v>
      </c>
    </row>
    <row r="206" spans="1:11" x14ac:dyDescent="0.2">
      <c r="A206" s="311">
        <v>198</v>
      </c>
      <c r="B206" s="224">
        <v>0</v>
      </c>
      <c r="C206" s="21">
        <v>0</v>
      </c>
      <c r="D206" s="225">
        <v>0</v>
      </c>
      <c r="E206" s="21">
        <v>0</v>
      </c>
      <c r="F206" s="21">
        <v>0</v>
      </c>
      <c r="G206" s="21">
        <v>0</v>
      </c>
      <c r="H206" s="224">
        <v>0</v>
      </c>
      <c r="I206" s="225">
        <v>0</v>
      </c>
      <c r="J206" s="21">
        <v>0</v>
      </c>
      <c r="K206" s="225">
        <v>0</v>
      </c>
    </row>
    <row r="207" spans="1:11" x14ac:dyDescent="0.2">
      <c r="A207" s="311">
        <v>199</v>
      </c>
      <c r="B207" s="224">
        <v>0</v>
      </c>
      <c r="C207" s="21">
        <v>0</v>
      </c>
      <c r="D207" s="225">
        <v>0</v>
      </c>
      <c r="E207" s="21">
        <v>0</v>
      </c>
      <c r="F207" s="21">
        <v>0</v>
      </c>
      <c r="G207" s="21">
        <v>0</v>
      </c>
      <c r="H207" s="224">
        <v>0</v>
      </c>
      <c r="I207" s="225">
        <v>0</v>
      </c>
      <c r="J207" s="21">
        <v>0</v>
      </c>
      <c r="K207" s="225">
        <v>0</v>
      </c>
    </row>
    <row r="208" spans="1:11" x14ac:dyDescent="0.2">
      <c r="A208" s="311">
        <v>200</v>
      </c>
      <c r="B208" s="224">
        <v>257</v>
      </c>
      <c r="C208" s="21">
        <v>151</v>
      </c>
      <c r="D208" s="225">
        <v>0</v>
      </c>
      <c r="E208" s="21">
        <v>10</v>
      </c>
      <c r="F208" s="21">
        <v>0</v>
      </c>
      <c r="G208" s="21">
        <v>0</v>
      </c>
      <c r="H208" s="224">
        <v>0</v>
      </c>
      <c r="I208" s="225">
        <v>0</v>
      </c>
      <c r="J208" s="21">
        <v>0</v>
      </c>
      <c r="K208" s="225">
        <v>0</v>
      </c>
    </row>
    <row r="209" spans="1:11" x14ac:dyDescent="0.2">
      <c r="A209" s="311">
        <v>201</v>
      </c>
      <c r="B209" s="224">
        <v>0</v>
      </c>
      <c r="C209" s="21">
        <v>0</v>
      </c>
      <c r="D209" s="225">
        <v>0</v>
      </c>
      <c r="E209" s="21">
        <v>0</v>
      </c>
      <c r="F209" s="21">
        <v>0</v>
      </c>
      <c r="G209" s="21">
        <v>0</v>
      </c>
      <c r="H209" s="224">
        <v>0</v>
      </c>
      <c r="I209" s="225">
        <v>0</v>
      </c>
      <c r="J209" s="21">
        <v>0</v>
      </c>
      <c r="K209" s="225">
        <v>0</v>
      </c>
    </row>
    <row r="210" spans="1:11" x14ac:dyDescent="0.2">
      <c r="A210" s="311">
        <v>202</v>
      </c>
      <c r="B210" s="224">
        <v>0</v>
      </c>
      <c r="C210" s="21">
        <v>0</v>
      </c>
      <c r="D210" s="225">
        <v>0</v>
      </c>
      <c r="E210" s="21">
        <v>0</v>
      </c>
      <c r="F210" s="21">
        <v>0</v>
      </c>
      <c r="G210" s="21">
        <v>0</v>
      </c>
      <c r="H210" s="224">
        <v>0</v>
      </c>
      <c r="I210" s="225">
        <v>0</v>
      </c>
      <c r="J210" s="21">
        <v>0</v>
      </c>
      <c r="K210" s="225">
        <v>0</v>
      </c>
    </row>
    <row r="211" spans="1:11" x14ac:dyDescent="0.2">
      <c r="A211" s="311">
        <v>203</v>
      </c>
      <c r="B211" s="224">
        <v>0</v>
      </c>
      <c r="C211" s="21">
        <v>0</v>
      </c>
      <c r="D211" s="225">
        <v>0</v>
      </c>
      <c r="E211" s="21">
        <v>0</v>
      </c>
      <c r="F211" s="21">
        <v>0</v>
      </c>
      <c r="G211" s="21">
        <v>0</v>
      </c>
      <c r="H211" s="224">
        <v>0</v>
      </c>
      <c r="I211" s="225">
        <v>0</v>
      </c>
      <c r="J211" s="21">
        <v>0</v>
      </c>
      <c r="K211" s="225">
        <v>0</v>
      </c>
    </row>
    <row r="212" spans="1:11" x14ac:dyDescent="0.2">
      <c r="A212" s="311">
        <v>204</v>
      </c>
      <c r="B212" s="224">
        <v>0</v>
      </c>
      <c r="C212" s="21">
        <v>0</v>
      </c>
      <c r="D212" s="225">
        <v>0</v>
      </c>
      <c r="E212" s="21">
        <v>0</v>
      </c>
      <c r="F212" s="21">
        <v>0</v>
      </c>
      <c r="G212" s="21">
        <v>0</v>
      </c>
      <c r="H212" s="224">
        <v>0</v>
      </c>
      <c r="I212" s="225">
        <v>0</v>
      </c>
      <c r="J212" s="21">
        <v>0</v>
      </c>
      <c r="K212" s="225">
        <v>0</v>
      </c>
    </row>
    <row r="213" spans="1:11" x14ac:dyDescent="0.2">
      <c r="A213" s="311">
        <v>205</v>
      </c>
      <c r="B213" s="224">
        <v>0</v>
      </c>
      <c r="C213" s="21">
        <v>0</v>
      </c>
      <c r="D213" s="225">
        <v>0</v>
      </c>
      <c r="E213" s="21">
        <v>0</v>
      </c>
      <c r="F213" s="21">
        <v>0</v>
      </c>
      <c r="G213" s="21">
        <v>0</v>
      </c>
      <c r="H213" s="224">
        <v>0</v>
      </c>
      <c r="I213" s="225">
        <v>0</v>
      </c>
      <c r="J213" s="21">
        <v>0</v>
      </c>
      <c r="K213" s="225">
        <v>0</v>
      </c>
    </row>
    <row r="214" spans="1:11" x14ac:dyDescent="0.2">
      <c r="A214" s="311">
        <v>206</v>
      </c>
      <c r="B214" s="224">
        <v>3</v>
      </c>
      <c r="C214" s="21">
        <v>194</v>
      </c>
      <c r="D214" s="225">
        <v>0</v>
      </c>
      <c r="E214" s="21">
        <v>1</v>
      </c>
      <c r="F214" s="21">
        <v>7</v>
      </c>
      <c r="G214" s="21">
        <v>0</v>
      </c>
      <c r="H214" s="224">
        <v>0</v>
      </c>
      <c r="I214" s="225">
        <v>0</v>
      </c>
      <c r="J214" s="21">
        <v>0</v>
      </c>
      <c r="K214" s="225">
        <v>0</v>
      </c>
    </row>
    <row r="215" spans="1:11" x14ac:dyDescent="0.2">
      <c r="A215" s="311">
        <v>207</v>
      </c>
      <c r="B215" s="224">
        <v>0</v>
      </c>
      <c r="C215" s="21">
        <v>0</v>
      </c>
      <c r="D215" s="225">
        <v>0</v>
      </c>
      <c r="E215" s="21">
        <v>0</v>
      </c>
      <c r="F215" s="21">
        <v>0</v>
      </c>
      <c r="G215" s="21">
        <v>0</v>
      </c>
      <c r="H215" s="224">
        <v>0</v>
      </c>
      <c r="I215" s="225">
        <v>0</v>
      </c>
      <c r="J215" s="21">
        <v>0</v>
      </c>
      <c r="K215" s="225">
        <v>0</v>
      </c>
    </row>
    <row r="216" spans="1:11" x14ac:dyDescent="0.2">
      <c r="A216" s="311">
        <v>208</v>
      </c>
      <c r="B216" s="224">
        <v>0</v>
      </c>
      <c r="C216" s="21">
        <v>0</v>
      </c>
      <c r="D216" s="225">
        <v>0</v>
      </c>
      <c r="E216" s="21">
        <v>0</v>
      </c>
      <c r="F216" s="21">
        <v>0</v>
      </c>
      <c r="G216" s="21">
        <v>0</v>
      </c>
      <c r="H216" s="224">
        <v>0</v>
      </c>
      <c r="I216" s="225">
        <v>0</v>
      </c>
      <c r="J216" s="21">
        <v>0</v>
      </c>
      <c r="K216" s="225">
        <v>0</v>
      </c>
    </row>
    <row r="217" spans="1:11" x14ac:dyDescent="0.2">
      <c r="A217" s="311">
        <v>209</v>
      </c>
      <c r="B217" s="224">
        <v>0</v>
      </c>
      <c r="C217" s="21">
        <v>0</v>
      </c>
      <c r="D217" s="225">
        <v>0</v>
      </c>
      <c r="E217" s="21">
        <v>0</v>
      </c>
      <c r="F217" s="21">
        <v>0</v>
      </c>
      <c r="G217" s="21">
        <v>0</v>
      </c>
      <c r="H217" s="224">
        <v>0</v>
      </c>
      <c r="I217" s="225">
        <v>0</v>
      </c>
      <c r="J217" s="21">
        <v>0</v>
      </c>
      <c r="K217" s="225">
        <v>0</v>
      </c>
    </row>
    <row r="218" spans="1:11" x14ac:dyDescent="0.2">
      <c r="A218" s="311">
        <v>210</v>
      </c>
      <c r="B218" s="224">
        <v>0</v>
      </c>
      <c r="C218" s="21">
        <v>0</v>
      </c>
      <c r="D218" s="225">
        <v>0</v>
      </c>
      <c r="E218" s="21">
        <v>0</v>
      </c>
      <c r="F218" s="21">
        <v>0</v>
      </c>
      <c r="G218" s="21">
        <v>0</v>
      </c>
      <c r="H218" s="224">
        <v>0</v>
      </c>
      <c r="I218" s="225">
        <v>0</v>
      </c>
      <c r="J218" s="21">
        <v>0</v>
      </c>
      <c r="K218" s="225">
        <v>0</v>
      </c>
    </row>
    <row r="219" spans="1:11" x14ac:dyDescent="0.2">
      <c r="A219" s="311">
        <v>211</v>
      </c>
      <c r="B219" s="224">
        <v>0</v>
      </c>
      <c r="C219" s="21">
        <v>0</v>
      </c>
      <c r="D219" s="225">
        <v>0</v>
      </c>
      <c r="E219" s="21">
        <v>0</v>
      </c>
      <c r="F219" s="21">
        <v>0</v>
      </c>
      <c r="G219" s="21">
        <v>0</v>
      </c>
      <c r="H219" s="224">
        <v>0</v>
      </c>
      <c r="I219" s="225">
        <v>0</v>
      </c>
      <c r="J219" s="21">
        <v>0</v>
      </c>
      <c r="K219" s="225">
        <v>0</v>
      </c>
    </row>
    <row r="220" spans="1:11" x14ac:dyDescent="0.2">
      <c r="A220" s="311">
        <v>212</v>
      </c>
      <c r="B220" s="224">
        <v>0</v>
      </c>
      <c r="C220" s="21">
        <v>0</v>
      </c>
      <c r="D220" s="225">
        <v>0</v>
      </c>
      <c r="E220" s="21">
        <v>0</v>
      </c>
      <c r="F220" s="21">
        <v>0</v>
      </c>
      <c r="G220" s="21">
        <v>0</v>
      </c>
      <c r="H220" s="224">
        <v>0</v>
      </c>
      <c r="I220" s="225">
        <v>0</v>
      </c>
      <c r="J220" s="21">
        <v>0</v>
      </c>
      <c r="K220" s="225">
        <v>0</v>
      </c>
    </row>
    <row r="221" spans="1:11" x14ac:dyDescent="0.2">
      <c r="A221" s="311">
        <v>213</v>
      </c>
      <c r="B221" s="224">
        <v>0</v>
      </c>
      <c r="C221" s="21">
        <v>0</v>
      </c>
      <c r="D221" s="225">
        <v>0</v>
      </c>
      <c r="E221" s="21">
        <v>0</v>
      </c>
      <c r="F221" s="21">
        <v>0</v>
      </c>
      <c r="G221" s="21">
        <v>0</v>
      </c>
      <c r="H221" s="224">
        <v>0</v>
      </c>
      <c r="I221" s="225">
        <v>0</v>
      </c>
      <c r="J221" s="21">
        <v>0</v>
      </c>
      <c r="K221" s="225">
        <v>0</v>
      </c>
    </row>
    <row r="222" spans="1:11" x14ac:dyDescent="0.2">
      <c r="A222" s="311">
        <v>214</v>
      </c>
      <c r="B222" s="224">
        <v>376</v>
      </c>
      <c r="C222" s="21">
        <v>1081</v>
      </c>
      <c r="D222" s="225">
        <v>0</v>
      </c>
      <c r="E222" s="21">
        <v>8</v>
      </c>
      <c r="F222" s="21">
        <v>23</v>
      </c>
      <c r="G222" s="21">
        <v>0</v>
      </c>
      <c r="H222" s="224">
        <v>0</v>
      </c>
      <c r="I222" s="225">
        <v>0</v>
      </c>
      <c r="J222" s="21">
        <v>0</v>
      </c>
      <c r="K222" s="225">
        <v>0</v>
      </c>
    </row>
    <row r="223" spans="1:11" x14ac:dyDescent="0.2">
      <c r="A223" s="311">
        <v>215</v>
      </c>
      <c r="B223" s="224">
        <v>0</v>
      </c>
      <c r="C223" s="21">
        <v>0</v>
      </c>
      <c r="D223" s="225">
        <v>0</v>
      </c>
      <c r="E223" s="21">
        <v>0</v>
      </c>
      <c r="F223" s="21">
        <v>0</v>
      </c>
      <c r="G223" s="21">
        <v>0</v>
      </c>
      <c r="H223" s="224">
        <v>0</v>
      </c>
      <c r="I223" s="225">
        <v>0</v>
      </c>
      <c r="J223" s="21">
        <v>0</v>
      </c>
      <c r="K223" s="225">
        <v>0</v>
      </c>
    </row>
    <row r="224" spans="1:11" x14ac:dyDescent="0.2">
      <c r="A224" s="311">
        <v>216</v>
      </c>
      <c r="B224" s="224">
        <v>1080</v>
      </c>
      <c r="C224" s="21">
        <v>0</v>
      </c>
      <c r="D224" s="225">
        <v>0</v>
      </c>
      <c r="E224" s="21">
        <v>31</v>
      </c>
      <c r="F224" s="21">
        <v>0</v>
      </c>
      <c r="G224" s="21">
        <v>0</v>
      </c>
      <c r="H224" s="224">
        <v>0</v>
      </c>
      <c r="I224" s="225">
        <v>0</v>
      </c>
      <c r="J224" s="21">
        <v>0</v>
      </c>
      <c r="K224" s="225">
        <v>0</v>
      </c>
    </row>
    <row r="225" spans="1:11" x14ac:dyDescent="0.2">
      <c r="A225" s="311">
        <v>217</v>
      </c>
      <c r="B225" s="224">
        <v>0</v>
      </c>
      <c r="C225" s="21">
        <v>0</v>
      </c>
      <c r="D225" s="225">
        <v>0</v>
      </c>
      <c r="E225" s="21">
        <v>0</v>
      </c>
      <c r="F225" s="21">
        <v>0</v>
      </c>
      <c r="G225" s="21">
        <v>0</v>
      </c>
      <c r="H225" s="224">
        <v>0</v>
      </c>
      <c r="I225" s="225">
        <v>0</v>
      </c>
      <c r="J225" s="21">
        <v>0</v>
      </c>
      <c r="K225" s="225">
        <v>0</v>
      </c>
    </row>
    <row r="226" spans="1:11" x14ac:dyDescent="0.2">
      <c r="A226" s="311">
        <v>218</v>
      </c>
      <c r="B226" s="224">
        <v>0</v>
      </c>
      <c r="C226" s="21">
        <v>0</v>
      </c>
      <c r="D226" s="225">
        <v>0</v>
      </c>
      <c r="E226" s="21">
        <v>0</v>
      </c>
      <c r="F226" s="21">
        <v>0</v>
      </c>
      <c r="G226" s="21">
        <v>0</v>
      </c>
      <c r="H226" s="224">
        <v>0</v>
      </c>
      <c r="I226" s="225">
        <v>0</v>
      </c>
      <c r="J226" s="21">
        <v>0</v>
      </c>
      <c r="K226" s="225">
        <v>0</v>
      </c>
    </row>
    <row r="227" spans="1:11" x14ac:dyDescent="0.2">
      <c r="A227" s="311">
        <v>219</v>
      </c>
      <c r="B227" s="224">
        <v>0</v>
      </c>
      <c r="C227" s="21">
        <v>0</v>
      </c>
      <c r="D227" s="225">
        <v>0</v>
      </c>
      <c r="E227" s="21">
        <v>0</v>
      </c>
      <c r="F227" s="21">
        <v>0</v>
      </c>
      <c r="G227" s="21">
        <v>0</v>
      </c>
      <c r="H227" s="224">
        <v>0</v>
      </c>
      <c r="I227" s="225">
        <v>0</v>
      </c>
      <c r="J227" s="21">
        <v>0</v>
      </c>
      <c r="K227" s="225">
        <v>0</v>
      </c>
    </row>
    <row r="228" spans="1:11" x14ac:dyDescent="0.2">
      <c r="A228" s="311">
        <v>220</v>
      </c>
      <c r="B228" s="224">
        <v>0</v>
      </c>
      <c r="C228" s="21">
        <v>0</v>
      </c>
      <c r="D228" s="225">
        <v>0</v>
      </c>
      <c r="E228" s="21">
        <v>0</v>
      </c>
      <c r="F228" s="21">
        <v>0</v>
      </c>
      <c r="G228" s="21">
        <v>0</v>
      </c>
      <c r="H228" s="224">
        <v>0</v>
      </c>
      <c r="I228" s="225">
        <v>0</v>
      </c>
      <c r="J228" s="21">
        <v>0</v>
      </c>
      <c r="K228" s="225">
        <v>0</v>
      </c>
    </row>
    <row r="229" spans="1:11" x14ac:dyDescent="0.2">
      <c r="A229" s="311">
        <v>221</v>
      </c>
      <c r="B229" s="224">
        <v>0</v>
      </c>
      <c r="C229" s="21">
        <v>0</v>
      </c>
      <c r="D229" s="225">
        <v>0</v>
      </c>
      <c r="E229" s="21">
        <v>0</v>
      </c>
      <c r="F229" s="21">
        <v>0</v>
      </c>
      <c r="G229" s="21">
        <v>0</v>
      </c>
      <c r="H229" s="224">
        <v>0</v>
      </c>
      <c r="I229" s="225">
        <v>0</v>
      </c>
      <c r="J229" s="21">
        <v>0</v>
      </c>
      <c r="K229" s="225">
        <v>0</v>
      </c>
    </row>
    <row r="230" spans="1:11" x14ac:dyDescent="0.2">
      <c r="A230" s="311">
        <v>222</v>
      </c>
      <c r="B230" s="224">
        <v>0</v>
      </c>
      <c r="C230" s="21">
        <v>0</v>
      </c>
      <c r="D230" s="225">
        <v>0</v>
      </c>
      <c r="E230" s="21">
        <v>0</v>
      </c>
      <c r="F230" s="21">
        <v>0</v>
      </c>
      <c r="G230" s="21">
        <v>0</v>
      </c>
      <c r="H230" s="224">
        <v>0</v>
      </c>
      <c r="I230" s="225">
        <v>0</v>
      </c>
      <c r="J230" s="21">
        <v>0</v>
      </c>
      <c r="K230" s="225">
        <v>0</v>
      </c>
    </row>
    <row r="231" spans="1:11" x14ac:dyDescent="0.2">
      <c r="A231" s="311">
        <v>223</v>
      </c>
      <c r="B231" s="224">
        <v>0</v>
      </c>
      <c r="C231" s="21">
        <v>0</v>
      </c>
      <c r="D231" s="225">
        <v>0</v>
      </c>
      <c r="E231" s="21">
        <v>0</v>
      </c>
      <c r="F231" s="21">
        <v>0</v>
      </c>
      <c r="G231" s="21">
        <v>0</v>
      </c>
      <c r="H231" s="224">
        <v>0</v>
      </c>
      <c r="I231" s="225">
        <v>0</v>
      </c>
      <c r="J231" s="21">
        <v>0</v>
      </c>
      <c r="K231" s="225">
        <v>0</v>
      </c>
    </row>
    <row r="232" spans="1:11" x14ac:dyDescent="0.2">
      <c r="A232" s="311">
        <v>224</v>
      </c>
      <c r="B232" s="224">
        <v>93</v>
      </c>
      <c r="C232" s="21">
        <v>918</v>
      </c>
      <c r="D232" s="225">
        <v>0</v>
      </c>
      <c r="E232" s="21">
        <v>8</v>
      </c>
      <c r="F232" s="21">
        <v>18</v>
      </c>
      <c r="G232" s="21">
        <v>0</v>
      </c>
      <c r="H232" s="224">
        <v>0</v>
      </c>
      <c r="I232" s="225">
        <v>0</v>
      </c>
      <c r="J232" s="21">
        <v>0</v>
      </c>
      <c r="K232" s="225">
        <v>0</v>
      </c>
    </row>
    <row r="233" spans="1:11" x14ac:dyDescent="0.2">
      <c r="A233" s="311">
        <v>225</v>
      </c>
      <c r="B233" s="224">
        <v>0</v>
      </c>
      <c r="C233" s="21">
        <v>0</v>
      </c>
      <c r="D233" s="225">
        <v>0</v>
      </c>
      <c r="E233" s="21">
        <v>0</v>
      </c>
      <c r="F233" s="21">
        <v>0</v>
      </c>
      <c r="G233" s="21">
        <v>0</v>
      </c>
      <c r="H233" s="224">
        <v>0</v>
      </c>
      <c r="I233" s="225">
        <v>0</v>
      </c>
      <c r="J233" s="21">
        <v>0</v>
      </c>
      <c r="K233" s="225">
        <v>0</v>
      </c>
    </row>
    <row r="234" spans="1:11" x14ac:dyDescent="0.2">
      <c r="A234" s="311">
        <v>226</v>
      </c>
      <c r="B234" s="224">
        <v>0</v>
      </c>
      <c r="C234" s="21">
        <v>0</v>
      </c>
      <c r="D234" s="225">
        <v>0</v>
      </c>
      <c r="E234" s="21">
        <v>0</v>
      </c>
      <c r="F234" s="21">
        <v>0</v>
      </c>
      <c r="G234" s="21">
        <v>0</v>
      </c>
      <c r="H234" s="224">
        <v>0</v>
      </c>
      <c r="I234" s="225">
        <v>0</v>
      </c>
      <c r="J234" s="21">
        <v>0</v>
      </c>
      <c r="K234" s="225">
        <v>0</v>
      </c>
    </row>
    <row r="235" spans="1:11" x14ac:dyDescent="0.2">
      <c r="A235" s="311">
        <v>227</v>
      </c>
      <c r="B235" s="224">
        <v>0</v>
      </c>
      <c r="C235" s="21">
        <v>0</v>
      </c>
      <c r="D235" s="225">
        <v>0</v>
      </c>
      <c r="E235" s="21">
        <v>0</v>
      </c>
      <c r="F235" s="21">
        <v>0</v>
      </c>
      <c r="G235" s="21">
        <v>0</v>
      </c>
      <c r="H235" s="224">
        <v>0</v>
      </c>
      <c r="I235" s="225">
        <v>0</v>
      </c>
      <c r="J235" s="21">
        <v>0</v>
      </c>
      <c r="K235" s="225">
        <v>0</v>
      </c>
    </row>
    <row r="236" spans="1:11" x14ac:dyDescent="0.2">
      <c r="A236" s="311">
        <v>228</v>
      </c>
      <c r="B236" s="224">
        <v>0</v>
      </c>
      <c r="C236" s="21">
        <v>0</v>
      </c>
      <c r="D236" s="225">
        <v>0</v>
      </c>
      <c r="E236" s="21">
        <v>0</v>
      </c>
      <c r="F236" s="21">
        <v>0</v>
      </c>
      <c r="G236" s="21">
        <v>0</v>
      </c>
      <c r="H236" s="224">
        <v>0</v>
      </c>
      <c r="I236" s="225">
        <v>0</v>
      </c>
      <c r="J236" s="21">
        <v>0</v>
      </c>
      <c r="K236" s="225">
        <v>0</v>
      </c>
    </row>
    <row r="237" spans="1:11" x14ac:dyDescent="0.2">
      <c r="A237" s="311">
        <v>229</v>
      </c>
      <c r="B237" s="224">
        <v>90</v>
      </c>
      <c r="C237" s="21">
        <v>380</v>
      </c>
      <c r="D237" s="225">
        <v>0</v>
      </c>
      <c r="E237" s="21">
        <v>0</v>
      </c>
      <c r="F237" s="21">
        <v>0</v>
      </c>
      <c r="G237" s="21">
        <v>0</v>
      </c>
      <c r="H237" s="224">
        <v>0</v>
      </c>
      <c r="I237" s="225">
        <v>0</v>
      </c>
      <c r="J237" s="21">
        <v>0</v>
      </c>
      <c r="K237" s="225">
        <v>0</v>
      </c>
    </row>
    <row r="238" spans="1:11" x14ac:dyDescent="0.2">
      <c r="A238" s="311">
        <v>230</v>
      </c>
      <c r="B238" s="224">
        <v>0</v>
      </c>
      <c r="C238" s="21">
        <v>0</v>
      </c>
      <c r="D238" s="225">
        <v>0</v>
      </c>
      <c r="E238" s="21">
        <v>0</v>
      </c>
      <c r="F238" s="21">
        <v>0</v>
      </c>
      <c r="G238" s="21">
        <v>0</v>
      </c>
      <c r="H238" s="224">
        <v>0</v>
      </c>
      <c r="I238" s="225">
        <v>0</v>
      </c>
      <c r="J238" s="21">
        <v>0</v>
      </c>
      <c r="K238" s="225">
        <v>0</v>
      </c>
    </row>
    <row r="239" spans="1:11" x14ac:dyDescent="0.2">
      <c r="A239" s="311">
        <v>231</v>
      </c>
      <c r="B239" s="224">
        <v>0</v>
      </c>
      <c r="C239" s="21">
        <v>0</v>
      </c>
      <c r="D239" s="225">
        <v>0</v>
      </c>
      <c r="E239" s="21">
        <v>0</v>
      </c>
      <c r="F239" s="21">
        <v>0</v>
      </c>
      <c r="G239" s="21">
        <v>0</v>
      </c>
      <c r="H239" s="224">
        <v>0</v>
      </c>
      <c r="I239" s="225">
        <v>0</v>
      </c>
      <c r="J239" s="21">
        <v>0</v>
      </c>
      <c r="K239" s="225">
        <v>0</v>
      </c>
    </row>
    <row r="240" spans="1:11" x14ac:dyDescent="0.2">
      <c r="A240" s="311">
        <v>232</v>
      </c>
      <c r="B240" s="224">
        <v>0</v>
      </c>
      <c r="C240" s="21">
        <v>0</v>
      </c>
      <c r="D240" s="225">
        <v>0</v>
      </c>
      <c r="E240" s="21">
        <v>0</v>
      </c>
      <c r="F240" s="21">
        <v>0</v>
      </c>
      <c r="G240" s="21">
        <v>0</v>
      </c>
      <c r="H240" s="224">
        <v>0</v>
      </c>
      <c r="I240" s="225">
        <v>0</v>
      </c>
      <c r="J240" s="21">
        <v>0</v>
      </c>
      <c r="K240" s="225">
        <v>0</v>
      </c>
    </row>
    <row r="241" spans="1:11" x14ac:dyDescent="0.2">
      <c r="A241" s="311">
        <v>233</v>
      </c>
      <c r="B241" s="224">
        <v>0</v>
      </c>
      <c r="C241" s="21">
        <v>0</v>
      </c>
      <c r="D241" s="225">
        <v>0</v>
      </c>
      <c r="E241" s="21">
        <v>0</v>
      </c>
      <c r="F241" s="21">
        <v>0</v>
      </c>
      <c r="G241" s="21">
        <v>0</v>
      </c>
      <c r="H241" s="224">
        <v>0</v>
      </c>
      <c r="I241" s="225">
        <v>0</v>
      </c>
      <c r="J241" s="21">
        <v>0</v>
      </c>
      <c r="K241" s="225">
        <v>0</v>
      </c>
    </row>
    <row r="242" spans="1:11" x14ac:dyDescent="0.2">
      <c r="A242" s="311">
        <v>234</v>
      </c>
      <c r="B242" s="224">
        <v>113</v>
      </c>
      <c r="C242" s="21">
        <v>761</v>
      </c>
      <c r="D242" s="225">
        <v>0</v>
      </c>
      <c r="E242" s="21">
        <v>29</v>
      </c>
      <c r="F242" s="21">
        <v>0</v>
      </c>
      <c r="G242" s="21">
        <v>0</v>
      </c>
      <c r="H242" s="224">
        <v>0</v>
      </c>
      <c r="I242" s="225">
        <v>0</v>
      </c>
      <c r="J242" s="21">
        <v>0</v>
      </c>
      <c r="K242" s="225">
        <v>0</v>
      </c>
    </row>
    <row r="243" spans="1:11" x14ac:dyDescent="0.2">
      <c r="A243" s="311">
        <v>235</v>
      </c>
      <c r="B243" s="224">
        <v>0</v>
      </c>
      <c r="C243" s="21">
        <v>0</v>
      </c>
      <c r="D243" s="225">
        <v>0</v>
      </c>
      <c r="E243" s="21">
        <v>0</v>
      </c>
      <c r="F243" s="21">
        <v>0</v>
      </c>
      <c r="G243" s="21">
        <v>0</v>
      </c>
      <c r="H243" s="224">
        <v>0</v>
      </c>
      <c r="I243" s="225">
        <v>0</v>
      </c>
      <c r="J243" s="21">
        <v>0</v>
      </c>
      <c r="K243" s="225">
        <v>0</v>
      </c>
    </row>
    <row r="244" spans="1:11" x14ac:dyDescent="0.2">
      <c r="A244" s="311">
        <v>236</v>
      </c>
      <c r="B244" s="224">
        <v>16</v>
      </c>
      <c r="C244" s="21">
        <v>16</v>
      </c>
      <c r="D244" s="225">
        <v>0</v>
      </c>
      <c r="E244" s="21">
        <v>1</v>
      </c>
      <c r="F244" s="21">
        <v>1</v>
      </c>
      <c r="G244" s="21">
        <v>0</v>
      </c>
      <c r="H244" s="224">
        <v>0</v>
      </c>
      <c r="I244" s="225">
        <v>0</v>
      </c>
      <c r="J244" s="21">
        <v>0</v>
      </c>
      <c r="K244" s="225">
        <v>0</v>
      </c>
    </row>
    <row r="245" spans="1:11" x14ac:dyDescent="0.2">
      <c r="A245" s="311">
        <v>237</v>
      </c>
      <c r="B245" s="224">
        <v>0</v>
      </c>
      <c r="C245" s="21">
        <v>0</v>
      </c>
      <c r="D245" s="225">
        <v>0</v>
      </c>
      <c r="E245" s="21">
        <v>0</v>
      </c>
      <c r="F245" s="21">
        <v>0</v>
      </c>
      <c r="G245" s="21">
        <v>0</v>
      </c>
      <c r="H245" s="224">
        <v>0</v>
      </c>
      <c r="I245" s="225">
        <v>0</v>
      </c>
      <c r="J245" s="21">
        <v>0</v>
      </c>
      <c r="K245" s="225">
        <v>0</v>
      </c>
    </row>
    <row r="246" spans="1:11" x14ac:dyDescent="0.2">
      <c r="A246" s="311">
        <v>238</v>
      </c>
      <c r="B246" s="224">
        <v>0</v>
      </c>
      <c r="C246" s="21">
        <v>0</v>
      </c>
      <c r="D246" s="225">
        <v>0</v>
      </c>
      <c r="E246" s="21">
        <v>0</v>
      </c>
      <c r="F246" s="21">
        <v>0</v>
      </c>
      <c r="G246" s="21">
        <v>0</v>
      </c>
      <c r="H246" s="224">
        <v>0</v>
      </c>
      <c r="I246" s="225">
        <v>0</v>
      </c>
      <c r="J246" s="21">
        <v>0</v>
      </c>
      <c r="K246" s="225">
        <v>0</v>
      </c>
    </row>
    <row r="247" spans="1:11" x14ac:dyDescent="0.2">
      <c r="A247" s="311">
        <v>239</v>
      </c>
      <c r="B247" s="224">
        <v>0</v>
      </c>
      <c r="C247" s="21">
        <v>24</v>
      </c>
      <c r="D247" s="225">
        <v>0</v>
      </c>
      <c r="E247" s="21">
        <v>0</v>
      </c>
      <c r="F247" s="21">
        <v>5</v>
      </c>
      <c r="G247" s="21">
        <v>0</v>
      </c>
      <c r="H247" s="224">
        <v>10</v>
      </c>
      <c r="I247" s="225">
        <v>0</v>
      </c>
      <c r="J247" s="21">
        <v>3</v>
      </c>
      <c r="K247" s="225">
        <v>0</v>
      </c>
    </row>
    <row r="248" spans="1:11" x14ac:dyDescent="0.2">
      <c r="A248" s="311">
        <v>240</v>
      </c>
      <c r="B248" s="224">
        <v>5</v>
      </c>
      <c r="C248" s="21">
        <v>89</v>
      </c>
      <c r="D248" s="225">
        <v>0</v>
      </c>
      <c r="E248" s="21">
        <v>0</v>
      </c>
      <c r="F248" s="21">
        <v>6</v>
      </c>
      <c r="G248" s="21">
        <v>0</v>
      </c>
      <c r="H248" s="224">
        <v>0</v>
      </c>
      <c r="I248" s="225">
        <v>0</v>
      </c>
      <c r="J248" s="21">
        <v>0</v>
      </c>
      <c r="K248" s="225">
        <v>0</v>
      </c>
    </row>
    <row r="249" spans="1:11" x14ac:dyDescent="0.2">
      <c r="A249" s="311">
        <v>241</v>
      </c>
      <c r="B249" s="224">
        <v>0</v>
      </c>
      <c r="C249" s="21">
        <v>0</v>
      </c>
      <c r="D249" s="225">
        <v>0</v>
      </c>
      <c r="E249" s="21">
        <v>0</v>
      </c>
      <c r="F249" s="21">
        <v>0</v>
      </c>
      <c r="G249" s="21">
        <v>0</v>
      </c>
      <c r="H249" s="224">
        <v>0</v>
      </c>
      <c r="I249" s="225">
        <v>0</v>
      </c>
      <c r="J249" s="21">
        <v>0</v>
      </c>
      <c r="K249" s="225">
        <v>0</v>
      </c>
    </row>
    <row r="250" spans="1:11" x14ac:dyDescent="0.2">
      <c r="A250" s="311">
        <v>242</v>
      </c>
      <c r="B250" s="224">
        <v>0</v>
      </c>
      <c r="C250" s="21">
        <v>0</v>
      </c>
      <c r="D250" s="225">
        <v>0</v>
      </c>
      <c r="E250" s="21">
        <v>0</v>
      </c>
      <c r="F250" s="21">
        <v>0</v>
      </c>
      <c r="G250" s="21">
        <v>0</v>
      </c>
      <c r="H250" s="224">
        <v>0</v>
      </c>
      <c r="I250" s="225">
        <v>0</v>
      </c>
      <c r="J250" s="21">
        <v>0</v>
      </c>
      <c r="K250" s="225">
        <v>0</v>
      </c>
    </row>
    <row r="251" spans="1:11" x14ac:dyDescent="0.2">
      <c r="A251" s="311">
        <v>243</v>
      </c>
      <c r="B251" s="224">
        <v>48</v>
      </c>
      <c r="C251" s="21">
        <v>326</v>
      </c>
      <c r="D251" s="225">
        <v>0</v>
      </c>
      <c r="E251" s="21">
        <v>2</v>
      </c>
      <c r="F251" s="21">
        <v>7</v>
      </c>
      <c r="G251" s="21">
        <v>0</v>
      </c>
      <c r="H251" s="224">
        <v>0</v>
      </c>
      <c r="I251" s="225">
        <v>0</v>
      </c>
      <c r="J251" s="21">
        <v>0</v>
      </c>
      <c r="K251" s="225">
        <v>0</v>
      </c>
    </row>
    <row r="252" spans="1:11" x14ac:dyDescent="0.2">
      <c r="A252" s="311">
        <v>244</v>
      </c>
      <c r="B252" s="224">
        <v>0</v>
      </c>
      <c r="C252" s="21">
        <v>0</v>
      </c>
      <c r="D252" s="225">
        <v>0</v>
      </c>
      <c r="E252" s="21">
        <v>0</v>
      </c>
      <c r="F252" s="21">
        <v>0</v>
      </c>
      <c r="G252" s="21">
        <v>0</v>
      </c>
      <c r="H252" s="224">
        <v>0</v>
      </c>
      <c r="I252" s="225">
        <v>0</v>
      </c>
      <c r="J252" s="21">
        <v>0</v>
      </c>
      <c r="K252" s="225">
        <v>0</v>
      </c>
    </row>
    <row r="253" spans="1:11" x14ac:dyDescent="0.2">
      <c r="A253" s="311">
        <v>245</v>
      </c>
      <c r="B253" s="224">
        <v>0</v>
      </c>
      <c r="C253" s="21">
        <v>0</v>
      </c>
      <c r="D253" s="225">
        <v>0</v>
      </c>
      <c r="E253" s="21">
        <v>0</v>
      </c>
      <c r="F253" s="21">
        <v>0</v>
      </c>
      <c r="G253" s="21">
        <v>0</v>
      </c>
      <c r="H253" s="224">
        <v>0</v>
      </c>
      <c r="I253" s="225">
        <v>0</v>
      </c>
      <c r="J253" s="21">
        <v>0</v>
      </c>
      <c r="K253" s="225">
        <v>0</v>
      </c>
    </row>
    <row r="254" spans="1:11" x14ac:dyDescent="0.2">
      <c r="A254" s="311">
        <v>246</v>
      </c>
      <c r="B254" s="224">
        <v>0</v>
      </c>
      <c r="C254" s="21">
        <v>403</v>
      </c>
      <c r="D254" s="225">
        <v>0</v>
      </c>
      <c r="E254" s="21">
        <v>0</v>
      </c>
      <c r="F254" s="21">
        <v>9</v>
      </c>
      <c r="G254" s="21">
        <v>0</v>
      </c>
      <c r="H254" s="224">
        <v>0</v>
      </c>
      <c r="I254" s="225">
        <v>0</v>
      </c>
      <c r="J254" s="21">
        <v>0</v>
      </c>
      <c r="K254" s="225">
        <v>0</v>
      </c>
    </row>
    <row r="255" spans="1:11" x14ac:dyDescent="0.2">
      <c r="A255" s="311">
        <v>247</v>
      </c>
      <c r="B255" s="224">
        <v>0</v>
      </c>
      <c r="C255" s="21">
        <v>0</v>
      </c>
      <c r="D255" s="225">
        <v>0</v>
      </c>
      <c r="E255" s="21">
        <v>0</v>
      </c>
      <c r="F255" s="21">
        <v>0</v>
      </c>
      <c r="G255" s="21">
        <v>0</v>
      </c>
      <c r="H255" s="224">
        <v>0</v>
      </c>
      <c r="I255" s="225">
        <v>0</v>
      </c>
      <c r="J255" s="21">
        <v>0</v>
      </c>
      <c r="K255" s="225">
        <v>0</v>
      </c>
    </row>
    <row r="256" spans="1:11" x14ac:dyDescent="0.2">
      <c r="A256" s="311">
        <v>248</v>
      </c>
      <c r="B256" s="224">
        <v>0</v>
      </c>
      <c r="C256" s="21">
        <v>0</v>
      </c>
      <c r="D256" s="225">
        <v>0</v>
      </c>
      <c r="E256" s="21">
        <v>0</v>
      </c>
      <c r="F256" s="21">
        <v>0</v>
      </c>
      <c r="G256" s="21">
        <v>0</v>
      </c>
      <c r="H256" s="224">
        <v>0</v>
      </c>
      <c r="I256" s="225">
        <v>0</v>
      </c>
      <c r="J256" s="21">
        <v>0</v>
      </c>
      <c r="K256" s="225">
        <v>0</v>
      </c>
    </row>
    <row r="257" spans="1:11" x14ac:dyDescent="0.2">
      <c r="A257" s="311">
        <v>249</v>
      </c>
      <c r="B257" s="224">
        <v>0</v>
      </c>
      <c r="C257" s="21">
        <v>0</v>
      </c>
      <c r="D257" s="225">
        <v>0</v>
      </c>
      <c r="E257" s="21">
        <v>0</v>
      </c>
      <c r="F257" s="21">
        <v>0</v>
      </c>
      <c r="G257" s="21">
        <v>0</v>
      </c>
      <c r="H257" s="224">
        <v>0</v>
      </c>
      <c r="I257" s="225">
        <v>0</v>
      </c>
      <c r="J257" s="21">
        <v>0</v>
      </c>
      <c r="K257" s="225">
        <v>0</v>
      </c>
    </row>
    <row r="258" spans="1:11" x14ac:dyDescent="0.2">
      <c r="A258" s="311">
        <v>250</v>
      </c>
      <c r="B258" s="224">
        <v>0</v>
      </c>
      <c r="C258" s="21">
        <v>0</v>
      </c>
      <c r="D258" s="225">
        <v>0</v>
      </c>
      <c r="E258" s="21">
        <v>0</v>
      </c>
      <c r="F258" s="21">
        <v>0</v>
      </c>
      <c r="G258" s="21">
        <v>0</v>
      </c>
      <c r="H258" s="224">
        <v>0</v>
      </c>
      <c r="I258" s="225">
        <v>0</v>
      </c>
      <c r="J258" s="21">
        <v>0</v>
      </c>
      <c r="K258" s="225">
        <v>0</v>
      </c>
    </row>
    <row r="259" spans="1:11" x14ac:dyDescent="0.2">
      <c r="A259" s="311">
        <v>251</v>
      </c>
      <c r="B259" s="224">
        <v>0</v>
      </c>
      <c r="C259" s="21">
        <v>0</v>
      </c>
      <c r="D259" s="225">
        <v>0</v>
      </c>
      <c r="E259" s="21">
        <v>0</v>
      </c>
      <c r="F259" s="21">
        <v>0</v>
      </c>
      <c r="G259" s="21">
        <v>0</v>
      </c>
      <c r="H259" s="224">
        <v>0</v>
      </c>
      <c r="I259" s="225">
        <v>0</v>
      </c>
      <c r="J259" s="21">
        <v>0</v>
      </c>
      <c r="K259" s="225">
        <v>0</v>
      </c>
    </row>
    <row r="260" spans="1:11" x14ac:dyDescent="0.2">
      <c r="A260" s="311">
        <v>252</v>
      </c>
      <c r="B260" s="224">
        <v>0</v>
      </c>
      <c r="C260" s="21">
        <v>0</v>
      </c>
      <c r="D260" s="225">
        <v>0</v>
      </c>
      <c r="E260" s="21">
        <v>0</v>
      </c>
      <c r="F260" s="21">
        <v>0</v>
      </c>
      <c r="G260" s="21">
        <v>0</v>
      </c>
      <c r="H260" s="224">
        <v>0</v>
      </c>
      <c r="I260" s="225">
        <v>0</v>
      </c>
      <c r="J260" s="21">
        <v>0</v>
      </c>
      <c r="K260" s="225">
        <v>0</v>
      </c>
    </row>
    <row r="261" spans="1:11" x14ac:dyDescent="0.2">
      <c r="A261" s="311">
        <v>253</v>
      </c>
      <c r="B261" s="224">
        <v>0</v>
      </c>
      <c r="C261" s="21">
        <v>0</v>
      </c>
      <c r="D261" s="225">
        <v>0</v>
      </c>
      <c r="E261" s="21">
        <v>0</v>
      </c>
      <c r="F261" s="21">
        <v>0</v>
      </c>
      <c r="G261" s="21">
        <v>0</v>
      </c>
      <c r="H261" s="224">
        <v>0</v>
      </c>
      <c r="I261" s="225">
        <v>0</v>
      </c>
      <c r="J261" s="21">
        <v>0</v>
      </c>
      <c r="K261" s="225">
        <v>0</v>
      </c>
    </row>
    <row r="262" spans="1:11" x14ac:dyDescent="0.2">
      <c r="A262" s="311">
        <v>254</v>
      </c>
      <c r="B262" s="224">
        <v>0</v>
      </c>
      <c r="C262" s="21">
        <v>0</v>
      </c>
      <c r="D262" s="225">
        <v>0</v>
      </c>
      <c r="E262" s="21">
        <v>0</v>
      </c>
      <c r="F262" s="21">
        <v>0</v>
      </c>
      <c r="G262" s="21">
        <v>0</v>
      </c>
      <c r="H262" s="224">
        <v>0</v>
      </c>
      <c r="I262" s="225">
        <v>0</v>
      </c>
      <c r="J262" s="21">
        <v>0</v>
      </c>
      <c r="K262" s="225">
        <v>0</v>
      </c>
    </row>
    <row r="263" spans="1:11" x14ac:dyDescent="0.2">
      <c r="A263" s="311">
        <v>255</v>
      </c>
      <c r="B263" s="224">
        <v>0</v>
      </c>
      <c r="C263" s="21">
        <v>24</v>
      </c>
      <c r="D263" s="225">
        <v>0</v>
      </c>
      <c r="E263" s="21">
        <v>0</v>
      </c>
      <c r="F263" s="21">
        <v>3</v>
      </c>
      <c r="G263" s="21">
        <v>0</v>
      </c>
      <c r="H263" s="224">
        <v>0</v>
      </c>
      <c r="I263" s="225">
        <v>0</v>
      </c>
      <c r="J263" s="21">
        <v>0</v>
      </c>
      <c r="K263" s="225">
        <v>0</v>
      </c>
    </row>
    <row r="264" spans="1:11" x14ac:dyDescent="0.2">
      <c r="A264" s="311">
        <v>256</v>
      </c>
      <c r="B264" s="224">
        <v>0</v>
      </c>
      <c r="C264" s="21">
        <v>0</v>
      </c>
      <c r="D264" s="225">
        <v>0</v>
      </c>
      <c r="E264" s="21">
        <v>0</v>
      </c>
      <c r="F264" s="21">
        <v>0</v>
      </c>
      <c r="G264" s="21">
        <v>0</v>
      </c>
      <c r="H264" s="224">
        <v>0</v>
      </c>
      <c r="I264" s="225">
        <v>0</v>
      </c>
      <c r="J264" s="21">
        <v>0</v>
      </c>
      <c r="K264" s="225">
        <v>0</v>
      </c>
    </row>
    <row r="265" spans="1:11" x14ac:dyDescent="0.2">
      <c r="A265" s="311">
        <v>257</v>
      </c>
      <c r="B265" s="224">
        <v>0</v>
      </c>
      <c r="C265" s="21">
        <v>0</v>
      </c>
      <c r="D265" s="225">
        <v>0</v>
      </c>
      <c r="E265" s="21">
        <v>0</v>
      </c>
      <c r="F265" s="21">
        <v>0</v>
      </c>
      <c r="G265" s="21">
        <v>0</v>
      </c>
      <c r="H265" s="224">
        <v>0</v>
      </c>
      <c r="I265" s="225">
        <v>0</v>
      </c>
      <c r="J265" s="21">
        <v>0</v>
      </c>
      <c r="K265" s="225">
        <v>0</v>
      </c>
    </row>
    <row r="266" spans="1:11" x14ac:dyDescent="0.2">
      <c r="A266" s="311">
        <v>258</v>
      </c>
      <c r="B266" s="224">
        <v>0</v>
      </c>
      <c r="C266" s="21">
        <v>0</v>
      </c>
      <c r="D266" s="225">
        <v>0</v>
      </c>
      <c r="E266" s="21">
        <v>0</v>
      </c>
      <c r="F266" s="21">
        <v>0</v>
      </c>
      <c r="G266" s="21">
        <v>0</v>
      </c>
      <c r="H266" s="224">
        <v>0</v>
      </c>
      <c r="I266" s="225">
        <v>0</v>
      </c>
      <c r="J266" s="21">
        <v>0</v>
      </c>
      <c r="K266" s="225">
        <v>0</v>
      </c>
    </row>
    <row r="267" spans="1:11" x14ac:dyDescent="0.2">
      <c r="A267" s="311">
        <v>259</v>
      </c>
      <c r="B267" s="224">
        <v>0</v>
      </c>
      <c r="C267" s="21">
        <v>0</v>
      </c>
      <c r="D267" s="225">
        <v>0</v>
      </c>
      <c r="E267" s="21">
        <v>0</v>
      </c>
      <c r="F267" s="21">
        <v>0</v>
      </c>
      <c r="G267" s="21">
        <v>0</v>
      </c>
      <c r="H267" s="224">
        <v>0</v>
      </c>
      <c r="I267" s="225">
        <v>0</v>
      </c>
      <c r="J267" s="21">
        <v>0</v>
      </c>
      <c r="K267" s="225">
        <v>0</v>
      </c>
    </row>
    <row r="268" spans="1:11" x14ac:dyDescent="0.2">
      <c r="A268" s="311">
        <v>260</v>
      </c>
      <c r="B268" s="224">
        <v>0</v>
      </c>
      <c r="C268" s="21">
        <v>0</v>
      </c>
      <c r="D268" s="225">
        <v>0</v>
      </c>
      <c r="E268" s="21">
        <v>0</v>
      </c>
      <c r="F268" s="21">
        <v>0</v>
      </c>
      <c r="G268" s="21">
        <v>0</v>
      </c>
      <c r="H268" s="224">
        <v>0</v>
      </c>
      <c r="I268" s="225">
        <v>0</v>
      </c>
      <c r="J268" s="21">
        <v>0</v>
      </c>
      <c r="K268" s="225">
        <v>0</v>
      </c>
    </row>
    <row r="269" spans="1:11" x14ac:dyDescent="0.2">
      <c r="A269" s="311">
        <v>261</v>
      </c>
      <c r="B269" s="224">
        <v>0</v>
      </c>
      <c r="C269" s="21">
        <v>0</v>
      </c>
      <c r="D269" s="225">
        <v>0</v>
      </c>
      <c r="E269" s="21">
        <v>0</v>
      </c>
      <c r="F269" s="21">
        <v>0</v>
      </c>
      <c r="G269" s="21">
        <v>0</v>
      </c>
      <c r="H269" s="224">
        <v>0</v>
      </c>
      <c r="I269" s="225">
        <v>0</v>
      </c>
      <c r="J269" s="21">
        <v>0</v>
      </c>
      <c r="K269" s="225">
        <v>0</v>
      </c>
    </row>
    <row r="270" spans="1:11" x14ac:dyDescent="0.2">
      <c r="A270" s="311">
        <v>262</v>
      </c>
      <c r="B270" s="224">
        <v>0</v>
      </c>
      <c r="C270" s="21">
        <v>0</v>
      </c>
      <c r="D270" s="225">
        <v>0</v>
      </c>
      <c r="E270" s="21">
        <v>0</v>
      </c>
      <c r="F270" s="21">
        <v>0</v>
      </c>
      <c r="G270" s="21">
        <v>0</v>
      </c>
      <c r="H270" s="224">
        <v>0</v>
      </c>
      <c r="I270" s="225">
        <v>0</v>
      </c>
      <c r="J270" s="21">
        <v>0</v>
      </c>
      <c r="K270" s="225">
        <v>0</v>
      </c>
    </row>
    <row r="271" spans="1:11" x14ac:dyDescent="0.2">
      <c r="A271" s="311">
        <v>263</v>
      </c>
      <c r="B271" s="224">
        <v>0</v>
      </c>
      <c r="C271" s="21">
        <v>0</v>
      </c>
      <c r="D271" s="225">
        <v>0</v>
      </c>
      <c r="E271" s="21">
        <v>0</v>
      </c>
      <c r="F271" s="21">
        <v>0</v>
      </c>
      <c r="G271" s="21">
        <v>0</v>
      </c>
      <c r="H271" s="224">
        <v>0</v>
      </c>
      <c r="I271" s="225">
        <v>0</v>
      </c>
      <c r="J271" s="21">
        <v>0</v>
      </c>
      <c r="K271" s="225">
        <v>0</v>
      </c>
    </row>
    <row r="272" spans="1:11" x14ac:dyDescent="0.2">
      <c r="A272" s="311">
        <v>264</v>
      </c>
      <c r="B272" s="224">
        <v>0</v>
      </c>
      <c r="C272" s="21">
        <v>0</v>
      </c>
      <c r="D272" s="225">
        <v>0</v>
      </c>
      <c r="E272" s="21">
        <v>0</v>
      </c>
      <c r="F272" s="21">
        <v>0</v>
      </c>
      <c r="G272" s="21">
        <v>0</v>
      </c>
      <c r="H272" s="224">
        <v>0</v>
      </c>
      <c r="I272" s="225">
        <v>0</v>
      </c>
      <c r="J272" s="21">
        <v>0</v>
      </c>
      <c r="K272" s="225">
        <v>0</v>
      </c>
    </row>
    <row r="273" spans="1:11" x14ac:dyDescent="0.2">
      <c r="A273" s="311">
        <v>265</v>
      </c>
      <c r="B273" s="224">
        <v>0</v>
      </c>
      <c r="C273" s="21">
        <v>0</v>
      </c>
      <c r="D273" s="225">
        <v>0</v>
      </c>
      <c r="E273" s="21">
        <v>0</v>
      </c>
      <c r="F273" s="21">
        <v>0</v>
      </c>
      <c r="G273" s="21">
        <v>0</v>
      </c>
      <c r="H273" s="224">
        <v>0</v>
      </c>
      <c r="I273" s="225">
        <v>80050</v>
      </c>
      <c r="J273" s="21">
        <v>0</v>
      </c>
      <c r="K273" s="225">
        <v>11</v>
      </c>
    </row>
    <row r="274" spans="1:11" x14ac:dyDescent="0.2">
      <c r="A274" s="311">
        <v>266</v>
      </c>
      <c r="B274" s="224">
        <v>24</v>
      </c>
      <c r="C274" s="21">
        <v>353</v>
      </c>
      <c r="D274" s="225">
        <v>0</v>
      </c>
      <c r="E274" s="21">
        <v>1</v>
      </c>
      <c r="F274" s="21">
        <v>9</v>
      </c>
      <c r="G274" s="21">
        <v>0</v>
      </c>
      <c r="H274" s="224">
        <v>0</v>
      </c>
      <c r="I274" s="225">
        <v>0</v>
      </c>
      <c r="J274" s="21">
        <v>0</v>
      </c>
      <c r="K274" s="225">
        <v>0</v>
      </c>
    </row>
    <row r="275" spans="1:11" x14ac:dyDescent="0.2">
      <c r="A275" s="311">
        <v>267</v>
      </c>
      <c r="B275" s="224">
        <v>0</v>
      </c>
      <c r="C275" s="21">
        <v>0</v>
      </c>
      <c r="D275" s="225">
        <v>0</v>
      </c>
      <c r="E275" s="21">
        <v>0</v>
      </c>
      <c r="F275" s="21">
        <v>0</v>
      </c>
      <c r="G275" s="21">
        <v>0</v>
      </c>
      <c r="H275" s="224">
        <v>0</v>
      </c>
      <c r="I275" s="225">
        <v>0</v>
      </c>
      <c r="J275" s="21">
        <v>0</v>
      </c>
      <c r="K275" s="225">
        <v>0</v>
      </c>
    </row>
    <row r="276" spans="1:11" ht="13.5" thickBot="1" x14ac:dyDescent="0.25">
      <c r="A276" s="312">
        <v>268</v>
      </c>
      <c r="B276" s="226">
        <v>202</v>
      </c>
      <c r="C276" s="227">
        <v>1086</v>
      </c>
      <c r="D276" s="228">
        <v>0</v>
      </c>
      <c r="E276" s="227">
        <v>35</v>
      </c>
      <c r="F276" s="227">
        <v>0</v>
      </c>
      <c r="G276" s="227">
        <v>0</v>
      </c>
      <c r="H276" s="226">
        <v>0</v>
      </c>
      <c r="I276" s="228">
        <v>0</v>
      </c>
      <c r="J276" s="227">
        <v>0</v>
      </c>
      <c r="K276" s="228">
        <v>0</v>
      </c>
    </row>
  </sheetData>
  <sheetProtection password="9D1A" sheet="1" objects="1" scenarios="1"/>
  <mergeCells count="12">
    <mergeCell ref="B4:D4"/>
    <mergeCell ref="E4:G4"/>
    <mergeCell ref="H4:I4"/>
    <mergeCell ref="J4:K4"/>
    <mergeCell ref="B2:D2"/>
    <mergeCell ref="E2:G2"/>
    <mergeCell ref="H2:I2"/>
    <mergeCell ref="J2:K2"/>
    <mergeCell ref="B3:D3"/>
    <mergeCell ref="E3:G3"/>
    <mergeCell ref="H3:I3"/>
    <mergeCell ref="J3:K3"/>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6"/>
  <sheetViews>
    <sheetView workbookViewId="0">
      <selection sqref="A1:C1"/>
    </sheetView>
  </sheetViews>
  <sheetFormatPr defaultRowHeight="15" x14ac:dyDescent="0.25"/>
  <cols>
    <col min="1" max="1" width="29.140625" style="29" customWidth="1"/>
    <col min="2" max="3" width="27" customWidth="1"/>
  </cols>
  <sheetData>
    <row r="1" spans="1:3" ht="15.75" thickBot="1" x14ac:dyDescent="0.3">
      <c r="A1" s="4" t="s">
        <v>7</v>
      </c>
      <c r="B1" s="433" t="s">
        <v>339</v>
      </c>
      <c r="C1" s="6"/>
    </row>
    <row r="2" spans="1:3" x14ac:dyDescent="0.25">
      <c r="A2" s="77"/>
      <c r="B2" s="5" t="s">
        <v>89</v>
      </c>
      <c r="C2" s="6"/>
    </row>
    <row r="3" spans="1:3" x14ac:dyDescent="0.25">
      <c r="A3" s="77"/>
      <c r="B3" s="48" t="s">
        <v>88</v>
      </c>
      <c r="C3" s="49"/>
    </row>
    <row r="4" spans="1:3" ht="15.75" thickBot="1" x14ac:dyDescent="0.3">
      <c r="A4" s="11"/>
      <c r="B4" s="12" t="s">
        <v>13</v>
      </c>
      <c r="C4" s="13" t="s">
        <v>14</v>
      </c>
    </row>
    <row r="5" spans="1:3" x14ac:dyDescent="0.25">
      <c r="A5" s="14">
        <v>1</v>
      </c>
      <c r="B5" s="15">
        <v>1548.2985667626938</v>
      </c>
      <c r="C5" s="16">
        <v>1548.2985667626938</v>
      </c>
    </row>
    <row r="6" spans="1:3" x14ac:dyDescent="0.25">
      <c r="A6" s="17">
        <f>A5+1</f>
        <v>2</v>
      </c>
      <c r="B6" s="15">
        <v>1857.9582801152326</v>
      </c>
      <c r="C6" s="16">
        <v>1857.9582801152326</v>
      </c>
    </row>
    <row r="7" spans="1:3" x14ac:dyDescent="0.25">
      <c r="A7" s="17">
        <f t="shared" ref="A7:A63" si="0">A6+1</f>
        <v>3</v>
      </c>
      <c r="B7" s="15">
        <v>2903.0598126800505</v>
      </c>
      <c r="C7" s="16">
        <v>2903.0598126800505</v>
      </c>
    </row>
    <row r="8" spans="1:3" x14ac:dyDescent="0.25">
      <c r="A8" s="17">
        <f t="shared" si="0"/>
        <v>4</v>
      </c>
      <c r="B8" s="15">
        <v>3096.5971335253876</v>
      </c>
      <c r="C8" s="16">
        <v>3096.5971335253876</v>
      </c>
    </row>
    <row r="9" spans="1:3" x14ac:dyDescent="0.25">
      <c r="A9" s="17">
        <f t="shared" si="0"/>
        <v>5</v>
      </c>
      <c r="B9" s="15">
        <v>3765.1806055365505</v>
      </c>
      <c r="C9" s="16">
        <v>3765.1806055365505</v>
      </c>
    </row>
    <row r="10" spans="1:3" x14ac:dyDescent="0.25">
      <c r="A10" s="17">
        <f t="shared" si="0"/>
        <v>6</v>
      </c>
      <c r="B10" s="15">
        <v>4177.1805082451838</v>
      </c>
      <c r="C10" s="16">
        <v>4177.1805082451838</v>
      </c>
    </row>
    <row r="11" spans="1:3" x14ac:dyDescent="0.25">
      <c r="A11" s="17">
        <f t="shared" si="0"/>
        <v>7</v>
      </c>
      <c r="B11" s="15">
        <v>4644.8957002880816</v>
      </c>
      <c r="C11" s="16">
        <v>4644.8957002880816</v>
      </c>
    </row>
    <row r="12" spans="1:3" x14ac:dyDescent="0.25">
      <c r="A12" s="17">
        <f t="shared" si="0"/>
        <v>8</v>
      </c>
      <c r="B12" s="15">
        <v>4644.8957002880816</v>
      </c>
      <c r="C12" s="16">
        <v>4644.8957002880816</v>
      </c>
    </row>
    <row r="13" spans="1:3" x14ac:dyDescent="0.25">
      <c r="A13" s="17">
        <f t="shared" si="0"/>
        <v>9</v>
      </c>
      <c r="B13" s="15">
        <v>5007.7781768730874</v>
      </c>
      <c r="C13" s="16">
        <v>5007.7781768730874</v>
      </c>
    </row>
    <row r="14" spans="1:3" x14ac:dyDescent="0.25">
      <c r="A14" s="17">
        <f t="shared" si="0"/>
        <v>10</v>
      </c>
      <c r="B14" s="15">
        <v>5383.8563798793666</v>
      </c>
      <c r="C14" s="16">
        <v>5383.8563798793666</v>
      </c>
    </row>
    <row r="15" spans="1:3" x14ac:dyDescent="0.25">
      <c r="A15" s="17">
        <f t="shared" si="0"/>
        <v>11</v>
      </c>
      <c r="B15" s="15">
        <v>5902.8882857827703</v>
      </c>
      <c r="C15" s="16">
        <v>5902.8882857827703</v>
      </c>
    </row>
    <row r="16" spans="1:3" x14ac:dyDescent="0.25">
      <c r="A16" s="17">
        <f t="shared" si="0"/>
        <v>12</v>
      </c>
      <c r="B16" s="15">
        <v>6208.6772527184021</v>
      </c>
      <c r="C16" s="16">
        <v>6208.6772527184021</v>
      </c>
    </row>
    <row r="17" spans="1:3" x14ac:dyDescent="0.25">
      <c r="A17" s="17">
        <f t="shared" si="0"/>
        <v>13</v>
      </c>
      <c r="B17" s="15">
        <v>6410.923753001779</v>
      </c>
      <c r="C17" s="16">
        <v>6410.923753001779</v>
      </c>
    </row>
    <row r="18" spans="1:3" x14ac:dyDescent="0.25">
      <c r="A18" s="17">
        <f t="shared" si="0"/>
        <v>14</v>
      </c>
      <c r="B18" s="15">
        <v>6686.7144352063824</v>
      </c>
      <c r="C18" s="16">
        <v>6686.7144352063824</v>
      </c>
    </row>
    <row r="19" spans="1:3" x14ac:dyDescent="0.25">
      <c r="A19" s="17">
        <f t="shared" si="0"/>
        <v>15</v>
      </c>
      <c r="B19" s="15">
        <v>6742.5905326762468</v>
      </c>
      <c r="C19" s="16">
        <v>6742.5905326762468</v>
      </c>
    </row>
    <row r="20" spans="1:3" x14ac:dyDescent="0.25">
      <c r="A20" s="17">
        <f>A19+1</f>
        <v>16</v>
      </c>
      <c r="B20" s="15">
        <v>6945.2249994783688</v>
      </c>
      <c r="C20" s="16">
        <v>6945.2249994783688</v>
      </c>
    </row>
    <row r="21" spans="1:3" x14ac:dyDescent="0.25">
      <c r="A21" s="17">
        <f t="shared" si="0"/>
        <v>17</v>
      </c>
      <c r="B21" s="15">
        <v>7096.3684309956798</v>
      </c>
      <c r="C21" s="16">
        <v>7096.3684309956798</v>
      </c>
    </row>
    <row r="22" spans="1:3" x14ac:dyDescent="0.25">
      <c r="A22" s="17">
        <f t="shared" si="0"/>
        <v>18</v>
      </c>
      <c r="B22" s="15">
        <v>8128.5674755041418</v>
      </c>
      <c r="C22" s="16">
        <v>8128.5674755041418</v>
      </c>
    </row>
    <row r="23" spans="1:3" x14ac:dyDescent="0.25">
      <c r="A23" s="17">
        <f t="shared" si="0"/>
        <v>19</v>
      </c>
      <c r="B23" s="15">
        <v>8128.5674755041418</v>
      </c>
      <c r="C23" s="16">
        <v>8128.5674755041418</v>
      </c>
    </row>
    <row r="24" spans="1:3" x14ac:dyDescent="0.25">
      <c r="A24" s="17">
        <f t="shared" si="0"/>
        <v>20</v>
      </c>
      <c r="B24" s="15">
        <v>8593.0570455329507</v>
      </c>
      <c r="C24" s="16">
        <v>8593.0570455329507</v>
      </c>
    </row>
    <row r="25" spans="1:3" x14ac:dyDescent="0.25">
      <c r="A25" s="17">
        <f t="shared" si="0"/>
        <v>21</v>
      </c>
      <c r="B25" s="15">
        <v>9425.2675251678993</v>
      </c>
      <c r="C25" s="16">
        <v>9425.2675251678993</v>
      </c>
    </row>
    <row r="26" spans="1:3" x14ac:dyDescent="0.25">
      <c r="A26" s="17">
        <f t="shared" si="0"/>
        <v>22</v>
      </c>
      <c r="B26" s="15">
        <v>9446.4644698319116</v>
      </c>
      <c r="C26" s="16">
        <v>9446.4644698319116</v>
      </c>
    </row>
    <row r="27" spans="1:3" x14ac:dyDescent="0.25">
      <c r="A27" s="17">
        <f t="shared" si="0"/>
        <v>23</v>
      </c>
      <c r="B27" s="15">
        <v>9459.1365563158324</v>
      </c>
      <c r="C27" s="16">
        <v>9459.1365563158324</v>
      </c>
    </row>
    <row r="28" spans="1:3" x14ac:dyDescent="0.25">
      <c r="A28" s="17">
        <f t="shared" si="0"/>
        <v>24</v>
      </c>
      <c r="B28" s="15">
        <v>9938.141425408041</v>
      </c>
      <c r="C28" s="16">
        <v>9938.141425408041</v>
      </c>
    </row>
    <row r="29" spans="1:3" x14ac:dyDescent="0.25">
      <c r="A29" s="17">
        <f t="shared" si="0"/>
        <v>25</v>
      </c>
      <c r="B29" s="15">
        <v>10008.644306573127</v>
      </c>
      <c r="C29" s="16">
        <v>10008.644306573127</v>
      </c>
    </row>
    <row r="30" spans="1:3" x14ac:dyDescent="0.25">
      <c r="A30" s="17">
        <f t="shared" si="0"/>
        <v>26</v>
      </c>
      <c r="B30" s="15">
        <v>10112.325014168844</v>
      </c>
      <c r="C30" s="16">
        <v>10112.325014168844</v>
      </c>
    </row>
    <row r="31" spans="1:3" x14ac:dyDescent="0.25">
      <c r="A31" s="17">
        <f t="shared" si="0"/>
        <v>27</v>
      </c>
      <c r="B31" s="15">
        <v>10257.478004802846</v>
      </c>
      <c r="C31" s="16">
        <v>10257.478004802846</v>
      </c>
    </row>
    <row r="32" spans="1:3" x14ac:dyDescent="0.25">
      <c r="A32" s="17">
        <f t="shared" si="0"/>
        <v>28</v>
      </c>
      <c r="B32" s="15">
        <v>10492.48760868647</v>
      </c>
      <c r="C32" s="16">
        <v>10492.48760868647</v>
      </c>
    </row>
    <row r="33" spans="1:3" x14ac:dyDescent="0.25">
      <c r="A33" s="17">
        <f t="shared" si="0"/>
        <v>29</v>
      </c>
      <c r="B33" s="15">
        <v>10741.321306916188</v>
      </c>
      <c r="C33" s="16">
        <v>10741.321306916188</v>
      </c>
    </row>
    <row r="34" spans="1:3" x14ac:dyDescent="0.25">
      <c r="A34" s="17">
        <f t="shared" si="0"/>
        <v>30</v>
      </c>
      <c r="B34" s="15">
        <v>10818.736235254322</v>
      </c>
      <c r="C34" s="16">
        <v>10818.736235254322</v>
      </c>
    </row>
    <row r="35" spans="1:3" x14ac:dyDescent="0.25">
      <c r="A35" s="17">
        <f t="shared" si="0"/>
        <v>31</v>
      </c>
      <c r="B35" s="15">
        <v>10838.089967338856</v>
      </c>
      <c r="C35" s="16">
        <v>10838.089967338856</v>
      </c>
    </row>
    <row r="36" spans="1:3" x14ac:dyDescent="0.25">
      <c r="A36" s="17">
        <f t="shared" si="0"/>
        <v>32</v>
      </c>
      <c r="B36" s="15">
        <v>10911.500675245708</v>
      </c>
      <c r="C36" s="16">
        <v>10911.500675245708</v>
      </c>
    </row>
    <row r="37" spans="1:3" x14ac:dyDescent="0.25">
      <c r="A37" s="17">
        <f t="shared" si="0"/>
        <v>33</v>
      </c>
      <c r="B37" s="15">
        <v>11152.588113712529</v>
      </c>
      <c r="C37" s="16">
        <v>11152.588113712529</v>
      </c>
    </row>
    <row r="38" spans="1:3" x14ac:dyDescent="0.25">
      <c r="A38" s="17">
        <f t="shared" si="0"/>
        <v>34</v>
      </c>
      <c r="B38" s="15">
        <v>11207.570307134498</v>
      </c>
      <c r="C38" s="16">
        <v>11207.570307134498</v>
      </c>
    </row>
    <row r="39" spans="1:3" x14ac:dyDescent="0.25">
      <c r="A39" s="17">
        <f t="shared" si="0"/>
        <v>35</v>
      </c>
      <c r="B39" s="15">
        <v>11210.277122810658</v>
      </c>
      <c r="C39" s="16">
        <v>11210.277122810658</v>
      </c>
    </row>
    <row r="40" spans="1:3" x14ac:dyDescent="0.25">
      <c r="A40" s="17">
        <f t="shared" si="0"/>
        <v>36</v>
      </c>
      <c r="B40" s="15">
        <v>11781.584406459871</v>
      </c>
      <c r="C40" s="16">
        <v>11781.584406459871</v>
      </c>
    </row>
    <row r="41" spans="1:3" x14ac:dyDescent="0.25">
      <c r="A41" s="17">
        <f t="shared" si="0"/>
        <v>37</v>
      </c>
      <c r="B41" s="15">
        <v>11781.584406459873</v>
      </c>
      <c r="C41" s="16">
        <v>11781.584406459873</v>
      </c>
    </row>
    <row r="42" spans="1:3" x14ac:dyDescent="0.25">
      <c r="A42" s="17">
        <f t="shared" si="0"/>
        <v>38</v>
      </c>
      <c r="B42" s="15">
        <v>11844.484035734607</v>
      </c>
      <c r="C42" s="16">
        <v>11844.484035734607</v>
      </c>
    </row>
    <row r="43" spans="1:3" x14ac:dyDescent="0.25">
      <c r="A43" s="17">
        <f t="shared" si="0"/>
        <v>39</v>
      </c>
      <c r="B43" s="15">
        <v>12846.039671109223</v>
      </c>
      <c r="C43" s="16">
        <v>12846.039671109223</v>
      </c>
    </row>
    <row r="44" spans="1:3" x14ac:dyDescent="0.25">
      <c r="A44" s="17">
        <f t="shared" si="0"/>
        <v>40</v>
      </c>
      <c r="B44" s="15">
        <v>12902.48805635578</v>
      </c>
      <c r="C44" s="16">
        <v>12902.48805635578</v>
      </c>
    </row>
    <row r="45" spans="1:3" x14ac:dyDescent="0.25">
      <c r="A45" s="17">
        <f t="shared" si="0"/>
        <v>41</v>
      </c>
      <c r="B45" s="15">
        <v>13127.359991052268</v>
      </c>
      <c r="C45" s="16">
        <v>13127.359991052268</v>
      </c>
    </row>
    <row r="46" spans="1:3" x14ac:dyDescent="0.25">
      <c r="A46" s="17">
        <f t="shared" si="0"/>
        <v>42</v>
      </c>
      <c r="B46" s="15">
        <v>13577.718264638399</v>
      </c>
      <c r="C46" s="16">
        <v>13577.718264638399</v>
      </c>
    </row>
    <row r="47" spans="1:3" x14ac:dyDescent="0.25">
      <c r="A47" s="17">
        <f t="shared" si="0"/>
        <v>43</v>
      </c>
      <c r="B47" s="15">
        <v>14128.224421709581</v>
      </c>
      <c r="C47" s="16">
        <v>14128.224421709581</v>
      </c>
    </row>
    <row r="48" spans="1:3" x14ac:dyDescent="0.25">
      <c r="A48" s="17">
        <f t="shared" si="0"/>
        <v>44</v>
      </c>
      <c r="B48" s="15">
        <v>14358.980458102098</v>
      </c>
      <c r="C48" s="16">
        <v>14358.980458102098</v>
      </c>
    </row>
    <row r="49" spans="1:3" x14ac:dyDescent="0.25">
      <c r="A49" s="17">
        <f t="shared" si="0"/>
        <v>45</v>
      </c>
      <c r="B49" s="15">
        <v>14667.364101207304</v>
      </c>
      <c r="C49" s="16">
        <v>14667.364101207304</v>
      </c>
    </row>
    <row r="50" spans="1:3" x14ac:dyDescent="0.25">
      <c r="A50" s="17">
        <f t="shared" si="0"/>
        <v>46</v>
      </c>
      <c r="B50" s="15">
        <v>15052.902732415076</v>
      </c>
      <c r="C50" s="16">
        <v>15052.902732415076</v>
      </c>
    </row>
    <row r="51" spans="1:3" x14ac:dyDescent="0.25">
      <c r="A51" s="17">
        <f t="shared" si="0"/>
        <v>47</v>
      </c>
      <c r="B51" s="15">
        <v>15444.27820345787</v>
      </c>
      <c r="C51" s="16">
        <v>15444.27820345787</v>
      </c>
    </row>
    <row r="52" spans="1:3" x14ac:dyDescent="0.25">
      <c r="A52" s="17">
        <f t="shared" si="0"/>
        <v>48</v>
      </c>
      <c r="B52" s="15">
        <v>15845.08775178918</v>
      </c>
      <c r="C52" s="16">
        <v>15845.08775178918</v>
      </c>
    </row>
    <row r="53" spans="1:3" x14ac:dyDescent="0.25">
      <c r="A53" s="17">
        <f t="shared" si="0"/>
        <v>49</v>
      </c>
      <c r="B53" s="15">
        <v>15958.031818792764</v>
      </c>
      <c r="C53" s="16">
        <v>15958.031818792764</v>
      </c>
    </row>
    <row r="54" spans="1:3" x14ac:dyDescent="0.25">
      <c r="A54" s="17">
        <f t="shared" si="0"/>
        <v>50</v>
      </c>
      <c r="B54" s="15">
        <v>16128.110070444727</v>
      </c>
      <c r="C54" s="16">
        <v>16128.110070444727</v>
      </c>
    </row>
    <row r="55" spans="1:3" x14ac:dyDescent="0.25">
      <c r="A55" s="17">
        <f t="shared" si="0"/>
        <v>51</v>
      </c>
      <c r="B55" s="15">
        <v>16386.15983157184</v>
      </c>
      <c r="C55" s="16">
        <v>16386.15983157184</v>
      </c>
    </row>
    <row r="56" spans="1:3" x14ac:dyDescent="0.25">
      <c r="A56" s="17">
        <f t="shared" si="0"/>
        <v>52</v>
      </c>
      <c r="B56" s="15">
        <v>16941.959317076398</v>
      </c>
      <c r="C56" s="16">
        <v>16941.959317076398</v>
      </c>
    </row>
    <row r="57" spans="1:3" x14ac:dyDescent="0.25">
      <c r="A57" s="17">
        <f t="shared" si="0"/>
        <v>53</v>
      </c>
      <c r="B57" s="15">
        <v>17332.34228903793</v>
      </c>
      <c r="C57" s="16">
        <v>17332.34228903793</v>
      </c>
    </row>
    <row r="58" spans="1:3" x14ac:dyDescent="0.25">
      <c r="A58" s="17">
        <f t="shared" si="0"/>
        <v>54</v>
      </c>
      <c r="B58" s="15">
        <v>18688.447544127826</v>
      </c>
      <c r="C58" s="16">
        <v>18688.447544127826</v>
      </c>
    </row>
    <row r="59" spans="1:3" x14ac:dyDescent="0.25">
      <c r="A59" s="17">
        <f t="shared" si="0"/>
        <v>55</v>
      </c>
      <c r="B59" s="15">
        <v>18748.927956891996</v>
      </c>
      <c r="C59" s="16">
        <v>18748.927956891996</v>
      </c>
    </row>
    <row r="60" spans="1:3" x14ac:dyDescent="0.25">
      <c r="A60" s="17">
        <f t="shared" si="0"/>
        <v>56</v>
      </c>
      <c r="B60" s="15">
        <v>18837.632562279439</v>
      </c>
      <c r="C60" s="16">
        <v>18837.632562279439</v>
      </c>
    </row>
    <row r="61" spans="1:3" x14ac:dyDescent="0.25">
      <c r="A61" s="17">
        <f t="shared" si="0"/>
        <v>57</v>
      </c>
      <c r="B61" s="15">
        <v>20176.265698126354</v>
      </c>
      <c r="C61" s="16">
        <v>20176.265698126354</v>
      </c>
    </row>
    <row r="62" spans="1:3" x14ac:dyDescent="0.25">
      <c r="A62" s="17">
        <f t="shared" si="0"/>
        <v>58</v>
      </c>
      <c r="B62" s="15">
        <v>21726.667931419976</v>
      </c>
      <c r="C62" s="16">
        <v>21726.667931419976</v>
      </c>
    </row>
    <row r="63" spans="1:3" ht="15.75" thickBot="1" x14ac:dyDescent="0.3">
      <c r="A63" s="18">
        <f t="shared" si="0"/>
        <v>59</v>
      </c>
      <c r="B63" s="19">
        <v>31740.120618635221</v>
      </c>
      <c r="C63" s="20"/>
    </row>
    <row r="64" spans="1:3" ht="15.75" thickBot="1" x14ac:dyDescent="0.3"/>
    <row r="65" spans="1:3" ht="15.75" thickBot="1" x14ac:dyDescent="0.3">
      <c r="A65" s="22" t="s">
        <v>8</v>
      </c>
      <c r="B65" s="23" t="s">
        <v>0</v>
      </c>
      <c r="C65" s="24"/>
    </row>
    <row r="66" spans="1:3" x14ac:dyDescent="0.25">
      <c r="A66" s="26" t="s">
        <v>9</v>
      </c>
      <c r="B66" s="15">
        <f>AVERAGE(B5:B63)</f>
        <v>11083.323242862001</v>
      </c>
      <c r="C66" s="16"/>
    </row>
    <row r="67" spans="1:3" x14ac:dyDescent="0.25">
      <c r="A67" s="27" t="s">
        <v>10</v>
      </c>
      <c r="B67" s="15">
        <f>_xlfn.STDEV.S(B5:B63)</f>
        <v>5569.551877488866</v>
      </c>
      <c r="C67" s="16"/>
    </row>
    <row r="68" spans="1:3" x14ac:dyDescent="0.25">
      <c r="A68" s="27" t="s">
        <v>11</v>
      </c>
      <c r="B68" s="15">
        <f>B66-2*B67</f>
        <v>-55.780512115730744</v>
      </c>
      <c r="C68" s="16"/>
    </row>
    <row r="69" spans="1:3" ht="15.75" thickBot="1" x14ac:dyDescent="0.3">
      <c r="A69" s="28" t="s">
        <v>12</v>
      </c>
      <c r="B69" s="19">
        <f>B66+2*B67</f>
        <v>22222.426997839735</v>
      </c>
      <c r="C69" s="20"/>
    </row>
    <row r="70" spans="1:3" x14ac:dyDescent="0.25">
      <c r="A70"/>
      <c r="B70" t="s">
        <v>0</v>
      </c>
    </row>
    <row r="71" spans="1:3" x14ac:dyDescent="0.25">
      <c r="A71"/>
      <c r="B71" t="s">
        <v>0</v>
      </c>
    </row>
    <row r="72" spans="1:3" ht="15.75" thickBot="1" x14ac:dyDescent="0.3">
      <c r="A72"/>
      <c r="B72" t="s">
        <v>0</v>
      </c>
    </row>
    <row r="73" spans="1:3" x14ac:dyDescent="0.25">
      <c r="A73"/>
      <c r="B73" s="31" t="s">
        <v>1</v>
      </c>
      <c r="C73" s="32"/>
    </row>
    <row r="74" spans="1:3" x14ac:dyDescent="0.25">
      <c r="A74"/>
      <c r="B74" s="33"/>
      <c r="C74" s="34"/>
    </row>
    <row r="75" spans="1:3" x14ac:dyDescent="0.25">
      <c r="A75"/>
      <c r="B75" s="33" t="s">
        <v>5</v>
      </c>
      <c r="C75" s="34"/>
    </row>
    <row r="76" spans="1:3" x14ac:dyDescent="0.25">
      <c r="A76"/>
      <c r="B76" s="33" t="s">
        <v>18</v>
      </c>
      <c r="C76" s="34"/>
    </row>
    <row r="77" spans="1:3" x14ac:dyDescent="0.25">
      <c r="A77"/>
      <c r="B77" s="33" t="s">
        <v>19</v>
      </c>
      <c r="C77" s="34"/>
    </row>
    <row r="78" spans="1:3" ht="15.75" thickBot="1" x14ac:dyDescent="0.3">
      <c r="A78"/>
      <c r="B78" s="33"/>
      <c r="C78" s="34"/>
    </row>
    <row r="79" spans="1:3" x14ac:dyDescent="0.25">
      <c r="A79"/>
      <c r="B79" s="31" t="s">
        <v>6</v>
      </c>
      <c r="C79" s="32" t="s">
        <v>89</v>
      </c>
    </row>
    <row r="80" spans="1:3" ht="27" thickBot="1" x14ac:dyDescent="0.3">
      <c r="A80"/>
      <c r="B80" s="35"/>
      <c r="C80" s="51" t="s">
        <v>88</v>
      </c>
    </row>
    <row r="81" spans="1:3" ht="15.75" thickBot="1" x14ac:dyDescent="0.3">
      <c r="A81"/>
      <c r="B81" s="38"/>
      <c r="C81" s="39" t="s">
        <v>14</v>
      </c>
    </row>
    <row r="82" spans="1:3" x14ac:dyDescent="0.25">
      <c r="A82"/>
      <c r="B82" s="33"/>
      <c r="C82" s="34"/>
    </row>
    <row r="83" spans="1:3" x14ac:dyDescent="0.25">
      <c r="A83"/>
      <c r="B83" s="33" t="s">
        <v>20</v>
      </c>
      <c r="C83" s="40">
        <v>58</v>
      </c>
    </row>
    <row r="84" spans="1:3" x14ac:dyDescent="0.25">
      <c r="A84"/>
      <c r="B84" s="33" t="s">
        <v>21</v>
      </c>
      <c r="C84" s="34">
        <v>10727.171563969359</v>
      </c>
    </row>
    <row r="85" spans="1:3" x14ac:dyDescent="0.25">
      <c r="A85"/>
      <c r="B85" s="33" t="s">
        <v>2</v>
      </c>
      <c r="C85" s="34">
        <v>4893.7741325445222</v>
      </c>
    </row>
    <row r="86" spans="1:3" x14ac:dyDescent="0.25">
      <c r="A86"/>
      <c r="B86" s="33" t="s">
        <v>3</v>
      </c>
      <c r="C86" s="34">
        <v>642.5840245656043</v>
      </c>
    </row>
    <row r="87" spans="1:3" x14ac:dyDescent="0.25">
      <c r="A87"/>
      <c r="B87" s="33" t="s">
        <v>22</v>
      </c>
      <c r="C87" s="41">
        <v>1.1316365427244124</v>
      </c>
    </row>
    <row r="88" spans="1:3" x14ac:dyDescent="0.25">
      <c r="A88"/>
      <c r="B88" s="33" t="s">
        <v>4</v>
      </c>
      <c r="C88" s="42">
        <v>0.86873709602383031</v>
      </c>
    </row>
    <row r="89" spans="1:3" ht="26.25" x14ac:dyDescent="0.25">
      <c r="A89"/>
      <c r="B89" s="43" t="s">
        <v>23</v>
      </c>
      <c r="C89" s="34">
        <v>11801.590616306554</v>
      </c>
    </row>
    <row r="90" spans="1:3" ht="27" thickBot="1" x14ac:dyDescent="0.3">
      <c r="A90"/>
      <c r="B90" s="44" t="s">
        <v>24</v>
      </c>
      <c r="C90" s="45">
        <f>C84-1*(C89-C84)</f>
        <v>9652.7525116321649</v>
      </c>
    </row>
    <row r="91" spans="1:3" x14ac:dyDescent="0.25">
      <c r="A91"/>
      <c r="B91" t="s">
        <v>0</v>
      </c>
    </row>
    <row r="92" spans="1:3" x14ac:dyDescent="0.25">
      <c r="A92"/>
      <c r="B92" t="s">
        <v>0</v>
      </c>
    </row>
    <row r="93" spans="1:3" x14ac:dyDescent="0.25">
      <c r="A93"/>
      <c r="B93" t="s">
        <v>0</v>
      </c>
    </row>
    <row r="94" spans="1:3" x14ac:dyDescent="0.25">
      <c r="A94"/>
      <c r="B94" t="s">
        <v>0</v>
      </c>
    </row>
    <row r="95" spans="1:3" x14ac:dyDescent="0.25">
      <c r="A95"/>
      <c r="B95" t="s">
        <v>0</v>
      </c>
    </row>
    <row r="96" spans="1:3" x14ac:dyDescent="0.25">
      <c r="A96"/>
      <c r="B96" t="s">
        <v>0</v>
      </c>
    </row>
    <row r="97" spans="1:2" x14ac:dyDescent="0.25">
      <c r="A97"/>
      <c r="B97" t="s">
        <v>0</v>
      </c>
    </row>
    <row r="98" spans="1:2" x14ac:dyDescent="0.25">
      <c r="A98"/>
      <c r="B98" t="s">
        <v>0</v>
      </c>
    </row>
    <row r="99" spans="1:2" x14ac:dyDescent="0.25">
      <c r="A99"/>
      <c r="B99" t="s">
        <v>0</v>
      </c>
    </row>
    <row r="100" spans="1:2" x14ac:dyDescent="0.25">
      <c r="A100"/>
      <c r="B100" t="s">
        <v>0</v>
      </c>
    </row>
    <row r="101" spans="1:2" x14ac:dyDescent="0.25">
      <c r="A101"/>
      <c r="B101" t="s">
        <v>0</v>
      </c>
    </row>
    <row r="102" spans="1:2" x14ac:dyDescent="0.25">
      <c r="A102"/>
      <c r="B102" t="s">
        <v>0</v>
      </c>
    </row>
    <row r="103" spans="1:2" x14ac:dyDescent="0.25">
      <c r="A103"/>
      <c r="B103" t="s">
        <v>0</v>
      </c>
    </row>
    <row r="104" spans="1:2" x14ac:dyDescent="0.25">
      <c r="A104"/>
      <c r="B104" t="s">
        <v>0</v>
      </c>
    </row>
    <row r="105" spans="1:2" x14ac:dyDescent="0.25">
      <c r="A105"/>
      <c r="B105" t="s">
        <v>0</v>
      </c>
    </row>
    <row r="106" spans="1:2" x14ac:dyDescent="0.25">
      <c r="A106"/>
      <c r="B106" t="s">
        <v>0</v>
      </c>
    </row>
    <row r="107" spans="1:2" x14ac:dyDescent="0.25">
      <c r="A107"/>
      <c r="B107" t="s">
        <v>0</v>
      </c>
    </row>
    <row r="108" spans="1:2" x14ac:dyDescent="0.25">
      <c r="A108"/>
      <c r="B108" t="s">
        <v>0</v>
      </c>
    </row>
    <row r="109" spans="1:2" x14ac:dyDescent="0.25">
      <c r="A109"/>
      <c r="B109" t="s">
        <v>0</v>
      </c>
    </row>
    <row r="110" spans="1:2" x14ac:dyDescent="0.25">
      <c r="A110"/>
      <c r="B110" t="s">
        <v>0</v>
      </c>
    </row>
    <row r="111" spans="1:2" x14ac:dyDescent="0.25">
      <c r="A111"/>
      <c r="B111" t="s">
        <v>0</v>
      </c>
    </row>
    <row r="112" spans="1:2" x14ac:dyDescent="0.25">
      <c r="A112"/>
      <c r="B112" t="s">
        <v>0</v>
      </c>
    </row>
    <row r="113" spans="1:2" x14ac:dyDescent="0.25">
      <c r="A113"/>
      <c r="B113" t="s">
        <v>0</v>
      </c>
    </row>
    <row r="114" spans="1:2" x14ac:dyDescent="0.25">
      <c r="A114"/>
      <c r="B114" t="s">
        <v>0</v>
      </c>
    </row>
    <row r="115" spans="1:2" x14ac:dyDescent="0.25">
      <c r="A115"/>
      <c r="B115" t="s">
        <v>0</v>
      </c>
    </row>
    <row r="116" spans="1:2" x14ac:dyDescent="0.25">
      <c r="A116"/>
      <c r="B116" t="s">
        <v>0</v>
      </c>
    </row>
    <row r="117" spans="1:2" x14ac:dyDescent="0.25">
      <c r="A117"/>
      <c r="B117" t="s">
        <v>0</v>
      </c>
    </row>
    <row r="118" spans="1:2" x14ac:dyDescent="0.25">
      <c r="A118"/>
      <c r="B118" t="s">
        <v>0</v>
      </c>
    </row>
    <row r="119" spans="1:2" x14ac:dyDescent="0.25">
      <c r="A119"/>
      <c r="B119" t="s">
        <v>0</v>
      </c>
    </row>
    <row r="120" spans="1:2" x14ac:dyDescent="0.25">
      <c r="A120"/>
      <c r="B120" t="s">
        <v>0</v>
      </c>
    </row>
    <row r="121" spans="1:2" x14ac:dyDescent="0.25">
      <c r="A121"/>
      <c r="B121" t="s">
        <v>0</v>
      </c>
    </row>
    <row r="122" spans="1:2" x14ac:dyDescent="0.25">
      <c r="A122"/>
      <c r="B122" t="s">
        <v>0</v>
      </c>
    </row>
    <row r="123" spans="1:2" x14ac:dyDescent="0.25">
      <c r="A123"/>
      <c r="B123" t="s">
        <v>0</v>
      </c>
    </row>
    <row r="124" spans="1:2" x14ac:dyDescent="0.25">
      <c r="A124"/>
      <c r="B124" t="s">
        <v>0</v>
      </c>
    </row>
    <row r="125" spans="1:2" x14ac:dyDescent="0.25">
      <c r="A125"/>
      <c r="B125" t="s">
        <v>0</v>
      </c>
    </row>
    <row r="126" spans="1:2" x14ac:dyDescent="0.25">
      <c r="A126"/>
      <c r="B126" t="s">
        <v>0</v>
      </c>
    </row>
    <row r="127" spans="1:2" x14ac:dyDescent="0.25">
      <c r="A127"/>
      <c r="B127" t="s">
        <v>0</v>
      </c>
    </row>
    <row r="128" spans="1:2" x14ac:dyDescent="0.25">
      <c r="A128"/>
      <c r="B128" t="s">
        <v>0</v>
      </c>
    </row>
    <row r="129" spans="1:2" x14ac:dyDescent="0.25">
      <c r="A129"/>
      <c r="B129" t="s">
        <v>0</v>
      </c>
    </row>
    <row r="130" spans="1:2" x14ac:dyDescent="0.25">
      <c r="A130"/>
      <c r="B130" t="s">
        <v>0</v>
      </c>
    </row>
    <row r="131" spans="1:2" x14ac:dyDescent="0.25">
      <c r="A131"/>
      <c r="B131" t="s">
        <v>0</v>
      </c>
    </row>
    <row r="132" spans="1:2" x14ac:dyDescent="0.25">
      <c r="A132"/>
      <c r="B132" t="s">
        <v>0</v>
      </c>
    </row>
    <row r="133" spans="1:2" x14ac:dyDescent="0.25">
      <c r="A133"/>
      <c r="B133" t="s">
        <v>0</v>
      </c>
    </row>
    <row r="134" spans="1:2" x14ac:dyDescent="0.25">
      <c r="A134"/>
      <c r="B134" t="s">
        <v>0</v>
      </c>
    </row>
    <row r="135" spans="1:2" x14ac:dyDescent="0.25">
      <c r="A135"/>
      <c r="B135" t="s">
        <v>0</v>
      </c>
    </row>
    <row r="136" spans="1:2" x14ac:dyDescent="0.25">
      <c r="A136"/>
      <c r="B136" t="s">
        <v>0</v>
      </c>
    </row>
    <row r="137" spans="1:2" x14ac:dyDescent="0.25">
      <c r="A137"/>
      <c r="B137" t="s">
        <v>0</v>
      </c>
    </row>
    <row r="138" spans="1:2" x14ac:dyDescent="0.25">
      <c r="A138"/>
      <c r="B138" t="s">
        <v>0</v>
      </c>
    </row>
    <row r="139" spans="1:2" x14ac:dyDescent="0.25">
      <c r="A139"/>
      <c r="B139" t="s">
        <v>0</v>
      </c>
    </row>
    <row r="140" spans="1:2" x14ac:dyDescent="0.25">
      <c r="A140"/>
      <c r="B140" t="s">
        <v>0</v>
      </c>
    </row>
    <row r="141" spans="1:2" x14ac:dyDescent="0.25">
      <c r="A141"/>
      <c r="B141" t="s">
        <v>0</v>
      </c>
    </row>
    <row r="142" spans="1:2" x14ac:dyDescent="0.25">
      <c r="A142"/>
      <c r="B142" t="s">
        <v>0</v>
      </c>
    </row>
    <row r="143" spans="1:2" x14ac:dyDescent="0.25">
      <c r="A143"/>
      <c r="B143" t="s">
        <v>0</v>
      </c>
    </row>
    <row r="144" spans="1:2" x14ac:dyDescent="0.25">
      <c r="A144"/>
      <c r="B144" t="s">
        <v>0</v>
      </c>
    </row>
    <row r="145" spans="1:2" x14ac:dyDescent="0.25">
      <c r="A145"/>
      <c r="B145" t="s">
        <v>0</v>
      </c>
    </row>
    <row r="146" spans="1:2" x14ac:dyDescent="0.25">
      <c r="A146"/>
      <c r="B146" t="s">
        <v>0</v>
      </c>
    </row>
    <row r="147" spans="1:2" x14ac:dyDescent="0.25">
      <c r="A147"/>
      <c r="B147" t="s">
        <v>0</v>
      </c>
    </row>
    <row r="148" spans="1:2" x14ac:dyDescent="0.25">
      <c r="A148"/>
      <c r="B148" t="s">
        <v>0</v>
      </c>
    </row>
    <row r="149" spans="1:2" x14ac:dyDescent="0.25">
      <c r="A149"/>
      <c r="B149" t="s">
        <v>0</v>
      </c>
    </row>
    <row r="150" spans="1:2" x14ac:dyDescent="0.25">
      <c r="A150"/>
      <c r="B150" t="s">
        <v>0</v>
      </c>
    </row>
    <row r="151" spans="1:2" x14ac:dyDescent="0.25">
      <c r="A151"/>
      <c r="B151" t="s">
        <v>0</v>
      </c>
    </row>
    <row r="152" spans="1:2" x14ac:dyDescent="0.25">
      <c r="A152"/>
      <c r="B152" t="s">
        <v>0</v>
      </c>
    </row>
    <row r="153" spans="1:2" x14ac:dyDescent="0.25">
      <c r="A153"/>
      <c r="B153" t="s">
        <v>0</v>
      </c>
    </row>
    <row r="154" spans="1:2" x14ac:dyDescent="0.25">
      <c r="A154"/>
      <c r="B154" t="s">
        <v>0</v>
      </c>
    </row>
    <row r="155" spans="1:2" x14ac:dyDescent="0.25">
      <c r="A155"/>
      <c r="B155" t="s">
        <v>0</v>
      </c>
    </row>
    <row r="156" spans="1:2" x14ac:dyDescent="0.25">
      <c r="A156"/>
      <c r="B156" t="s">
        <v>0</v>
      </c>
    </row>
    <row r="157" spans="1:2" x14ac:dyDescent="0.25">
      <c r="A157"/>
      <c r="B157" t="s">
        <v>0</v>
      </c>
    </row>
    <row r="158" spans="1:2" x14ac:dyDescent="0.25">
      <c r="A158"/>
      <c r="B158" t="s">
        <v>0</v>
      </c>
    </row>
    <row r="159" spans="1:2" x14ac:dyDescent="0.25">
      <c r="A159"/>
      <c r="B159" t="s">
        <v>0</v>
      </c>
    </row>
    <row r="160" spans="1:2" x14ac:dyDescent="0.25">
      <c r="A160"/>
      <c r="B160" t="s">
        <v>0</v>
      </c>
    </row>
    <row r="161" spans="1:2" x14ac:dyDescent="0.25">
      <c r="A161"/>
      <c r="B161" t="s">
        <v>0</v>
      </c>
    </row>
    <row r="162" spans="1:2" x14ac:dyDescent="0.25">
      <c r="A162"/>
      <c r="B162" t="s">
        <v>0</v>
      </c>
    </row>
    <row r="163" spans="1:2" x14ac:dyDescent="0.25">
      <c r="A163"/>
      <c r="B163" t="s">
        <v>0</v>
      </c>
    </row>
    <row r="164" spans="1:2" x14ac:dyDescent="0.25">
      <c r="A164"/>
      <c r="B164" t="s">
        <v>0</v>
      </c>
    </row>
    <row r="165" spans="1:2" x14ac:dyDescent="0.25">
      <c r="A165"/>
      <c r="B165" t="s">
        <v>0</v>
      </c>
    </row>
    <row r="166" spans="1:2" x14ac:dyDescent="0.25">
      <c r="A166"/>
      <c r="B166" t="s">
        <v>0</v>
      </c>
    </row>
    <row r="167" spans="1:2" x14ac:dyDescent="0.25">
      <c r="A167"/>
      <c r="B167" t="s">
        <v>0</v>
      </c>
    </row>
    <row r="168" spans="1:2" x14ac:dyDescent="0.25">
      <c r="A168"/>
      <c r="B168" t="s">
        <v>0</v>
      </c>
    </row>
    <row r="169" spans="1:2" x14ac:dyDescent="0.25">
      <c r="A169"/>
      <c r="B169" t="s">
        <v>0</v>
      </c>
    </row>
    <row r="170" spans="1:2" x14ac:dyDescent="0.25">
      <c r="A170"/>
      <c r="B170" t="s">
        <v>0</v>
      </c>
    </row>
    <row r="171" spans="1:2" x14ac:dyDescent="0.25">
      <c r="A171"/>
      <c r="B171" t="s">
        <v>0</v>
      </c>
    </row>
    <row r="172" spans="1:2" x14ac:dyDescent="0.25">
      <c r="A172"/>
      <c r="B172" t="s">
        <v>0</v>
      </c>
    </row>
    <row r="173" spans="1:2" x14ac:dyDescent="0.25">
      <c r="A173"/>
      <c r="B173" t="s">
        <v>0</v>
      </c>
    </row>
    <row r="174" spans="1:2" x14ac:dyDescent="0.25">
      <c r="A174"/>
      <c r="B174" t="s">
        <v>0</v>
      </c>
    </row>
    <row r="175" spans="1:2" x14ac:dyDescent="0.25">
      <c r="A175"/>
      <c r="B175" t="s">
        <v>0</v>
      </c>
    </row>
    <row r="176" spans="1:2" x14ac:dyDescent="0.25">
      <c r="A176"/>
      <c r="B176" t="s">
        <v>0</v>
      </c>
    </row>
    <row r="177" spans="1:2" x14ac:dyDescent="0.25">
      <c r="A177"/>
      <c r="B177" t="s">
        <v>0</v>
      </c>
    </row>
    <row r="178" spans="1:2" x14ac:dyDescent="0.25">
      <c r="A178"/>
      <c r="B178" t="s">
        <v>0</v>
      </c>
    </row>
    <row r="179" spans="1:2" x14ac:dyDescent="0.25">
      <c r="A179"/>
      <c r="B179" t="s">
        <v>0</v>
      </c>
    </row>
    <row r="180" spans="1:2" x14ac:dyDescent="0.25">
      <c r="A180"/>
      <c r="B180" t="s">
        <v>0</v>
      </c>
    </row>
    <row r="181" spans="1:2" x14ac:dyDescent="0.25">
      <c r="A181"/>
      <c r="B181" t="s">
        <v>0</v>
      </c>
    </row>
    <row r="182" spans="1:2" x14ac:dyDescent="0.25">
      <c r="A182"/>
      <c r="B182" t="s">
        <v>0</v>
      </c>
    </row>
    <row r="183" spans="1:2" x14ac:dyDescent="0.25">
      <c r="A183"/>
      <c r="B183" t="s">
        <v>0</v>
      </c>
    </row>
    <row r="184" spans="1:2" x14ac:dyDescent="0.25">
      <c r="A184"/>
      <c r="B184" t="s">
        <v>0</v>
      </c>
    </row>
    <row r="185" spans="1:2" x14ac:dyDescent="0.25">
      <c r="A185"/>
      <c r="B185" t="s">
        <v>0</v>
      </c>
    </row>
    <row r="186" spans="1:2" x14ac:dyDescent="0.25">
      <c r="A186"/>
      <c r="B186" t="s">
        <v>0</v>
      </c>
    </row>
    <row r="187" spans="1:2" x14ac:dyDescent="0.25">
      <c r="A187"/>
      <c r="B187" t="s">
        <v>0</v>
      </c>
    </row>
    <row r="188" spans="1:2" x14ac:dyDescent="0.25">
      <c r="A188"/>
      <c r="B188" t="s">
        <v>0</v>
      </c>
    </row>
    <row r="189" spans="1:2" x14ac:dyDescent="0.25">
      <c r="A189"/>
      <c r="B189" t="s">
        <v>0</v>
      </c>
    </row>
    <row r="190" spans="1:2" x14ac:dyDescent="0.25">
      <c r="A190"/>
      <c r="B190" t="s">
        <v>0</v>
      </c>
    </row>
    <row r="191" spans="1:2" x14ac:dyDescent="0.25">
      <c r="A191"/>
      <c r="B191" t="s">
        <v>0</v>
      </c>
    </row>
    <row r="192" spans="1:2" x14ac:dyDescent="0.25">
      <c r="A192"/>
      <c r="B192" t="s">
        <v>0</v>
      </c>
    </row>
    <row r="193" spans="1:2" x14ac:dyDescent="0.25">
      <c r="A193"/>
      <c r="B193" t="s">
        <v>0</v>
      </c>
    </row>
    <row r="194" spans="1:2" x14ac:dyDescent="0.25">
      <c r="A194"/>
      <c r="B194" t="s">
        <v>0</v>
      </c>
    </row>
    <row r="195" spans="1:2" x14ac:dyDescent="0.25">
      <c r="A195"/>
      <c r="B195" t="s">
        <v>0</v>
      </c>
    </row>
    <row r="196" spans="1:2" x14ac:dyDescent="0.25">
      <c r="A196"/>
      <c r="B196" t="s">
        <v>0</v>
      </c>
    </row>
    <row r="197" spans="1:2" x14ac:dyDescent="0.25">
      <c r="A197"/>
      <c r="B197" t="s">
        <v>0</v>
      </c>
    </row>
    <row r="198" spans="1:2" x14ac:dyDescent="0.25">
      <c r="A198"/>
      <c r="B198" t="s">
        <v>0</v>
      </c>
    </row>
    <row r="199" spans="1:2" x14ac:dyDescent="0.25">
      <c r="A199"/>
      <c r="B199" t="s">
        <v>0</v>
      </c>
    </row>
    <row r="200" spans="1:2" x14ac:dyDescent="0.25">
      <c r="A200"/>
      <c r="B200" t="s">
        <v>0</v>
      </c>
    </row>
    <row r="201" spans="1:2" x14ac:dyDescent="0.25">
      <c r="A201"/>
      <c r="B201" t="s">
        <v>0</v>
      </c>
    </row>
    <row r="202" spans="1:2" x14ac:dyDescent="0.25">
      <c r="A202"/>
      <c r="B202" t="s">
        <v>0</v>
      </c>
    </row>
    <row r="203" spans="1:2" x14ac:dyDescent="0.25">
      <c r="A203"/>
      <c r="B203" t="s">
        <v>0</v>
      </c>
    </row>
    <row r="204" spans="1:2" x14ac:dyDescent="0.25">
      <c r="A204"/>
      <c r="B204" t="s">
        <v>0</v>
      </c>
    </row>
    <row r="205" spans="1:2" x14ac:dyDescent="0.25">
      <c r="A205"/>
      <c r="B205" t="s">
        <v>0</v>
      </c>
    </row>
    <row r="206" spans="1:2" x14ac:dyDescent="0.25">
      <c r="A206"/>
      <c r="B206" t="s">
        <v>0</v>
      </c>
    </row>
    <row r="207" spans="1:2" x14ac:dyDescent="0.25">
      <c r="A207"/>
      <c r="B207" t="s">
        <v>0</v>
      </c>
    </row>
    <row r="208" spans="1:2" x14ac:dyDescent="0.25">
      <c r="A208"/>
      <c r="B208" t="s">
        <v>0</v>
      </c>
    </row>
    <row r="209" spans="1:2" x14ac:dyDescent="0.25">
      <c r="A209"/>
      <c r="B209" t="s">
        <v>0</v>
      </c>
    </row>
    <row r="210" spans="1:2" x14ac:dyDescent="0.25">
      <c r="A210"/>
      <c r="B210" t="s">
        <v>0</v>
      </c>
    </row>
    <row r="211" spans="1:2" x14ac:dyDescent="0.25">
      <c r="A211"/>
      <c r="B211" t="s">
        <v>0</v>
      </c>
    </row>
    <row r="212" spans="1:2" x14ac:dyDescent="0.25">
      <c r="A212"/>
      <c r="B212" t="s">
        <v>0</v>
      </c>
    </row>
    <row r="213" spans="1:2" x14ac:dyDescent="0.25">
      <c r="A213"/>
      <c r="B213" t="s">
        <v>0</v>
      </c>
    </row>
    <row r="214" spans="1:2" x14ac:dyDescent="0.25">
      <c r="A214"/>
      <c r="B214" t="s">
        <v>0</v>
      </c>
    </row>
    <row r="215" spans="1:2" x14ac:dyDescent="0.25">
      <c r="A215"/>
      <c r="B215" t="s">
        <v>0</v>
      </c>
    </row>
    <row r="216" spans="1:2" x14ac:dyDescent="0.25">
      <c r="A216"/>
      <c r="B216" t="s">
        <v>0</v>
      </c>
    </row>
    <row r="217" spans="1:2" x14ac:dyDescent="0.25">
      <c r="A217"/>
      <c r="B217" t="s">
        <v>0</v>
      </c>
    </row>
    <row r="218" spans="1:2" x14ac:dyDescent="0.25">
      <c r="A218"/>
      <c r="B218" t="s">
        <v>0</v>
      </c>
    </row>
    <row r="219" spans="1:2" x14ac:dyDescent="0.25">
      <c r="A219"/>
      <c r="B219" t="s">
        <v>0</v>
      </c>
    </row>
    <row r="220" spans="1:2" x14ac:dyDescent="0.25">
      <c r="A220"/>
      <c r="B220" t="s">
        <v>0</v>
      </c>
    </row>
    <row r="221" spans="1:2" x14ac:dyDescent="0.25">
      <c r="A221"/>
      <c r="B221" t="s">
        <v>0</v>
      </c>
    </row>
    <row r="222" spans="1:2" x14ac:dyDescent="0.25">
      <c r="A222"/>
      <c r="B222" t="s">
        <v>0</v>
      </c>
    </row>
    <row r="223" spans="1:2" x14ac:dyDescent="0.25">
      <c r="A223"/>
      <c r="B223" t="s">
        <v>0</v>
      </c>
    </row>
    <row r="224" spans="1:2" x14ac:dyDescent="0.25">
      <c r="A224"/>
      <c r="B224" t="s">
        <v>0</v>
      </c>
    </row>
    <row r="225" spans="1:2" x14ac:dyDescent="0.25">
      <c r="A225"/>
      <c r="B225" t="s">
        <v>0</v>
      </c>
    </row>
    <row r="226" spans="1:2" x14ac:dyDescent="0.25">
      <c r="A226"/>
      <c r="B226" t="s">
        <v>0</v>
      </c>
    </row>
    <row r="227" spans="1:2" x14ac:dyDescent="0.25">
      <c r="A227"/>
      <c r="B227" t="s">
        <v>0</v>
      </c>
    </row>
    <row r="228" spans="1:2" x14ac:dyDescent="0.25">
      <c r="A228"/>
      <c r="B228" t="s">
        <v>0</v>
      </c>
    </row>
    <row r="229" spans="1:2" x14ac:dyDescent="0.25">
      <c r="A229"/>
      <c r="B229" t="s">
        <v>0</v>
      </c>
    </row>
    <row r="230" spans="1:2" x14ac:dyDescent="0.25">
      <c r="A230"/>
      <c r="B230" t="s">
        <v>0</v>
      </c>
    </row>
    <row r="231" spans="1:2" x14ac:dyDescent="0.25">
      <c r="A231"/>
      <c r="B231" t="s">
        <v>0</v>
      </c>
    </row>
    <row r="232" spans="1:2" x14ac:dyDescent="0.25">
      <c r="A232"/>
      <c r="B232" t="s">
        <v>0</v>
      </c>
    </row>
    <row r="233" spans="1:2" x14ac:dyDescent="0.25">
      <c r="A233"/>
      <c r="B233" t="s">
        <v>0</v>
      </c>
    </row>
    <row r="234" spans="1:2" x14ac:dyDescent="0.25">
      <c r="A234"/>
      <c r="B234" t="s">
        <v>0</v>
      </c>
    </row>
    <row r="235" spans="1:2" x14ac:dyDescent="0.25">
      <c r="A235"/>
      <c r="B235" t="s">
        <v>0</v>
      </c>
    </row>
    <row r="236" spans="1:2" x14ac:dyDescent="0.25">
      <c r="A236"/>
      <c r="B236" t="s">
        <v>0</v>
      </c>
    </row>
    <row r="237" spans="1:2" x14ac:dyDescent="0.25">
      <c r="A237"/>
      <c r="B237" t="s">
        <v>0</v>
      </c>
    </row>
    <row r="238" spans="1:2" x14ac:dyDescent="0.25">
      <c r="A238"/>
      <c r="B238" t="s">
        <v>0</v>
      </c>
    </row>
    <row r="239" spans="1:2" x14ac:dyDescent="0.25">
      <c r="A239"/>
      <c r="B239" t="s">
        <v>0</v>
      </c>
    </row>
    <row r="240" spans="1:2" x14ac:dyDescent="0.25">
      <c r="A240"/>
      <c r="B240" t="s">
        <v>0</v>
      </c>
    </row>
    <row r="241" spans="1:2" x14ac:dyDescent="0.25">
      <c r="A241"/>
      <c r="B241" t="s">
        <v>0</v>
      </c>
    </row>
    <row r="242" spans="1:2" x14ac:dyDescent="0.25">
      <c r="A242"/>
      <c r="B242" t="s">
        <v>0</v>
      </c>
    </row>
    <row r="243" spans="1:2" x14ac:dyDescent="0.25">
      <c r="A243"/>
      <c r="B243" t="s">
        <v>0</v>
      </c>
    </row>
    <row r="244" spans="1:2" x14ac:dyDescent="0.25">
      <c r="A244"/>
      <c r="B244" t="s">
        <v>0</v>
      </c>
    </row>
    <row r="245" spans="1:2" x14ac:dyDescent="0.25">
      <c r="A245"/>
      <c r="B245" t="s">
        <v>0</v>
      </c>
    </row>
    <row r="246" spans="1:2" x14ac:dyDescent="0.25">
      <c r="A246"/>
      <c r="B246" t="s">
        <v>0</v>
      </c>
    </row>
    <row r="247" spans="1:2" x14ac:dyDescent="0.25">
      <c r="A247"/>
      <c r="B247" t="s">
        <v>0</v>
      </c>
    </row>
    <row r="248" spans="1:2" x14ac:dyDescent="0.25">
      <c r="A248"/>
      <c r="B248" t="s">
        <v>0</v>
      </c>
    </row>
    <row r="249" spans="1:2" x14ac:dyDescent="0.25">
      <c r="A249"/>
      <c r="B249" t="s">
        <v>0</v>
      </c>
    </row>
    <row r="250" spans="1:2" x14ac:dyDescent="0.25">
      <c r="A250"/>
      <c r="B250" t="s">
        <v>0</v>
      </c>
    </row>
    <row r="251" spans="1:2" x14ac:dyDescent="0.25">
      <c r="A251"/>
      <c r="B251" t="s">
        <v>0</v>
      </c>
    </row>
    <row r="252" spans="1:2" x14ac:dyDescent="0.25">
      <c r="A252"/>
      <c r="B252" t="s">
        <v>0</v>
      </c>
    </row>
    <row r="253" spans="1:2" x14ac:dyDescent="0.25">
      <c r="A253"/>
      <c r="B253" t="s">
        <v>0</v>
      </c>
    </row>
    <row r="254" spans="1:2" x14ac:dyDescent="0.25">
      <c r="A254"/>
      <c r="B254" t="s">
        <v>0</v>
      </c>
    </row>
    <row r="255" spans="1:2" x14ac:dyDescent="0.25">
      <c r="A255"/>
      <c r="B255" t="s">
        <v>0</v>
      </c>
    </row>
    <row r="256" spans="1:2" x14ac:dyDescent="0.25">
      <c r="A256"/>
      <c r="B256" t="s">
        <v>0</v>
      </c>
    </row>
    <row r="257" spans="1:2" x14ac:dyDescent="0.25">
      <c r="A257"/>
      <c r="B257" t="s">
        <v>0</v>
      </c>
    </row>
    <row r="258" spans="1:2" x14ac:dyDescent="0.25">
      <c r="A258"/>
      <c r="B258" t="s">
        <v>0</v>
      </c>
    </row>
    <row r="259" spans="1:2" x14ac:dyDescent="0.25">
      <c r="A259"/>
      <c r="B259" t="s">
        <v>0</v>
      </c>
    </row>
    <row r="260" spans="1:2" x14ac:dyDescent="0.25">
      <c r="A260"/>
      <c r="B260" t="s">
        <v>0</v>
      </c>
    </row>
    <row r="261" spans="1:2" x14ac:dyDescent="0.25">
      <c r="A261"/>
      <c r="B261" t="s">
        <v>0</v>
      </c>
    </row>
    <row r="262" spans="1:2" x14ac:dyDescent="0.25">
      <c r="A262"/>
      <c r="B262" t="s">
        <v>0</v>
      </c>
    </row>
    <row r="263" spans="1:2" x14ac:dyDescent="0.25">
      <c r="A263"/>
      <c r="B263" t="s">
        <v>0</v>
      </c>
    </row>
    <row r="264" spans="1:2" x14ac:dyDescent="0.25">
      <c r="A264"/>
      <c r="B264" t="s">
        <v>0</v>
      </c>
    </row>
    <row r="265" spans="1:2" x14ac:dyDescent="0.25">
      <c r="A265"/>
      <c r="B265" t="s">
        <v>0</v>
      </c>
    </row>
    <row r="266" spans="1:2" x14ac:dyDescent="0.25">
      <c r="A266"/>
      <c r="B266" t="s">
        <v>0</v>
      </c>
    </row>
    <row r="267" spans="1:2" x14ac:dyDescent="0.25">
      <c r="A267"/>
      <c r="B267" t="s">
        <v>0</v>
      </c>
    </row>
    <row r="268" spans="1:2" x14ac:dyDescent="0.25">
      <c r="A268"/>
      <c r="B268" t="s">
        <v>0</v>
      </c>
    </row>
    <row r="269" spans="1:2" x14ac:dyDescent="0.25">
      <c r="A269"/>
      <c r="B269" t="s">
        <v>0</v>
      </c>
    </row>
    <row r="270" spans="1:2" x14ac:dyDescent="0.25">
      <c r="A270"/>
      <c r="B270" t="s">
        <v>0</v>
      </c>
    </row>
    <row r="271" spans="1:2" x14ac:dyDescent="0.25">
      <c r="A271"/>
      <c r="B271" t="s">
        <v>0</v>
      </c>
    </row>
    <row r="272" spans="1:2" x14ac:dyDescent="0.25">
      <c r="A272"/>
      <c r="B272" t="s">
        <v>0</v>
      </c>
    </row>
    <row r="273" spans="1:2" x14ac:dyDescent="0.25">
      <c r="A273"/>
      <c r="B273" t="s">
        <v>0</v>
      </c>
    </row>
    <row r="274" spans="1:2" x14ac:dyDescent="0.25">
      <c r="A274"/>
    </row>
    <row r="275" spans="1:2" x14ac:dyDescent="0.25">
      <c r="A275"/>
    </row>
    <row r="276" spans="1:2" x14ac:dyDescent="0.25">
      <c r="A276"/>
    </row>
    <row r="277" spans="1:2" x14ac:dyDescent="0.25">
      <c r="A277"/>
    </row>
    <row r="278" spans="1:2" x14ac:dyDescent="0.25">
      <c r="A278"/>
    </row>
    <row r="279" spans="1:2" x14ac:dyDescent="0.25">
      <c r="A279"/>
    </row>
    <row r="280" spans="1:2" x14ac:dyDescent="0.25">
      <c r="A280"/>
    </row>
    <row r="281" spans="1:2" x14ac:dyDescent="0.25">
      <c r="A281"/>
    </row>
    <row r="282" spans="1:2" x14ac:dyDescent="0.25">
      <c r="A282"/>
    </row>
    <row r="283" spans="1:2" x14ac:dyDescent="0.25">
      <c r="A283"/>
    </row>
    <row r="284" spans="1:2" x14ac:dyDescent="0.25">
      <c r="A284"/>
    </row>
    <row r="285" spans="1:2" x14ac:dyDescent="0.25">
      <c r="A285"/>
    </row>
    <row r="286" spans="1:2" x14ac:dyDescent="0.25">
      <c r="A286"/>
    </row>
    <row r="287" spans="1:2" x14ac:dyDescent="0.25">
      <c r="A287"/>
    </row>
    <row r="288" spans="1:2"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sheetData>
  <sheetProtection password="9D1A"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6"/>
  <sheetViews>
    <sheetView workbookViewId="0">
      <selection activeCell="W16" sqref="W16"/>
    </sheetView>
  </sheetViews>
  <sheetFormatPr defaultRowHeight="12.75" x14ac:dyDescent="0.2"/>
  <cols>
    <col min="1" max="1" width="15" style="29" customWidth="1"/>
    <col min="2" max="21" width="11.5703125" style="29" customWidth="1"/>
    <col min="22" max="16384" width="9.140625" style="29"/>
  </cols>
  <sheetData>
    <row r="1" spans="1:21" ht="12.75" customHeight="1" x14ac:dyDescent="0.2">
      <c r="A1" s="365" t="s">
        <v>279</v>
      </c>
      <c r="B1" s="92" t="s">
        <v>120</v>
      </c>
      <c r="C1" s="275"/>
      <c r="D1" s="275"/>
      <c r="E1" s="275"/>
      <c r="F1" s="276"/>
      <c r="G1" s="95" t="s">
        <v>121</v>
      </c>
      <c r="H1" s="277"/>
      <c r="I1" s="277"/>
      <c r="J1" s="277"/>
      <c r="K1" s="277"/>
      <c r="L1" s="92" t="s">
        <v>120</v>
      </c>
      <c r="M1" s="275"/>
      <c r="N1" s="275"/>
      <c r="O1" s="275"/>
      <c r="P1" s="276"/>
      <c r="Q1" s="95" t="s">
        <v>121</v>
      </c>
      <c r="R1" s="277"/>
      <c r="S1" s="277"/>
      <c r="T1" s="277"/>
      <c r="U1" s="278"/>
    </row>
    <row r="2" spans="1:21" x14ac:dyDescent="0.2">
      <c r="A2" s="222"/>
      <c r="B2" s="449">
        <v>193306</v>
      </c>
      <c r="C2" s="450"/>
      <c r="D2" s="450"/>
      <c r="E2" s="450"/>
      <c r="F2" s="453"/>
      <c r="G2" s="461">
        <v>193306</v>
      </c>
      <c r="H2" s="452"/>
      <c r="I2" s="452"/>
      <c r="J2" s="452"/>
      <c r="K2" s="478"/>
      <c r="L2" s="449">
        <v>193307</v>
      </c>
      <c r="M2" s="450"/>
      <c r="N2" s="450"/>
      <c r="O2" s="450"/>
      <c r="P2" s="453"/>
      <c r="Q2" s="461">
        <v>193307</v>
      </c>
      <c r="R2" s="452"/>
      <c r="S2" s="452"/>
      <c r="T2" s="452"/>
      <c r="U2" s="454"/>
    </row>
    <row r="3" spans="1:21" ht="15" customHeight="1" x14ac:dyDescent="0.2">
      <c r="A3" s="222"/>
      <c r="B3" s="449" t="s">
        <v>261</v>
      </c>
      <c r="C3" s="450"/>
      <c r="D3" s="450"/>
      <c r="E3" s="450"/>
      <c r="F3" s="453"/>
      <c r="G3" s="461" t="s">
        <v>261</v>
      </c>
      <c r="H3" s="452"/>
      <c r="I3" s="452"/>
      <c r="J3" s="452"/>
      <c r="K3" s="478"/>
      <c r="L3" s="449" t="s">
        <v>262</v>
      </c>
      <c r="M3" s="450"/>
      <c r="N3" s="450"/>
      <c r="O3" s="450"/>
      <c r="P3" s="453"/>
      <c r="Q3" s="461" t="s">
        <v>262</v>
      </c>
      <c r="R3" s="452"/>
      <c r="S3" s="452"/>
      <c r="T3" s="452"/>
      <c r="U3" s="454"/>
    </row>
    <row r="4" spans="1:21" ht="15" customHeight="1" x14ac:dyDescent="0.2">
      <c r="A4" s="222"/>
      <c r="B4" s="449" t="s">
        <v>112</v>
      </c>
      <c r="C4" s="450"/>
      <c r="D4" s="450"/>
      <c r="E4" s="450"/>
      <c r="F4" s="453"/>
      <c r="G4" s="461" t="s">
        <v>112</v>
      </c>
      <c r="H4" s="452"/>
      <c r="I4" s="452"/>
      <c r="J4" s="452"/>
      <c r="K4" s="478"/>
      <c r="L4" s="449" t="s">
        <v>112</v>
      </c>
      <c r="M4" s="450"/>
      <c r="N4" s="450"/>
      <c r="O4" s="450"/>
      <c r="P4" s="453"/>
      <c r="Q4" s="461" t="s">
        <v>112</v>
      </c>
      <c r="R4" s="452"/>
      <c r="S4" s="452"/>
      <c r="T4" s="452"/>
      <c r="U4" s="454"/>
    </row>
    <row r="5" spans="1:21" x14ac:dyDescent="0.2">
      <c r="A5" s="222"/>
      <c r="B5" s="99"/>
      <c r="C5" s="100"/>
      <c r="D5" s="100"/>
      <c r="E5" s="100"/>
      <c r="F5" s="101"/>
      <c r="G5" s="102"/>
      <c r="H5" s="103"/>
      <c r="I5" s="103"/>
      <c r="J5" s="103"/>
      <c r="K5" s="292"/>
      <c r="L5" s="99"/>
      <c r="M5" s="100"/>
      <c r="N5" s="100"/>
      <c r="O5" s="100"/>
      <c r="P5" s="101"/>
      <c r="Q5" s="102"/>
      <c r="R5" s="103"/>
      <c r="S5" s="103"/>
      <c r="T5" s="103"/>
      <c r="U5" s="104"/>
    </row>
    <row r="6" spans="1:21" x14ac:dyDescent="0.2">
      <c r="A6" s="222"/>
      <c r="B6" s="105"/>
      <c r="C6" s="106"/>
      <c r="D6" s="106"/>
      <c r="E6" s="106"/>
      <c r="F6" s="107"/>
      <c r="G6" s="108"/>
      <c r="H6" s="109"/>
      <c r="I6" s="109"/>
      <c r="J6" s="109"/>
      <c r="K6" s="293"/>
      <c r="L6" s="105">
        <v>15265110</v>
      </c>
      <c r="M6" s="106">
        <v>15265129</v>
      </c>
      <c r="N6" s="106">
        <v>15265137</v>
      </c>
      <c r="O6" s="106"/>
      <c r="P6" s="107"/>
      <c r="Q6" s="108">
        <v>15265110</v>
      </c>
      <c r="R6" s="109">
        <v>15265129</v>
      </c>
      <c r="S6" s="109">
        <v>15265137</v>
      </c>
      <c r="T6" s="109"/>
      <c r="U6" s="110"/>
    </row>
    <row r="7" spans="1:21" x14ac:dyDescent="0.2">
      <c r="A7" s="222"/>
      <c r="B7" s="105"/>
      <c r="C7" s="106"/>
      <c r="D7" s="106"/>
      <c r="E7" s="106"/>
      <c r="F7" s="107"/>
      <c r="G7" s="108"/>
      <c r="H7" s="109"/>
      <c r="I7" s="109"/>
      <c r="J7" s="109"/>
      <c r="K7" s="293"/>
      <c r="L7" s="105" t="s">
        <v>263</v>
      </c>
      <c r="M7" s="106" t="s">
        <v>264</v>
      </c>
      <c r="N7" s="106" t="s">
        <v>265</v>
      </c>
      <c r="O7" s="106"/>
      <c r="P7" s="107"/>
      <c r="Q7" s="108" t="s">
        <v>263</v>
      </c>
      <c r="R7" s="109" t="s">
        <v>264</v>
      </c>
      <c r="S7" s="109" t="s">
        <v>265</v>
      </c>
      <c r="T7" s="109"/>
      <c r="U7" s="110"/>
    </row>
    <row r="8" spans="1:21" ht="13.5" thickBot="1" x14ac:dyDescent="0.25">
      <c r="A8" s="223"/>
      <c r="B8" s="112"/>
      <c r="C8" s="113"/>
      <c r="D8" s="113"/>
      <c r="E8" s="113"/>
      <c r="F8" s="114"/>
      <c r="G8" s="115"/>
      <c r="H8" s="116"/>
      <c r="I8" s="116"/>
      <c r="J8" s="116"/>
      <c r="K8" s="294"/>
      <c r="L8" s="112" t="s">
        <v>126</v>
      </c>
      <c r="M8" s="113" t="s">
        <v>126</v>
      </c>
      <c r="N8" s="113" t="s">
        <v>126</v>
      </c>
      <c r="O8" s="113"/>
      <c r="P8" s="114"/>
      <c r="Q8" s="115" t="s">
        <v>126</v>
      </c>
      <c r="R8" s="116" t="s">
        <v>126</v>
      </c>
      <c r="S8" s="116" t="s">
        <v>126</v>
      </c>
      <c r="T8" s="116"/>
      <c r="U8" s="117"/>
    </row>
    <row r="9" spans="1:21" x14ac:dyDescent="0.2">
      <c r="A9" s="384">
        <v>1</v>
      </c>
      <c r="B9" s="224">
        <v>0</v>
      </c>
      <c r="C9" s="21">
        <v>0</v>
      </c>
      <c r="D9" s="21">
        <v>0</v>
      </c>
      <c r="E9" s="21">
        <v>0</v>
      </c>
      <c r="F9" s="225">
        <v>0</v>
      </c>
      <c r="G9" s="21">
        <v>0</v>
      </c>
      <c r="H9" s="21">
        <v>0</v>
      </c>
      <c r="I9" s="21">
        <v>0</v>
      </c>
      <c r="J9" s="21">
        <v>0</v>
      </c>
      <c r="K9" s="21">
        <v>0</v>
      </c>
      <c r="L9" s="224">
        <v>140</v>
      </c>
      <c r="M9" s="21">
        <v>420</v>
      </c>
      <c r="N9" s="21">
        <v>0</v>
      </c>
      <c r="O9" s="21">
        <v>0</v>
      </c>
      <c r="P9" s="225">
        <v>0</v>
      </c>
      <c r="Q9" s="21">
        <v>52</v>
      </c>
      <c r="R9" s="21">
        <v>0</v>
      </c>
      <c r="S9" s="21">
        <v>0</v>
      </c>
      <c r="T9" s="21">
        <v>0</v>
      </c>
      <c r="U9" s="225">
        <v>0</v>
      </c>
    </row>
    <row r="10" spans="1:21" x14ac:dyDescent="0.2">
      <c r="A10" s="311">
        <v>2</v>
      </c>
      <c r="B10" s="224">
        <v>0</v>
      </c>
      <c r="C10" s="21">
        <v>0</v>
      </c>
      <c r="D10" s="21">
        <v>0</v>
      </c>
      <c r="E10" s="21">
        <v>0</v>
      </c>
      <c r="F10" s="225">
        <v>0</v>
      </c>
      <c r="G10" s="21">
        <v>0</v>
      </c>
      <c r="H10" s="21">
        <v>0</v>
      </c>
      <c r="I10" s="21">
        <v>0</v>
      </c>
      <c r="J10" s="21">
        <v>0</v>
      </c>
      <c r="K10" s="21">
        <v>0</v>
      </c>
      <c r="L10" s="224">
        <v>0</v>
      </c>
      <c r="M10" s="21">
        <v>0</v>
      </c>
      <c r="N10" s="21">
        <v>0</v>
      </c>
      <c r="O10" s="21">
        <v>0</v>
      </c>
      <c r="P10" s="225">
        <v>0</v>
      </c>
      <c r="Q10" s="21">
        <v>0</v>
      </c>
      <c r="R10" s="21">
        <v>0</v>
      </c>
      <c r="S10" s="21">
        <v>0</v>
      </c>
      <c r="T10" s="21">
        <v>0</v>
      </c>
      <c r="U10" s="225">
        <v>0</v>
      </c>
    </row>
    <row r="11" spans="1:21" x14ac:dyDescent="0.2">
      <c r="A11" s="311">
        <v>3</v>
      </c>
      <c r="B11" s="224">
        <v>0</v>
      </c>
      <c r="C11" s="21">
        <v>0</v>
      </c>
      <c r="D11" s="21">
        <v>0</v>
      </c>
      <c r="E11" s="21">
        <v>0</v>
      </c>
      <c r="F11" s="225">
        <v>0</v>
      </c>
      <c r="G11" s="21">
        <v>0</v>
      </c>
      <c r="H11" s="21">
        <v>0</v>
      </c>
      <c r="I11" s="21">
        <v>0</v>
      </c>
      <c r="J11" s="21">
        <v>0</v>
      </c>
      <c r="K11" s="21">
        <v>0</v>
      </c>
      <c r="L11" s="224">
        <v>0</v>
      </c>
      <c r="M11" s="21">
        <v>0</v>
      </c>
      <c r="N11" s="21">
        <v>0</v>
      </c>
      <c r="O11" s="21">
        <v>0</v>
      </c>
      <c r="P11" s="225">
        <v>0</v>
      </c>
      <c r="Q11" s="21">
        <v>0</v>
      </c>
      <c r="R11" s="21">
        <v>0</v>
      </c>
      <c r="S11" s="21">
        <v>0</v>
      </c>
      <c r="T11" s="21">
        <v>0</v>
      </c>
      <c r="U11" s="225">
        <v>0</v>
      </c>
    </row>
    <row r="12" spans="1:21" x14ac:dyDescent="0.2">
      <c r="A12" s="311">
        <v>4</v>
      </c>
      <c r="B12" s="224">
        <v>0</v>
      </c>
      <c r="C12" s="21">
        <v>0</v>
      </c>
      <c r="D12" s="21">
        <v>0</v>
      </c>
      <c r="E12" s="21">
        <v>0</v>
      </c>
      <c r="F12" s="225">
        <v>0</v>
      </c>
      <c r="G12" s="21">
        <v>0</v>
      </c>
      <c r="H12" s="21">
        <v>0</v>
      </c>
      <c r="I12" s="21">
        <v>0</v>
      </c>
      <c r="J12" s="21">
        <v>0</v>
      </c>
      <c r="K12" s="21">
        <v>0</v>
      </c>
      <c r="L12" s="224">
        <v>0</v>
      </c>
      <c r="M12" s="21">
        <v>0</v>
      </c>
      <c r="N12" s="21">
        <v>0</v>
      </c>
      <c r="O12" s="21">
        <v>0</v>
      </c>
      <c r="P12" s="225">
        <v>0</v>
      </c>
      <c r="Q12" s="21">
        <v>0</v>
      </c>
      <c r="R12" s="21">
        <v>0</v>
      </c>
      <c r="S12" s="21">
        <v>0</v>
      </c>
      <c r="T12" s="21">
        <v>0</v>
      </c>
      <c r="U12" s="225">
        <v>0</v>
      </c>
    </row>
    <row r="13" spans="1:21" x14ac:dyDescent="0.2">
      <c r="A13" s="311">
        <v>5</v>
      </c>
      <c r="B13" s="224">
        <v>0</v>
      </c>
      <c r="C13" s="21">
        <v>0</v>
      </c>
      <c r="D13" s="21">
        <v>0</v>
      </c>
      <c r="E13" s="21">
        <v>0</v>
      </c>
      <c r="F13" s="225">
        <v>0</v>
      </c>
      <c r="G13" s="21">
        <v>0</v>
      </c>
      <c r="H13" s="21">
        <v>0</v>
      </c>
      <c r="I13" s="21">
        <v>0</v>
      </c>
      <c r="J13" s="21">
        <v>0</v>
      </c>
      <c r="K13" s="21">
        <v>0</v>
      </c>
      <c r="L13" s="224">
        <v>0</v>
      </c>
      <c r="M13" s="21">
        <v>0</v>
      </c>
      <c r="N13" s="21">
        <v>0</v>
      </c>
      <c r="O13" s="21">
        <v>0</v>
      </c>
      <c r="P13" s="225">
        <v>0</v>
      </c>
      <c r="Q13" s="21">
        <v>0</v>
      </c>
      <c r="R13" s="21">
        <v>0</v>
      </c>
      <c r="S13" s="21">
        <v>0</v>
      </c>
      <c r="T13" s="21">
        <v>0</v>
      </c>
      <c r="U13" s="225">
        <v>0</v>
      </c>
    </row>
    <row r="14" spans="1:21" x14ac:dyDescent="0.2">
      <c r="A14" s="311">
        <v>6</v>
      </c>
      <c r="B14" s="224">
        <v>0</v>
      </c>
      <c r="C14" s="21">
        <v>0</v>
      </c>
      <c r="D14" s="21">
        <v>0</v>
      </c>
      <c r="E14" s="21">
        <v>0</v>
      </c>
      <c r="F14" s="225">
        <v>0</v>
      </c>
      <c r="G14" s="21">
        <v>0</v>
      </c>
      <c r="H14" s="21">
        <v>0</v>
      </c>
      <c r="I14" s="21">
        <v>0</v>
      </c>
      <c r="J14" s="21">
        <v>0</v>
      </c>
      <c r="K14" s="21">
        <v>0</v>
      </c>
      <c r="L14" s="224">
        <v>0</v>
      </c>
      <c r="M14" s="21">
        <v>0</v>
      </c>
      <c r="N14" s="21">
        <v>0</v>
      </c>
      <c r="O14" s="21">
        <v>0</v>
      </c>
      <c r="P14" s="225">
        <v>0</v>
      </c>
      <c r="Q14" s="21">
        <v>0</v>
      </c>
      <c r="R14" s="21">
        <v>0</v>
      </c>
      <c r="S14" s="21">
        <v>0</v>
      </c>
      <c r="T14" s="21">
        <v>0</v>
      </c>
      <c r="U14" s="225">
        <v>0</v>
      </c>
    </row>
    <row r="15" spans="1:21" x14ac:dyDescent="0.2">
      <c r="A15" s="311">
        <v>7</v>
      </c>
      <c r="B15" s="224">
        <v>0</v>
      </c>
      <c r="C15" s="21">
        <v>0</v>
      </c>
      <c r="D15" s="21">
        <v>0</v>
      </c>
      <c r="E15" s="21">
        <v>0</v>
      </c>
      <c r="F15" s="225">
        <v>0</v>
      </c>
      <c r="G15" s="21">
        <v>0</v>
      </c>
      <c r="H15" s="21">
        <v>0</v>
      </c>
      <c r="I15" s="21">
        <v>0</v>
      </c>
      <c r="J15" s="21">
        <v>0</v>
      </c>
      <c r="K15" s="21">
        <v>0</v>
      </c>
      <c r="L15" s="224">
        <v>0</v>
      </c>
      <c r="M15" s="21">
        <v>0</v>
      </c>
      <c r="N15" s="21">
        <v>0</v>
      </c>
      <c r="O15" s="21">
        <v>0</v>
      </c>
      <c r="P15" s="225">
        <v>0</v>
      </c>
      <c r="Q15" s="21">
        <v>0</v>
      </c>
      <c r="R15" s="21">
        <v>0</v>
      </c>
      <c r="S15" s="21">
        <v>0</v>
      </c>
      <c r="T15" s="21">
        <v>0</v>
      </c>
      <c r="U15" s="225">
        <v>0</v>
      </c>
    </row>
    <row r="16" spans="1:21" x14ac:dyDescent="0.2">
      <c r="A16" s="311">
        <v>8</v>
      </c>
      <c r="B16" s="224">
        <v>0</v>
      </c>
      <c r="C16" s="21">
        <v>0</v>
      </c>
      <c r="D16" s="21">
        <v>0</v>
      </c>
      <c r="E16" s="21">
        <v>0</v>
      </c>
      <c r="F16" s="225">
        <v>0</v>
      </c>
      <c r="G16" s="21">
        <v>0</v>
      </c>
      <c r="H16" s="21">
        <v>0</v>
      </c>
      <c r="I16" s="21">
        <v>0</v>
      </c>
      <c r="J16" s="21">
        <v>0</v>
      </c>
      <c r="K16" s="21">
        <v>0</v>
      </c>
      <c r="L16" s="224">
        <v>0</v>
      </c>
      <c r="M16" s="21">
        <v>0</v>
      </c>
      <c r="N16" s="21">
        <v>0</v>
      </c>
      <c r="O16" s="21">
        <v>0</v>
      </c>
      <c r="P16" s="225">
        <v>0</v>
      </c>
      <c r="Q16" s="21">
        <v>0</v>
      </c>
      <c r="R16" s="21">
        <v>0</v>
      </c>
      <c r="S16" s="21">
        <v>0</v>
      </c>
      <c r="T16" s="21">
        <v>0</v>
      </c>
      <c r="U16" s="225">
        <v>0</v>
      </c>
    </row>
    <row r="17" spans="1:21" x14ac:dyDescent="0.2">
      <c r="A17" s="311">
        <v>9</v>
      </c>
      <c r="B17" s="224">
        <v>0</v>
      </c>
      <c r="C17" s="21">
        <v>0</v>
      </c>
      <c r="D17" s="21">
        <v>0</v>
      </c>
      <c r="E17" s="21">
        <v>0</v>
      </c>
      <c r="F17" s="225">
        <v>0</v>
      </c>
      <c r="G17" s="21">
        <v>0</v>
      </c>
      <c r="H17" s="21">
        <v>0</v>
      </c>
      <c r="I17" s="21">
        <v>0</v>
      </c>
      <c r="J17" s="21">
        <v>0</v>
      </c>
      <c r="K17" s="21">
        <v>0</v>
      </c>
      <c r="L17" s="224">
        <v>0</v>
      </c>
      <c r="M17" s="21">
        <v>0</v>
      </c>
      <c r="N17" s="21">
        <v>0</v>
      </c>
      <c r="O17" s="21">
        <v>0</v>
      </c>
      <c r="P17" s="225">
        <v>0</v>
      </c>
      <c r="Q17" s="21">
        <v>0</v>
      </c>
      <c r="R17" s="21">
        <v>0</v>
      </c>
      <c r="S17" s="21">
        <v>0</v>
      </c>
      <c r="T17" s="21">
        <v>0</v>
      </c>
      <c r="U17" s="225">
        <v>0</v>
      </c>
    </row>
    <row r="18" spans="1:21" x14ac:dyDescent="0.2">
      <c r="A18" s="311">
        <v>10</v>
      </c>
      <c r="B18" s="224">
        <v>0</v>
      </c>
      <c r="C18" s="21">
        <v>0</v>
      </c>
      <c r="D18" s="21">
        <v>0</v>
      </c>
      <c r="E18" s="21">
        <v>0</v>
      </c>
      <c r="F18" s="225">
        <v>0</v>
      </c>
      <c r="G18" s="21">
        <v>0</v>
      </c>
      <c r="H18" s="21">
        <v>0</v>
      </c>
      <c r="I18" s="21">
        <v>0</v>
      </c>
      <c r="J18" s="21">
        <v>0</v>
      </c>
      <c r="K18" s="21">
        <v>0</v>
      </c>
      <c r="L18" s="224">
        <v>0</v>
      </c>
      <c r="M18" s="21">
        <v>0</v>
      </c>
      <c r="N18" s="21">
        <v>0</v>
      </c>
      <c r="O18" s="21">
        <v>0</v>
      </c>
      <c r="P18" s="225">
        <v>0</v>
      </c>
      <c r="Q18" s="21">
        <v>0</v>
      </c>
      <c r="R18" s="21">
        <v>0</v>
      </c>
      <c r="S18" s="21">
        <v>0</v>
      </c>
      <c r="T18" s="21">
        <v>0</v>
      </c>
      <c r="U18" s="225">
        <v>0</v>
      </c>
    </row>
    <row r="19" spans="1:21" x14ac:dyDescent="0.2">
      <c r="A19" s="311">
        <v>11</v>
      </c>
      <c r="B19" s="224">
        <v>0</v>
      </c>
      <c r="C19" s="21">
        <v>0</v>
      </c>
      <c r="D19" s="21">
        <v>0</v>
      </c>
      <c r="E19" s="21">
        <v>0</v>
      </c>
      <c r="F19" s="225">
        <v>0</v>
      </c>
      <c r="G19" s="21">
        <v>0</v>
      </c>
      <c r="H19" s="21">
        <v>0</v>
      </c>
      <c r="I19" s="21">
        <v>0</v>
      </c>
      <c r="J19" s="21">
        <v>0</v>
      </c>
      <c r="K19" s="21">
        <v>0</v>
      </c>
      <c r="L19" s="224">
        <v>0</v>
      </c>
      <c r="M19" s="21">
        <v>0</v>
      </c>
      <c r="N19" s="21">
        <v>0</v>
      </c>
      <c r="O19" s="21">
        <v>0</v>
      </c>
      <c r="P19" s="225">
        <v>0</v>
      </c>
      <c r="Q19" s="21">
        <v>0</v>
      </c>
      <c r="R19" s="21">
        <v>0</v>
      </c>
      <c r="S19" s="21">
        <v>0</v>
      </c>
      <c r="T19" s="21">
        <v>0</v>
      </c>
      <c r="U19" s="225">
        <v>0</v>
      </c>
    </row>
    <row r="20" spans="1:21" x14ac:dyDescent="0.2">
      <c r="A20" s="311">
        <v>12</v>
      </c>
      <c r="B20" s="224">
        <v>0</v>
      </c>
      <c r="C20" s="21">
        <v>0</v>
      </c>
      <c r="D20" s="21">
        <v>0</v>
      </c>
      <c r="E20" s="21">
        <v>0</v>
      </c>
      <c r="F20" s="225">
        <v>0</v>
      </c>
      <c r="G20" s="21">
        <v>0</v>
      </c>
      <c r="H20" s="21">
        <v>0</v>
      </c>
      <c r="I20" s="21">
        <v>0</v>
      </c>
      <c r="J20" s="21">
        <v>0</v>
      </c>
      <c r="K20" s="21">
        <v>0</v>
      </c>
      <c r="L20" s="224">
        <v>80</v>
      </c>
      <c r="M20" s="21">
        <v>60</v>
      </c>
      <c r="N20" s="21">
        <v>195</v>
      </c>
      <c r="O20" s="21">
        <v>0</v>
      </c>
      <c r="P20" s="225">
        <v>0</v>
      </c>
      <c r="Q20" s="21">
        <v>55</v>
      </c>
      <c r="R20" s="21">
        <v>0</v>
      </c>
      <c r="S20" s="21">
        <v>0</v>
      </c>
      <c r="T20" s="21">
        <v>0</v>
      </c>
      <c r="U20" s="225">
        <v>0</v>
      </c>
    </row>
    <row r="21" spans="1:21" x14ac:dyDescent="0.2">
      <c r="A21" s="311">
        <v>13</v>
      </c>
      <c r="B21" s="224">
        <v>0</v>
      </c>
      <c r="C21" s="21">
        <v>0</v>
      </c>
      <c r="D21" s="21">
        <v>0</v>
      </c>
      <c r="E21" s="21">
        <v>0</v>
      </c>
      <c r="F21" s="225">
        <v>0</v>
      </c>
      <c r="G21" s="21">
        <v>0</v>
      </c>
      <c r="H21" s="21">
        <v>0</v>
      </c>
      <c r="I21" s="21">
        <v>0</v>
      </c>
      <c r="J21" s="21">
        <v>0</v>
      </c>
      <c r="K21" s="21">
        <v>0</v>
      </c>
      <c r="L21" s="224">
        <v>0</v>
      </c>
      <c r="M21" s="21">
        <v>0</v>
      </c>
      <c r="N21" s="21">
        <v>0</v>
      </c>
      <c r="O21" s="21">
        <v>0</v>
      </c>
      <c r="P21" s="225">
        <v>0</v>
      </c>
      <c r="Q21" s="21">
        <v>0</v>
      </c>
      <c r="R21" s="21">
        <v>0</v>
      </c>
      <c r="S21" s="21">
        <v>0</v>
      </c>
      <c r="T21" s="21">
        <v>0</v>
      </c>
      <c r="U21" s="225">
        <v>0</v>
      </c>
    </row>
    <row r="22" spans="1:21" x14ac:dyDescent="0.2">
      <c r="A22" s="311">
        <v>14</v>
      </c>
      <c r="B22" s="224">
        <v>0</v>
      </c>
      <c r="C22" s="21">
        <v>0</v>
      </c>
      <c r="D22" s="21">
        <v>0</v>
      </c>
      <c r="E22" s="21">
        <v>0</v>
      </c>
      <c r="F22" s="225">
        <v>0</v>
      </c>
      <c r="G22" s="21">
        <v>0</v>
      </c>
      <c r="H22" s="21">
        <v>0</v>
      </c>
      <c r="I22" s="21">
        <v>0</v>
      </c>
      <c r="J22" s="21">
        <v>0</v>
      </c>
      <c r="K22" s="21">
        <v>0</v>
      </c>
      <c r="L22" s="224">
        <v>0</v>
      </c>
      <c r="M22" s="21">
        <v>0</v>
      </c>
      <c r="N22" s="21">
        <v>0</v>
      </c>
      <c r="O22" s="21">
        <v>0</v>
      </c>
      <c r="P22" s="225">
        <v>0</v>
      </c>
      <c r="Q22" s="21">
        <v>0</v>
      </c>
      <c r="R22" s="21">
        <v>0</v>
      </c>
      <c r="S22" s="21">
        <v>0</v>
      </c>
      <c r="T22" s="21">
        <v>0</v>
      </c>
      <c r="U22" s="225">
        <v>0</v>
      </c>
    </row>
    <row r="23" spans="1:21" x14ac:dyDescent="0.2">
      <c r="A23" s="311">
        <v>15</v>
      </c>
      <c r="B23" s="224">
        <v>0</v>
      </c>
      <c r="C23" s="21">
        <v>0</v>
      </c>
      <c r="D23" s="21">
        <v>0</v>
      </c>
      <c r="E23" s="21">
        <v>0</v>
      </c>
      <c r="F23" s="225">
        <v>0</v>
      </c>
      <c r="G23" s="21">
        <v>0</v>
      </c>
      <c r="H23" s="21">
        <v>0</v>
      </c>
      <c r="I23" s="21">
        <v>0</v>
      </c>
      <c r="J23" s="21">
        <v>0</v>
      </c>
      <c r="K23" s="21">
        <v>0</v>
      </c>
      <c r="L23" s="224">
        <v>0</v>
      </c>
      <c r="M23" s="21"/>
      <c r="N23" s="21">
        <v>105</v>
      </c>
      <c r="O23" s="21">
        <v>113</v>
      </c>
      <c r="P23" s="225">
        <v>56</v>
      </c>
      <c r="Q23" s="21">
        <v>0</v>
      </c>
      <c r="R23" s="21">
        <v>0</v>
      </c>
      <c r="S23" s="21">
        <v>13</v>
      </c>
      <c r="T23" s="21">
        <v>0</v>
      </c>
      <c r="U23" s="225">
        <v>0</v>
      </c>
    </row>
    <row r="24" spans="1:21" x14ac:dyDescent="0.2">
      <c r="A24" s="311">
        <v>16</v>
      </c>
      <c r="B24" s="224">
        <v>0</v>
      </c>
      <c r="C24" s="21">
        <v>0</v>
      </c>
      <c r="D24" s="21">
        <v>0</v>
      </c>
      <c r="E24" s="21">
        <v>0</v>
      </c>
      <c r="F24" s="225">
        <v>0</v>
      </c>
      <c r="G24" s="21">
        <v>0</v>
      </c>
      <c r="H24" s="21">
        <v>0</v>
      </c>
      <c r="I24" s="21">
        <v>0</v>
      </c>
      <c r="J24" s="21">
        <v>0</v>
      </c>
      <c r="K24" s="21">
        <v>0</v>
      </c>
      <c r="L24" s="224">
        <v>0</v>
      </c>
      <c r="M24" s="21">
        <v>0</v>
      </c>
      <c r="N24" s="21">
        <v>0</v>
      </c>
      <c r="O24" s="21">
        <v>0</v>
      </c>
      <c r="P24" s="225">
        <v>0</v>
      </c>
      <c r="Q24" s="21">
        <v>0</v>
      </c>
      <c r="R24" s="21">
        <v>0</v>
      </c>
      <c r="S24" s="21">
        <v>0</v>
      </c>
      <c r="T24" s="21">
        <v>0</v>
      </c>
      <c r="U24" s="225">
        <v>0</v>
      </c>
    </row>
    <row r="25" spans="1:21" x14ac:dyDescent="0.2">
      <c r="A25" s="311">
        <v>17</v>
      </c>
      <c r="B25" s="224">
        <v>0</v>
      </c>
      <c r="C25" s="21">
        <v>0</v>
      </c>
      <c r="D25" s="21">
        <v>0</v>
      </c>
      <c r="E25" s="21">
        <v>0</v>
      </c>
      <c r="F25" s="225">
        <v>0</v>
      </c>
      <c r="G25" s="21">
        <v>0</v>
      </c>
      <c r="H25" s="21">
        <v>0</v>
      </c>
      <c r="I25" s="21">
        <v>0</v>
      </c>
      <c r="J25" s="21">
        <v>0</v>
      </c>
      <c r="K25" s="21">
        <v>0</v>
      </c>
      <c r="L25" s="224">
        <v>0</v>
      </c>
      <c r="M25" s="21">
        <v>0</v>
      </c>
      <c r="N25" s="21">
        <v>0</v>
      </c>
      <c r="O25" s="21">
        <v>0</v>
      </c>
      <c r="P25" s="225">
        <v>0</v>
      </c>
      <c r="Q25" s="21">
        <v>0</v>
      </c>
      <c r="R25" s="21">
        <v>0</v>
      </c>
      <c r="S25" s="21">
        <v>0</v>
      </c>
      <c r="T25" s="21">
        <v>0</v>
      </c>
      <c r="U25" s="225">
        <v>0</v>
      </c>
    </row>
    <row r="26" spans="1:21" x14ac:dyDescent="0.2">
      <c r="A26" s="311">
        <v>18</v>
      </c>
      <c r="B26" s="224">
        <v>0</v>
      </c>
      <c r="C26" s="21">
        <v>0</v>
      </c>
      <c r="D26" s="21">
        <v>0</v>
      </c>
      <c r="E26" s="21">
        <v>0</v>
      </c>
      <c r="F26" s="225">
        <v>0</v>
      </c>
      <c r="G26" s="21">
        <v>0</v>
      </c>
      <c r="H26" s="21">
        <v>0</v>
      </c>
      <c r="I26" s="21">
        <v>0</v>
      </c>
      <c r="J26" s="21">
        <v>0</v>
      </c>
      <c r="K26" s="21">
        <v>0</v>
      </c>
      <c r="L26" s="224">
        <v>0</v>
      </c>
      <c r="M26" s="21">
        <v>0</v>
      </c>
      <c r="N26" s="21">
        <v>0</v>
      </c>
      <c r="O26" s="21">
        <v>0</v>
      </c>
      <c r="P26" s="225">
        <v>0</v>
      </c>
      <c r="Q26" s="21">
        <v>0</v>
      </c>
      <c r="R26" s="21">
        <v>0</v>
      </c>
      <c r="S26" s="21">
        <v>0</v>
      </c>
      <c r="T26" s="21">
        <v>0</v>
      </c>
      <c r="U26" s="225">
        <v>0</v>
      </c>
    </row>
    <row r="27" spans="1:21" x14ac:dyDescent="0.2">
      <c r="A27" s="311">
        <v>19</v>
      </c>
      <c r="B27" s="224">
        <v>0</v>
      </c>
      <c r="C27" s="21">
        <v>0</v>
      </c>
      <c r="D27" s="21">
        <v>0</v>
      </c>
      <c r="E27" s="21">
        <v>0</v>
      </c>
      <c r="F27" s="225">
        <v>0</v>
      </c>
      <c r="G27" s="21">
        <v>0</v>
      </c>
      <c r="H27" s="21">
        <v>0</v>
      </c>
      <c r="I27" s="21">
        <v>0</v>
      </c>
      <c r="J27" s="21">
        <v>0</v>
      </c>
      <c r="K27" s="21">
        <v>0</v>
      </c>
      <c r="L27" s="224">
        <v>14</v>
      </c>
      <c r="M27" s="21">
        <v>11</v>
      </c>
      <c r="N27" s="21">
        <v>10</v>
      </c>
      <c r="O27" s="21">
        <v>0</v>
      </c>
      <c r="P27" s="225">
        <v>0</v>
      </c>
      <c r="Q27" s="21">
        <v>0</v>
      </c>
      <c r="R27" s="21">
        <v>0</v>
      </c>
      <c r="S27" s="21">
        <v>0</v>
      </c>
      <c r="T27" s="21">
        <v>0</v>
      </c>
      <c r="U27" s="225">
        <v>0</v>
      </c>
    </row>
    <row r="28" spans="1:21" x14ac:dyDescent="0.2">
      <c r="A28" s="311">
        <v>20</v>
      </c>
      <c r="B28" s="224">
        <v>0</v>
      </c>
      <c r="C28" s="21">
        <v>0</v>
      </c>
      <c r="D28" s="21">
        <v>0</v>
      </c>
      <c r="E28" s="21">
        <v>0</v>
      </c>
      <c r="F28" s="225">
        <v>0</v>
      </c>
      <c r="G28" s="21">
        <v>0</v>
      </c>
      <c r="H28" s="21">
        <v>0</v>
      </c>
      <c r="I28" s="21">
        <v>0</v>
      </c>
      <c r="J28" s="21">
        <v>0</v>
      </c>
      <c r="K28" s="21">
        <v>0</v>
      </c>
      <c r="L28" s="224">
        <v>0</v>
      </c>
      <c r="M28" s="21">
        <v>0</v>
      </c>
      <c r="N28" s="21">
        <v>0</v>
      </c>
      <c r="O28" s="21">
        <v>0</v>
      </c>
      <c r="P28" s="225">
        <v>0</v>
      </c>
      <c r="Q28" s="21">
        <v>0</v>
      </c>
      <c r="R28" s="21">
        <v>0</v>
      </c>
      <c r="S28" s="21">
        <v>0</v>
      </c>
      <c r="T28" s="21">
        <v>0</v>
      </c>
      <c r="U28" s="225">
        <v>0</v>
      </c>
    </row>
    <row r="29" spans="1:21" x14ac:dyDescent="0.2">
      <c r="A29" s="311">
        <v>21</v>
      </c>
      <c r="B29" s="224">
        <v>0</v>
      </c>
      <c r="C29" s="21">
        <v>0</v>
      </c>
      <c r="D29" s="21">
        <v>0</v>
      </c>
      <c r="E29" s="21">
        <v>0</v>
      </c>
      <c r="F29" s="225">
        <v>0</v>
      </c>
      <c r="G29" s="21">
        <v>0</v>
      </c>
      <c r="H29" s="21">
        <v>0</v>
      </c>
      <c r="I29" s="21">
        <v>0</v>
      </c>
      <c r="J29" s="21">
        <v>0</v>
      </c>
      <c r="K29" s="21">
        <v>0</v>
      </c>
      <c r="L29" s="224">
        <v>0</v>
      </c>
      <c r="M29" s="21">
        <v>0</v>
      </c>
      <c r="N29" s="21">
        <v>0</v>
      </c>
      <c r="O29" s="21">
        <v>0</v>
      </c>
      <c r="P29" s="225">
        <v>0</v>
      </c>
      <c r="Q29" s="21">
        <v>0</v>
      </c>
      <c r="R29" s="21">
        <v>0</v>
      </c>
      <c r="S29" s="21">
        <v>0</v>
      </c>
      <c r="T29" s="21">
        <v>0</v>
      </c>
      <c r="U29" s="225">
        <v>0</v>
      </c>
    </row>
    <row r="30" spans="1:21" x14ac:dyDescent="0.2">
      <c r="A30" s="311">
        <v>22</v>
      </c>
      <c r="B30" s="224">
        <v>0</v>
      </c>
      <c r="C30" s="21">
        <v>0</v>
      </c>
      <c r="D30" s="21">
        <v>0</v>
      </c>
      <c r="E30" s="21">
        <v>0</v>
      </c>
      <c r="F30" s="225">
        <v>0</v>
      </c>
      <c r="G30" s="21">
        <v>0</v>
      </c>
      <c r="H30" s="21">
        <v>0</v>
      </c>
      <c r="I30" s="21">
        <v>0</v>
      </c>
      <c r="J30" s="21">
        <v>0</v>
      </c>
      <c r="K30" s="21">
        <v>0</v>
      </c>
      <c r="L30" s="224">
        <v>100</v>
      </c>
      <c r="M30" s="21">
        <v>46</v>
      </c>
      <c r="N30" s="21">
        <v>216</v>
      </c>
      <c r="O30" s="21">
        <v>0</v>
      </c>
      <c r="P30" s="225">
        <v>0</v>
      </c>
      <c r="Q30" s="21">
        <v>45</v>
      </c>
      <c r="R30" s="21">
        <v>24</v>
      </c>
      <c r="S30" s="21">
        <v>49</v>
      </c>
      <c r="T30" s="21">
        <v>0</v>
      </c>
      <c r="U30" s="225">
        <v>0</v>
      </c>
    </row>
    <row r="31" spans="1:21" x14ac:dyDescent="0.2">
      <c r="A31" s="311">
        <v>23</v>
      </c>
      <c r="B31" s="224">
        <v>0</v>
      </c>
      <c r="C31" s="21">
        <v>0</v>
      </c>
      <c r="D31" s="21">
        <v>0</v>
      </c>
      <c r="E31" s="21">
        <v>0</v>
      </c>
      <c r="F31" s="225">
        <v>0</v>
      </c>
      <c r="G31" s="21">
        <v>0</v>
      </c>
      <c r="H31" s="21">
        <v>0</v>
      </c>
      <c r="I31" s="21">
        <v>0</v>
      </c>
      <c r="J31" s="21">
        <v>0</v>
      </c>
      <c r="K31" s="21">
        <v>0</v>
      </c>
      <c r="L31" s="224">
        <v>0</v>
      </c>
      <c r="M31" s="21">
        <v>0</v>
      </c>
      <c r="N31" s="21">
        <v>0</v>
      </c>
      <c r="O31" s="21">
        <v>0</v>
      </c>
      <c r="P31" s="225">
        <v>0</v>
      </c>
      <c r="Q31" s="21">
        <v>0</v>
      </c>
      <c r="R31" s="21">
        <v>0</v>
      </c>
      <c r="S31" s="21">
        <v>0</v>
      </c>
      <c r="T31" s="21">
        <v>0</v>
      </c>
      <c r="U31" s="225">
        <v>0</v>
      </c>
    </row>
    <row r="32" spans="1:21" x14ac:dyDescent="0.2">
      <c r="A32" s="311">
        <v>24</v>
      </c>
      <c r="B32" s="224">
        <v>0</v>
      </c>
      <c r="C32" s="21">
        <v>0</v>
      </c>
      <c r="D32" s="21">
        <v>0</v>
      </c>
      <c r="E32" s="21">
        <v>0</v>
      </c>
      <c r="F32" s="225">
        <v>0</v>
      </c>
      <c r="G32" s="21">
        <v>0</v>
      </c>
      <c r="H32" s="21">
        <v>0</v>
      </c>
      <c r="I32" s="21">
        <v>0</v>
      </c>
      <c r="J32" s="21">
        <v>0</v>
      </c>
      <c r="K32" s="21">
        <v>0</v>
      </c>
      <c r="L32" s="224">
        <v>0</v>
      </c>
      <c r="M32" s="21">
        <v>0</v>
      </c>
      <c r="N32" s="21">
        <v>0</v>
      </c>
      <c r="O32" s="21">
        <v>0</v>
      </c>
      <c r="P32" s="225">
        <v>0</v>
      </c>
      <c r="Q32" s="21">
        <v>0</v>
      </c>
      <c r="R32" s="21">
        <v>0</v>
      </c>
      <c r="S32" s="21">
        <v>0</v>
      </c>
      <c r="T32" s="21">
        <v>0</v>
      </c>
      <c r="U32" s="225">
        <v>0</v>
      </c>
    </row>
    <row r="33" spans="1:21" x14ac:dyDescent="0.2">
      <c r="A33" s="311">
        <v>25</v>
      </c>
      <c r="B33" s="224">
        <v>0</v>
      </c>
      <c r="C33" s="21">
        <v>0</v>
      </c>
      <c r="D33" s="21">
        <v>0</v>
      </c>
      <c r="E33" s="21">
        <v>0</v>
      </c>
      <c r="F33" s="225">
        <v>0</v>
      </c>
      <c r="G33" s="21">
        <v>0</v>
      </c>
      <c r="H33" s="21">
        <v>0</v>
      </c>
      <c r="I33" s="21">
        <v>0</v>
      </c>
      <c r="J33" s="21">
        <v>0</v>
      </c>
      <c r="K33" s="21">
        <v>0</v>
      </c>
      <c r="L33" s="224">
        <v>0</v>
      </c>
      <c r="M33" s="21">
        <v>0</v>
      </c>
      <c r="N33" s="21">
        <v>0</v>
      </c>
      <c r="O33" s="21">
        <v>0</v>
      </c>
      <c r="P33" s="225">
        <v>0</v>
      </c>
      <c r="Q33" s="21">
        <v>0</v>
      </c>
      <c r="R33" s="21">
        <v>0</v>
      </c>
      <c r="S33" s="21">
        <v>0</v>
      </c>
      <c r="T33" s="21">
        <v>0</v>
      </c>
      <c r="U33" s="225">
        <v>0</v>
      </c>
    </row>
    <row r="34" spans="1:21" x14ac:dyDescent="0.2">
      <c r="A34" s="311">
        <v>26</v>
      </c>
      <c r="B34" s="224">
        <v>0</v>
      </c>
      <c r="C34" s="21">
        <v>0</v>
      </c>
      <c r="D34" s="21">
        <v>0</v>
      </c>
      <c r="E34" s="21">
        <v>0</v>
      </c>
      <c r="F34" s="225">
        <v>0</v>
      </c>
      <c r="G34" s="21">
        <v>0</v>
      </c>
      <c r="H34" s="21">
        <v>0</v>
      </c>
      <c r="I34" s="21">
        <v>0</v>
      </c>
      <c r="J34" s="21">
        <v>0</v>
      </c>
      <c r="K34" s="21">
        <v>0</v>
      </c>
      <c r="L34" s="224">
        <v>0</v>
      </c>
      <c r="M34" s="21">
        <v>0</v>
      </c>
      <c r="N34" s="21">
        <v>0</v>
      </c>
      <c r="O34" s="21">
        <v>0</v>
      </c>
      <c r="P34" s="225">
        <v>0</v>
      </c>
      <c r="Q34" s="21">
        <v>0</v>
      </c>
      <c r="R34" s="21">
        <v>0</v>
      </c>
      <c r="S34" s="21">
        <v>0</v>
      </c>
      <c r="T34" s="21">
        <v>0</v>
      </c>
      <c r="U34" s="225">
        <v>0</v>
      </c>
    </row>
    <row r="35" spans="1:21" x14ac:dyDescent="0.2">
      <c r="A35" s="311">
        <v>27</v>
      </c>
      <c r="B35" s="224">
        <v>0</v>
      </c>
      <c r="C35" s="21">
        <v>0</v>
      </c>
      <c r="D35" s="21">
        <v>0</v>
      </c>
      <c r="E35" s="21">
        <v>0</v>
      </c>
      <c r="F35" s="225">
        <v>0</v>
      </c>
      <c r="G35" s="21">
        <v>0</v>
      </c>
      <c r="H35" s="21">
        <v>0</v>
      </c>
      <c r="I35" s="21">
        <v>0</v>
      </c>
      <c r="J35" s="21">
        <v>0</v>
      </c>
      <c r="K35" s="21">
        <v>0</v>
      </c>
      <c r="L35" s="224">
        <v>0</v>
      </c>
      <c r="M35" s="21">
        <v>0</v>
      </c>
      <c r="N35" s="21">
        <v>0</v>
      </c>
      <c r="O35" s="21">
        <v>0</v>
      </c>
      <c r="P35" s="225">
        <v>0</v>
      </c>
      <c r="Q35" s="21">
        <v>0</v>
      </c>
      <c r="R35" s="21">
        <v>0</v>
      </c>
      <c r="S35" s="21">
        <v>0</v>
      </c>
      <c r="T35" s="21">
        <v>0</v>
      </c>
      <c r="U35" s="225">
        <v>0</v>
      </c>
    </row>
    <row r="36" spans="1:21" x14ac:dyDescent="0.2">
      <c r="A36" s="311">
        <v>28</v>
      </c>
      <c r="B36" s="224">
        <v>0</v>
      </c>
      <c r="C36" s="21">
        <v>0</v>
      </c>
      <c r="D36" s="21">
        <v>0</v>
      </c>
      <c r="E36" s="21">
        <v>0</v>
      </c>
      <c r="F36" s="225">
        <v>0</v>
      </c>
      <c r="G36" s="21">
        <v>0</v>
      </c>
      <c r="H36" s="21">
        <v>0</v>
      </c>
      <c r="I36" s="21">
        <v>0</v>
      </c>
      <c r="J36" s="21">
        <v>0</v>
      </c>
      <c r="K36" s="21">
        <v>0</v>
      </c>
      <c r="L36" s="224">
        <v>0</v>
      </c>
      <c r="M36" s="21">
        <v>0</v>
      </c>
      <c r="N36" s="21">
        <v>0</v>
      </c>
      <c r="O36" s="21">
        <v>0</v>
      </c>
      <c r="P36" s="225">
        <v>0</v>
      </c>
      <c r="Q36" s="21">
        <v>0</v>
      </c>
      <c r="R36" s="21">
        <v>0</v>
      </c>
      <c r="S36" s="21">
        <v>0</v>
      </c>
      <c r="T36" s="21">
        <v>0</v>
      </c>
      <c r="U36" s="225">
        <v>0</v>
      </c>
    </row>
    <row r="37" spans="1:21" x14ac:dyDescent="0.2">
      <c r="A37" s="311">
        <v>29</v>
      </c>
      <c r="B37" s="224"/>
      <c r="C37" s="21"/>
      <c r="D37" s="21"/>
      <c r="E37" s="21">
        <v>0</v>
      </c>
      <c r="F37" s="225">
        <v>0</v>
      </c>
      <c r="G37" s="21"/>
      <c r="H37" s="21"/>
      <c r="I37" s="21"/>
      <c r="J37" s="21">
        <v>0</v>
      </c>
      <c r="K37" s="21">
        <v>0</v>
      </c>
      <c r="L37" s="224">
        <v>59</v>
      </c>
      <c r="M37" s="21">
        <v>133</v>
      </c>
      <c r="N37" s="21">
        <v>88</v>
      </c>
      <c r="O37" s="21">
        <v>0</v>
      </c>
      <c r="P37" s="225">
        <v>0</v>
      </c>
      <c r="Q37" s="21">
        <v>47</v>
      </c>
      <c r="R37" s="21">
        <v>47</v>
      </c>
      <c r="S37" s="21">
        <v>47</v>
      </c>
      <c r="T37" s="21">
        <v>0</v>
      </c>
      <c r="U37" s="225">
        <v>0</v>
      </c>
    </row>
    <row r="38" spans="1:21" x14ac:dyDescent="0.2">
      <c r="A38" s="311">
        <v>30</v>
      </c>
      <c r="B38" s="224">
        <v>0</v>
      </c>
      <c r="C38" s="21">
        <v>0</v>
      </c>
      <c r="D38" s="21">
        <v>0</v>
      </c>
      <c r="E38" s="21">
        <v>0</v>
      </c>
      <c r="F38" s="225">
        <v>0</v>
      </c>
      <c r="G38" s="21">
        <v>0</v>
      </c>
      <c r="H38" s="21">
        <v>0</v>
      </c>
      <c r="I38" s="21">
        <v>0</v>
      </c>
      <c r="J38" s="21">
        <v>0</v>
      </c>
      <c r="K38" s="21">
        <v>0</v>
      </c>
      <c r="L38" s="224">
        <v>0</v>
      </c>
      <c r="M38" s="21">
        <v>0</v>
      </c>
      <c r="N38" s="21">
        <v>0</v>
      </c>
      <c r="O38" s="21">
        <v>0</v>
      </c>
      <c r="P38" s="225">
        <v>0</v>
      </c>
      <c r="Q38" s="21">
        <v>0</v>
      </c>
      <c r="R38" s="21">
        <v>0</v>
      </c>
      <c r="S38" s="21">
        <v>0</v>
      </c>
      <c r="T38" s="21">
        <v>0</v>
      </c>
      <c r="U38" s="225">
        <v>0</v>
      </c>
    </row>
    <row r="39" spans="1:21" x14ac:dyDescent="0.2">
      <c r="A39" s="311">
        <v>31</v>
      </c>
      <c r="B39" s="224">
        <v>0</v>
      </c>
      <c r="C39" s="21">
        <v>0</v>
      </c>
      <c r="D39" s="21">
        <v>0</v>
      </c>
      <c r="E39" s="21">
        <v>0</v>
      </c>
      <c r="F39" s="225">
        <v>0</v>
      </c>
      <c r="G39" s="21">
        <v>0</v>
      </c>
      <c r="H39" s="21">
        <v>0</v>
      </c>
      <c r="I39" s="21">
        <v>0</v>
      </c>
      <c r="J39" s="21">
        <v>0</v>
      </c>
      <c r="K39" s="21">
        <v>0</v>
      </c>
      <c r="L39" s="224">
        <v>80</v>
      </c>
      <c r="M39" s="21">
        <v>79</v>
      </c>
      <c r="N39" s="21">
        <v>149</v>
      </c>
      <c r="O39" s="21">
        <v>0</v>
      </c>
      <c r="P39" s="225">
        <v>0</v>
      </c>
      <c r="Q39" s="21">
        <v>32</v>
      </c>
      <c r="R39" s="21">
        <v>26</v>
      </c>
      <c r="S39" s="21">
        <v>46</v>
      </c>
      <c r="T39" s="21">
        <v>0</v>
      </c>
      <c r="U39" s="225">
        <v>0</v>
      </c>
    </row>
    <row r="40" spans="1:21" x14ac:dyDescent="0.2">
      <c r="A40" s="311">
        <v>32</v>
      </c>
      <c r="B40" s="224">
        <v>0</v>
      </c>
      <c r="C40" s="21">
        <v>0</v>
      </c>
      <c r="D40" s="21">
        <v>0</v>
      </c>
      <c r="E40" s="21">
        <v>0</v>
      </c>
      <c r="F40" s="225">
        <v>0</v>
      </c>
      <c r="G40" s="21">
        <v>0</v>
      </c>
      <c r="H40" s="21">
        <v>0</v>
      </c>
      <c r="I40" s="21">
        <v>0</v>
      </c>
      <c r="J40" s="21">
        <v>0</v>
      </c>
      <c r="K40" s="21">
        <v>0</v>
      </c>
      <c r="L40" s="224">
        <v>126</v>
      </c>
      <c r="M40" s="21">
        <v>233</v>
      </c>
      <c r="N40" s="21">
        <v>310</v>
      </c>
      <c r="O40" s="21">
        <v>0</v>
      </c>
      <c r="P40" s="225">
        <v>0</v>
      </c>
      <c r="Q40" s="21">
        <v>43</v>
      </c>
      <c r="R40" s="21">
        <v>45</v>
      </c>
      <c r="S40" s="21">
        <v>80</v>
      </c>
      <c r="T40" s="21">
        <v>0</v>
      </c>
      <c r="U40" s="225">
        <v>0</v>
      </c>
    </row>
    <row r="41" spans="1:21" x14ac:dyDescent="0.2">
      <c r="A41" s="311">
        <v>33</v>
      </c>
      <c r="B41" s="224">
        <v>0</v>
      </c>
      <c r="C41" s="21">
        <v>0</v>
      </c>
      <c r="D41" s="21">
        <v>0</v>
      </c>
      <c r="E41" s="21">
        <v>0</v>
      </c>
      <c r="F41" s="225">
        <v>0</v>
      </c>
      <c r="G41" s="21">
        <v>0</v>
      </c>
      <c r="H41" s="21">
        <v>0</v>
      </c>
      <c r="I41" s="21">
        <v>0</v>
      </c>
      <c r="J41" s="21">
        <v>0</v>
      </c>
      <c r="K41" s="21">
        <v>0</v>
      </c>
      <c r="L41" s="224">
        <v>0</v>
      </c>
      <c r="M41" s="21">
        <v>0</v>
      </c>
      <c r="N41" s="21">
        <v>0</v>
      </c>
      <c r="O41" s="21">
        <v>0</v>
      </c>
      <c r="P41" s="225">
        <v>0</v>
      </c>
      <c r="Q41" s="21">
        <v>0</v>
      </c>
      <c r="R41" s="21">
        <v>0</v>
      </c>
      <c r="S41" s="21">
        <v>0</v>
      </c>
      <c r="T41" s="21">
        <v>0</v>
      </c>
      <c r="U41" s="225">
        <v>0</v>
      </c>
    </row>
    <row r="42" spans="1:21" x14ac:dyDescent="0.2">
      <c r="A42" s="311">
        <v>34</v>
      </c>
      <c r="B42" s="224">
        <v>0</v>
      </c>
      <c r="C42" s="21">
        <v>0</v>
      </c>
      <c r="D42" s="21">
        <v>0</v>
      </c>
      <c r="E42" s="21">
        <v>0</v>
      </c>
      <c r="F42" s="225">
        <v>0</v>
      </c>
      <c r="G42" s="21">
        <v>0</v>
      </c>
      <c r="H42" s="21">
        <v>0</v>
      </c>
      <c r="I42" s="21">
        <v>0</v>
      </c>
      <c r="J42" s="21">
        <v>0</v>
      </c>
      <c r="K42" s="21">
        <v>0</v>
      </c>
      <c r="L42" s="224">
        <v>0</v>
      </c>
      <c r="M42" s="21">
        <v>0</v>
      </c>
      <c r="N42" s="21">
        <v>0</v>
      </c>
      <c r="O42" s="21">
        <v>0</v>
      </c>
      <c r="P42" s="225">
        <v>0</v>
      </c>
      <c r="Q42" s="21">
        <v>0</v>
      </c>
      <c r="R42" s="21">
        <v>0</v>
      </c>
      <c r="S42" s="21">
        <v>0</v>
      </c>
      <c r="T42" s="21">
        <v>0</v>
      </c>
      <c r="U42" s="225">
        <v>0</v>
      </c>
    </row>
    <row r="43" spans="1:21" x14ac:dyDescent="0.2">
      <c r="A43" s="311">
        <v>35</v>
      </c>
      <c r="B43" s="224">
        <v>0</v>
      </c>
      <c r="C43" s="21">
        <v>0</v>
      </c>
      <c r="D43" s="21">
        <v>0</v>
      </c>
      <c r="E43" s="21">
        <v>0</v>
      </c>
      <c r="F43" s="225">
        <v>0</v>
      </c>
      <c r="G43" s="21">
        <v>0</v>
      </c>
      <c r="H43" s="21">
        <v>0</v>
      </c>
      <c r="I43" s="21">
        <v>0</v>
      </c>
      <c r="J43" s="21">
        <v>0</v>
      </c>
      <c r="K43" s="21">
        <v>0</v>
      </c>
      <c r="L43" s="224">
        <v>0</v>
      </c>
      <c r="M43" s="21">
        <v>0</v>
      </c>
      <c r="N43" s="21">
        <v>0</v>
      </c>
      <c r="O43" s="21">
        <v>0</v>
      </c>
      <c r="P43" s="225">
        <v>0</v>
      </c>
      <c r="Q43" s="21">
        <v>0</v>
      </c>
      <c r="R43" s="21">
        <v>0</v>
      </c>
      <c r="S43" s="21">
        <v>0</v>
      </c>
      <c r="T43" s="21">
        <v>0</v>
      </c>
      <c r="U43" s="225">
        <v>0</v>
      </c>
    </row>
    <row r="44" spans="1:21" x14ac:dyDescent="0.2">
      <c r="A44" s="311">
        <v>36</v>
      </c>
      <c r="B44" s="224">
        <v>0</v>
      </c>
      <c r="C44" s="21">
        <v>0</v>
      </c>
      <c r="D44" s="21">
        <v>0</v>
      </c>
      <c r="E44" s="21">
        <v>0</v>
      </c>
      <c r="F44" s="225">
        <v>0</v>
      </c>
      <c r="G44" s="21">
        <v>0</v>
      </c>
      <c r="H44" s="21">
        <v>0</v>
      </c>
      <c r="I44" s="21">
        <v>0</v>
      </c>
      <c r="J44" s="21">
        <v>0</v>
      </c>
      <c r="K44" s="21">
        <v>0</v>
      </c>
      <c r="L44" s="224">
        <v>93</v>
      </c>
      <c r="M44" s="21">
        <v>111</v>
      </c>
      <c r="N44" s="21">
        <v>145</v>
      </c>
      <c r="O44" s="21">
        <v>15</v>
      </c>
      <c r="P44" s="225">
        <v>21</v>
      </c>
      <c r="Q44" s="21">
        <v>33</v>
      </c>
      <c r="R44" s="21">
        <v>32</v>
      </c>
      <c r="S44" s="21">
        <v>40</v>
      </c>
      <c r="T44" s="21">
        <v>8</v>
      </c>
      <c r="U44" s="225">
        <v>10</v>
      </c>
    </row>
    <row r="45" spans="1:21" x14ac:dyDescent="0.2">
      <c r="A45" s="311">
        <v>37</v>
      </c>
      <c r="B45" s="224">
        <v>0</v>
      </c>
      <c r="C45" s="21">
        <v>0</v>
      </c>
      <c r="D45" s="21">
        <v>0</v>
      </c>
      <c r="E45" s="21">
        <v>0</v>
      </c>
      <c r="F45" s="225">
        <v>0</v>
      </c>
      <c r="G45" s="21">
        <v>0</v>
      </c>
      <c r="H45" s="21">
        <v>0</v>
      </c>
      <c r="I45" s="21">
        <v>0</v>
      </c>
      <c r="J45" s="21">
        <v>0</v>
      </c>
      <c r="K45" s="21">
        <v>0</v>
      </c>
      <c r="L45" s="224">
        <v>0</v>
      </c>
      <c r="M45" s="21">
        <v>0</v>
      </c>
      <c r="N45" s="21">
        <v>0</v>
      </c>
      <c r="O45" s="21">
        <v>0</v>
      </c>
      <c r="P45" s="225">
        <v>0</v>
      </c>
      <c r="Q45" s="21">
        <v>0</v>
      </c>
      <c r="R45" s="21">
        <v>0</v>
      </c>
      <c r="S45" s="21">
        <v>0</v>
      </c>
      <c r="T45" s="21">
        <v>0</v>
      </c>
      <c r="U45" s="225">
        <v>0</v>
      </c>
    </row>
    <row r="46" spans="1:21" x14ac:dyDescent="0.2">
      <c r="A46" s="311">
        <v>38</v>
      </c>
      <c r="B46" s="224">
        <v>0</v>
      </c>
      <c r="C46" s="21">
        <v>0</v>
      </c>
      <c r="D46" s="21">
        <v>0</v>
      </c>
      <c r="E46" s="21">
        <v>0</v>
      </c>
      <c r="F46" s="225">
        <v>0</v>
      </c>
      <c r="G46" s="21">
        <v>0</v>
      </c>
      <c r="H46" s="21">
        <v>0</v>
      </c>
      <c r="I46" s="21">
        <v>0</v>
      </c>
      <c r="J46" s="21">
        <v>0</v>
      </c>
      <c r="K46" s="21">
        <v>0</v>
      </c>
      <c r="L46" s="224">
        <v>0</v>
      </c>
      <c r="M46" s="21">
        <v>0</v>
      </c>
      <c r="N46" s="21">
        <v>0</v>
      </c>
      <c r="O46" s="21">
        <v>0</v>
      </c>
      <c r="P46" s="225">
        <v>0</v>
      </c>
      <c r="Q46" s="21">
        <v>0</v>
      </c>
      <c r="R46" s="21">
        <v>0</v>
      </c>
      <c r="S46" s="21">
        <v>0</v>
      </c>
      <c r="T46" s="21">
        <v>0</v>
      </c>
      <c r="U46" s="225">
        <v>0</v>
      </c>
    </row>
    <row r="47" spans="1:21" x14ac:dyDescent="0.2">
      <c r="A47" s="311">
        <v>39</v>
      </c>
      <c r="B47" s="224">
        <v>0</v>
      </c>
      <c r="C47" s="21">
        <v>0</v>
      </c>
      <c r="D47" s="21">
        <v>0</v>
      </c>
      <c r="E47" s="21">
        <v>0</v>
      </c>
      <c r="F47" s="225">
        <v>0</v>
      </c>
      <c r="G47" s="21">
        <v>0</v>
      </c>
      <c r="H47" s="21">
        <v>0</v>
      </c>
      <c r="I47" s="21">
        <v>0</v>
      </c>
      <c r="J47" s="21">
        <v>0</v>
      </c>
      <c r="K47" s="21">
        <v>0</v>
      </c>
      <c r="L47" s="224">
        <v>0</v>
      </c>
      <c r="M47" s="21">
        <v>0</v>
      </c>
      <c r="N47" s="21">
        <v>0</v>
      </c>
      <c r="O47" s="21">
        <v>0</v>
      </c>
      <c r="P47" s="225">
        <v>0</v>
      </c>
      <c r="Q47" s="21">
        <v>0</v>
      </c>
      <c r="R47" s="21">
        <v>0</v>
      </c>
      <c r="S47" s="21">
        <v>0</v>
      </c>
      <c r="T47" s="21">
        <v>0</v>
      </c>
      <c r="U47" s="225">
        <v>0</v>
      </c>
    </row>
    <row r="48" spans="1:21" x14ac:dyDescent="0.2">
      <c r="A48" s="311">
        <v>40</v>
      </c>
      <c r="B48" s="224">
        <v>0</v>
      </c>
      <c r="C48" s="21">
        <v>0</v>
      </c>
      <c r="D48" s="21">
        <v>0</v>
      </c>
      <c r="E48" s="21">
        <v>0</v>
      </c>
      <c r="F48" s="225">
        <v>0</v>
      </c>
      <c r="G48" s="21">
        <v>0</v>
      </c>
      <c r="H48" s="21">
        <v>0</v>
      </c>
      <c r="I48" s="21">
        <v>0</v>
      </c>
      <c r="J48" s="21">
        <v>0</v>
      </c>
      <c r="K48" s="21">
        <v>0</v>
      </c>
      <c r="L48" s="224">
        <v>0</v>
      </c>
      <c r="M48" s="21">
        <v>0</v>
      </c>
      <c r="N48" s="21">
        <v>0</v>
      </c>
      <c r="O48" s="21">
        <v>0</v>
      </c>
      <c r="P48" s="225">
        <v>0</v>
      </c>
      <c r="Q48" s="21">
        <v>0</v>
      </c>
      <c r="R48" s="21">
        <v>0</v>
      </c>
      <c r="S48" s="21">
        <v>0</v>
      </c>
      <c r="T48" s="21">
        <v>0</v>
      </c>
      <c r="U48" s="225">
        <v>0</v>
      </c>
    </row>
    <row r="49" spans="1:21" x14ac:dyDescent="0.2">
      <c r="A49" s="311">
        <v>41</v>
      </c>
      <c r="B49" s="224">
        <v>0</v>
      </c>
      <c r="C49" s="21">
        <v>0</v>
      </c>
      <c r="D49" s="21">
        <v>0</v>
      </c>
      <c r="E49" s="21">
        <v>0</v>
      </c>
      <c r="F49" s="225">
        <v>0</v>
      </c>
      <c r="G49" s="21">
        <v>0</v>
      </c>
      <c r="H49" s="21">
        <v>0</v>
      </c>
      <c r="I49" s="21">
        <v>0</v>
      </c>
      <c r="J49" s="21">
        <v>0</v>
      </c>
      <c r="K49" s="21">
        <v>0</v>
      </c>
      <c r="L49" s="224">
        <v>443</v>
      </c>
      <c r="M49" s="21">
        <v>6</v>
      </c>
      <c r="N49" s="21">
        <v>157</v>
      </c>
      <c r="O49" s="21">
        <v>0</v>
      </c>
      <c r="P49" s="225">
        <v>0</v>
      </c>
      <c r="Q49" s="21">
        <v>40</v>
      </c>
      <c r="R49" s="21">
        <v>2</v>
      </c>
      <c r="S49" s="21">
        <v>52</v>
      </c>
      <c r="T49" s="21">
        <v>0</v>
      </c>
      <c r="U49" s="225">
        <v>0</v>
      </c>
    </row>
    <row r="50" spans="1:21" x14ac:dyDescent="0.2">
      <c r="A50" s="311">
        <v>42</v>
      </c>
      <c r="B50" s="224">
        <v>0</v>
      </c>
      <c r="C50" s="21">
        <v>0</v>
      </c>
      <c r="D50" s="21">
        <v>0</v>
      </c>
      <c r="E50" s="21">
        <v>0</v>
      </c>
      <c r="F50" s="225">
        <v>0</v>
      </c>
      <c r="G50" s="21">
        <v>0</v>
      </c>
      <c r="H50" s="21">
        <v>0</v>
      </c>
      <c r="I50" s="21">
        <v>0</v>
      </c>
      <c r="J50" s="21">
        <v>0</v>
      </c>
      <c r="K50" s="21">
        <v>0</v>
      </c>
      <c r="L50" s="224">
        <v>0</v>
      </c>
      <c r="M50" s="21">
        <v>0</v>
      </c>
      <c r="N50" s="21">
        <v>0</v>
      </c>
      <c r="O50" s="21">
        <v>0</v>
      </c>
      <c r="P50" s="225">
        <v>0</v>
      </c>
      <c r="Q50" s="21">
        <v>0</v>
      </c>
      <c r="R50" s="21">
        <v>0</v>
      </c>
      <c r="S50" s="21">
        <v>0</v>
      </c>
      <c r="T50" s="21">
        <v>0</v>
      </c>
      <c r="U50" s="225">
        <v>0</v>
      </c>
    </row>
    <row r="51" spans="1:21" x14ac:dyDescent="0.2">
      <c r="A51" s="311">
        <v>43</v>
      </c>
      <c r="B51" s="224">
        <v>0</v>
      </c>
      <c r="C51" s="21">
        <v>0</v>
      </c>
      <c r="D51" s="21">
        <v>0</v>
      </c>
      <c r="E51" s="21">
        <v>0</v>
      </c>
      <c r="F51" s="225">
        <v>0</v>
      </c>
      <c r="G51" s="21">
        <v>0</v>
      </c>
      <c r="H51" s="21">
        <v>0</v>
      </c>
      <c r="I51" s="21">
        <v>0</v>
      </c>
      <c r="J51" s="21">
        <v>0</v>
      </c>
      <c r="K51" s="21">
        <v>0</v>
      </c>
      <c r="L51" s="224">
        <v>185</v>
      </c>
      <c r="M51" s="21">
        <v>158</v>
      </c>
      <c r="N51" s="21">
        <v>434</v>
      </c>
      <c r="O51" s="21">
        <v>0</v>
      </c>
      <c r="P51" s="225">
        <v>0</v>
      </c>
      <c r="Q51" s="21">
        <v>28</v>
      </c>
      <c r="R51" s="21">
        <v>24</v>
      </c>
      <c r="S51" s="21">
        <v>65</v>
      </c>
      <c r="T51" s="21">
        <v>0</v>
      </c>
      <c r="U51" s="225">
        <v>0</v>
      </c>
    </row>
    <row r="52" spans="1:21" x14ac:dyDescent="0.2">
      <c r="A52" s="311">
        <v>44</v>
      </c>
      <c r="B52" s="224">
        <v>0</v>
      </c>
      <c r="C52" s="21">
        <v>0</v>
      </c>
      <c r="D52" s="21">
        <v>0</v>
      </c>
      <c r="E52" s="21">
        <v>0</v>
      </c>
      <c r="F52" s="225">
        <v>0</v>
      </c>
      <c r="G52" s="21">
        <v>0</v>
      </c>
      <c r="H52" s="21">
        <v>0</v>
      </c>
      <c r="I52" s="21">
        <v>0</v>
      </c>
      <c r="J52" s="21">
        <v>0</v>
      </c>
      <c r="K52" s="21">
        <v>0</v>
      </c>
      <c r="L52" s="224">
        <v>0</v>
      </c>
      <c r="M52" s="21">
        <v>0</v>
      </c>
      <c r="N52" s="21">
        <v>0</v>
      </c>
      <c r="O52" s="21">
        <v>0</v>
      </c>
      <c r="P52" s="225">
        <v>0</v>
      </c>
      <c r="Q52" s="21">
        <v>0</v>
      </c>
      <c r="R52" s="21">
        <v>0</v>
      </c>
      <c r="S52" s="21">
        <v>0</v>
      </c>
      <c r="T52" s="21">
        <v>0</v>
      </c>
      <c r="U52" s="225">
        <v>0</v>
      </c>
    </row>
    <row r="53" spans="1:21" x14ac:dyDescent="0.2">
      <c r="A53" s="311">
        <v>45</v>
      </c>
      <c r="B53" s="224">
        <v>0</v>
      </c>
      <c r="C53" s="21">
        <v>0</v>
      </c>
      <c r="D53" s="21">
        <v>0</v>
      </c>
      <c r="E53" s="21">
        <v>0</v>
      </c>
      <c r="F53" s="225">
        <v>0</v>
      </c>
      <c r="G53" s="21">
        <v>0</v>
      </c>
      <c r="H53" s="21">
        <v>0</v>
      </c>
      <c r="I53" s="21">
        <v>0</v>
      </c>
      <c r="J53" s="21">
        <v>0</v>
      </c>
      <c r="K53" s="21">
        <v>0</v>
      </c>
      <c r="L53" s="224">
        <v>0</v>
      </c>
      <c r="M53" s="21">
        <v>0</v>
      </c>
      <c r="N53" s="21">
        <v>0</v>
      </c>
      <c r="O53" s="21">
        <v>0</v>
      </c>
      <c r="P53" s="225">
        <v>0</v>
      </c>
      <c r="Q53" s="21">
        <v>0</v>
      </c>
      <c r="R53" s="21">
        <v>0</v>
      </c>
      <c r="S53" s="21">
        <v>0</v>
      </c>
      <c r="T53" s="21">
        <v>0</v>
      </c>
      <c r="U53" s="225">
        <v>0</v>
      </c>
    </row>
    <row r="54" spans="1:21" x14ac:dyDescent="0.2">
      <c r="A54" s="311">
        <v>46</v>
      </c>
      <c r="B54" s="224">
        <v>0</v>
      </c>
      <c r="C54" s="21">
        <v>0</v>
      </c>
      <c r="D54" s="21">
        <v>0</v>
      </c>
      <c r="E54" s="21">
        <v>0</v>
      </c>
      <c r="F54" s="225">
        <v>0</v>
      </c>
      <c r="G54" s="21">
        <v>0</v>
      </c>
      <c r="H54" s="21">
        <v>0</v>
      </c>
      <c r="I54" s="21">
        <v>0</v>
      </c>
      <c r="J54" s="21">
        <v>0</v>
      </c>
      <c r="K54" s="21">
        <v>0</v>
      </c>
      <c r="L54" s="224">
        <v>288</v>
      </c>
      <c r="M54" s="21">
        <v>98</v>
      </c>
      <c r="N54" s="21">
        <v>521</v>
      </c>
      <c r="O54" s="21">
        <v>0</v>
      </c>
      <c r="P54" s="225">
        <v>0</v>
      </c>
      <c r="Q54" s="21">
        <v>89</v>
      </c>
      <c r="R54" s="21">
        <v>41</v>
      </c>
      <c r="S54" s="21">
        <v>149</v>
      </c>
      <c r="T54" s="21">
        <v>0</v>
      </c>
      <c r="U54" s="225">
        <v>0</v>
      </c>
    </row>
    <row r="55" spans="1:21" x14ac:dyDescent="0.2">
      <c r="A55" s="311">
        <v>47</v>
      </c>
      <c r="B55" s="224">
        <v>0</v>
      </c>
      <c r="C55" s="21">
        <v>0</v>
      </c>
      <c r="D55" s="21">
        <v>0</v>
      </c>
      <c r="E55" s="21">
        <v>0</v>
      </c>
      <c r="F55" s="225">
        <v>0</v>
      </c>
      <c r="G55" s="21">
        <v>0</v>
      </c>
      <c r="H55" s="21">
        <v>0</v>
      </c>
      <c r="I55" s="21">
        <v>0</v>
      </c>
      <c r="J55" s="21">
        <v>0</v>
      </c>
      <c r="K55" s="21">
        <v>0</v>
      </c>
      <c r="L55" s="224">
        <v>0</v>
      </c>
      <c r="M55" s="21">
        <v>0</v>
      </c>
      <c r="N55" s="21">
        <v>0</v>
      </c>
      <c r="O55" s="21">
        <v>0</v>
      </c>
      <c r="P55" s="225">
        <v>0</v>
      </c>
      <c r="Q55" s="21">
        <v>0</v>
      </c>
      <c r="R55" s="21">
        <v>0</v>
      </c>
      <c r="S55" s="21">
        <v>0</v>
      </c>
      <c r="T55" s="21">
        <v>0</v>
      </c>
      <c r="U55" s="225">
        <v>0</v>
      </c>
    </row>
    <row r="56" spans="1:21" x14ac:dyDescent="0.2">
      <c r="A56" s="311">
        <v>48</v>
      </c>
      <c r="B56" s="224">
        <v>0</v>
      </c>
      <c r="C56" s="21">
        <v>0</v>
      </c>
      <c r="D56" s="21">
        <v>0</v>
      </c>
      <c r="E56" s="21">
        <v>0</v>
      </c>
      <c r="F56" s="225">
        <v>0</v>
      </c>
      <c r="G56" s="21">
        <v>0</v>
      </c>
      <c r="H56" s="21">
        <v>0</v>
      </c>
      <c r="I56" s="21">
        <v>0</v>
      </c>
      <c r="J56" s="21">
        <v>0</v>
      </c>
      <c r="K56" s="21">
        <v>0</v>
      </c>
      <c r="L56" s="224">
        <v>0</v>
      </c>
      <c r="M56" s="21">
        <v>0</v>
      </c>
      <c r="N56" s="21">
        <v>0</v>
      </c>
      <c r="O56" s="21">
        <v>0</v>
      </c>
      <c r="P56" s="225">
        <v>0</v>
      </c>
      <c r="Q56" s="21">
        <v>0</v>
      </c>
      <c r="R56" s="21">
        <v>0</v>
      </c>
      <c r="S56" s="21">
        <v>0</v>
      </c>
      <c r="T56" s="21">
        <v>0</v>
      </c>
      <c r="U56" s="225">
        <v>0</v>
      </c>
    </row>
    <row r="57" spans="1:21" x14ac:dyDescent="0.2">
      <c r="A57" s="311">
        <v>49</v>
      </c>
      <c r="B57" s="224">
        <v>0</v>
      </c>
      <c r="C57" s="21">
        <v>0</v>
      </c>
      <c r="D57" s="21">
        <v>0</v>
      </c>
      <c r="E57" s="21">
        <v>0</v>
      </c>
      <c r="F57" s="225">
        <v>0</v>
      </c>
      <c r="G57" s="21">
        <v>0</v>
      </c>
      <c r="H57" s="21">
        <v>0</v>
      </c>
      <c r="I57" s="21">
        <v>0</v>
      </c>
      <c r="J57" s="21">
        <v>0</v>
      </c>
      <c r="K57" s="21">
        <v>0</v>
      </c>
      <c r="L57" s="224">
        <v>338</v>
      </c>
      <c r="M57" s="21">
        <v>322</v>
      </c>
      <c r="N57" s="21">
        <v>509</v>
      </c>
      <c r="O57" s="21">
        <v>0</v>
      </c>
      <c r="P57" s="225">
        <v>0</v>
      </c>
      <c r="Q57" s="21">
        <v>71</v>
      </c>
      <c r="R57" s="21">
        <v>71</v>
      </c>
      <c r="S57" s="21">
        <v>109</v>
      </c>
      <c r="T57" s="21">
        <v>0</v>
      </c>
      <c r="U57" s="225">
        <v>0</v>
      </c>
    </row>
    <row r="58" spans="1:21" x14ac:dyDescent="0.2">
      <c r="A58" s="311">
        <v>50</v>
      </c>
      <c r="B58" s="224">
        <v>0</v>
      </c>
      <c r="C58" s="21">
        <v>0</v>
      </c>
      <c r="D58" s="21">
        <v>0</v>
      </c>
      <c r="E58" s="21">
        <v>0</v>
      </c>
      <c r="F58" s="225">
        <v>0</v>
      </c>
      <c r="G58" s="21">
        <v>0</v>
      </c>
      <c r="H58" s="21">
        <v>0</v>
      </c>
      <c r="I58" s="21">
        <v>0</v>
      </c>
      <c r="J58" s="21">
        <v>0</v>
      </c>
      <c r="K58" s="21">
        <v>0</v>
      </c>
      <c r="L58" s="224">
        <v>0</v>
      </c>
      <c r="M58" s="21">
        <v>447</v>
      </c>
      <c r="N58" s="21">
        <v>0</v>
      </c>
      <c r="O58" s="21">
        <v>0</v>
      </c>
      <c r="P58" s="225">
        <v>0</v>
      </c>
      <c r="Q58" s="21">
        <v>0</v>
      </c>
      <c r="R58" s="21">
        <v>87</v>
      </c>
      <c r="S58" s="21">
        <v>0</v>
      </c>
      <c r="T58" s="21">
        <v>0</v>
      </c>
      <c r="U58" s="225">
        <v>0</v>
      </c>
    </row>
    <row r="59" spans="1:21" x14ac:dyDescent="0.2">
      <c r="A59" s="311">
        <v>51</v>
      </c>
      <c r="B59" s="224">
        <v>0</v>
      </c>
      <c r="C59" s="21">
        <v>0</v>
      </c>
      <c r="D59" s="21">
        <v>0</v>
      </c>
      <c r="E59" s="21">
        <v>0</v>
      </c>
      <c r="F59" s="225">
        <v>0</v>
      </c>
      <c r="G59" s="21">
        <v>0</v>
      </c>
      <c r="H59" s="21">
        <v>0</v>
      </c>
      <c r="I59" s="21">
        <v>0</v>
      </c>
      <c r="J59" s="21">
        <v>0</v>
      </c>
      <c r="K59" s="21">
        <v>0</v>
      </c>
      <c r="L59" s="224">
        <v>0</v>
      </c>
      <c r="M59" s="21">
        <v>0</v>
      </c>
      <c r="N59" s="21">
        <v>0</v>
      </c>
      <c r="O59" s="21">
        <v>0</v>
      </c>
      <c r="P59" s="225">
        <v>0</v>
      </c>
      <c r="Q59" s="21">
        <v>0</v>
      </c>
      <c r="R59" s="21">
        <v>0</v>
      </c>
      <c r="S59" s="21">
        <v>0</v>
      </c>
      <c r="T59" s="21">
        <v>0</v>
      </c>
      <c r="U59" s="225">
        <v>0</v>
      </c>
    </row>
    <row r="60" spans="1:21" x14ac:dyDescent="0.2">
      <c r="A60" s="311">
        <v>52</v>
      </c>
      <c r="B60" s="224">
        <v>0</v>
      </c>
      <c r="C60" s="21">
        <v>0</v>
      </c>
      <c r="D60" s="21">
        <v>0</v>
      </c>
      <c r="E60" s="21">
        <v>0</v>
      </c>
      <c r="F60" s="225">
        <v>0</v>
      </c>
      <c r="G60" s="21">
        <v>0</v>
      </c>
      <c r="H60" s="21">
        <v>0</v>
      </c>
      <c r="I60" s="21">
        <v>0</v>
      </c>
      <c r="J60" s="21">
        <v>0</v>
      </c>
      <c r="K60" s="21">
        <v>0</v>
      </c>
      <c r="L60" s="224">
        <v>0</v>
      </c>
      <c r="M60" s="21">
        <v>0</v>
      </c>
      <c r="N60" s="21">
        <v>0</v>
      </c>
      <c r="O60" s="21">
        <v>0</v>
      </c>
      <c r="P60" s="225">
        <v>0</v>
      </c>
      <c r="Q60" s="21">
        <v>0</v>
      </c>
      <c r="R60" s="21">
        <v>0</v>
      </c>
      <c r="S60" s="21">
        <v>0</v>
      </c>
      <c r="T60" s="21">
        <v>0</v>
      </c>
      <c r="U60" s="225">
        <v>0</v>
      </c>
    </row>
    <row r="61" spans="1:21" x14ac:dyDescent="0.2">
      <c r="A61" s="311">
        <v>53</v>
      </c>
      <c r="B61" s="224">
        <v>70450</v>
      </c>
      <c r="C61" s="21">
        <v>0</v>
      </c>
      <c r="D61" s="21">
        <v>0</v>
      </c>
      <c r="E61" s="21">
        <v>0</v>
      </c>
      <c r="F61" s="225">
        <v>0</v>
      </c>
      <c r="G61" s="21">
        <v>86</v>
      </c>
      <c r="H61" s="21">
        <v>0</v>
      </c>
      <c r="I61" s="21">
        <v>0</v>
      </c>
      <c r="J61" s="21">
        <v>0</v>
      </c>
      <c r="K61" s="21">
        <v>0</v>
      </c>
      <c r="L61" s="224">
        <v>0</v>
      </c>
      <c r="M61" s="21">
        <v>0</v>
      </c>
      <c r="N61" s="21">
        <v>0</v>
      </c>
      <c r="O61" s="21">
        <v>0</v>
      </c>
      <c r="P61" s="225">
        <v>0</v>
      </c>
      <c r="Q61" s="21">
        <v>0</v>
      </c>
      <c r="R61" s="21">
        <v>0</v>
      </c>
      <c r="S61" s="21">
        <v>0</v>
      </c>
      <c r="T61" s="21">
        <v>0</v>
      </c>
      <c r="U61" s="225">
        <v>0</v>
      </c>
    </row>
    <row r="62" spans="1:21" x14ac:dyDescent="0.2">
      <c r="A62" s="311">
        <v>54</v>
      </c>
      <c r="B62" s="224">
        <v>0</v>
      </c>
      <c r="C62" s="21">
        <v>0</v>
      </c>
      <c r="D62" s="21">
        <v>0</v>
      </c>
      <c r="E62" s="21">
        <v>0</v>
      </c>
      <c r="F62" s="225">
        <v>0</v>
      </c>
      <c r="G62" s="21">
        <v>0</v>
      </c>
      <c r="H62" s="21">
        <v>0</v>
      </c>
      <c r="I62" s="21">
        <v>0</v>
      </c>
      <c r="J62" s="21">
        <v>0</v>
      </c>
      <c r="K62" s="21">
        <v>0</v>
      </c>
      <c r="L62" s="224">
        <v>171</v>
      </c>
      <c r="M62" s="21">
        <v>398</v>
      </c>
      <c r="N62" s="21">
        <v>272</v>
      </c>
      <c r="O62" s="21">
        <v>0</v>
      </c>
      <c r="P62" s="225">
        <v>0</v>
      </c>
      <c r="Q62" s="21">
        <v>114</v>
      </c>
      <c r="R62" s="21">
        <v>0</v>
      </c>
      <c r="S62" s="21">
        <v>0</v>
      </c>
      <c r="T62" s="21">
        <v>0</v>
      </c>
      <c r="U62" s="225">
        <v>0</v>
      </c>
    </row>
    <row r="63" spans="1:21" x14ac:dyDescent="0.2">
      <c r="A63" s="311">
        <v>55</v>
      </c>
      <c r="B63" s="224">
        <v>0</v>
      </c>
      <c r="C63" s="21">
        <v>0</v>
      </c>
      <c r="D63" s="21">
        <v>0</v>
      </c>
      <c r="E63" s="21">
        <v>0</v>
      </c>
      <c r="F63" s="225">
        <v>0</v>
      </c>
      <c r="G63" s="21">
        <v>0</v>
      </c>
      <c r="H63" s="21">
        <v>0</v>
      </c>
      <c r="I63" s="21">
        <v>0</v>
      </c>
      <c r="J63" s="21">
        <v>0</v>
      </c>
      <c r="K63" s="21">
        <v>0</v>
      </c>
      <c r="L63" s="224">
        <v>0</v>
      </c>
      <c r="M63" s="21">
        <v>0</v>
      </c>
      <c r="N63" s="21">
        <v>0</v>
      </c>
      <c r="O63" s="21">
        <v>0</v>
      </c>
      <c r="P63" s="225">
        <v>0</v>
      </c>
      <c r="Q63" s="21">
        <v>0</v>
      </c>
      <c r="R63" s="21">
        <v>0</v>
      </c>
      <c r="S63" s="21">
        <v>0</v>
      </c>
      <c r="T63" s="21">
        <v>0</v>
      </c>
      <c r="U63" s="225">
        <v>0</v>
      </c>
    </row>
    <row r="64" spans="1:21" x14ac:dyDescent="0.2">
      <c r="A64" s="311">
        <v>56</v>
      </c>
      <c r="B64" s="224">
        <v>0</v>
      </c>
      <c r="C64" s="21">
        <v>0</v>
      </c>
      <c r="D64" s="21">
        <v>0</v>
      </c>
      <c r="E64" s="21">
        <v>0</v>
      </c>
      <c r="F64" s="225">
        <v>0</v>
      </c>
      <c r="G64" s="21">
        <v>0</v>
      </c>
      <c r="H64" s="21">
        <v>0</v>
      </c>
      <c r="I64" s="21">
        <v>0</v>
      </c>
      <c r="J64" s="21">
        <v>0</v>
      </c>
      <c r="K64" s="21">
        <v>0</v>
      </c>
      <c r="L64" s="224">
        <v>0</v>
      </c>
      <c r="M64" s="21">
        <v>0</v>
      </c>
      <c r="N64" s="21">
        <v>0</v>
      </c>
      <c r="O64" s="21">
        <v>0</v>
      </c>
      <c r="P64" s="225">
        <v>0</v>
      </c>
      <c r="Q64" s="21">
        <v>0</v>
      </c>
      <c r="R64" s="21">
        <v>0</v>
      </c>
      <c r="S64" s="21">
        <v>0</v>
      </c>
      <c r="T64" s="21">
        <v>0</v>
      </c>
      <c r="U64" s="225">
        <v>0</v>
      </c>
    </row>
    <row r="65" spans="1:21" x14ac:dyDescent="0.2">
      <c r="A65" s="311">
        <v>57</v>
      </c>
      <c r="B65" s="224">
        <v>0</v>
      </c>
      <c r="C65" s="21">
        <v>0</v>
      </c>
      <c r="D65" s="21">
        <v>0</v>
      </c>
      <c r="E65" s="21">
        <v>0</v>
      </c>
      <c r="F65" s="225">
        <v>0</v>
      </c>
      <c r="G65" s="21">
        <v>0</v>
      </c>
      <c r="H65" s="21">
        <v>0</v>
      </c>
      <c r="I65" s="21">
        <v>0</v>
      </c>
      <c r="J65" s="21">
        <v>0</v>
      </c>
      <c r="K65" s="21">
        <v>0</v>
      </c>
      <c r="L65" s="224">
        <v>0</v>
      </c>
      <c r="M65" s="21">
        <v>0</v>
      </c>
      <c r="N65" s="21">
        <v>0</v>
      </c>
      <c r="O65" s="21">
        <v>0</v>
      </c>
      <c r="P65" s="225">
        <v>0</v>
      </c>
      <c r="Q65" s="21">
        <v>0</v>
      </c>
      <c r="R65" s="21">
        <v>0</v>
      </c>
      <c r="S65" s="21">
        <v>0</v>
      </c>
      <c r="T65" s="21">
        <v>0</v>
      </c>
      <c r="U65" s="225">
        <v>0</v>
      </c>
    </row>
    <row r="66" spans="1:21" x14ac:dyDescent="0.2">
      <c r="A66" s="311">
        <v>58</v>
      </c>
      <c r="B66" s="224">
        <v>0</v>
      </c>
      <c r="C66" s="21">
        <v>0</v>
      </c>
      <c r="D66" s="21">
        <v>0</v>
      </c>
      <c r="E66" s="21">
        <v>0</v>
      </c>
      <c r="F66" s="225">
        <v>0</v>
      </c>
      <c r="G66" s="21">
        <v>0</v>
      </c>
      <c r="H66" s="21">
        <v>0</v>
      </c>
      <c r="I66" s="21">
        <v>0</v>
      </c>
      <c r="J66" s="21">
        <v>0</v>
      </c>
      <c r="K66" s="21">
        <v>0</v>
      </c>
      <c r="L66" s="224">
        <v>0</v>
      </c>
      <c r="M66" s="21">
        <v>0</v>
      </c>
      <c r="N66" s="21">
        <v>0</v>
      </c>
      <c r="O66" s="21">
        <v>0</v>
      </c>
      <c r="P66" s="225">
        <v>0</v>
      </c>
      <c r="Q66" s="21">
        <v>0</v>
      </c>
      <c r="R66" s="21">
        <v>0</v>
      </c>
      <c r="S66" s="21">
        <v>0</v>
      </c>
      <c r="T66" s="21">
        <v>0</v>
      </c>
      <c r="U66" s="225">
        <v>0</v>
      </c>
    </row>
    <row r="67" spans="1:21" x14ac:dyDescent="0.2">
      <c r="A67" s="311">
        <v>59</v>
      </c>
      <c r="B67" s="224">
        <v>0</v>
      </c>
      <c r="C67" s="21">
        <v>0</v>
      </c>
      <c r="D67" s="21">
        <v>0</v>
      </c>
      <c r="E67" s="21">
        <v>0</v>
      </c>
      <c r="F67" s="225">
        <v>0</v>
      </c>
      <c r="G67" s="21">
        <v>0</v>
      </c>
      <c r="H67" s="21">
        <v>0</v>
      </c>
      <c r="I67" s="21">
        <v>0</v>
      </c>
      <c r="J67" s="21">
        <v>0</v>
      </c>
      <c r="K67" s="21">
        <v>0</v>
      </c>
      <c r="L67" s="224">
        <v>0</v>
      </c>
      <c r="M67" s="21">
        <v>0</v>
      </c>
      <c r="N67" s="21">
        <v>0</v>
      </c>
      <c r="O67" s="21">
        <v>0</v>
      </c>
      <c r="P67" s="225">
        <v>0</v>
      </c>
      <c r="Q67" s="21">
        <v>0</v>
      </c>
      <c r="R67" s="21">
        <v>0</v>
      </c>
      <c r="S67" s="21">
        <v>0</v>
      </c>
      <c r="T67" s="21">
        <v>0</v>
      </c>
      <c r="U67" s="225">
        <v>0</v>
      </c>
    </row>
    <row r="68" spans="1:21" x14ac:dyDescent="0.2">
      <c r="A68" s="311">
        <v>60</v>
      </c>
      <c r="B68" s="224">
        <v>0</v>
      </c>
      <c r="C68" s="21">
        <v>0</v>
      </c>
      <c r="D68" s="21">
        <v>0</v>
      </c>
      <c r="E68" s="21">
        <v>0</v>
      </c>
      <c r="F68" s="225">
        <v>0</v>
      </c>
      <c r="G68" s="21">
        <v>0</v>
      </c>
      <c r="H68" s="21">
        <v>0</v>
      </c>
      <c r="I68" s="21">
        <v>0</v>
      </c>
      <c r="J68" s="21">
        <v>0</v>
      </c>
      <c r="K68" s="21">
        <v>0</v>
      </c>
      <c r="L68" s="224">
        <v>0</v>
      </c>
      <c r="M68" s="21">
        <v>0</v>
      </c>
      <c r="N68" s="21">
        <v>0</v>
      </c>
      <c r="O68" s="21">
        <v>0</v>
      </c>
      <c r="P68" s="225">
        <v>0</v>
      </c>
      <c r="Q68" s="21">
        <v>0</v>
      </c>
      <c r="R68" s="21">
        <v>0</v>
      </c>
      <c r="S68" s="21">
        <v>0</v>
      </c>
      <c r="T68" s="21">
        <v>0</v>
      </c>
      <c r="U68" s="225">
        <v>0</v>
      </c>
    </row>
    <row r="69" spans="1:21" x14ac:dyDescent="0.2">
      <c r="A69" s="311">
        <v>61</v>
      </c>
      <c r="B69" s="224">
        <v>0</v>
      </c>
      <c r="C69" s="21">
        <v>0</v>
      </c>
      <c r="D69" s="21">
        <v>0</v>
      </c>
      <c r="E69" s="21">
        <v>0</v>
      </c>
      <c r="F69" s="225">
        <v>0</v>
      </c>
      <c r="G69" s="21">
        <v>0</v>
      </c>
      <c r="H69" s="21">
        <v>0</v>
      </c>
      <c r="I69" s="21">
        <v>0</v>
      </c>
      <c r="J69" s="21">
        <v>0</v>
      </c>
      <c r="K69" s="21">
        <v>0</v>
      </c>
      <c r="L69" s="224">
        <v>0</v>
      </c>
      <c r="M69" s="21">
        <v>0</v>
      </c>
      <c r="N69" s="21">
        <v>0</v>
      </c>
      <c r="O69" s="21">
        <v>0</v>
      </c>
      <c r="P69" s="225">
        <v>0</v>
      </c>
      <c r="Q69" s="21">
        <v>0</v>
      </c>
      <c r="R69" s="21">
        <v>0</v>
      </c>
      <c r="S69" s="21">
        <v>0</v>
      </c>
      <c r="T69" s="21">
        <v>0</v>
      </c>
      <c r="U69" s="225">
        <v>0</v>
      </c>
    </row>
    <row r="70" spans="1:21" x14ac:dyDescent="0.2">
      <c r="A70" s="311">
        <v>62</v>
      </c>
      <c r="B70" s="224">
        <v>0</v>
      </c>
      <c r="C70" s="21">
        <v>0</v>
      </c>
      <c r="D70" s="21">
        <v>0</v>
      </c>
      <c r="E70" s="21">
        <v>0</v>
      </c>
      <c r="F70" s="225">
        <v>0</v>
      </c>
      <c r="G70" s="21">
        <v>0</v>
      </c>
      <c r="H70" s="21">
        <v>0</v>
      </c>
      <c r="I70" s="21">
        <v>0</v>
      </c>
      <c r="J70" s="21">
        <v>0</v>
      </c>
      <c r="K70" s="21">
        <v>0</v>
      </c>
      <c r="L70" s="224">
        <v>0</v>
      </c>
      <c r="M70" s="21">
        <v>0</v>
      </c>
      <c r="N70" s="21">
        <v>0</v>
      </c>
      <c r="O70" s="21">
        <v>0</v>
      </c>
      <c r="P70" s="225">
        <v>0</v>
      </c>
      <c r="Q70" s="21">
        <v>0</v>
      </c>
      <c r="R70" s="21">
        <v>0</v>
      </c>
      <c r="S70" s="21">
        <v>0</v>
      </c>
      <c r="T70" s="21">
        <v>0</v>
      </c>
      <c r="U70" s="225">
        <v>0</v>
      </c>
    </row>
    <row r="71" spans="1:21" x14ac:dyDescent="0.2">
      <c r="A71" s="311">
        <v>63</v>
      </c>
      <c r="B71" s="224">
        <v>0</v>
      </c>
      <c r="C71" s="21">
        <v>0</v>
      </c>
      <c r="D71" s="21">
        <v>0</v>
      </c>
      <c r="E71" s="21">
        <v>0</v>
      </c>
      <c r="F71" s="225">
        <v>0</v>
      </c>
      <c r="G71" s="21">
        <v>0</v>
      </c>
      <c r="H71" s="21">
        <v>0</v>
      </c>
      <c r="I71" s="21">
        <v>0</v>
      </c>
      <c r="J71" s="21">
        <v>0</v>
      </c>
      <c r="K71" s="21">
        <v>0</v>
      </c>
      <c r="L71" s="224">
        <v>60505</v>
      </c>
      <c r="M71" s="21">
        <v>0</v>
      </c>
      <c r="N71" s="21">
        <v>0</v>
      </c>
      <c r="O71" s="21">
        <v>0</v>
      </c>
      <c r="P71" s="225">
        <v>0</v>
      </c>
      <c r="Q71" s="21">
        <v>63</v>
      </c>
      <c r="R71" s="21">
        <v>0</v>
      </c>
      <c r="S71" s="21">
        <v>0</v>
      </c>
      <c r="T71" s="21">
        <v>0</v>
      </c>
      <c r="U71" s="225">
        <v>0</v>
      </c>
    </row>
    <row r="72" spans="1:21" x14ac:dyDescent="0.2">
      <c r="A72" s="311">
        <v>64</v>
      </c>
      <c r="B72" s="224">
        <v>0</v>
      </c>
      <c r="C72" s="21">
        <v>0</v>
      </c>
      <c r="D72" s="21">
        <v>0</v>
      </c>
      <c r="E72" s="21">
        <v>0</v>
      </c>
      <c r="F72" s="225">
        <v>0</v>
      </c>
      <c r="G72" s="21">
        <v>0</v>
      </c>
      <c r="H72" s="21">
        <v>0</v>
      </c>
      <c r="I72" s="21">
        <v>0</v>
      </c>
      <c r="J72" s="21">
        <v>0</v>
      </c>
      <c r="K72" s="21">
        <v>0</v>
      </c>
      <c r="L72" s="224">
        <v>141</v>
      </c>
      <c r="M72" s="21">
        <v>151</v>
      </c>
      <c r="N72" s="21">
        <v>240</v>
      </c>
      <c r="O72" s="21">
        <v>0</v>
      </c>
      <c r="P72" s="225">
        <v>0</v>
      </c>
      <c r="Q72" s="21">
        <v>52</v>
      </c>
      <c r="R72" s="21">
        <v>44</v>
      </c>
      <c r="S72" s="21">
        <v>61</v>
      </c>
      <c r="T72" s="21">
        <v>0</v>
      </c>
      <c r="U72" s="225">
        <v>0</v>
      </c>
    </row>
    <row r="73" spans="1:21" x14ac:dyDescent="0.2">
      <c r="A73" s="311">
        <v>65</v>
      </c>
      <c r="B73" s="224">
        <v>0</v>
      </c>
      <c r="C73" s="21">
        <v>0</v>
      </c>
      <c r="D73" s="21">
        <v>0</v>
      </c>
      <c r="E73" s="21">
        <v>0</v>
      </c>
      <c r="F73" s="225">
        <v>0</v>
      </c>
      <c r="G73" s="21">
        <v>0</v>
      </c>
      <c r="H73" s="21">
        <v>0</v>
      </c>
      <c r="I73" s="21">
        <v>0</v>
      </c>
      <c r="J73" s="21">
        <v>0</v>
      </c>
      <c r="K73" s="21">
        <v>0</v>
      </c>
      <c r="L73" s="224">
        <v>217</v>
      </c>
      <c r="M73" s="21">
        <v>141</v>
      </c>
      <c r="N73" s="21">
        <v>400</v>
      </c>
      <c r="O73" s="21">
        <v>0</v>
      </c>
      <c r="P73" s="225">
        <v>0</v>
      </c>
      <c r="Q73" s="21">
        <v>109</v>
      </c>
      <c r="R73" s="21"/>
      <c r="S73" s="21"/>
      <c r="T73" s="21">
        <v>0</v>
      </c>
      <c r="U73" s="225">
        <v>0</v>
      </c>
    </row>
    <row r="74" spans="1:21" x14ac:dyDescent="0.2">
      <c r="A74" s="311">
        <v>66</v>
      </c>
      <c r="B74" s="224">
        <v>0</v>
      </c>
      <c r="C74" s="21">
        <v>0</v>
      </c>
      <c r="D74" s="21">
        <v>0</v>
      </c>
      <c r="E74" s="21">
        <v>0</v>
      </c>
      <c r="F74" s="225">
        <v>0</v>
      </c>
      <c r="G74" s="21">
        <v>0</v>
      </c>
      <c r="H74" s="21">
        <v>0</v>
      </c>
      <c r="I74" s="21">
        <v>0</v>
      </c>
      <c r="J74" s="21">
        <v>0</v>
      </c>
      <c r="K74" s="21">
        <v>0</v>
      </c>
      <c r="L74" s="224">
        <v>0</v>
      </c>
      <c r="M74" s="21">
        <v>0</v>
      </c>
      <c r="N74" s="21">
        <v>0</v>
      </c>
      <c r="O74" s="21">
        <v>0</v>
      </c>
      <c r="P74" s="225">
        <v>0</v>
      </c>
      <c r="Q74" s="21">
        <v>0</v>
      </c>
      <c r="R74" s="21">
        <v>0</v>
      </c>
      <c r="S74" s="21">
        <v>0</v>
      </c>
      <c r="T74" s="21">
        <v>0</v>
      </c>
      <c r="U74" s="225">
        <v>0</v>
      </c>
    </row>
    <row r="75" spans="1:21" x14ac:dyDescent="0.2">
      <c r="A75" s="311">
        <v>67</v>
      </c>
      <c r="B75" s="224">
        <v>0</v>
      </c>
      <c r="C75" s="21">
        <v>0</v>
      </c>
      <c r="D75" s="21">
        <v>0</v>
      </c>
      <c r="E75" s="21">
        <v>0</v>
      </c>
      <c r="F75" s="225">
        <v>0</v>
      </c>
      <c r="G75" s="21">
        <v>0</v>
      </c>
      <c r="H75" s="21">
        <v>0</v>
      </c>
      <c r="I75" s="21">
        <v>0</v>
      </c>
      <c r="J75" s="21">
        <v>0</v>
      </c>
      <c r="K75" s="21">
        <v>0</v>
      </c>
      <c r="L75" s="224">
        <v>0</v>
      </c>
      <c r="M75" s="21">
        <v>0</v>
      </c>
      <c r="N75" s="21">
        <v>0</v>
      </c>
      <c r="O75" s="21">
        <v>0</v>
      </c>
      <c r="P75" s="225">
        <v>0</v>
      </c>
      <c r="Q75" s="21">
        <v>0</v>
      </c>
      <c r="R75" s="21">
        <v>0</v>
      </c>
      <c r="S75" s="21">
        <v>0</v>
      </c>
      <c r="T75" s="21">
        <v>0</v>
      </c>
      <c r="U75" s="225">
        <v>0</v>
      </c>
    </row>
    <row r="76" spans="1:21" x14ac:dyDescent="0.2">
      <c r="A76" s="311">
        <v>68</v>
      </c>
      <c r="B76" s="224">
        <v>0</v>
      </c>
      <c r="C76" s="21">
        <v>0</v>
      </c>
      <c r="D76" s="21">
        <v>0</v>
      </c>
      <c r="E76" s="21">
        <v>0</v>
      </c>
      <c r="F76" s="225">
        <v>0</v>
      </c>
      <c r="G76" s="21">
        <v>0</v>
      </c>
      <c r="H76" s="21">
        <v>0</v>
      </c>
      <c r="I76" s="21">
        <v>0</v>
      </c>
      <c r="J76" s="21">
        <v>0</v>
      </c>
      <c r="K76" s="21">
        <v>0</v>
      </c>
      <c r="L76" s="224">
        <v>0</v>
      </c>
      <c r="M76" s="21">
        <v>0</v>
      </c>
      <c r="N76" s="21">
        <v>0</v>
      </c>
      <c r="O76" s="21">
        <v>0</v>
      </c>
      <c r="P76" s="225">
        <v>0</v>
      </c>
      <c r="Q76" s="21">
        <v>0</v>
      </c>
      <c r="R76" s="21">
        <v>0</v>
      </c>
      <c r="S76" s="21">
        <v>0</v>
      </c>
      <c r="T76" s="21">
        <v>0</v>
      </c>
      <c r="U76" s="225">
        <v>0</v>
      </c>
    </row>
    <row r="77" spans="1:21" x14ac:dyDescent="0.2">
      <c r="A77" s="311">
        <v>69</v>
      </c>
      <c r="B77" s="224">
        <v>0</v>
      </c>
      <c r="C77" s="21">
        <v>0</v>
      </c>
      <c r="D77" s="21">
        <v>0</v>
      </c>
      <c r="E77" s="21">
        <v>0</v>
      </c>
      <c r="F77" s="225">
        <v>0</v>
      </c>
      <c r="G77" s="21">
        <v>0</v>
      </c>
      <c r="H77" s="21">
        <v>0</v>
      </c>
      <c r="I77" s="21">
        <v>0</v>
      </c>
      <c r="J77" s="21">
        <v>0</v>
      </c>
      <c r="K77" s="21">
        <v>0</v>
      </c>
      <c r="L77" s="224">
        <v>150</v>
      </c>
      <c r="M77" s="21">
        <v>71</v>
      </c>
      <c r="N77" s="21">
        <v>228</v>
      </c>
      <c r="O77" s="21">
        <v>0</v>
      </c>
      <c r="P77" s="225">
        <v>0</v>
      </c>
      <c r="Q77" s="21">
        <v>49</v>
      </c>
      <c r="R77" s="21">
        <v>32</v>
      </c>
      <c r="S77" s="21">
        <v>70</v>
      </c>
      <c r="T77" s="21">
        <v>0</v>
      </c>
      <c r="U77" s="225">
        <v>0</v>
      </c>
    </row>
    <row r="78" spans="1:21" x14ac:dyDescent="0.2">
      <c r="A78" s="311">
        <v>70</v>
      </c>
      <c r="B78" s="224">
        <v>0</v>
      </c>
      <c r="C78" s="21">
        <v>0</v>
      </c>
      <c r="D78" s="21">
        <v>0</v>
      </c>
      <c r="E78" s="21">
        <v>0</v>
      </c>
      <c r="F78" s="225">
        <v>0</v>
      </c>
      <c r="G78" s="21">
        <v>0</v>
      </c>
      <c r="H78" s="21">
        <v>0</v>
      </c>
      <c r="I78" s="21">
        <v>0</v>
      </c>
      <c r="J78" s="21">
        <v>0</v>
      </c>
      <c r="K78" s="21">
        <v>0</v>
      </c>
      <c r="L78" s="224">
        <v>0</v>
      </c>
      <c r="M78" s="21">
        <v>0</v>
      </c>
      <c r="N78" s="21">
        <v>0</v>
      </c>
      <c r="O78" s="21">
        <v>0</v>
      </c>
      <c r="P78" s="225">
        <v>0</v>
      </c>
      <c r="Q78" s="21">
        <v>0</v>
      </c>
      <c r="R78" s="21">
        <v>0</v>
      </c>
      <c r="S78" s="21">
        <v>0</v>
      </c>
      <c r="T78" s="21">
        <v>0</v>
      </c>
      <c r="U78" s="225">
        <v>0</v>
      </c>
    </row>
    <row r="79" spans="1:21" x14ac:dyDescent="0.2">
      <c r="A79" s="311">
        <v>71</v>
      </c>
      <c r="B79" s="224">
        <v>0</v>
      </c>
      <c r="C79" s="21">
        <v>0</v>
      </c>
      <c r="D79" s="21">
        <v>0</v>
      </c>
      <c r="E79" s="21">
        <v>0</v>
      </c>
      <c r="F79" s="225">
        <v>0</v>
      </c>
      <c r="G79" s="21">
        <v>0</v>
      </c>
      <c r="H79" s="21">
        <v>0</v>
      </c>
      <c r="I79" s="21">
        <v>0</v>
      </c>
      <c r="J79" s="21">
        <v>0</v>
      </c>
      <c r="K79" s="21">
        <v>0</v>
      </c>
      <c r="L79" s="224">
        <v>0</v>
      </c>
      <c r="M79" s="21">
        <v>0</v>
      </c>
      <c r="N79" s="21">
        <v>0</v>
      </c>
      <c r="O79" s="21">
        <v>0</v>
      </c>
      <c r="P79" s="225">
        <v>0</v>
      </c>
      <c r="Q79" s="21">
        <v>0</v>
      </c>
      <c r="R79" s="21">
        <v>0</v>
      </c>
      <c r="S79" s="21">
        <v>0</v>
      </c>
      <c r="T79" s="21">
        <v>0</v>
      </c>
      <c r="U79" s="225">
        <v>0</v>
      </c>
    </row>
    <row r="80" spans="1:21" x14ac:dyDescent="0.2">
      <c r="A80" s="311">
        <v>72</v>
      </c>
      <c r="B80" s="224">
        <v>0</v>
      </c>
      <c r="C80" s="21">
        <v>0</v>
      </c>
      <c r="D80" s="21">
        <v>0</v>
      </c>
      <c r="E80" s="21">
        <v>0</v>
      </c>
      <c r="F80" s="225">
        <v>0</v>
      </c>
      <c r="G80" s="21">
        <v>0</v>
      </c>
      <c r="H80" s="21">
        <v>0</v>
      </c>
      <c r="I80" s="21">
        <v>0</v>
      </c>
      <c r="J80" s="21">
        <v>0</v>
      </c>
      <c r="K80" s="21">
        <v>0</v>
      </c>
      <c r="L80" s="224">
        <v>274</v>
      </c>
      <c r="M80" s="21">
        <v>274</v>
      </c>
      <c r="N80" s="21">
        <v>0</v>
      </c>
      <c r="O80" s="21">
        <v>0</v>
      </c>
      <c r="P80" s="225">
        <v>0</v>
      </c>
      <c r="Q80" s="21">
        <v>41</v>
      </c>
      <c r="R80" s="21">
        <v>0</v>
      </c>
      <c r="S80" s="21">
        <v>0</v>
      </c>
      <c r="T80" s="21">
        <v>0</v>
      </c>
      <c r="U80" s="225">
        <v>0</v>
      </c>
    </row>
    <row r="81" spans="1:21" x14ac:dyDescent="0.2">
      <c r="A81" s="311">
        <v>73</v>
      </c>
      <c r="B81" s="224">
        <v>0</v>
      </c>
      <c r="C81" s="21">
        <v>0</v>
      </c>
      <c r="D81" s="21">
        <v>0</v>
      </c>
      <c r="E81" s="21">
        <v>0</v>
      </c>
      <c r="F81" s="225">
        <v>0</v>
      </c>
      <c r="G81" s="21">
        <v>0</v>
      </c>
      <c r="H81" s="21">
        <v>0</v>
      </c>
      <c r="I81" s="21">
        <v>0</v>
      </c>
      <c r="J81" s="21">
        <v>0</v>
      </c>
      <c r="K81" s="21">
        <v>0</v>
      </c>
      <c r="L81" s="224">
        <v>0</v>
      </c>
      <c r="M81" s="21">
        <v>0</v>
      </c>
      <c r="N81" s="21">
        <v>0</v>
      </c>
      <c r="O81" s="21">
        <v>0</v>
      </c>
      <c r="P81" s="225">
        <v>0</v>
      </c>
      <c r="Q81" s="21">
        <v>0</v>
      </c>
      <c r="R81" s="21">
        <v>0</v>
      </c>
      <c r="S81" s="21">
        <v>0</v>
      </c>
      <c r="T81" s="21">
        <v>0</v>
      </c>
      <c r="U81" s="225">
        <v>0</v>
      </c>
    </row>
    <row r="82" spans="1:21" x14ac:dyDescent="0.2">
      <c r="A82" s="311">
        <v>74</v>
      </c>
      <c r="B82" s="224">
        <v>0</v>
      </c>
      <c r="C82" s="21">
        <v>0</v>
      </c>
      <c r="D82" s="21">
        <v>0</v>
      </c>
      <c r="E82" s="21">
        <v>0</v>
      </c>
      <c r="F82" s="225">
        <v>0</v>
      </c>
      <c r="G82" s="21">
        <v>0</v>
      </c>
      <c r="H82" s="21">
        <v>0</v>
      </c>
      <c r="I82" s="21">
        <v>0</v>
      </c>
      <c r="J82" s="21">
        <v>0</v>
      </c>
      <c r="K82" s="21">
        <v>0</v>
      </c>
      <c r="L82" s="224">
        <v>78</v>
      </c>
      <c r="M82" s="21">
        <v>44</v>
      </c>
      <c r="N82" s="21">
        <v>130</v>
      </c>
      <c r="O82" s="21">
        <v>0</v>
      </c>
      <c r="P82" s="225">
        <v>0</v>
      </c>
      <c r="Q82" s="21">
        <v>20</v>
      </c>
      <c r="R82" s="21">
        <v>0</v>
      </c>
      <c r="S82" s="21">
        <v>0</v>
      </c>
      <c r="T82" s="21">
        <v>0</v>
      </c>
      <c r="U82" s="225">
        <v>0</v>
      </c>
    </row>
    <row r="83" spans="1:21" x14ac:dyDescent="0.2">
      <c r="A83" s="311">
        <v>75</v>
      </c>
      <c r="B83" s="224">
        <v>0</v>
      </c>
      <c r="C83" s="21">
        <v>0</v>
      </c>
      <c r="D83" s="21">
        <v>0</v>
      </c>
      <c r="E83" s="21">
        <v>0</v>
      </c>
      <c r="F83" s="225">
        <v>0</v>
      </c>
      <c r="G83" s="21">
        <v>0</v>
      </c>
      <c r="H83" s="21">
        <v>0</v>
      </c>
      <c r="I83" s="21">
        <v>0</v>
      </c>
      <c r="J83" s="21">
        <v>0</v>
      </c>
      <c r="K83" s="21">
        <v>0</v>
      </c>
      <c r="L83" s="224">
        <v>739</v>
      </c>
      <c r="M83" s="21">
        <v>217</v>
      </c>
      <c r="N83" s="21">
        <v>0</v>
      </c>
      <c r="O83" s="21">
        <v>0</v>
      </c>
      <c r="P83" s="225">
        <v>0</v>
      </c>
      <c r="Q83" s="21">
        <v>75</v>
      </c>
      <c r="R83" s="21">
        <v>50</v>
      </c>
      <c r="S83" s="21">
        <v>0</v>
      </c>
      <c r="T83" s="21">
        <v>0</v>
      </c>
      <c r="U83" s="225">
        <v>0</v>
      </c>
    </row>
    <row r="84" spans="1:21" x14ac:dyDescent="0.2">
      <c r="A84" s="311">
        <v>76</v>
      </c>
      <c r="B84" s="224">
        <v>0</v>
      </c>
      <c r="C84" s="21">
        <v>0</v>
      </c>
      <c r="D84" s="21">
        <v>0</v>
      </c>
      <c r="E84" s="21">
        <v>0</v>
      </c>
      <c r="F84" s="225">
        <v>0</v>
      </c>
      <c r="G84" s="21">
        <v>0</v>
      </c>
      <c r="H84" s="21">
        <v>0</v>
      </c>
      <c r="I84" s="21">
        <v>0</v>
      </c>
      <c r="J84" s="21">
        <v>0</v>
      </c>
      <c r="K84" s="21">
        <v>0</v>
      </c>
      <c r="L84" s="224">
        <v>0</v>
      </c>
      <c r="M84" s="21">
        <v>0</v>
      </c>
      <c r="N84" s="21">
        <v>0</v>
      </c>
      <c r="O84" s="21">
        <v>0</v>
      </c>
      <c r="P84" s="225">
        <v>0</v>
      </c>
      <c r="Q84" s="21">
        <v>0</v>
      </c>
      <c r="R84" s="21">
        <v>0</v>
      </c>
      <c r="S84" s="21">
        <v>0</v>
      </c>
      <c r="T84" s="21">
        <v>0</v>
      </c>
      <c r="U84" s="225">
        <v>0</v>
      </c>
    </row>
    <row r="85" spans="1:21" x14ac:dyDescent="0.2">
      <c r="A85" s="311">
        <v>77</v>
      </c>
      <c r="B85" s="224">
        <v>0</v>
      </c>
      <c r="C85" s="21">
        <v>0</v>
      </c>
      <c r="D85" s="21">
        <v>0</v>
      </c>
      <c r="E85" s="21">
        <v>0</v>
      </c>
      <c r="F85" s="225">
        <v>0</v>
      </c>
      <c r="G85" s="21">
        <v>0</v>
      </c>
      <c r="H85" s="21">
        <v>0</v>
      </c>
      <c r="I85" s="21">
        <v>0</v>
      </c>
      <c r="J85" s="21">
        <v>0</v>
      </c>
      <c r="K85" s="21">
        <v>0</v>
      </c>
      <c r="L85" s="224">
        <v>0</v>
      </c>
      <c r="M85" s="21">
        <v>0</v>
      </c>
      <c r="N85" s="21">
        <v>0</v>
      </c>
      <c r="O85" s="21">
        <v>0</v>
      </c>
      <c r="P85" s="225">
        <v>0</v>
      </c>
      <c r="Q85" s="21">
        <v>0</v>
      </c>
      <c r="R85" s="21">
        <v>0</v>
      </c>
      <c r="S85" s="21">
        <v>0</v>
      </c>
      <c r="T85" s="21">
        <v>0</v>
      </c>
      <c r="U85" s="225">
        <v>0</v>
      </c>
    </row>
    <row r="86" spans="1:21" x14ac:dyDescent="0.2">
      <c r="A86" s="311">
        <v>78</v>
      </c>
      <c r="B86" s="224">
        <v>0</v>
      </c>
      <c r="C86" s="21">
        <v>0</v>
      </c>
      <c r="D86" s="21">
        <v>0</v>
      </c>
      <c r="E86" s="21">
        <v>0</v>
      </c>
      <c r="F86" s="225">
        <v>0</v>
      </c>
      <c r="G86" s="21">
        <v>0</v>
      </c>
      <c r="H86" s="21">
        <v>0</v>
      </c>
      <c r="I86" s="21">
        <v>0</v>
      </c>
      <c r="J86" s="21">
        <v>0</v>
      </c>
      <c r="K86" s="21">
        <v>0</v>
      </c>
      <c r="L86" s="224">
        <v>0</v>
      </c>
      <c r="M86" s="21">
        <v>0</v>
      </c>
      <c r="N86" s="21">
        <v>0</v>
      </c>
      <c r="O86" s="21">
        <v>0</v>
      </c>
      <c r="P86" s="225">
        <v>0</v>
      </c>
      <c r="Q86" s="21">
        <v>0</v>
      </c>
      <c r="R86" s="21">
        <v>0</v>
      </c>
      <c r="S86" s="21">
        <v>0</v>
      </c>
      <c r="T86" s="21">
        <v>0</v>
      </c>
      <c r="U86" s="225">
        <v>0</v>
      </c>
    </row>
    <row r="87" spans="1:21" x14ac:dyDescent="0.2">
      <c r="A87" s="311">
        <v>79</v>
      </c>
      <c r="B87" s="224">
        <v>0</v>
      </c>
      <c r="C87" s="21">
        <v>0</v>
      </c>
      <c r="D87" s="21">
        <v>0</v>
      </c>
      <c r="E87" s="21">
        <v>0</v>
      </c>
      <c r="F87" s="225">
        <v>0</v>
      </c>
      <c r="G87" s="21">
        <v>0</v>
      </c>
      <c r="H87" s="21">
        <v>0</v>
      </c>
      <c r="I87" s="21">
        <v>0</v>
      </c>
      <c r="J87" s="21">
        <v>0</v>
      </c>
      <c r="K87" s="21">
        <v>0</v>
      </c>
      <c r="L87" s="224">
        <v>304</v>
      </c>
      <c r="M87" s="21">
        <v>0</v>
      </c>
      <c r="N87" s="21">
        <v>0</v>
      </c>
      <c r="O87" s="21">
        <v>0</v>
      </c>
      <c r="P87" s="225">
        <v>0</v>
      </c>
      <c r="Q87" s="21">
        <v>22</v>
      </c>
      <c r="R87" s="21">
        <v>0</v>
      </c>
      <c r="S87" s="21">
        <v>0</v>
      </c>
      <c r="T87" s="21">
        <v>0</v>
      </c>
      <c r="U87" s="225">
        <v>0</v>
      </c>
    </row>
    <row r="88" spans="1:21" x14ac:dyDescent="0.2">
      <c r="A88" s="311">
        <v>80</v>
      </c>
      <c r="B88" s="224">
        <v>0</v>
      </c>
      <c r="C88" s="21">
        <v>0</v>
      </c>
      <c r="D88" s="21">
        <v>0</v>
      </c>
      <c r="E88" s="21">
        <v>0</v>
      </c>
      <c r="F88" s="225">
        <v>0</v>
      </c>
      <c r="G88" s="21">
        <v>0</v>
      </c>
      <c r="H88" s="21">
        <v>0</v>
      </c>
      <c r="I88" s="21">
        <v>0</v>
      </c>
      <c r="J88" s="21">
        <v>0</v>
      </c>
      <c r="K88" s="21">
        <v>0</v>
      </c>
      <c r="L88" s="224">
        <v>0</v>
      </c>
      <c r="M88" s="21">
        <v>0</v>
      </c>
      <c r="N88" s="21">
        <v>0</v>
      </c>
      <c r="O88" s="21">
        <v>0</v>
      </c>
      <c r="P88" s="225">
        <v>0</v>
      </c>
      <c r="Q88" s="21">
        <v>0</v>
      </c>
      <c r="R88" s="21">
        <v>0</v>
      </c>
      <c r="S88" s="21">
        <v>0</v>
      </c>
      <c r="T88" s="21">
        <v>0</v>
      </c>
      <c r="U88" s="225">
        <v>0</v>
      </c>
    </row>
    <row r="89" spans="1:21" x14ac:dyDescent="0.2">
      <c r="A89" s="311">
        <v>81</v>
      </c>
      <c r="B89" s="224">
        <v>0</v>
      </c>
      <c r="C89" s="21">
        <v>0</v>
      </c>
      <c r="D89" s="21">
        <v>0</v>
      </c>
      <c r="E89" s="21">
        <v>0</v>
      </c>
      <c r="F89" s="225">
        <v>0</v>
      </c>
      <c r="G89" s="21">
        <v>0</v>
      </c>
      <c r="H89" s="21">
        <v>0</v>
      </c>
      <c r="I89" s="21">
        <v>0</v>
      </c>
      <c r="J89" s="21">
        <v>0</v>
      </c>
      <c r="K89" s="21">
        <v>0</v>
      </c>
      <c r="L89" s="224">
        <v>0</v>
      </c>
      <c r="M89" s="21">
        <v>0</v>
      </c>
      <c r="N89" s="21">
        <v>0</v>
      </c>
      <c r="O89" s="21">
        <v>0</v>
      </c>
      <c r="P89" s="225">
        <v>0</v>
      </c>
      <c r="Q89" s="21">
        <v>0</v>
      </c>
      <c r="R89" s="21">
        <v>0</v>
      </c>
      <c r="S89" s="21">
        <v>0</v>
      </c>
      <c r="T89" s="21">
        <v>0</v>
      </c>
      <c r="U89" s="225">
        <v>0</v>
      </c>
    </row>
    <row r="90" spans="1:21" x14ac:dyDescent="0.2">
      <c r="A90" s="311">
        <v>82</v>
      </c>
      <c r="B90" s="224">
        <v>0</v>
      </c>
      <c r="C90" s="21">
        <v>0</v>
      </c>
      <c r="D90" s="21">
        <v>0</v>
      </c>
      <c r="E90" s="21">
        <v>0</v>
      </c>
      <c r="F90" s="225">
        <v>0</v>
      </c>
      <c r="G90" s="21">
        <v>0</v>
      </c>
      <c r="H90" s="21">
        <v>0</v>
      </c>
      <c r="I90" s="21">
        <v>0</v>
      </c>
      <c r="J90" s="21">
        <v>0</v>
      </c>
      <c r="K90" s="21">
        <v>0</v>
      </c>
      <c r="L90" s="224">
        <v>43</v>
      </c>
      <c r="M90" s="21">
        <v>30</v>
      </c>
      <c r="N90" s="21">
        <v>96</v>
      </c>
      <c r="O90" s="21">
        <v>0</v>
      </c>
      <c r="P90" s="225">
        <v>0</v>
      </c>
      <c r="Q90" s="21">
        <v>14</v>
      </c>
      <c r="R90" s="21">
        <v>10</v>
      </c>
      <c r="S90" s="21">
        <v>23</v>
      </c>
      <c r="T90" s="21">
        <v>0</v>
      </c>
      <c r="U90" s="225">
        <v>0</v>
      </c>
    </row>
    <row r="91" spans="1:21" x14ac:dyDescent="0.2">
      <c r="A91" s="311">
        <v>83</v>
      </c>
      <c r="B91" s="224">
        <v>0</v>
      </c>
      <c r="C91" s="21">
        <v>0</v>
      </c>
      <c r="D91" s="21">
        <v>0</v>
      </c>
      <c r="E91" s="21">
        <v>0</v>
      </c>
      <c r="F91" s="225">
        <v>0</v>
      </c>
      <c r="G91" s="21">
        <v>0</v>
      </c>
      <c r="H91" s="21">
        <v>0</v>
      </c>
      <c r="I91" s="21">
        <v>0</v>
      </c>
      <c r="J91" s="21">
        <v>0</v>
      </c>
      <c r="K91" s="21">
        <v>0</v>
      </c>
      <c r="L91" s="224">
        <v>0</v>
      </c>
      <c r="M91" s="21">
        <v>0</v>
      </c>
      <c r="N91" s="21">
        <v>0</v>
      </c>
      <c r="O91" s="21">
        <v>0</v>
      </c>
      <c r="P91" s="225">
        <v>0</v>
      </c>
      <c r="Q91" s="21">
        <v>0</v>
      </c>
      <c r="R91" s="21">
        <v>0</v>
      </c>
      <c r="S91" s="21">
        <v>0</v>
      </c>
      <c r="T91" s="21">
        <v>0</v>
      </c>
      <c r="U91" s="225">
        <v>0</v>
      </c>
    </row>
    <row r="92" spans="1:21" x14ac:dyDescent="0.2">
      <c r="A92" s="311">
        <v>84</v>
      </c>
      <c r="B92" s="224">
        <v>0</v>
      </c>
      <c r="C92" s="21">
        <v>0</v>
      </c>
      <c r="D92" s="21">
        <v>0</v>
      </c>
      <c r="E92" s="21">
        <v>0</v>
      </c>
      <c r="F92" s="225">
        <v>0</v>
      </c>
      <c r="G92" s="21">
        <v>0</v>
      </c>
      <c r="H92" s="21">
        <v>0</v>
      </c>
      <c r="I92" s="21">
        <v>0</v>
      </c>
      <c r="J92" s="21">
        <v>0</v>
      </c>
      <c r="K92" s="21">
        <v>0</v>
      </c>
      <c r="L92" s="224">
        <v>130500</v>
      </c>
      <c r="M92" s="21">
        <v>0</v>
      </c>
      <c r="N92" s="21">
        <v>0</v>
      </c>
      <c r="O92" s="21">
        <v>0</v>
      </c>
      <c r="P92" s="225">
        <v>0</v>
      </c>
      <c r="Q92" s="21">
        <v>121</v>
      </c>
      <c r="R92" s="21">
        <v>0</v>
      </c>
      <c r="S92" s="21">
        <v>0</v>
      </c>
      <c r="T92" s="21">
        <v>0</v>
      </c>
      <c r="U92" s="225">
        <v>0</v>
      </c>
    </row>
    <row r="93" spans="1:21" x14ac:dyDescent="0.2">
      <c r="A93" s="311">
        <v>85</v>
      </c>
      <c r="B93" s="224">
        <v>0</v>
      </c>
      <c r="C93" s="21">
        <v>0</v>
      </c>
      <c r="D93" s="21">
        <v>0</v>
      </c>
      <c r="E93" s="21">
        <v>0</v>
      </c>
      <c r="F93" s="225">
        <v>0</v>
      </c>
      <c r="G93" s="21">
        <v>0</v>
      </c>
      <c r="H93" s="21">
        <v>0</v>
      </c>
      <c r="I93" s="21">
        <v>0</v>
      </c>
      <c r="J93" s="21">
        <v>0</v>
      </c>
      <c r="K93" s="21">
        <v>0</v>
      </c>
      <c r="L93" s="224">
        <v>0</v>
      </c>
      <c r="M93" s="21">
        <v>0</v>
      </c>
      <c r="N93" s="21">
        <v>0</v>
      </c>
      <c r="O93" s="21">
        <v>0</v>
      </c>
      <c r="P93" s="225">
        <v>0</v>
      </c>
      <c r="Q93" s="21">
        <v>0</v>
      </c>
      <c r="R93" s="21">
        <v>0</v>
      </c>
      <c r="S93" s="21">
        <v>0</v>
      </c>
      <c r="T93" s="21">
        <v>0</v>
      </c>
      <c r="U93" s="225">
        <v>0</v>
      </c>
    </row>
    <row r="94" spans="1:21" x14ac:dyDescent="0.2">
      <c r="A94" s="311">
        <v>86</v>
      </c>
      <c r="B94" s="224">
        <v>0</v>
      </c>
      <c r="C94" s="21">
        <v>0</v>
      </c>
      <c r="D94" s="21">
        <v>0</v>
      </c>
      <c r="E94" s="21">
        <v>0</v>
      </c>
      <c r="F94" s="225">
        <v>0</v>
      </c>
      <c r="G94" s="21">
        <v>0</v>
      </c>
      <c r="H94" s="21">
        <v>0</v>
      </c>
      <c r="I94" s="21">
        <v>0</v>
      </c>
      <c r="J94" s="21">
        <v>0</v>
      </c>
      <c r="K94" s="21">
        <v>0</v>
      </c>
      <c r="L94" s="224">
        <v>0</v>
      </c>
      <c r="M94" s="21">
        <v>0</v>
      </c>
      <c r="N94" s="21">
        <v>0</v>
      </c>
      <c r="O94" s="21">
        <v>0</v>
      </c>
      <c r="P94" s="225">
        <v>0</v>
      </c>
      <c r="Q94" s="21">
        <v>0</v>
      </c>
      <c r="R94" s="21">
        <v>0</v>
      </c>
      <c r="S94" s="21">
        <v>0</v>
      </c>
      <c r="T94" s="21">
        <v>0</v>
      </c>
      <c r="U94" s="225">
        <v>0</v>
      </c>
    </row>
    <row r="95" spans="1:21" x14ac:dyDescent="0.2">
      <c r="A95" s="311">
        <v>87</v>
      </c>
      <c r="B95" s="224">
        <v>0</v>
      </c>
      <c r="C95" s="21">
        <v>0</v>
      </c>
      <c r="D95" s="21">
        <v>0</v>
      </c>
      <c r="E95" s="21">
        <v>0</v>
      </c>
      <c r="F95" s="225">
        <v>0</v>
      </c>
      <c r="G95" s="21">
        <v>0</v>
      </c>
      <c r="H95" s="21">
        <v>0</v>
      </c>
      <c r="I95" s="21">
        <v>0</v>
      </c>
      <c r="J95" s="21">
        <v>0</v>
      </c>
      <c r="K95" s="21">
        <v>0</v>
      </c>
      <c r="L95" s="224">
        <v>0</v>
      </c>
      <c r="M95" s="21">
        <v>0</v>
      </c>
      <c r="N95" s="21">
        <v>0</v>
      </c>
      <c r="O95" s="21">
        <v>0</v>
      </c>
      <c r="P95" s="225">
        <v>0</v>
      </c>
      <c r="Q95" s="21">
        <v>0</v>
      </c>
      <c r="R95" s="21">
        <v>0</v>
      </c>
      <c r="S95" s="21">
        <v>0</v>
      </c>
      <c r="T95" s="21">
        <v>0</v>
      </c>
      <c r="U95" s="225">
        <v>0</v>
      </c>
    </row>
    <row r="96" spans="1:21" x14ac:dyDescent="0.2">
      <c r="A96" s="311">
        <v>88</v>
      </c>
      <c r="B96" s="224">
        <v>186</v>
      </c>
      <c r="C96" s="21">
        <v>88</v>
      </c>
      <c r="D96" s="21">
        <v>271</v>
      </c>
      <c r="E96" s="21">
        <v>26</v>
      </c>
      <c r="F96" s="225">
        <v>29</v>
      </c>
      <c r="G96" s="21">
        <v>55</v>
      </c>
      <c r="H96" s="21">
        <v>34</v>
      </c>
      <c r="I96" s="21">
        <v>75</v>
      </c>
      <c r="J96" s="21">
        <v>18</v>
      </c>
      <c r="K96" s="21">
        <v>14</v>
      </c>
      <c r="L96" s="224">
        <v>0</v>
      </c>
      <c r="M96" s="21">
        <v>0</v>
      </c>
      <c r="N96" s="21">
        <v>0</v>
      </c>
      <c r="O96" s="21">
        <v>0</v>
      </c>
      <c r="P96" s="225">
        <v>0</v>
      </c>
      <c r="Q96" s="21">
        <v>0</v>
      </c>
      <c r="R96" s="21">
        <v>0</v>
      </c>
      <c r="S96" s="21">
        <v>0</v>
      </c>
      <c r="T96" s="21">
        <v>0</v>
      </c>
      <c r="U96" s="225">
        <v>0</v>
      </c>
    </row>
    <row r="97" spans="1:21" x14ac:dyDescent="0.2">
      <c r="A97" s="311">
        <v>89</v>
      </c>
      <c r="B97" s="224">
        <v>0</v>
      </c>
      <c r="C97" s="21">
        <v>0</v>
      </c>
      <c r="D97" s="21">
        <v>0</v>
      </c>
      <c r="E97" s="21">
        <v>0</v>
      </c>
      <c r="F97" s="225">
        <v>0</v>
      </c>
      <c r="G97" s="21">
        <v>0</v>
      </c>
      <c r="H97" s="21">
        <v>0</v>
      </c>
      <c r="I97" s="21">
        <v>0</v>
      </c>
      <c r="J97" s="21">
        <v>0</v>
      </c>
      <c r="K97" s="21">
        <v>0</v>
      </c>
      <c r="L97" s="224">
        <v>41</v>
      </c>
      <c r="M97" s="21">
        <v>39</v>
      </c>
      <c r="N97" s="21">
        <v>95</v>
      </c>
      <c r="O97" s="21">
        <v>0</v>
      </c>
      <c r="P97" s="225">
        <v>0</v>
      </c>
      <c r="Q97" s="21">
        <v>12</v>
      </c>
      <c r="R97" s="21">
        <v>13</v>
      </c>
      <c r="S97" s="21">
        <v>26</v>
      </c>
      <c r="T97" s="21">
        <v>0</v>
      </c>
      <c r="U97" s="225">
        <v>0</v>
      </c>
    </row>
    <row r="98" spans="1:21" x14ac:dyDescent="0.2">
      <c r="A98" s="311">
        <v>90</v>
      </c>
      <c r="B98" s="224">
        <v>0</v>
      </c>
      <c r="C98" s="21">
        <v>0</v>
      </c>
      <c r="D98" s="21">
        <v>0</v>
      </c>
      <c r="E98" s="21">
        <v>0</v>
      </c>
      <c r="F98" s="225">
        <v>0</v>
      </c>
      <c r="G98" s="21">
        <v>0</v>
      </c>
      <c r="H98" s="21">
        <v>0</v>
      </c>
      <c r="I98" s="21">
        <v>0</v>
      </c>
      <c r="J98" s="21">
        <v>0</v>
      </c>
      <c r="K98" s="21">
        <v>0</v>
      </c>
      <c r="L98" s="224">
        <v>44</v>
      </c>
      <c r="M98" s="21">
        <v>86</v>
      </c>
      <c r="N98" s="21">
        <v>50</v>
      </c>
      <c r="O98" s="21">
        <v>0</v>
      </c>
      <c r="P98" s="225">
        <v>0</v>
      </c>
      <c r="Q98" s="21">
        <v>31</v>
      </c>
      <c r="R98" s="21">
        <v>31</v>
      </c>
      <c r="S98" s="21">
        <v>31</v>
      </c>
      <c r="T98" s="21">
        <v>0</v>
      </c>
      <c r="U98" s="225">
        <v>0</v>
      </c>
    </row>
    <row r="99" spans="1:21" x14ac:dyDescent="0.2">
      <c r="A99" s="311">
        <v>91</v>
      </c>
      <c r="B99" s="224">
        <v>0</v>
      </c>
      <c r="C99" s="21">
        <v>0</v>
      </c>
      <c r="D99" s="21">
        <v>0</v>
      </c>
      <c r="E99" s="21">
        <v>0</v>
      </c>
      <c r="F99" s="225">
        <v>0</v>
      </c>
      <c r="G99" s="21">
        <v>0</v>
      </c>
      <c r="H99" s="21">
        <v>0</v>
      </c>
      <c r="I99" s="21">
        <v>0</v>
      </c>
      <c r="J99" s="21">
        <v>0</v>
      </c>
      <c r="K99" s="21">
        <v>0</v>
      </c>
      <c r="L99" s="224">
        <v>0</v>
      </c>
      <c r="M99" s="21">
        <v>0</v>
      </c>
      <c r="N99" s="21">
        <v>0</v>
      </c>
      <c r="O99" s="21">
        <v>0</v>
      </c>
      <c r="P99" s="225">
        <v>0</v>
      </c>
      <c r="Q99" s="21">
        <v>0</v>
      </c>
      <c r="R99" s="21">
        <v>0</v>
      </c>
      <c r="S99" s="21">
        <v>0</v>
      </c>
      <c r="T99" s="21">
        <v>0</v>
      </c>
      <c r="U99" s="225">
        <v>0</v>
      </c>
    </row>
    <row r="100" spans="1:21" x14ac:dyDescent="0.2">
      <c r="A100" s="311">
        <v>92</v>
      </c>
      <c r="B100" s="224">
        <v>0</v>
      </c>
      <c r="C100" s="21">
        <v>0</v>
      </c>
      <c r="D100" s="21">
        <v>0</v>
      </c>
      <c r="E100" s="21">
        <v>0</v>
      </c>
      <c r="F100" s="225">
        <v>0</v>
      </c>
      <c r="G100" s="21">
        <v>0</v>
      </c>
      <c r="H100" s="21">
        <v>0</v>
      </c>
      <c r="I100" s="21">
        <v>0</v>
      </c>
      <c r="J100" s="21">
        <v>0</v>
      </c>
      <c r="K100" s="21">
        <v>0</v>
      </c>
      <c r="L100" s="224">
        <v>0</v>
      </c>
      <c r="M100" s="21">
        <v>0</v>
      </c>
      <c r="N100" s="21">
        <v>0</v>
      </c>
      <c r="O100" s="21">
        <v>0</v>
      </c>
      <c r="P100" s="225">
        <v>0</v>
      </c>
      <c r="Q100" s="21">
        <v>0</v>
      </c>
      <c r="R100" s="21">
        <v>0</v>
      </c>
      <c r="S100" s="21">
        <v>0</v>
      </c>
      <c r="T100" s="21">
        <v>0</v>
      </c>
      <c r="U100" s="225">
        <v>0</v>
      </c>
    </row>
    <row r="101" spans="1:21" x14ac:dyDescent="0.2">
      <c r="A101" s="311">
        <v>93</v>
      </c>
      <c r="B101" s="224">
        <v>0</v>
      </c>
      <c r="C101" s="21">
        <v>0</v>
      </c>
      <c r="D101" s="21">
        <v>0</v>
      </c>
      <c r="E101" s="21">
        <v>0</v>
      </c>
      <c r="F101" s="225">
        <v>0</v>
      </c>
      <c r="G101" s="21">
        <v>0</v>
      </c>
      <c r="H101" s="21">
        <v>0</v>
      </c>
      <c r="I101" s="21">
        <v>0</v>
      </c>
      <c r="J101" s="21">
        <v>0</v>
      </c>
      <c r="K101" s="21">
        <v>0</v>
      </c>
      <c r="L101" s="224">
        <v>74</v>
      </c>
      <c r="M101" s="21">
        <v>83</v>
      </c>
      <c r="N101" s="21">
        <v>118</v>
      </c>
      <c r="O101" s="21">
        <v>0</v>
      </c>
      <c r="P101" s="225">
        <v>0</v>
      </c>
      <c r="Q101" s="21">
        <v>19</v>
      </c>
      <c r="R101" s="21">
        <v>23</v>
      </c>
      <c r="S101" s="21">
        <v>29</v>
      </c>
      <c r="T101" s="21">
        <v>0</v>
      </c>
      <c r="U101" s="225">
        <v>0</v>
      </c>
    </row>
    <row r="102" spans="1:21" x14ac:dyDescent="0.2">
      <c r="A102" s="311">
        <v>94</v>
      </c>
      <c r="B102" s="224">
        <v>0</v>
      </c>
      <c r="C102" s="21">
        <v>0</v>
      </c>
      <c r="D102" s="21">
        <v>0</v>
      </c>
      <c r="E102" s="21">
        <v>0</v>
      </c>
      <c r="F102" s="225">
        <v>0</v>
      </c>
      <c r="G102" s="21">
        <v>0</v>
      </c>
      <c r="H102" s="21">
        <v>0</v>
      </c>
      <c r="I102" s="21">
        <v>0</v>
      </c>
      <c r="J102" s="21">
        <v>0</v>
      </c>
      <c r="K102" s="21">
        <v>0</v>
      </c>
      <c r="L102" s="224">
        <v>119</v>
      </c>
      <c r="M102" s="21">
        <v>207</v>
      </c>
      <c r="N102" s="21">
        <v>87</v>
      </c>
      <c r="O102" s="21">
        <v>0</v>
      </c>
      <c r="P102" s="225">
        <v>0</v>
      </c>
      <c r="Q102" s="21">
        <v>28</v>
      </c>
      <c r="R102" s="21">
        <v>35</v>
      </c>
      <c r="S102" s="21">
        <v>29</v>
      </c>
      <c r="T102" s="21">
        <v>0</v>
      </c>
      <c r="U102" s="225">
        <v>0</v>
      </c>
    </row>
    <row r="103" spans="1:21" x14ac:dyDescent="0.2">
      <c r="A103" s="311">
        <v>95</v>
      </c>
      <c r="B103" s="224">
        <v>297</v>
      </c>
      <c r="C103" s="21">
        <v>100</v>
      </c>
      <c r="D103" s="21">
        <v>461</v>
      </c>
      <c r="E103" s="21">
        <v>0</v>
      </c>
      <c r="F103" s="225">
        <v>0</v>
      </c>
      <c r="G103" s="21">
        <v>129</v>
      </c>
      <c r="H103" s="21">
        <v>0</v>
      </c>
      <c r="I103" s="21">
        <v>0</v>
      </c>
      <c r="J103" s="21">
        <v>0</v>
      </c>
      <c r="K103" s="21">
        <v>0</v>
      </c>
      <c r="L103" s="224">
        <v>0</v>
      </c>
      <c r="M103" s="21">
        <v>0</v>
      </c>
      <c r="N103" s="21">
        <v>0</v>
      </c>
      <c r="O103" s="21">
        <v>0</v>
      </c>
      <c r="P103" s="225">
        <v>0</v>
      </c>
      <c r="Q103" s="21">
        <v>0</v>
      </c>
      <c r="R103" s="21">
        <v>0</v>
      </c>
      <c r="S103" s="21">
        <v>0</v>
      </c>
      <c r="T103" s="21">
        <v>0</v>
      </c>
      <c r="U103" s="225">
        <v>0</v>
      </c>
    </row>
    <row r="104" spans="1:21" x14ac:dyDescent="0.2">
      <c r="A104" s="311">
        <v>96</v>
      </c>
      <c r="B104" s="224">
        <v>0</v>
      </c>
      <c r="C104" s="21">
        <v>0</v>
      </c>
      <c r="D104" s="21">
        <v>0</v>
      </c>
      <c r="E104" s="21">
        <v>0</v>
      </c>
      <c r="F104" s="225">
        <v>0</v>
      </c>
      <c r="G104" s="21">
        <v>0</v>
      </c>
      <c r="H104" s="21">
        <v>0</v>
      </c>
      <c r="I104" s="21">
        <v>0</v>
      </c>
      <c r="J104" s="21">
        <v>0</v>
      </c>
      <c r="K104" s="21">
        <v>0</v>
      </c>
      <c r="L104" s="224">
        <v>0</v>
      </c>
      <c r="M104" s="21">
        <v>0</v>
      </c>
      <c r="N104" s="21">
        <v>0</v>
      </c>
      <c r="O104" s="21">
        <v>0</v>
      </c>
      <c r="P104" s="225">
        <v>0</v>
      </c>
      <c r="Q104" s="21">
        <v>0</v>
      </c>
      <c r="R104" s="21">
        <v>0</v>
      </c>
      <c r="S104" s="21">
        <v>0</v>
      </c>
      <c r="T104" s="21">
        <v>0</v>
      </c>
      <c r="U104" s="225">
        <v>0</v>
      </c>
    </row>
    <row r="105" spans="1:21" x14ac:dyDescent="0.2">
      <c r="A105" s="311">
        <v>97</v>
      </c>
      <c r="B105" s="224">
        <v>0</v>
      </c>
      <c r="C105" s="21">
        <v>0</v>
      </c>
      <c r="D105" s="21">
        <v>0</v>
      </c>
      <c r="E105" s="21">
        <v>0</v>
      </c>
      <c r="F105" s="225">
        <v>0</v>
      </c>
      <c r="G105" s="21">
        <v>0</v>
      </c>
      <c r="H105" s="21">
        <v>0</v>
      </c>
      <c r="I105" s="21">
        <v>0</v>
      </c>
      <c r="J105" s="21">
        <v>0</v>
      </c>
      <c r="K105" s="21">
        <v>0</v>
      </c>
      <c r="L105" s="224">
        <v>150</v>
      </c>
      <c r="M105" s="21">
        <v>0</v>
      </c>
      <c r="N105" s="21">
        <v>0</v>
      </c>
      <c r="O105" s="21">
        <v>0</v>
      </c>
      <c r="P105" s="225">
        <v>0</v>
      </c>
      <c r="Q105" s="21">
        <v>15</v>
      </c>
      <c r="R105" s="21">
        <v>0</v>
      </c>
      <c r="S105" s="21">
        <v>0</v>
      </c>
      <c r="T105" s="21">
        <v>0</v>
      </c>
      <c r="U105" s="225">
        <v>0</v>
      </c>
    </row>
    <row r="106" spans="1:21" x14ac:dyDescent="0.2">
      <c r="A106" s="311">
        <v>98</v>
      </c>
      <c r="B106" s="224">
        <v>46</v>
      </c>
      <c r="C106" s="21">
        <v>180</v>
      </c>
      <c r="D106" s="21">
        <v>7209</v>
      </c>
      <c r="E106" s="21">
        <v>0</v>
      </c>
      <c r="F106" s="225">
        <v>0</v>
      </c>
      <c r="G106" s="21">
        <v>19</v>
      </c>
      <c r="H106" s="21">
        <v>19</v>
      </c>
      <c r="I106" s="21">
        <v>13</v>
      </c>
      <c r="J106" s="21">
        <v>0</v>
      </c>
      <c r="K106" s="21">
        <v>0</v>
      </c>
      <c r="L106" s="224">
        <v>0</v>
      </c>
      <c r="M106" s="21">
        <v>0</v>
      </c>
      <c r="N106" s="21">
        <v>0</v>
      </c>
      <c r="O106" s="21">
        <v>0</v>
      </c>
      <c r="P106" s="225">
        <v>0</v>
      </c>
      <c r="Q106" s="21">
        <v>0</v>
      </c>
      <c r="R106" s="21">
        <v>0</v>
      </c>
      <c r="S106" s="21">
        <v>0</v>
      </c>
      <c r="T106" s="21">
        <v>0</v>
      </c>
      <c r="U106" s="225">
        <v>0</v>
      </c>
    </row>
    <row r="107" spans="1:21" x14ac:dyDescent="0.2">
      <c r="A107" s="311">
        <v>99</v>
      </c>
      <c r="B107" s="224">
        <v>0</v>
      </c>
      <c r="C107" s="21">
        <v>0</v>
      </c>
      <c r="D107" s="21">
        <v>0</v>
      </c>
      <c r="E107" s="21">
        <v>0</v>
      </c>
      <c r="F107" s="225">
        <v>0</v>
      </c>
      <c r="G107" s="21">
        <v>0</v>
      </c>
      <c r="H107" s="21">
        <v>0</v>
      </c>
      <c r="I107" s="21">
        <v>0</v>
      </c>
      <c r="J107" s="21">
        <v>0</v>
      </c>
      <c r="K107" s="21">
        <v>0</v>
      </c>
      <c r="L107" s="224">
        <v>1119</v>
      </c>
      <c r="M107" s="21">
        <v>0</v>
      </c>
      <c r="N107" s="21">
        <v>0</v>
      </c>
      <c r="O107" s="21">
        <v>0</v>
      </c>
      <c r="P107" s="225">
        <v>0</v>
      </c>
      <c r="Q107" s="21">
        <v>49</v>
      </c>
      <c r="R107" s="21">
        <v>0</v>
      </c>
      <c r="S107" s="21">
        <v>0</v>
      </c>
      <c r="T107" s="21">
        <v>0</v>
      </c>
      <c r="U107" s="225">
        <v>0</v>
      </c>
    </row>
    <row r="108" spans="1:21" x14ac:dyDescent="0.2">
      <c r="A108" s="311">
        <v>100</v>
      </c>
      <c r="B108" s="224">
        <v>0</v>
      </c>
      <c r="C108" s="21">
        <v>0</v>
      </c>
      <c r="D108" s="21">
        <v>0</v>
      </c>
      <c r="E108" s="21">
        <v>0</v>
      </c>
      <c r="F108" s="225">
        <v>0</v>
      </c>
      <c r="G108" s="21">
        <v>0</v>
      </c>
      <c r="H108" s="21">
        <v>0</v>
      </c>
      <c r="I108" s="21">
        <v>0</v>
      </c>
      <c r="J108" s="21">
        <v>0</v>
      </c>
      <c r="K108" s="21">
        <v>0</v>
      </c>
      <c r="L108" s="224">
        <v>189</v>
      </c>
      <c r="M108" s="21">
        <v>104</v>
      </c>
      <c r="N108" s="21">
        <v>223</v>
      </c>
      <c r="O108" s="21">
        <v>0</v>
      </c>
      <c r="P108" s="225">
        <v>0</v>
      </c>
      <c r="Q108" s="21">
        <v>68</v>
      </c>
      <c r="R108" s="21">
        <v>0</v>
      </c>
      <c r="S108" s="21">
        <v>0</v>
      </c>
      <c r="T108" s="21">
        <v>0</v>
      </c>
      <c r="U108" s="225">
        <v>0</v>
      </c>
    </row>
    <row r="109" spans="1:21" x14ac:dyDescent="0.2">
      <c r="A109" s="311">
        <v>101</v>
      </c>
      <c r="B109" s="224"/>
      <c r="C109" s="21"/>
      <c r="D109" s="21"/>
      <c r="E109" s="21"/>
      <c r="F109" s="225"/>
      <c r="G109" s="21"/>
      <c r="H109" s="21"/>
      <c r="I109" s="21"/>
      <c r="J109" s="21"/>
      <c r="K109" s="21"/>
      <c r="L109" s="224">
        <v>81200</v>
      </c>
      <c r="M109" s="21"/>
      <c r="N109" s="21"/>
      <c r="O109" s="21"/>
      <c r="P109" s="225"/>
      <c r="Q109" s="21">
        <v>72</v>
      </c>
      <c r="R109" s="21"/>
      <c r="S109" s="21"/>
      <c r="T109" s="21"/>
      <c r="U109" s="225"/>
    </row>
    <row r="110" spans="1:21" x14ac:dyDescent="0.2">
      <c r="A110" s="311">
        <v>102</v>
      </c>
      <c r="B110" s="224">
        <v>0</v>
      </c>
      <c r="C110" s="21">
        <v>0</v>
      </c>
      <c r="D110" s="21">
        <v>0</v>
      </c>
      <c r="E110" s="21">
        <v>0</v>
      </c>
      <c r="F110" s="225">
        <v>0</v>
      </c>
      <c r="G110" s="21">
        <v>0</v>
      </c>
      <c r="H110" s="21">
        <v>0</v>
      </c>
      <c r="I110" s="21">
        <v>0</v>
      </c>
      <c r="J110" s="21">
        <v>0</v>
      </c>
      <c r="K110" s="21">
        <v>0</v>
      </c>
      <c r="L110" s="224">
        <v>0</v>
      </c>
      <c r="M110" s="21">
        <v>0</v>
      </c>
      <c r="N110" s="21">
        <v>0</v>
      </c>
      <c r="O110" s="21">
        <v>0</v>
      </c>
      <c r="P110" s="225">
        <v>0</v>
      </c>
      <c r="Q110" s="21">
        <v>0</v>
      </c>
      <c r="R110" s="21">
        <v>0</v>
      </c>
      <c r="S110" s="21">
        <v>0</v>
      </c>
      <c r="T110" s="21">
        <v>0</v>
      </c>
      <c r="U110" s="225">
        <v>0</v>
      </c>
    </row>
    <row r="111" spans="1:21" x14ac:dyDescent="0.2">
      <c r="A111" s="311">
        <v>103</v>
      </c>
      <c r="B111" s="224">
        <v>0</v>
      </c>
      <c r="C111" s="21">
        <v>0</v>
      </c>
      <c r="D111" s="21">
        <v>0</v>
      </c>
      <c r="E111" s="21">
        <v>0</v>
      </c>
      <c r="F111" s="225">
        <v>0</v>
      </c>
      <c r="G111" s="21">
        <v>0</v>
      </c>
      <c r="H111" s="21">
        <v>0</v>
      </c>
      <c r="I111" s="21">
        <v>0</v>
      </c>
      <c r="J111" s="21">
        <v>0</v>
      </c>
      <c r="K111" s="21">
        <v>0</v>
      </c>
      <c r="L111" s="224">
        <v>0</v>
      </c>
      <c r="M111" s="21">
        <v>0</v>
      </c>
      <c r="N111" s="21">
        <v>0</v>
      </c>
      <c r="O111" s="21">
        <v>0</v>
      </c>
      <c r="P111" s="225">
        <v>0</v>
      </c>
      <c r="Q111" s="21">
        <v>0</v>
      </c>
      <c r="R111" s="21">
        <v>0</v>
      </c>
      <c r="S111" s="21">
        <v>0</v>
      </c>
      <c r="T111" s="21">
        <v>0</v>
      </c>
      <c r="U111" s="225">
        <v>0</v>
      </c>
    </row>
    <row r="112" spans="1:21" x14ac:dyDescent="0.2">
      <c r="A112" s="311">
        <v>104</v>
      </c>
      <c r="B112" s="224">
        <v>0</v>
      </c>
      <c r="C112" s="21">
        <v>0</v>
      </c>
      <c r="D112" s="21">
        <v>0</v>
      </c>
      <c r="E112" s="21">
        <v>0</v>
      </c>
      <c r="F112" s="225">
        <v>0</v>
      </c>
      <c r="G112" s="21">
        <v>0</v>
      </c>
      <c r="H112" s="21">
        <v>0</v>
      </c>
      <c r="I112" s="21">
        <v>0</v>
      </c>
      <c r="J112" s="21">
        <v>0</v>
      </c>
      <c r="K112" s="21">
        <v>0</v>
      </c>
      <c r="L112" s="224">
        <v>0</v>
      </c>
      <c r="M112" s="21">
        <v>0</v>
      </c>
      <c r="N112" s="21">
        <v>0</v>
      </c>
      <c r="O112" s="21">
        <v>0</v>
      </c>
      <c r="P112" s="225">
        <v>0</v>
      </c>
      <c r="Q112" s="21">
        <v>0</v>
      </c>
      <c r="R112" s="21">
        <v>0</v>
      </c>
      <c r="S112" s="21">
        <v>0</v>
      </c>
      <c r="T112" s="21">
        <v>0</v>
      </c>
      <c r="U112" s="225">
        <v>0</v>
      </c>
    </row>
    <row r="113" spans="1:21" x14ac:dyDescent="0.2">
      <c r="A113" s="311">
        <v>105</v>
      </c>
      <c r="B113" s="224">
        <v>162</v>
      </c>
      <c r="C113" s="21">
        <v>148</v>
      </c>
      <c r="D113" s="21">
        <v>296</v>
      </c>
      <c r="E113" s="21">
        <v>0</v>
      </c>
      <c r="F113" s="225">
        <v>0</v>
      </c>
      <c r="G113" s="21">
        <v>19</v>
      </c>
      <c r="H113" s="21">
        <v>17</v>
      </c>
      <c r="I113" s="21">
        <v>35</v>
      </c>
      <c r="J113" s="21">
        <v>0</v>
      </c>
      <c r="K113" s="21">
        <v>0</v>
      </c>
      <c r="L113" s="224">
        <v>0</v>
      </c>
      <c r="M113" s="21">
        <v>0</v>
      </c>
      <c r="N113" s="21">
        <v>0</v>
      </c>
      <c r="O113" s="21">
        <v>74</v>
      </c>
      <c r="P113" s="225">
        <v>23</v>
      </c>
      <c r="Q113" s="21">
        <v>0</v>
      </c>
      <c r="R113" s="21">
        <v>0</v>
      </c>
      <c r="S113" s="21">
        <v>0</v>
      </c>
      <c r="T113" s="21">
        <v>7</v>
      </c>
      <c r="U113" s="225">
        <v>2</v>
      </c>
    </row>
    <row r="114" spans="1:21" x14ac:dyDescent="0.2">
      <c r="A114" s="311">
        <v>106</v>
      </c>
      <c r="B114" s="224">
        <v>0</v>
      </c>
      <c r="C114" s="21">
        <v>0</v>
      </c>
      <c r="D114" s="21">
        <v>0</v>
      </c>
      <c r="E114" s="21">
        <v>0</v>
      </c>
      <c r="F114" s="225">
        <v>0</v>
      </c>
      <c r="G114" s="21">
        <v>0</v>
      </c>
      <c r="H114" s="21">
        <v>0</v>
      </c>
      <c r="I114" s="21">
        <v>0</v>
      </c>
      <c r="J114" s="21">
        <v>0</v>
      </c>
      <c r="K114" s="21">
        <v>0</v>
      </c>
      <c r="L114" s="224">
        <v>0</v>
      </c>
      <c r="M114" s="21">
        <v>0</v>
      </c>
      <c r="N114" s="21">
        <v>0</v>
      </c>
      <c r="O114" s="21">
        <v>0</v>
      </c>
      <c r="P114" s="225">
        <v>0</v>
      </c>
      <c r="Q114" s="21">
        <v>0</v>
      </c>
      <c r="R114" s="21">
        <v>0</v>
      </c>
      <c r="S114" s="21">
        <v>0</v>
      </c>
      <c r="T114" s="21">
        <v>0</v>
      </c>
      <c r="U114" s="225">
        <v>0</v>
      </c>
    </row>
    <row r="115" spans="1:21" x14ac:dyDescent="0.2">
      <c r="A115" s="311">
        <v>107</v>
      </c>
      <c r="B115" s="224">
        <v>0</v>
      </c>
      <c r="C115" s="21">
        <v>0</v>
      </c>
      <c r="D115" s="21">
        <v>0</v>
      </c>
      <c r="E115" s="21">
        <v>0</v>
      </c>
      <c r="F115" s="225">
        <v>0</v>
      </c>
      <c r="G115" s="21">
        <v>0</v>
      </c>
      <c r="H115" s="21">
        <v>0</v>
      </c>
      <c r="I115" s="21">
        <v>0</v>
      </c>
      <c r="J115" s="21">
        <v>0</v>
      </c>
      <c r="K115" s="21">
        <v>0</v>
      </c>
      <c r="L115" s="224">
        <v>0</v>
      </c>
      <c r="M115" s="21">
        <v>0</v>
      </c>
      <c r="N115" s="21">
        <v>0</v>
      </c>
      <c r="O115" s="21">
        <v>0</v>
      </c>
      <c r="P115" s="225">
        <v>0</v>
      </c>
      <c r="Q115" s="21">
        <v>0</v>
      </c>
      <c r="R115" s="21">
        <v>0</v>
      </c>
      <c r="S115" s="21">
        <v>0</v>
      </c>
      <c r="T115" s="21">
        <v>0</v>
      </c>
      <c r="U115" s="225">
        <v>0</v>
      </c>
    </row>
    <row r="116" spans="1:21" x14ac:dyDescent="0.2">
      <c r="A116" s="311">
        <v>108</v>
      </c>
      <c r="B116" s="224">
        <v>0</v>
      </c>
      <c r="C116" s="21">
        <v>0</v>
      </c>
      <c r="D116" s="21">
        <v>0</v>
      </c>
      <c r="E116" s="21">
        <v>0</v>
      </c>
      <c r="F116" s="225">
        <v>0</v>
      </c>
      <c r="G116" s="21">
        <v>0</v>
      </c>
      <c r="H116" s="21">
        <v>0</v>
      </c>
      <c r="I116" s="21">
        <v>0</v>
      </c>
      <c r="J116" s="21">
        <v>0</v>
      </c>
      <c r="K116" s="21">
        <v>0</v>
      </c>
      <c r="L116" s="224">
        <v>0</v>
      </c>
      <c r="M116" s="21">
        <v>0</v>
      </c>
      <c r="N116" s="21">
        <v>0</v>
      </c>
      <c r="O116" s="21">
        <v>0</v>
      </c>
      <c r="P116" s="225">
        <v>0</v>
      </c>
      <c r="Q116" s="21">
        <v>0</v>
      </c>
      <c r="R116" s="21">
        <v>0</v>
      </c>
      <c r="S116" s="21">
        <v>0</v>
      </c>
      <c r="T116" s="21">
        <v>0</v>
      </c>
      <c r="U116" s="225">
        <v>0</v>
      </c>
    </row>
    <row r="117" spans="1:21" x14ac:dyDescent="0.2">
      <c r="A117" s="311">
        <v>109</v>
      </c>
      <c r="B117" s="224">
        <v>0</v>
      </c>
      <c r="C117" s="21">
        <v>0</v>
      </c>
      <c r="D117" s="21">
        <v>0</v>
      </c>
      <c r="E117" s="21">
        <v>0</v>
      </c>
      <c r="F117" s="225">
        <v>0</v>
      </c>
      <c r="G117" s="21">
        <v>0</v>
      </c>
      <c r="H117" s="21">
        <v>0</v>
      </c>
      <c r="I117" s="21">
        <v>0</v>
      </c>
      <c r="J117" s="21">
        <v>0</v>
      </c>
      <c r="K117" s="21">
        <v>0</v>
      </c>
      <c r="L117" s="224">
        <v>0</v>
      </c>
      <c r="M117" s="21">
        <v>0</v>
      </c>
      <c r="N117" s="21">
        <v>0</v>
      </c>
      <c r="O117" s="21">
        <v>0</v>
      </c>
      <c r="P117" s="225">
        <v>0</v>
      </c>
      <c r="Q117" s="21">
        <v>0</v>
      </c>
      <c r="R117" s="21">
        <v>0</v>
      </c>
      <c r="S117" s="21">
        <v>0</v>
      </c>
      <c r="T117" s="21">
        <v>0</v>
      </c>
      <c r="U117" s="225">
        <v>0</v>
      </c>
    </row>
    <row r="118" spans="1:21" x14ac:dyDescent="0.2">
      <c r="A118" s="311">
        <v>110</v>
      </c>
      <c r="B118" s="224">
        <v>0</v>
      </c>
      <c r="C118" s="21">
        <v>0</v>
      </c>
      <c r="D118" s="21">
        <v>0</v>
      </c>
      <c r="E118" s="21">
        <v>0</v>
      </c>
      <c r="F118" s="225">
        <v>0</v>
      </c>
      <c r="G118" s="21">
        <v>0</v>
      </c>
      <c r="H118" s="21">
        <v>0</v>
      </c>
      <c r="I118" s="21">
        <v>0</v>
      </c>
      <c r="J118" s="21">
        <v>0</v>
      </c>
      <c r="K118" s="21">
        <v>0</v>
      </c>
      <c r="L118" s="224">
        <v>0</v>
      </c>
      <c r="M118" s="21">
        <v>0</v>
      </c>
      <c r="N118" s="21">
        <v>0</v>
      </c>
      <c r="O118" s="21">
        <v>0</v>
      </c>
      <c r="P118" s="225">
        <v>0</v>
      </c>
      <c r="Q118" s="21">
        <v>0</v>
      </c>
      <c r="R118" s="21">
        <v>0</v>
      </c>
      <c r="S118" s="21">
        <v>0</v>
      </c>
      <c r="T118" s="21">
        <v>0</v>
      </c>
      <c r="U118" s="225">
        <v>0</v>
      </c>
    </row>
    <row r="119" spans="1:21" x14ac:dyDescent="0.2">
      <c r="A119" s="311">
        <v>111</v>
      </c>
      <c r="B119" s="224"/>
      <c r="C119" s="21"/>
      <c r="D119" s="21"/>
      <c r="E119" s="21"/>
      <c r="F119" s="225"/>
      <c r="G119" s="21"/>
      <c r="H119" s="21"/>
      <c r="I119" s="21"/>
      <c r="J119" s="21"/>
      <c r="K119" s="21"/>
      <c r="L119" s="224">
        <v>117</v>
      </c>
      <c r="M119" s="21">
        <v>137</v>
      </c>
      <c r="N119" s="21">
        <v>94</v>
      </c>
      <c r="O119" s="21">
        <v>0</v>
      </c>
      <c r="P119" s="225">
        <v>0</v>
      </c>
      <c r="Q119" s="21">
        <v>40</v>
      </c>
      <c r="R119" s="21"/>
      <c r="S119" s="21"/>
      <c r="T119" s="21">
        <v>0</v>
      </c>
      <c r="U119" s="225">
        <v>0</v>
      </c>
    </row>
    <row r="120" spans="1:21" x14ac:dyDescent="0.2">
      <c r="A120" s="311">
        <v>112</v>
      </c>
      <c r="B120" s="224">
        <v>0</v>
      </c>
      <c r="C120" s="21">
        <v>0</v>
      </c>
      <c r="D120" s="21">
        <v>0</v>
      </c>
      <c r="E120" s="21">
        <v>0</v>
      </c>
      <c r="F120" s="225">
        <v>0</v>
      </c>
      <c r="G120" s="21">
        <v>0</v>
      </c>
      <c r="H120" s="21">
        <v>0</v>
      </c>
      <c r="I120" s="21">
        <v>0</v>
      </c>
      <c r="J120" s="21">
        <v>0</v>
      </c>
      <c r="K120" s="21">
        <v>0</v>
      </c>
      <c r="L120" s="224">
        <v>0</v>
      </c>
      <c r="M120" s="21">
        <v>0</v>
      </c>
      <c r="N120" s="21">
        <v>0</v>
      </c>
      <c r="O120" s="21">
        <v>0</v>
      </c>
      <c r="P120" s="225">
        <v>0</v>
      </c>
      <c r="Q120" s="21">
        <v>0</v>
      </c>
      <c r="R120" s="21">
        <v>0</v>
      </c>
      <c r="S120" s="21">
        <v>0</v>
      </c>
      <c r="T120" s="21">
        <v>0</v>
      </c>
      <c r="U120" s="225">
        <v>0</v>
      </c>
    </row>
    <row r="121" spans="1:21" x14ac:dyDescent="0.2">
      <c r="A121" s="311">
        <v>113</v>
      </c>
      <c r="B121" s="224">
        <v>0</v>
      </c>
      <c r="C121" s="21">
        <v>0</v>
      </c>
      <c r="D121" s="21">
        <v>0</v>
      </c>
      <c r="E121" s="21">
        <v>0</v>
      </c>
      <c r="F121" s="225">
        <v>0</v>
      </c>
      <c r="G121" s="21">
        <v>0</v>
      </c>
      <c r="H121" s="21">
        <v>0</v>
      </c>
      <c r="I121" s="21">
        <v>0</v>
      </c>
      <c r="J121" s="21">
        <v>0</v>
      </c>
      <c r="K121" s="21">
        <v>0</v>
      </c>
      <c r="L121" s="224">
        <v>0</v>
      </c>
      <c r="M121" s="21">
        <v>0</v>
      </c>
      <c r="N121" s="21">
        <v>0</v>
      </c>
      <c r="O121" s="21">
        <v>0</v>
      </c>
      <c r="P121" s="225">
        <v>0</v>
      </c>
      <c r="Q121" s="21">
        <v>0</v>
      </c>
      <c r="R121" s="21">
        <v>0</v>
      </c>
      <c r="S121" s="21">
        <v>0</v>
      </c>
      <c r="T121" s="21">
        <v>0</v>
      </c>
      <c r="U121" s="225">
        <v>0</v>
      </c>
    </row>
    <row r="122" spans="1:21" x14ac:dyDescent="0.2">
      <c r="A122" s="311">
        <v>114</v>
      </c>
      <c r="B122" s="224">
        <v>0</v>
      </c>
      <c r="C122" s="21">
        <v>0</v>
      </c>
      <c r="D122" s="21">
        <v>0</v>
      </c>
      <c r="E122" s="21">
        <v>0</v>
      </c>
      <c r="F122" s="225">
        <v>0</v>
      </c>
      <c r="G122" s="21">
        <v>0</v>
      </c>
      <c r="H122" s="21">
        <v>0</v>
      </c>
      <c r="I122" s="21">
        <v>0</v>
      </c>
      <c r="J122" s="21">
        <v>0</v>
      </c>
      <c r="K122" s="21">
        <v>0</v>
      </c>
      <c r="L122" s="224">
        <v>0</v>
      </c>
      <c r="M122" s="21">
        <v>0</v>
      </c>
      <c r="N122" s="21">
        <v>0</v>
      </c>
      <c r="O122" s="21">
        <v>0</v>
      </c>
      <c r="P122" s="225">
        <v>0</v>
      </c>
      <c r="Q122" s="21">
        <v>0</v>
      </c>
      <c r="R122" s="21">
        <v>0</v>
      </c>
      <c r="S122" s="21">
        <v>0</v>
      </c>
      <c r="T122" s="21">
        <v>0</v>
      </c>
      <c r="U122" s="225">
        <v>0</v>
      </c>
    </row>
    <row r="123" spans="1:21" x14ac:dyDescent="0.2">
      <c r="A123" s="311">
        <v>115</v>
      </c>
      <c r="B123" s="224">
        <v>0</v>
      </c>
      <c r="C123" s="21">
        <v>0</v>
      </c>
      <c r="D123" s="21">
        <v>0</v>
      </c>
      <c r="E123" s="21">
        <v>0</v>
      </c>
      <c r="F123" s="225">
        <v>0</v>
      </c>
      <c r="G123" s="21">
        <v>0</v>
      </c>
      <c r="H123" s="21">
        <v>0</v>
      </c>
      <c r="I123" s="21">
        <v>0</v>
      </c>
      <c r="J123" s="21">
        <v>0</v>
      </c>
      <c r="K123" s="21">
        <v>0</v>
      </c>
      <c r="L123" s="224">
        <v>0</v>
      </c>
      <c r="M123" s="21">
        <v>0</v>
      </c>
      <c r="N123" s="21">
        <v>0</v>
      </c>
      <c r="O123" s="21">
        <v>0</v>
      </c>
      <c r="P123" s="225">
        <v>0</v>
      </c>
      <c r="Q123" s="21">
        <v>0</v>
      </c>
      <c r="R123" s="21">
        <v>0</v>
      </c>
      <c r="S123" s="21">
        <v>0</v>
      </c>
      <c r="T123" s="21">
        <v>0</v>
      </c>
      <c r="U123" s="225">
        <v>0</v>
      </c>
    </row>
    <row r="124" spans="1:21" x14ac:dyDescent="0.2">
      <c r="A124" s="311">
        <v>116</v>
      </c>
      <c r="B124" s="224">
        <v>0</v>
      </c>
      <c r="C124" s="21">
        <v>0</v>
      </c>
      <c r="D124" s="21">
        <v>0</v>
      </c>
      <c r="E124" s="21">
        <v>0</v>
      </c>
      <c r="F124" s="225">
        <v>0</v>
      </c>
      <c r="G124" s="21">
        <v>0</v>
      </c>
      <c r="H124" s="21">
        <v>0</v>
      </c>
      <c r="I124" s="21">
        <v>0</v>
      </c>
      <c r="J124" s="21">
        <v>0</v>
      </c>
      <c r="K124" s="21">
        <v>0</v>
      </c>
      <c r="L124" s="224">
        <v>0</v>
      </c>
      <c r="M124" s="21">
        <v>0</v>
      </c>
      <c r="N124" s="21">
        <v>0</v>
      </c>
      <c r="O124" s="21">
        <v>0</v>
      </c>
      <c r="P124" s="225">
        <v>0</v>
      </c>
      <c r="Q124" s="21">
        <v>0</v>
      </c>
      <c r="R124" s="21">
        <v>0</v>
      </c>
      <c r="S124" s="21">
        <v>0</v>
      </c>
      <c r="T124" s="21">
        <v>0</v>
      </c>
      <c r="U124" s="225">
        <v>0</v>
      </c>
    </row>
    <row r="125" spans="1:21" x14ac:dyDescent="0.2">
      <c r="A125" s="311">
        <v>117</v>
      </c>
      <c r="B125" s="224">
        <v>0</v>
      </c>
      <c r="C125" s="21">
        <v>0</v>
      </c>
      <c r="D125" s="21">
        <v>0</v>
      </c>
      <c r="E125" s="21">
        <v>0</v>
      </c>
      <c r="F125" s="225">
        <v>0</v>
      </c>
      <c r="G125" s="21">
        <v>0</v>
      </c>
      <c r="H125" s="21">
        <v>0</v>
      </c>
      <c r="I125" s="21">
        <v>0</v>
      </c>
      <c r="J125" s="21">
        <v>0</v>
      </c>
      <c r="K125" s="21">
        <v>0</v>
      </c>
      <c r="L125" s="224">
        <v>0</v>
      </c>
      <c r="M125" s="21">
        <v>0</v>
      </c>
      <c r="N125" s="21">
        <v>0</v>
      </c>
      <c r="O125" s="21">
        <v>0</v>
      </c>
      <c r="P125" s="225">
        <v>0</v>
      </c>
      <c r="Q125" s="21">
        <v>0</v>
      </c>
      <c r="R125" s="21">
        <v>0</v>
      </c>
      <c r="S125" s="21">
        <v>0</v>
      </c>
      <c r="T125" s="21">
        <v>0</v>
      </c>
      <c r="U125" s="225">
        <v>0</v>
      </c>
    </row>
    <row r="126" spans="1:21" x14ac:dyDescent="0.2">
      <c r="A126" s="311">
        <v>118</v>
      </c>
      <c r="B126" s="224">
        <v>0</v>
      </c>
      <c r="C126" s="21">
        <v>0</v>
      </c>
      <c r="D126" s="21">
        <v>0</v>
      </c>
      <c r="E126" s="21">
        <v>0</v>
      </c>
      <c r="F126" s="225">
        <v>0</v>
      </c>
      <c r="G126" s="21">
        <v>0</v>
      </c>
      <c r="H126" s="21">
        <v>0</v>
      </c>
      <c r="I126" s="21">
        <v>0</v>
      </c>
      <c r="J126" s="21">
        <v>0</v>
      </c>
      <c r="K126" s="21">
        <v>0</v>
      </c>
      <c r="L126" s="224">
        <v>86</v>
      </c>
      <c r="M126" s="21">
        <v>112</v>
      </c>
      <c r="N126" s="21">
        <v>160</v>
      </c>
      <c r="O126" s="21">
        <v>0</v>
      </c>
      <c r="P126" s="225">
        <v>0</v>
      </c>
      <c r="Q126" s="21">
        <v>50</v>
      </c>
      <c r="R126" s="21">
        <v>0</v>
      </c>
      <c r="S126" s="21">
        <v>0</v>
      </c>
      <c r="T126" s="21">
        <v>0</v>
      </c>
      <c r="U126" s="225">
        <v>0</v>
      </c>
    </row>
    <row r="127" spans="1:21" x14ac:dyDescent="0.2">
      <c r="A127" s="311">
        <v>119</v>
      </c>
      <c r="B127" s="224">
        <v>0</v>
      </c>
      <c r="C127" s="21">
        <v>0</v>
      </c>
      <c r="D127" s="21">
        <v>0</v>
      </c>
      <c r="E127" s="21">
        <v>0</v>
      </c>
      <c r="F127" s="225">
        <v>0</v>
      </c>
      <c r="G127" s="21">
        <v>0</v>
      </c>
      <c r="H127" s="21">
        <v>0</v>
      </c>
      <c r="I127" s="21">
        <v>0</v>
      </c>
      <c r="J127" s="21">
        <v>0</v>
      </c>
      <c r="K127" s="21">
        <v>0</v>
      </c>
      <c r="L127" s="224">
        <v>0</v>
      </c>
      <c r="M127" s="21">
        <v>0</v>
      </c>
      <c r="N127" s="21">
        <v>0</v>
      </c>
      <c r="O127" s="21">
        <v>0</v>
      </c>
      <c r="P127" s="225">
        <v>0</v>
      </c>
      <c r="Q127" s="21">
        <v>0</v>
      </c>
      <c r="R127" s="21">
        <v>0</v>
      </c>
      <c r="S127" s="21">
        <v>0</v>
      </c>
      <c r="T127" s="21">
        <v>0</v>
      </c>
      <c r="U127" s="225">
        <v>0</v>
      </c>
    </row>
    <row r="128" spans="1:21" x14ac:dyDescent="0.2">
      <c r="A128" s="311">
        <v>120</v>
      </c>
      <c r="B128" s="224">
        <v>0</v>
      </c>
      <c r="C128" s="21">
        <v>0</v>
      </c>
      <c r="D128" s="21">
        <v>0</v>
      </c>
      <c r="E128" s="21">
        <v>0</v>
      </c>
      <c r="F128" s="225">
        <v>0</v>
      </c>
      <c r="G128" s="21">
        <v>0</v>
      </c>
      <c r="H128" s="21">
        <v>0</v>
      </c>
      <c r="I128" s="21">
        <v>0</v>
      </c>
      <c r="J128" s="21">
        <v>0</v>
      </c>
      <c r="K128" s="21">
        <v>0</v>
      </c>
      <c r="L128" s="224">
        <v>0</v>
      </c>
      <c r="M128" s="21">
        <v>0</v>
      </c>
      <c r="N128" s="21">
        <v>0</v>
      </c>
      <c r="O128" s="21">
        <v>0</v>
      </c>
      <c r="P128" s="225">
        <v>0</v>
      </c>
      <c r="Q128" s="21">
        <v>0</v>
      </c>
      <c r="R128" s="21">
        <v>0</v>
      </c>
      <c r="S128" s="21">
        <v>0</v>
      </c>
      <c r="T128" s="21">
        <v>0</v>
      </c>
      <c r="U128" s="225">
        <v>0</v>
      </c>
    </row>
    <row r="129" spans="1:21" x14ac:dyDescent="0.2">
      <c r="A129" s="311">
        <v>121</v>
      </c>
      <c r="B129" s="224">
        <v>0</v>
      </c>
      <c r="C129" s="21">
        <v>0</v>
      </c>
      <c r="D129" s="21">
        <v>0</v>
      </c>
      <c r="E129" s="21">
        <v>0</v>
      </c>
      <c r="F129" s="225">
        <v>0</v>
      </c>
      <c r="G129" s="21">
        <v>0</v>
      </c>
      <c r="H129" s="21">
        <v>0</v>
      </c>
      <c r="I129" s="21">
        <v>0</v>
      </c>
      <c r="J129" s="21">
        <v>0</v>
      </c>
      <c r="K129" s="21">
        <v>0</v>
      </c>
      <c r="L129" s="224">
        <v>0</v>
      </c>
      <c r="M129" s="21">
        <v>0</v>
      </c>
      <c r="N129" s="21">
        <v>0</v>
      </c>
      <c r="O129" s="21">
        <v>0</v>
      </c>
      <c r="P129" s="225">
        <v>0</v>
      </c>
      <c r="Q129" s="21">
        <v>0</v>
      </c>
      <c r="R129" s="21">
        <v>0</v>
      </c>
      <c r="S129" s="21">
        <v>0</v>
      </c>
      <c r="T129" s="21">
        <v>0</v>
      </c>
      <c r="U129" s="225">
        <v>0</v>
      </c>
    </row>
    <row r="130" spans="1:21" x14ac:dyDescent="0.2">
      <c r="A130" s="311">
        <v>122</v>
      </c>
      <c r="B130" s="224">
        <v>0</v>
      </c>
      <c r="C130" s="21">
        <v>0</v>
      </c>
      <c r="D130" s="21">
        <v>0</v>
      </c>
      <c r="E130" s="21">
        <v>0</v>
      </c>
      <c r="F130" s="225">
        <v>0</v>
      </c>
      <c r="G130" s="21">
        <v>0</v>
      </c>
      <c r="H130" s="21">
        <v>0</v>
      </c>
      <c r="I130" s="21">
        <v>0</v>
      </c>
      <c r="J130" s="21">
        <v>0</v>
      </c>
      <c r="K130" s="21">
        <v>0</v>
      </c>
      <c r="L130" s="224">
        <v>0</v>
      </c>
      <c r="M130" s="21">
        <v>0</v>
      </c>
      <c r="N130" s="21">
        <v>0</v>
      </c>
      <c r="O130" s="21">
        <v>0</v>
      </c>
      <c r="P130" s="225">
        <v>0</v>
      </c>
      <c r="Q130" s="21">
        <v>0</v>
      </c>
      <c r="R130" s="21">
        <v>0</v>
      </c>
      <c r="S130" s="21">
        <v>0</v>
      </c>
      <c r="T130" s="21">
        <v>0</v>
      </c>
      <c r="U130" s="225">
        <v>0</v>
      </c>
    </row>
    <row r="131" spans="1:21" x14ac:dyDescent="0.2">
      <c r="A131" s="311">
        <v>123</v>
      </c>
      <c r="B131" s="224">
        <v>0</v>
      </c>
      <c r="C131" s="21">
        <v>0</v>
      </c>
      <c r="D131" s="21">
        <v>0</v>
      </c>
      <c r="E131" s="21">
        <v>0</v>
      </c>
      <c r="F131" s="225">
        <v>0</v>
      </c>
      <c r="G131" s="21">
        <v>0</v>
      </c>
      <c r="H131" s="21">
        <v>0</v>
      </c>
      <c r="I131" s="21">
        <v>0</v>
      </c>
      <c r="J131" s="21">
        <v>0</v>
      </c>
      <c r="K131" s="21">
        <v>0</v>
      </c>
      <c r="L131" s="224">
        <v>0</v>
      </c>
      <c r="M131" s="21">
        <v>0</v>
      </c>
      <c r="N131" s="21">
        <v>0</v>
      </c>
      <c r="O131" s="21">
        <v>0</v>
      </c>
      <c r="P131" s="225">
        <v>0</v>
      </c>
      <c r="Q131" s="21">
        <v>0</v>
      </c>
      <c r="R131" s="21">
        <v>0</v>
      </c>
      <c r="S131" s="21">
        <v>0</v>
      </c>
      <c r="T131" s="21">
        <v>0</v>
      </c>
      <c r="U131" s="225">
        <v>0</v>
      </c>
    </row>
    <row r="132" spans="1:21" x14ac:dyDescent="0.2">
      <c r="A132" s="311">
        <v>124</v>
      </c>
      <c r="B132" s="224">
        <v>0</v>
      </c>
      <c r="C132" s="21">
        <v>0</v>
      </c>
      <c r="D132" s="21">
        <v>0</v>
      </c>
      <c r="E132" s="21">
        <v>0</v>
      </c>
      <c r="F132" s="225">
        <v>0</v>
      </c>
      <c r="G132" s="21">
        <v>0</v>
      </c>
      <c r="H132" s="21">
        <v>0</v>
      </c>
      <c r="I132" s="21">
        <v>0</v>
      </c>
      <c r="J132" s="21">
        <v>0</v>
      </c>
      <c r="K132" s="21">
        <v>0</v>
      </c>
      <c r="L132" s="224">
        <v>0</v>
      </c>
      <c r="M132" s="21">
        <v>0</v>
      </c>
      <c r="N132" s="21">
        <v>0</v>
      </c>
      <c r="O132" s="21">
        <v>0</v>
      </c>
      <c r="P132" s="225">
        <v>0</v>
      </c>
      <c r="Q132" s="21">
        <v>0</v>
      </c>
      <c r="R132" s="21">
        <v>0</v>
      </c>
      <c r="S132" s="21">
        <v>0</v>
      </c>
      <c r="T132" s="21">
        <v>0</v>
      </c>
      <c r="U132" s="225">
        <v>0</v>
      </c>
    </row>
    <row r="133" spans="1:21" x14ac:dyDescent="0.2">
      <c r="A133" s="311">
        <v>125</v>
      </c>
      <c r="B133" s="224">
        <v>0</v>
      </c>
      <c r="C133" s="21">
        <v>0</v>
      </c>
      <c r="D133" s="21">
        <v>0</v>
      </c>
      <c r="E133" s="21">
        <v>0</v>
      </c>
      <c r="F133" s="225">
        <v>0</v>
      </c>
      <c r="G133" s="21">
        <v>0</v>
      </c>
      <c r="H133" s="21">
        <v>0</v>
      </c>
      <c r="I133" s="21">
        <v>0</v>
      </c>
      <c r="J133" s="21">
        <v>0</v>
      </c>
      <c r="K133" s="21">
        <v>0</v>
      </c>
      <c r="L133" s="224">
        <v>0</v>
      </c>
      <c r="M133" s="21">
        <v>0</v>
      </c>
      <c r="N133" s="21">
        <v>0</v>
      </c>
      <c r="O133" s="21">
        <v>0</v>
      </c>
      <c r="P133" s="225">
        <v>0</v>
      </c>
      <c r="Q133" s="21">
        <v>0</v>
      </c>
      <c r="R133" s="21">
        <v>0</v>
      </c>
      <c r="S133" s="21">
        <v>0</v>
      </c>
      <c r="T133" s="21">
        <v>0</v>
      </c>
      <c r="U133" s="225">
        <v>0</v>
      </c>
    </row>
    <row r="134" spans="1:21" x14ac:dyDescent="0.2">
      <c r="A134" s="311">
        <v>126</v>
      </c>
      <c r="B134" s="224">
        <v>0</v>
      </c>
      <c r="C134" s="21">
        <v>0</v>
      </c>
      <c r="D134" s="21">
        <v>0</v>
      </c>
      <c r="E134" s="21">
        <v>0</v>
      </c>
      <c r="F134" s="225">
        <v>0</v>
      </c>
      <c r="G134" s="21">
        <v>0</v>
      </c>
      <c r="H134" s="21">
        <v>0</v>
      </c>
      <c r="I134" s="21">
        <v>0</v>
      </c>
      <c r="J134" s="21">
        <v>0</v>
      </c>
      <c r="K134" s="21">
        <v>0</v>
      </c>
      <c r="L134" s="224">
        <v>0</v>
      </c>
      <c r="M134" s="21">
        <v>0</v>
      </c>
      <c r="N134" s="21">
        <v>0</v>
      </c>
      <c r="O134" s="21">
        <v>0</v>
      </c>
      <c r="P134" s="225">
        <v>0</v>
      </c>
      <c r="Q134" s="21">
        <v>0</v>
      </c>
      <c r="R134" s="21">
        <v>0</v>
      </c>
      <c r="S134" s="21">
        <v>0</v>
      </c>
      <c r="T134" s="21">
        <v>0</v>
      </c>
      <c r="U134" s="225">
        <v>0</v>
      </c>
    </row>
    <row r="135" spans="1:21" x14ac:dyDescent="0.2">
      <c r="A135" s="311">
        <v>127</v>
      </c>
      <c r="B135" s="224">
        <v>0</v>
      </c>
      <c r="C135" s="21">
        <v>0</v>
      </c>
      <c r="D135" s="21">
        <v>0</v>
      </c>
      <c r="E135" s="21">
        <v>0</v>
      </c>
      <c r="F135" s="225">
        <v>0</v>
      </c>
      <c r="G135" s="21">
        <v>0</v>
      </c>
      <c r="H135" s="21">
        <v>0</v>
      </c>
      <c r="I135" s="21">
        <v>0</v>
      </c>
      <c r="J135" s="21">
        <v>0</v>
      </c>
      <c r="K135" s="21">
        <v>0</v>
      </c>
      <c r="L135" s="224">
        <v>150</v>
      </c>
      <c r="M135" s="21">
        <v>81</v>
      </c>
      <c r="N135" s="21">
        <v>150</v>
      </c>
      <c r="O135" s="21">
        <v>0</v>
      </c>
      <c r="P135" s="225">
        <v>0</v>
      </c>
      <c r="Q135" s="21">
        <v>41</v>
      </c>
      <c r="R135" s="21">
        <v>0</v>
      </c>
      <c r="S135" s="21">
        <v>0</v>
      </c>
      <c r="T135" s="21">
        <v>0</v>
      </c>
      <c r="U135" s="225">
        <v>0</v>
      </c>
    </row>
    <row r="136" spans="1:21" x14ac:dyDescent="0.2">
      <c r="A136" s="311">
        <v>128</v>
      </c>
      <c r="B136" s="224">
        <v>0</v>
      </c>
      <c r="C136" s="21">
        <v>0</v>
      </c>
      <c r="D136" s="21">
        <v>0</v>
      </c>
      <c r="E136" s="21">
        <v>0</v>
      </c>
      <c r="F136" s="225">
        <v>0</v>
      </c>
      <c r="G136" s="21">
        <v>0</v>
      </c>
      <c r="H136" s="21">
        <v>0</v>
      </c>
      <c r="I136" s="21">
        <v>0</v>
      </c>
      <c r="J136" s="21">
        <v>0</v>
      </c>
      <c r="K136" s="21">
        <v>0</v>
      </c>
      <c r="L136" s="224">
        <v>0</v>
      </c>
      <c r="M136" s="21">
        <v>0</v>
      </c>
      <c r="N136" s="21">
        <v>0</v>
      </c>
      <c r="O136" s="21">
        <v>0</v>
      </c>
      <c r="P136" s="225">
        <v>0</v>
      </c>
      <c r="Q136" s="21">
        <v>0</v>
      </c>
      <c r="R136" s="21">
        <v>0</v>
      </c>
      <c r="S136" s="21">
        <v>0</v>
      </c>
      <c r="T136" s="21">
        <v>0</v>
      </c>
      <c r="U136" s="225">
        <v>0</v>
      </c>
    </row>
    <row r="137" spans="1:21" x14ac:dyDescent="0.2">
      <c r="A137" s="311">
        <v>129</v>
      </c>
      <c r="B137" s="224">
        <v>0</v>
      </c>
      <c r="C137" s="21">
        <v>0</v>
      </c>
      <c r="D137" s="21">
        <v>0</v>
      </c>
      <c r="E137" s="21">
        <v>0</v>
      </c>
      <c r="F137" s="225">
        <v>0</v>
      </c>
      <c r="G137" s="21">
        <v>0</v>
      </c>
      <c r="H137" s="21">
        <v>0</v>
      </c>
      <c r="I137" s="21">
        <v>0</v>
      </c>
      <c r="J137" s="21">
        <v>0</v>
      </c>
      <c r="K137" s="21">
        <v>0</v>
      </c>
      <c r="L137" s="224">
        <v>0</v>
      </c>
      <c r="M137" s="21">
        <v>0</v>
      </c>
      <c r="N137" s="21">
        <v>0</v>
      </c>
      <c r="O137" s="21">
        <v>0</v>
      </c>
      <c r="P137" s="225">
        <v>0</v>
      </c>
      <c r="Q137" s="21">
        <v>0</v>
      </c>
      <c r="R137" s="21">
        <v>0</v>
      </c>
      <c r="S137" s="21">
        <v>0</v>
      </c>
      <c r="T137" s="21">
        <v>0</v>
      </c>
      <c r="U137" s="225">
        <v>0</v>
      </c>
    </row>
    <row r="138" spans="1:21" x14ac:dyDescent="0.2">
      <c r="A138" s="311">
        <v>130</v>
      </c>
      <c r="B138" s="224">
        <v>0</v>
      </c>
      <c r="C138" s="21">
        <v>0</v>
      </c>
      <c r="D138" s="21">
        <v>0</v>
      </c>
      <c r="E138" s="21">
        <v>0</v>
      </c>
      <c r="F138" s="225">
        <v>0</v>
      </c>
      <c r="G138" s="21">
        <v>0</v>
      </c>
      <c r="H138" s="21">
        <v>0</v>
      </c>
      <c r="I138" s="21">
        <v>0</v>
      </c>
      <c r="J138" s="21">
        <v>0</v>
      </c>
      <c r="K138" s="21">
        <v>0</v>
      </c>
      <c r="L138" s="224">
        <v>0</v>
      </c>
      <c r="M138" s="21">
        <v>0</v>
      </c>
      <c r="N138" s="21">
        <v>0</v>
      </c>
      <c r="O138" s="21">
        <v>0</v>
      </c>
      <c r="P138" s="225">
        <v>0</v>
      </c>
      <c r="Q138" s="21">
        <v>0</v>
      </c>
      <c r="R138" s="21">
        <v>0</v>
      </c>
      <c r="S138" s="21">
        <v>0</v>
      </c>
      <c r="T138" s="21">
        <v>0</v>
      </c>
      <c r="U138" s="225">
        <v>0</v>
      </c>
    </row>
    <row r="139" spans="1:21" x14ac:dyDescent="0.2">
      <c r="A139" s="311">
        <v>131</v>
      </c>
      <c r="B139" s="224">
        <v>0</v>
      </c>
      <c r="C139" s="21">
        <v>0</v>
      </c>
      <c r="D139" s="21">
        <v>0</v>
      </c>
      <c r="E139" s="21">
        <v>0</v>
      </c>
      <c r="F139" s="225">
        <v>0</v>
      </c>
      <c r="G139" s="21">
        <v>0</v>
      </c>
      <c r="H139" s="21">
        <v>0</v>
      </c>
      <c r="I139" s="21">
        <v>0</v>
      </c>
      <c r="J139" s="21">
        <v>0</v>
      </c>
      <c r="K139" s="21">
        <v>0</v>
      </c>
      <c r="L139" s="224">
        <v>0</v>
      </c>
      <c r="M139" s="21">
        <v>0</v>
      </c>
      <c r="N139" s="21">
        <v>0</v>
      </c>
      <c r="O139" s="21">
        <v>0</v>
      </c>
      <c r="P139" s="225">
        <v>0</v>
      </c>
      <c r="Q139" s="21">
        <v>0</v>
      </c>
      <c r="R139" s="21">
        <v>0</v>
      </c>
      <c r="S139" s="21">
        <v>0</v>
      </c>
      <c r="T139" s="21">
        <v>0</v>
      </c>
      <c r="U139" s="225">
        <v>0</v>
      </c>
    </row>
    <row r="140" spans="1:21" x14ac:dyDescent="0.2">
      <c r="A140" s="311">
        <v>132</v>
      </c>
      <c r="B140" s="224">
        <v>0</v>
      </c>
      <c r="C140" s="21">
        <v>0</v>
      </c>
      <c r="D140" s="21">
        <v>0</v>
      </c>
      <c r="E140" s="21">
        <v>0</v>
      </c>
      <c r="F140" s="225">
        <v>0</v>
      </c>
      <c r="G140" s="21">
        <v>0</v>
      </c>
      <c r="H140" s="21">
        <v>0</v>
      </c>
      <c r="I140" s="21">
        <v>0</v>
      </c>
      <c r="J140" s="21">
        <v>0</v>
      </c>
      <c r="K140" s="21">
        <v>0</v>
      </c>
      <c r="L140" s="224">
        <v>0</v>
      </c>
      <c r="M140" s="21">
        <v>0</v>
      </c>
      <c r="N140" s="21">
        <v>0</v>
      </c>
      <c r="O140" s="21">
        <v>0</v>
      </c>
      <c r="P140" s="225">
        <v>0</v>
      </c>
      <c r="Q140" s="21">
        <v>0</v>
      </c>
      <c r="R140" s="21">
        <v>0</v>
      </c>
      <c r="S140" s="21">
        <v>0</v>
      </c>
      <c r="T140" s="21">
        <v>0</v>
      </c>
      <c r="U140" s="225">
        <v>0</v>
      </c>
    </row>
    <row r="141" spans="1:21" x14ac:dyDescent="0.2">
      <c r="A141" s="311">
        <v>133</v>
      </c>
      <c r="B141" s="224">
        <v>0</v>
      </c>
      <c r="C141" s="21">
        <v>0</v>
      </c>
      <c r="D141" s="21">
        <v>0</v>
      </c>
      <c r="E141" s="21">
        <v>0</v>
      </c>
      <c r="F141" s="225">
        <v>0</v>
      </c>
      <c r="G141" s="21">
        <v>0</v>
      </c>
      <c r="H141" s="21">
        <v>0</v>
      </c>
      <c r="I141" s="21">
        <v>0</v>
      </c>
      <c r="J141" s="21">
        <v>0</v>
      </c>
      <c r="K141" s="21">
        <v>0</v>
      </c>
      <c r="L141" s="224">
        <v>0</v>
      </c>
      <c r="M141" s="21">
        <v>0</v>
      </c>
      <c r="N141" s="21">
        <v>0</v>
      </c>
      <c r="O141" s="21">
        <v>0</v>
      </c>
      <c r="P141" s="225">
        <v>0</v>
      </c>
      <c r="Q141" s="21">
        <v>0</v>
      </c>
      <c r="R141" s="21">
        <v>0</v>
      </c>
      <c r="S141" s="21">
        <v>0</v>
      </c>
      <c r="T141" s="21">
        <v>0</v>
      </c>
      <c r="U141" s="225">
        <v>0</v>
      </c>
    </row>
    <row r="142" spans="1:21" x14ac:dyDescent="0.2">
      <c r="A142" s="311">
        <v>134</v>
      </c>
      <c r="B142" s="224">
        <v>0</v>
      </c>
      <c r="C142" s="21">
        <v>0</v>
      </c>
      <c r="D142" s="21">
        <v>0</v>
      </c>
      <c r="E142" s="21">
        <v>0</v>
      </c>
      <c r="F142" s="225">
        <v>0</v>
      </c>
      <c r="G142" s="21">
        <v>0</v>
      </c>
      <c r="H142" s="21">
        <v>0</v>
      </c>
      <c r="I142" s="21">
        <v>0</v>
      </c>
      <c r="J142" s="21">
        <v>0</v>
      </c>
      <c r="K142" s="21">
        <v>0</v>
      </c>
      <c r="L142" s="224">
        <v>200</v>
      </c>
      <c r="M142" s="21">
        <v>90</v>
      </c>
      <c r="N142" s="21">
        <v>252</v>
      </c>
      <c r="O142" s="21">
        <v>0</v>
      </c>
      <c r="P142" s="225">
        <v>0</v>
      </c>
      <c r="Q142" s="21">
        <v>63</v>
      </c>
      <c r="R142" s="21">
        <v>30</v>
      </c>
      <c r="S142" s="21">
        <v>72</v>
      </c>
      <c r="T142" s="21">
        <v>0</v>
      </c>
      <c r="U142" s="225">
        <v>0</v>
      </c>
    </row>
    <row r="143" spans="1:21" x14ac:dyDescent="0.2">
      <c r="A143" s="311">
        <v>135</v>
      </c>
      <c r="B143" s="224" t="s">
        <v>128</v>
      </c>
      <c r="C143" s="21" t="s">
        <v>128</v>
      </c>
      <c r="D143" s="21" t="s">
        <v>128</v>
      </c>
      <c r="E143" s="21" t="s">
        <v>128</v>
      </c>
      <c r="F143" s="225" t="s">
        <v>128</v>
      </c>
      <c r="G143" s="21" t="s">
        <v>128</v>
      </c>
      <c r="H143" s="21" t="s">
        <v>128</v>
      </c>
      <c r="I143" s="21" t="s">
        <v>128</v>
      </c>
      <c r="J143" s="21" t="s">
        <v>128</v>
      </c>
      <c r="K143" s="21" t="s">
        <v>128</v>
      </c>
      <c r="L143" s="224" t="s">
        <v>128</v>
      </c>
      <c r="M143" s="21" t="s">
        <v>128</v>
      </c>
      <c r="N143" s="21" t="s">
        <v>128</v>
      </c>
      <c r="O143" s="21" t="s">
        <v>128</v>
      </c>
      <c r="P143" s="225" t="s">
        <v>128</v>
      </c>
      <c r="Q143" s="21" t="s">
        <v>128</v>
      </c>
      <c r="R143" s="21" t="s">
        <v>128</v>
      </c>
      <c r="S143" s="21" t="s">
        <v>128</v>
      </c>
      <c r="T143" s="21" t="s">
        <v>128</v>
      </c>
      <c r="U143" s="225" t="s">
        <v>128</v>
      </c>
    </row>
    <row r="144" spans="1:21" x14ac:dyDescent="0.2">
      <c r="A144" s="311">
        <v>136</v>
      </c>
      <c r="B144" s="224">
        <v>0</v>
      </c>
      <c r="C144" s="21">
        <v>0</v>
      </c>
      <c r="D144" s="21">
        <v>0</v>
      </c>
      <c r="E144" s="21">
        <v>0</v>
      </c>
      <c r="F144" s="225">
        <v>0</v>
      </c>
      <c r="G144" s="21">
        <v>0</v>
      </c>
      <c r="H144" s="21">
        <v>0</v>
      </c>
      <c r="I144" s="21">
        <v>0</v>
      </c>
      <c r="J144" s="21">
        <v>0</v>
      </c>
      <c r="K144" s="21">
        <v>0</v>
      </c>
      <c r="L144" s="224">
        <v>0</v>
      </c>
      <c r="M144" s="21">
        <v>0</v>
      </c>
      <c r="N144" s="21">
        <v>0</v>
      </c>
      <c r="O144" s="21">
        <v>0</v>
      </c>
      <c r="P144" s="225">
        <v>0</v>
      </c>
      <c r="Q144" s="21">
        <v>0</v>
      </c>
      <c r="R144" s="21">
        <v>0</v>
      </c>
      <c r="S144" s="21">
        <v>0</v>
      </c>
      <c r="T144" s="21">
        <v>0</v>
      </c>
      <c r="U144" s="225">
        <v>0</v>
      </c>
    </row>
    <row r="145" spans="1:21" x14ac:dyDescent="0.2">
      <c r="A145" s="311">
        <v>137</v>
      </c>
      <c r="B145" s="224">
        <v>0</v>
      </c>
      <c r="C145" s="21">
        <v>0</v>
      </c>
      <c r="D145" s="21">
        <v>0</v>
      </c>
      <c r="E145" s="21">
        <v>0</v>
      </c>
      <c r="F145" s="225">
        <v>0</v>
      </c>
      <c r="G145" s="21">
        <v>0</v>
      </c>
      <c r="H145" s="21">
        <v>0</v>
      </c>
      <c r="I145" s="21">
        <v>0</v>
      </c>
      <c r="J145" s="21">
        <v>0</v>
      </c>
      <c r="K145" s="21">
        <v>0</v>
      </c>
      <c r="L145" s="224">
        <v>0</v>
      </c>
      <c r="M145" s="21">
        <v>0</v>
      </c>
      <c r="N145" s="21">
        <v>0</v>
      </c>
      <c r="O145" s="21">
        <v>0</v>
      </c>
      <c r="P145" s="225">
        <v>0</v>
      </c>
      <c r="Q145" s="21">
        <v>0</v>
      </c>
      <c r="R145" s="21">
        <v>0</v>
      </c>
      <c r="S145" s="21">
        <v>0</v>
      </c>
      <c r="T145" s="21">
        <v>0</v>
      </c>
      <c r="U145" s="225">
        <v>0</v>
      </c>
    </row>
    <row r="146" spans="1:21" x14ac:dyDescent="0.2">
      <c r="A146" s="311">
        <v>138</v>
      </c>
      <c r="B146" s="224">
        <v>0</v>
      </c>
      <c r="C146" s="21">
        <v>0</v>
      </c>
      <c r="D146" s="21">
        <v>0</v>
      </c>
      <c r="E146" s="21">
        <v>0</v>
      </c>
      <c r="F146" s="225">
        <v>0</v>
      </c>
      <c r="G146" s="21">
        <v>0</v>
      </c>
      <c r="H146" s="21">
        <v>0</v>
      </c>
      <c r="I146" s="21">
        <v>0</v>
      </c>
      <c r="J146" s="21">
        <v>0</v>
      </c>
      <c r="K146" s="21">
        <v>0</v>
      </c>
      <c r="L146" s="224">
        <v>0</v>
      </c>
      <c r="M146" s="21">
        <v>0</v>
      </c>
      <c r="N146" s="21">
        <v>0</v>
      </c>
      <c r="O146" s="21">
        <v>0</v>
      </c>
      <c r="P146" s="225">
        <v>0</v>
      </c>
      <c r="Q146" s="21">
        <v>0</v>
      </c>
      <c r="R146" s="21">
        <v>0</v>
      </c>
      <c r="S146" s="21">
        <v>0</v>
      </c>
      <c r="T146" s="21">
        <v>0</v>
      </c>
      <c r="U146" s="225">
        <v>0</v>
      </c>
    </row>
    <row r="147" spans="1:21" x14ac:dyDescent="0.2">
      <c r="A147" s="311">
        <v>139</v>
      </c>
      <c r="B147" s="224">
        <v>0</v>
      </c>
      <c r="C147" s="21">
        <v>0</v>
      </c>
      <c r="D147" s="21">
        <v>0</v>
      </c>
      <c r="E147" s="21">
        <v>0</v>
      </c>
      <c r="F147" s="225">
        <v>0</v>
      </c>
      <c r="G147" s="21">
        <v>0</v>
      </c>
      <c r="H147" s="21">
        <v>0</v>
      </c>
      <c r="I147" s="21">
        <v>0</v>
      </c>
      <c r="J147" s="21">
        <v>0</v>
      </c>
      <c r="K147" s="21">
        <v>0</v>
      </c>
      <c r="L147" s="224">
        <v>0</v>
      </c>
      <c r="M147" s="21">
        <v>0</v>
      </c>
      <c r="N147" s="21">
        <v>0</v>
      </c>
      <c r="O147" s="21">
        <v>0</v>
      </c>
      <c r="P147" s="225">
        <v>0</v>
      </c>
      <c r="Q147" s="21">
        <v>0</v>
      </c>
      <c r="R147" s="21">
        <v>0</v>
      </c>
      <c r="S147" s="21">
        <v>0</v>
      </c>
      <c r="T147" s="21">
        <v>0</v>
      </c>
      <c r="U147" s="225">
        <v>0</v>
      </c>
    </row>
    <row r="148" spans="1:21" x14ac:dyDescent="0.2">
      <c r="A148" s="311">
        <v>140</v>
      </c>
      <c r="B148" s="224">
        <v>0</v>
      </c>
      <c r="C148" s="21">
        <v>0</v>
      </c>
      <c r="D148" s="21">
        <v>0</v>
      </c>
      <c r="E148" s="21">
        <v>0</v>
      </c>
      <c r="F148" s="225">
        <v>0</v>
      </c>
      <c r="G148" s="21">
        <v>0</v>
      </c>
      <c r="H148" s="21">
        <v>0</v>
      </c>
      <c r="I148" s="21">
        <v>0</v>
      </c>
      <c r="J148" s="21">
        <v>0</v>
      </c>
      <c r="K148" s="21">
        <v>0</v>
      </c>
      <c r="L148" s="224">
        <v>198</v>
      </c>
      <c r="M148" s="21">
        <v>105</v>
      </c>
      <c r="N148" s="21">
        <v>340</v>
      </c>
      <c r="O148" s="21">
        <v>0</v>
      </c>
      <c r="P148" s="225">
        <v>0</v>
      </c>
      <c r="Q148" s="21">
        <v>105</v>
      </c>
      <c r="R148" s="21">
        <v>0</v>
      </c>
      <c r="S148" s="21">
        <v>0</v>
      </c>
      <c r="T148" s="21">
        <v>0</v>
      </c>
      <c r="U148" s="225">
        <v>0</v>
      </c>
    </row>
    <row r="149" spans="1:21" x14ac:dyDescent="0.2">
      <c r="A149" s="311">
        <v>141</v>
      </c>
      <c r="B149" s="224">
        <v>0</v>
      </c>
      <c r="C149" s="21">
        <v>0</v>
      </c>
      <c r="D149" s="21">
        <v>0</v>
      </c>
      <c r="E149" s="21">
        <v>0</v>
      </c>
      <c r="F149" s="225">
        <v>0</v>
      </c>
      <c r="G149" s="21">
        <v>0</v>
      </c>
      <c r="H149" s="21">
        <v>0</v>
      </c>
      <c r="I149" s="21">
        <v>0</v>
      </c>
      <c r="J149" s="21">
        <v>0</v>
      </c>
      <c r="K149" s="21">
        <v>0</v>
      </c>
      <c r="L149" s="224">
        <v>0</v>
      </c>
      <c r="M149" s="21">
        <v>0</v>
      </c>
      <c r="N149" s="21">
        <v>0</v>
      </c>
      <c r="O149" s="21">
        <v>0</v>
      </c>
      <c r="P149" s="225">
        <v>0</v>
      </c>
      <c r="Q149" s="21">
        <v>0</v>
      </c>
      <c r="R149" s="21">
        <v>0</v>
      </c>
      <c r="S149" s="21">
        <v>0</v>
      </c>
      <c r="T149" s="21">
        <v>0</v>
      </c>
      <c r="U149" s="225">
        <v>0</v>
      </c>
    </row>
    <row r="150" spans="1:21" x14ac:dyDescent="0.2">
      <c r="A150" s="311">
        <v>142</v>
      </c>
      <c r="B150" s="224">
        <v>0</v>
      </c>
      <c r="C150" s="21">
        <v>0</v>
      </c>
      <c r="D150" s="21">
        <v>0</v>
      </c>
      <c r="E150" s="21">
        <v>0</v>
      </c>
      <c r="F150" s="225">
        <v>0</v>
      </c>
      <c r="G150" s="21">
        <v>0</v>
      </c>
      <c r="H150" s="21">
        <v>0</v>
      </c>
      <c r="I150" s="21">
        <v>0</v>
      </c>
      <c r="J150" s="21">
        <v>0</v>
      </c>
      <c r="K150" s="21">
        <v>0</v>
      </c>
      <c r="L150" s="224">
        <v>0</v>
      </c>
      <c r="M150" s="21">
        <v>0</v>
      </c>
      <c r="N150" s="21">
        <v>0</v>
      </c>
      <c r="O150" s="21">
        <v>0</v>
      </c>
      <c r="P150" s="225">
        <v>0</v>
      </c>
      <c r="Q150" s="21">
        <v>0</v>
      </c>
      <c r="R150" s="21">
        <v>0</v>
      </c>
      <c r="S150" s="21">
        <v>0</v>
      </c>
      <c r="T150" s="21">
        <v>0</v>
      </c>
      <c r="U150" s="225">
        <v>0</v>
      </c>
    </row>
    <row r="151" spans="1:21" x14ac:dyDescent="0.2">
      <c r="A151" s="311">
        <v>143</v>
      </c>
      <c r="B151" s="224">
        <v>0</v>
      </c>
      <c r="C151" s="21">
        <v>0</v>
      </c>
      <c r="D151" s="21">
        <v>0</v>
      </c>
      <c r="E151" s="21">
        <v>0</v>
      </c>
      <c r="F151" s="225">
        <v>0</v>
      </c>
      <c r="G151" s="21">
        <v>0</v>
      </c>
      <c r="H151" s="21">
        <v>0</v>
      </c>
      <c r="I151" s="21">
        <v>0</v>
      </c>
      <c r="J151" s="21">
        <v>0</v>
      </c>
      <c r="K151" s="21">
        <v>0</v>
      </c>
      <c r="L151" s="224">
        <v>0</v>
      </c>
      <c r="M151" s="21">
        <v>0</v>
      </c>
      <c r="N151" s="21">
        <v>0</v>
      </c>
      <c r="O151" s="21">
        <v>0</v>
      </c>
      <c r="P151" s="225">
        <v>0</v>
      </c>
      <c r="Q151" s="21">
        <v>0</v>
      </c>
      <c r="R151" s="21">
        <v>0</v>
      </c>
      <c r="S151" s="21">
        <v>0</v>
      </c>
      <c r="T151" s="21">
        <v>0</v>
      </c>
      <c r="U151" s="225">
        <v>0</v>
      </c>
    </row>
    <row r="152" spans="1:21" x14ac:dyDescent="0.2">
      <c r="A152" s="311">
        <v>144</v>
      </c>
      <c r="B152" s="224">
        <v>0</v>
      </c>
      <c r="C152" s="21">
        <v>0</v>
      </c>
      <c r="D152" s="21">
        <v>0</v>
      </c>
      <c r="E152" s="21">
        <v>0</v>
      </c>
      <c r="F152" s="225">
        <v>0</v>
      </c>
      <c r="G152" s="21">
        <v>0</v>
      </c>
      <c r="H152" s="21">
        <v>0</v>
      </c>
      <c r="I152" s="21">
        <v>0</v>
      </c>
      <c r="J152" s="21">
        <v>0</v>
      </c>
      <c r="K152" s="21">
        <v>0</v>
      </c>
      <c r="L152" s="224">
        <v>59</v>
      </c>
      <c r="M152" s="21">
        <v>181</v>
      </c>
      <c r="N152" s="21">
        <v>50</v>
      </c>
      <c r="O152" s="21">
        <v>0</v>
      </c>
      <c r="P152" s="225">
        <v>0</v>
      </c>
      <c r="Q152" s="21">
        <v>48</v>
      </c>
      <c r="R152" s="21">
        <v>48</v>
      </c>
      <c r="S152" s="21">
        <v>48</v>
      </c>
      <c r="T152" s="21">
        <v>0</v>
      </c>
      <c r="U152" s="225">
        <v>0</v>
      </c>
    </row>
    <row r="153" spans="1:21" x14ac:dyDescent="0.2">
      <c r="A153" s="311">
        <v>145</v>
      </c>
      <c r="B153" s="224">
        <v>0</v>
      </c>
      <c r="C153" s="21">
        <v>0</v>
      </c>
      <c r="D153" s="21">
        <v>0</v>
      </c>
      <c r="E153" s="21">
        <v>0</v>
      </c>
      <c r="F153" s="225">
        <v>0</v>
      </c>
      <c r="G153" s="21">
        <v>0</v>
      </c>
      <c r="H153" s="21">
        <v>0</v>
      </c>
      <c r="I153" s="21">
        <v>0</v>
      </c>
      <c r="J153" s="21">
        <v>0</v>
      </c>
      <c r="K153" s="21">
        <v>0</v>
      </c>
      <c r="L153" s="224">
        <v>0</v>
      </c>
      <c r="M153" s="21">
        <v>0</v>
      </c>
      <c r="N153" s="21">
        <v>0</v>
      </c>
      <c r="O153" s="21">
        <v>0</v>
      </c>
      <c r="P153" s="225">
        <v>0</v>
      </c>
      <c r="Q153" s="21">
        <v>0</v>
      </c>
      <c r="R153" s="21">
        <v>0</v>
      </c>
      <c r="S153" s="21">
        <v>0</v>
      </c>
      <c r="T153" s="21">
        <v>0</v>
      </c>
      <c r="U153" s="225">
        <v>0</v>
      </c>
    </row>
    <row r="154" spans="1:21" x14ac:dyDescent="0.2">
      <c r="A154" s="311">
        <v>146</v>
      </c>
      <c r="B154" s="224">
        <v>0</v>
      </c>
      <c r="C154" s="21">
        <v>0</v>
      </c>
      <c r="D154" s="21">
        <v>0</v>
      </c>
      <c r="E154" s="21">
        <v>0</v>
      </c>
      <c r="F154" s="225">
        <v>0</v>
      </c>
      <c r="G154" s="21">
        <v>0</v>
      </c>
      <c r="H154" s="21">
        <v>0</v>
      </c>
      <c r="I154" s="21">
        <v>0</v>
      </c>
      <c r="J154" s="21">
        <v>0</v>
      </c>
      <c r="K154" s="21">
        <v>0</v>
      </c>
      <c r="L154" s="224">
        <v>0</v>
      </c>
      <c r="M154" s="21">
        <v>0</v>
      </c>
      <c r="N154" s="21">
        <v>0</v>
      </c>
      <c r="O154" s="21">
        <v>0</v>
      </c>
      <c r="P154" s="225">
        <v>0</v>
      </c>
      <c r="Q154" s="21">
        <v>0</v>
      </c>
      <c r="R154" s="21">
        <v>0</v>
      </c>
      <c r="S154" s="21">
        <v>0</v>
      </c>
      <c r="T154" s="21">
        <v>0</v>
      </c>
      <c r="U154" s="225">
        <v>0</v>
      </c>
    </row>
    <row r="155" spans="1:21" x14ac:dyDescent="0.2">
      <c r="A155" s="311">
        <v>147</v>
      </c>
      <c r="B155" s="224">
        <v>0</v>
      </c>
      <c r="C155" s="21">
        <v>0</v>
      </c>
      <c r="D155" s="21">
        <v>0</v>
      </c>
      <c r="E155" s="21">
        <v>0</v>
      </c>
      <c r="F155" s="225">
        <v>0</v>
      </c>
      <c r="G155" s="21">
        <v>0</v>
      </c>
      <c r="H155" s="21">
        <v>0</v>
      </c>
      <c r="I155" s="21">
        <v>0</v>
      </c>
      <c r="J155" s="21">
        <v>0</v>
      </c>
      <c r="K155" s="21">
        <v>0</v>
      </c>
      <c r="L155" s="224">
        <v>0</v>
      </c>
      <c r="M155" s="21">
        <v>0</v>
      </c>
      <c r="N155" s="21">
        <v>0</v>
      </c>
      <c r="O155" s="21">
        <v>0</v>
      </c>
      <c r="P155" s="225">
        <v>0</v>
      </c>
      <c r="Q155" s="21">
        <v>0</v>
      </c>
      <c r="R155" s="21">
        <v>0</v>
      </c>
      <c r="S155" s="21">
        <v>0</v>
      </c>
      <c r="T155" s="21">
        <v>0</v>
      </c>
      <c r="U155" s="225">
        <v>0</v>
      </c>
    </row>
    <row r="156" spans="1:21" x14ac:dyDescent="0.2">
      <c r="A156" s="311">
        <v>148</v>
      </c>
      <c r="B156" s="224">
        <v>0</v>
      </c>
      <c r="C156" s="21">
        <v>0</v>
      </c>
      <c r="D156" s="21">
        <v>0</v>
      </c>
      <c r="E156" s="21">
        <v>0</v>
      </c>
      <c r="F156" s="225">
        <v>0</v>
      </c>
      <c r="G156" s="21">
        <v>0</v>
      </c>
      <c r="H156" s="21">
        <v>0</v>
      </c>
      <c r="I156" s="21">
        <v>0</v>
      </c>
      <c r="J156" s="21">
        <v>0</v>
      </c>
      <c r="K156" s="21">
        <v>0</v>
      </c>
      <c r="L156" s="224">
        <v>0</v>
      </c>
      <c r="M156" s="21">
        <v>0</v>
      </c>
      <c r="N156" s="21">
        <v>0</v>
      </c>
      <c r="O156" s="21">
        <v>0</v>
      </c>
      <c r="P156" s="225">
        <v>0</v>
      </c>
      <c r="Q156" s="21">
        <v>0</v>
      </c>
      <c r="R156" s="21">
        <v>0</v>
      </c>
      <c r="S156" s="21">
        <v>0</v>
      </c>
      <c r="T156" s="21">
        <v>0</v>
      </c>
      <c r="U156" s="225">
        <v>0</v>
      </c>
    </row>
    <row r="157" spans="1:21" x14ac:dyDescent="0.2">
      <c r="A157" s="311">
        <v>149</v>
      </c>
      <c r="B157" s="224">
        <v>0</v>
      </c>
      <c r="C157" s="21">
        <v>0</v>
      </c>
      <c r="D157" s="21">
        <v>0</v>
      </c>
      <c r="E157" s="21">
        <v>0</v>
      </c>
      <c r="F157" s="225">
        <v>0</v>
      </c>
      <c r="G157" s="21">
        <v>0</v>
      </c>
      <c r="H157" s="21">
        <v>0</v>
      </c>
      <c r="I157" s="21">
        <v>0</v>
      </c>
      <c r="J157" s="21">
        <v>0</v>
      </c>
      <c r="K157" s="21">
        <v>0</v>
      </c>
      <c r="L157" s="224">
        <v>0</v>
      </c>
      <c r="M157" s="21">
        <v>0</v>
      </c>
      <c r="N157" s="21">
        <v>0</v>
      </c>
      <c r="O157" s="21">
        <v>0</v>
      </c>
      <c r="P157" s="225">
        <v>0</v>
      </c>
      <c r="Q157" s="21">
        <v>0</v>
      </c>
      <c r="R157" s="21">
        <v>0</v>
      </c>
      <c r="S157" s="21">
        <v>0</v>
      </c>
      <c r="T157" s="21">
        <v>0</v>
      </c>
      <c r="U157" s="225">
        <v>0</v>
      </c>
    </row>
    <row r="158" spans="1:21" x14ac:dyDescent="0.2">
      <c r="A158" s="311">
        <v>150</v>
      </c>
      <c r="B158" s="224">
        <v>0</v>
      </c>
      <c r="C158" s="21">
        <v>0</v>
      </c>
      <c r="D158" s="21">
        <v>0</v>
      </c>
      <c r="E158" s="21">
        <v>0</v>
      </c>
      <c r="F158" s="225">
        <v>0</v>
      </c>
      <c r="G158" s="21">
        <v>0</v>
      </c>
      <c r="H158" s="21">
        <v>0</v>
      </c>
      <c r="I158" s="21">
        <v>0</v>
      </c>
      <c r="J158" s="21">
        <v>0</v>
      </c>
      <c r="K158" s="21">
        <v>0</v>
      </c>
      <c r="L158" s="224">
        <v>0</v>
      </c>
      <c r="M158" s="21">
        <v>0</v>
      </c>
      <c r="N158" s="21">
        <v>0</v>
      </c>
      <c r="O158" s="21">
        <v>0</v>
      </c>
      <c r="P158" s="225">
        <v>0</v>
      </c>
      <c r="Q158" s="21">
        <v>0</v>
      </c>
      <c r="R158" s="21">
        <v>0</v>
      </c>
      <c r="S158" s="21">
        <v>0</v>
      </c>
      <c r="T158" s="21">
        <v>0</v>
      </c>
      <c r="U158" s="225">
        <v>0</v>
      </c>
    </row>
    <row r="159" spans="1:21" x14ac:dyDescent="0.2">
      <c r="A159" s="311">
        <v>151</v>
      </c>
      <c r="B159" s="224">
        <v>0</v>
      </c>
      <c r="C159" s="21">
        <v>0</v>
      </c>
      <c r="D159" s="21">
        <v>0</v>
      </c>
      <c r="E159" s="21">
        <v>0</v>
      </c>
      <c r="F159" s="225">
        <v>0</v>
      </c>
      <c r="G159" s="21">
        <v>0</v>
      </c>
      <c r="H159" s="21">
        <v>0</v>
      </c>
      <c r="I159" s="21">
        <v>0</v>
      </c>
      <c r="J159" s="21">
        <v>0</v>
      </c>
      <c r="K159" s="21">
        <v>0</v>
      </c>
      <c r="L159" s="224">
        <v>89017</v>
      </c>
      <c r="M159" s="21">
        <v>0</v>
      </c>
      <c r="N159" s="21">
        <v>0</v>
      </c>
      <c r="O159" s="21">
        <v>0</v>
      </c>
      <c r="P159" s="225">
        <v>0</v>
      </c>
      <c r="Q159" s="21">
        <v>93</v>
      </c>
      <c r="R159" s="21">
        <v>0</v>
      </c>
      <c r="S159" s="21">
        <v>0</v>
      </c>
      <c r="T159" s="21">
        <v>0</v>
      </c>
      <c r="U159" s="225">
        <v>0</v>
      </c>
    </row>
    <row r="160" spans="1:21" x14ac:dyDescent="0.2">
      <c r="A160" s="311">
        <v>152</v>
      </c>
      <c r="B160" s="224">
        <v>0</v>
      </c>
      <c r="C160" s="21">
        <v>0</v>
      </c>
      <c r="D160" s="21">
        <v>0</v>
      </c>
      <c r="E160" s="21">
        <v>0</v>
      </c>
      <c r="F160" s="225">
        <v>0</v>
      </c>
      <c r="G160" s="21">
        <v>0</v>
      </c>
      <c r="H160" s="21">
        <v>0</v>
      </c>
      <c r="I160" s="21">
        <v>0</v>
      </c>
      <c r="J160" s="21">
        <v>0</v>
      </c>
      <c r="K160" s="21">
        <v>0</v>
      </c>
      <c r="L160" s="224">
        <v>0</v>
      </c>
      <c r="M160" s="21">
        <v>0</v>
      </c>
      <c r="N160" s="21">
        <v>0</v>
      </c>
      <c r="O160" s="21">
        <v>0</v>
      </c>
      <c r="P160" s="225">
        <v>0</v>
      </c>
      <c r="Q160" s="21">
        <v>0</v>
      </c>
      <c r="R160" s="21">
        <v>0</v>
      </c>
      <c r="S160" s="21">
        <v>0</v>
      </c>
      <c r="T160" s="21">
        <v>0</v>
      </c>
      <c r="U160" s="225">
        <v>0</v>
      </c>
    </row>
    <row r="161" spans="1:21" x14ac:dyDescent="0.2">
      <c r="A161" s="311">
        <v>153</v>
      </c>
      <c r="B161" s="224">
        <v>0</v>
      </c>
      <c r="C161" s="21">
        <v>0</v>
      </c>
      <c r="D161" s="21">
        <v>0</v>
      </c>
      <c r="E161" s="21">
        <v>0</v>
      </c>
      <c r="F161" s="225">
        <v>0</v>
      </c>
      <c r="G161" s="21">
        <v>0</v>
      </c>
      <c r="H161" s="21">
        <v>0</v>
      </c>
      <c r="I161" s="21">
        <v>0</v>
      </c>
      <c r="J161" s="21">
        <v>0</v>
      </c>
      <c r="K161" s="21">
        <v>0</v>
      </c>
      <c r="L161" s="224">
        <v>0</v>
      </c>
      <c r="M161" s="21">
        <v>0</v>
      </c>
      <c r="N161" s="21">
        <v>0</v>
      </c>
      <c r="O161" s="21">
        <v>0</v>
      </c>
      <c r="P161" s="225">
        <v>0</v>
      </c>
      <c r="Q161" s="21">
        <v>0</v>
      </c>
      <c r="R161" s="21">
        <v>0</v>
      </c>
      <c r="S161" s="21">
        <v>0</v>
      </c>
      <c r="T161" s="21">
        <v>0</v>
      </c>
      <c r="U161" s="225">
        <v>0</v>
      </c>
    </row>
    <row r="162" spans="1:21" x14ac:dyDescent="0.2">
      <c r="A162" s="311">
        <v>154</v>
      </c>
      <c r="B162" s="224"/>
      <c r="C162" s="21"/>
      <c r="D162" s="21"/>
      <c r="E162" s="21">
        <v>0</v>
      </c>
      <c r="F162" s="225">
        <v>0</v>
      </c>
      <c r="G162" s="21"/>
      <c r="H162" s="21"/>
      <c r="I162" s="21"/>
      <c r="J162" s="21">
        <v>0</v>
      </c>
      <c r="K162" s="21">
        <v>0</v>
      </c>
      <c r="L162" s="224">
        <v>194</v>
      </c>
      <c r="M162" s="21">
        <v>218</v>
      </c>
      <c r="N162" s="21">
        <v>454</v>
      </c>
      <c r="O162" s="21">
        <v>501</v>
      </c>
      <c r="P162" s="225">
        <v>259</v>
      </c>
      <c r="Q162" s="21">
        <v>49</v>
      </c>
      <c r="R162" s="21">
        <v>53</v>
      </c>
      <c r="S162" s="21">
        <v>100</v>
      </c>
      <c r="T162" s="21">
        <v>54</v>
      </c>
      <c r="U162" s="225">
        <v>44</v>
      </c>
    </row>
    <row r="163" spans="1:21" x14ac:dyDescent="0.2">
      <c r="A163" s="311">
        <v>155</v>
      </c>
      <c r="B163" s="224">
        <v>0</v>
      </c>
      <c r="C163" s="21">
        <v>0</v>
      </c>
      <c r="D163" s="21">
        <v>0</v>
      </c>
      <c r="E163" s="21">
        <v>0</v>
      </c>
      <c r="F163" s="225">
        <v>0</v>
      </c>
      <c r="G163" s="21">
        <v>0</v>
      </c>
      <c r="H163" s="21">
        <v>0</v>
      </c>
      <c r="I163" s="21">
        <v>0</v>
      </c>
      <c r="J163" s="21">
        <v>0</v>
      </c>
      <c r="K163" s="21">
        <v>0</v>
      </c>
      <c r="L163" s="224">
        <v>0</v>
      </c>
      <c r="M163" s="21">
        <v>0</v>
      </c>
      <c r="N163" s="21">
        <v>0</v>
      </c>
      <c r="O163" s="21">
        <v>0</v>
      </c>
      <c r="P163" s="225">
        <v>0</v>
      </c>
      <c r="Q163" s="21">
        <v>0</v>
      </c>
      <c r="R163" s="21">
        <v>0</v>
      </c>
      <c r="S163" s="21">
        <v>0</v>
      </c>
      <c r="T163" s="21">
        <v>0</v>
      </c>
      <c r="U163" s="225">
        <v>0</v>
      </c>
    </row>
    <row r="164" spans="1:21" x14ac:dyDescent="0.2">
      <c r="A164" s="311">
        <v>156</v>
      </c>
      <c r="B164" s="224">
        <v>0</v>
      </c>
      <c r="C164" s="21">
        <v>0</v>
      </c>
      <c r="D164" s="21">
        <v>0</v>
      </c>
      <c r="E164" s="21">
        <v>0</v>
      </c>
      <c r="F164" s="225">
        <v>0</v>
      </c>
      <c r="G164" s="21">
        <v>0</v>
      </c>
      <c r="H164" s="21">
        <v>0</v>
      </c>
      <c r="I164" s="21">
        <v>0</v>
      </c>
      <c r="J164" s="21">
        <v>0</v>
      </c>
      <c r="K164" s="21">
        <v>0</v>
      </c>
      <c r="L164" s="224">
        <v>0</v>
      </c>
      <c r="M164" s="21">
        <v>0</v>
      </c>
      <c r="N164" s="21">
        <v>0</v>
      </c>
      <c r="O164" s="21">
        <v>0</v>
      </c>
      <c r="P164" s="225">
        <v>0</v>
      </c>
      <c r="Q164" s="21">
        <v>0</v>
      </c>
      <c r="R164" s="21">
        <v>0</v>
      </c>
      <c r="S164" s="21">
        <v>0</v>
      </c>
      <c r="T164" s="21">
        <v>0</v>
      </c>
      <c r="U164" s="225">
        <v>0</v>
      </c>
    </row>
    <row r="165" spans="1:21" x14ac:dyDescent="0.2">
      <c r="A165" s="311">
        <v>157</v>
      </c>
      <c r="B165" s="224">
        <v>0</v>
      </c>
      <c r="C165" s="21">
        <v>0</v>
      </c>
      <c r="D165" s="21">
        <v>0</v>
      </c>
      <c r="E165" s="21">
        <v>0</v>
      </c>
      <c r="F165" s="225">
        <v>0</v>
      </c>
      <c r="G165" s="21">
        <v>0</v>
      </c>
      <c r="H165" s="21">
        <v>0</v>
      </c>
      <c r="I165" s="21">
        <v>0</v>
      </c>
      <c r="J165" s="21">
        <v>0</v>
      </c>
      <c r="K165" s="21">
        <v>0</v>
      </c>
      <c r="L165" s="224">
        <v>0</v>
      </c>
      <c r="M165" s="21">
        <v>0</v>
      </c>
      <c r="N165" s="21">
        <v>0</v>
      </c>
      <c r="O165" s="21">
        <v>0</v>
      </c>
      <c r="P165" s="225">
        <v>0</v>
      </c>
      <c r="Q165" s="21">
        <v>0</v>
      </c>
      <c r="R165" s="21">
        <v>0</v>
      </c>
      <c r="S165" s="21">
        <v>0</v>
      </c>
      <c r="T165" s="21">
        <v>0</v>
      </c>
      <c r="U165" s="225">
        <v>0</v>
      </c>
    </row>
    <row r="166" spans="1:21" x14ac:dyDescent="0.2">
      <c r="A166" s="311">
        <v>158</v>
      </c>
      <c r="B166" s="224">
        <v>0</v>
      </c>
      <c r="C166" s="21">
        <v>0</v>
      </c>
      <c r="D166" s="21">
        <v>0</v>
      </c>
      <c r="E166" s="21">
        <v>0</v>
      </c>
      <c r="F166" s="225">
        <v>0</v>
      </c>
      <c r="G166" s="21">
        <v>0</v>
      </c>
      <c r="H166" s="21">
        <v>0</v>
      </c>
      <c r="I166" s="21">
        <v>0</v>
      </c>
      <c r="J166" s="21">
        <v>0</v>
      </c>
      <c r="K166" s="21">
        <v>0</v>
      </c>
      <c r="L166" s="224">
        <v>0</v>
      </c>
      <c r="M166" s="21">
        <v>0</v>
      </c>
      <c r="N166" s="21">
        <v>0</v>
      </c>
      <c r="O166" s="21">
        <v>0</v>
      </c>
      <c r="P166" s="225">
        <v>0</v>
      </c>
      <c r="Q166" s="21">
        <v>0</v>
      </c>
      <c r="R166" s="21">
        <v>0</v>
      </c>
      <c r="S166" s="21">
        <v>0</v>
      </c>
      <c r="T166" s="21">
        <v>0</v>
      </c>
      <c r="U166" s="225">
        <v>0</v>
      </c>
    </row>
    <row r="167" spans="1:21" x14ac:dyDescent="0.2">
      <c r="A167" s="311">
        <v>159</v>
      </c>
      <c r="B167" s="224">
        <v>0</v>
      </c>
      <c r="C167" s="21">
        <v>0</v>
      </c>
      <c r="D167" s="21">
        <v>0</v>
      </c>
      <c r="E167" s="21">
        <v>0</v>
      </c>
      <c r="F167" s="225">
        <v>0</v>
      </c>
      <c r="G167" s="21">
        <v>0</v>
      </c>
      <c r="H167" s="21">
        <v>0</v>
      </c>
      <c r="I167" s="21">
        <v>0</v>
      </c>
      <c r="J167" s="21">
        <v>0</v>
      </c>
      <c r="K167" s="21">
        <v>0</v>
      </c>
      <c r="L167" s="224">
        <v>0</v>
      </c>
      <c r="M167" s="21">
        <v>0</v>
      </c>
      <c r="N167" s="21">
        <v>0</v>
      </c>
      <c r="O167" s="21">
        <v>0</v>
      </c>
      <c r="P167" s="225">
        <v>0</v>
      </c>
      <c r="Q167" s="21">
        <v>0</v>
      </c>
      <c r="R167" s="21">
        <v>0</v>
      </c>
      <c r="S167" s="21">
        <v>0</v>
      </c>
      <c r="T167" s="21">
        <v>0</v>
      </c>
      <c r="U167" s="225">
        <v>0</v>
      </c>
    </row>
    <row r="168" spans="1:21" x14ac:dyDescent="0.2">
      <c r="A168" s="311">
        <v>160</v>
      </c>
      <c r="B168" s="224">
        <v>0</v>
      </c>
      <c r="C168" s="21">
        <v>0</v>
      </c>
      <c r="D168" s="21">
        <v>0</v>
      </c>
      <c r="E168" s="21">
        <v>0</v>
      </c>
      <c r="F168" s="225">
        <v>0</v>
      </c>
      <c r="G168" s="21">
        <v>0</v>
      </c>
      <c r="H168" s="21">
        <v>0</v>
      </c>
      <c r="I168" s="21">
        <v>0</v>
      </c>
      <c r="J168" s="21">
        <v>0</v>
      </c>
      <c r="K168" s="21">
        <v>0</v>
      </c>
      <c r="L168" s="224">
        <v>0</v>
      </c>
      <c r="M168" s="21">
        <v>0</v>
      </c>
      <c r="N168" s="21">
        <v>0</v>
      </c>
      <c r="O168" s="21">
        <v>0</v>
      </c>
      <c r="P168" s="225">
        <v>0</v>
      </c>
      <c r="Q168" s="21">
        <v>0</v>
      </c>
      <c r="R168" s="21">
        <v>0</v>
      </c>
      <c r="S168" s="21">
        <v>0</v>
      </c>
      <c r="T168" s="21">
        <v>0</v>
      </c>
      <c r="U168" s="225">
        <v>0</v>
      </c>
    </row>
    <row r="169" spans="1:21" x14ac:dyDescent="0.2">
      <c r="A169" s="311">
        <v>161</v>
      </c>
      <c r="B169" s="224">
        <v>0</v>
      </c>
      <c r="C169" s="21">
        <v>0</v>
      </c>
      <c r="D169" s="21">
        <v>0</v>
      </c>
      <c r="E169" s="21">
        <v>0</v>
      </c>
      <c r="F169" s="225">
        <v>0</v>
      </c>
      <c r="G169" s="21">
        <v>0</v>
      </c>
      <c r="H169" s="21">
        <v>0</v>
      </c>
      <c r="I169" s="21">
        <v>0</v>
      </c>
      <c r="J169" s="21">
        <v>0</v>
      </c>
      <c r="K169" s="21">
        <v>0</v>
      </c>
      <c r="L169" s="224">
        <v>0</v>
      </c>
      <c r="M169" s="21">
        <v>0</v>
      </c>
      <c r="N169" s="21">
        <v>0</v>
      </c>
      <c r="O169" s="21">
        <v>0</v>
      </c>
      <c r="P169" s="225">
        <v>0</v>
      </c>
      <c r="Q169" s="21">
        <v>0</v>
      </c>
      <c r="R169" s="21">
        <v>0</v>
      </c>
      <c r="S169" s="21">
        <v>0</v>
      </c>
      <c r="T169" s="21">
        <v>0</v>
      </c>
      <c r="U169" s="225">
        <v>0</v>
      </c>
    </row>
    <row r="170" spans="1:21" x14ac:dyDescent="0.2">
      <c r="A170" s="311">
        <v>162</v>
      </c>
      <c r="B170" s="224">
        <v>0</v>
      </c>
      <c r="C170" s="21">
        <v>0</v>
      </c>
      <c r="D170" s="21">
        <v>0</v>
      </c>
      <c r="E170" s="21">
        <v>0</v>
      </c>
      <c r="F170" s="225">
        <v>0</v>
      </c>
      <c r="G170" s="21">
        <v>0</v>
      </c>
      <c r="H170" s="21">
        <v>0</v>
      </c>
      <c r="I170" s="21">
        <v>0</v>
      </c>
      <c r="J170" s="21">
        <v>0</v>
      </c>
      <c r="K170" s="21">
        <v>0</v>
      </c>
      <c r="L170" s="224">
        <v>0</v>
      </c>
      <c r="M170" s="21">
        <v>0</v>
      </c>
      <c r="N170" s="21">
        <v>0</v>
      </c>
      <c r="O170" s="21">
        <v>0</v>
      </c>
      <c r="P170" s="225">
        <v>0</v>
      </c>
      <c r="Q170" s="21">
        <v>0</v>
      </c>
      <c r="R170" s="21">
        <v>0</v>
      </c>
      <c r="S170" s="21">
        <v>0</v>
      </c>
      <c r="T170" s="21">
        <v>0</v>
      </c>
      <c r="U170" s="225">
        <v>0</v>
      </c>
    </row>
    <row r="171" spans="1:21" x14ac:dyDescent="0.2">
      <c r="A171" s="311">
        <v>163</v>
      </c>
      <c r="B171" s="224">
        <v>0</v>
      </c>
      <c r="C171" s="21">
        <v>0</v>
      </c>
      <c r="D171" s="21">
        <v>0</v>
      </c>
      <c r="E171" s="21">
        <v>0</v>
      </c>
      <c r="F171" s="225">
        <v>0</v>
      </c>
      <c r="G171" s="21">
        <v>0</v>
      </c>
      <c r="H171" s="21">
        <v>0</v>
      </c>
      <c r="I171" s="21">
        <v>0</v>
      </c>
      <c r="J171" s="21">
        <v>0</v>
      </c>
      <c r="K171" s="21">
        <v>0</v>
      </c>
      <c r="L171" s="224">
        <v>0</v>
      </c>
      <c r="M171" s="21">
        <v>0</v>
      </c>
      <c r="N171" s="21">
        <v>0</v>
      </c>
      <c r="O171" s="21">
        <v>0</v>
      </c>
      <c r="P171" s="225">
        <v>0</v>
      </c>
      <c r="Q171" s="21">
        <v>0</v>
      </c>
      <c r="R171" s="21">
        <v>0</v>
      </c>
      <c r="S171" s="21">
        <v>0</v>
      </c>
      <c r="T171" s="21">
        <v>0</v>
      </c>
      <c r="U171" s="225">
        <v>0</v>
      </c>
    </row>
    <row r="172" spans="1:21" x14ac:dyDescent="0.2">
      <c r="A172" s="311">
        <v>164</v>
      </c>
      <c r="B172" s="224">
        <v>0</v>
      </c>
      <c r="C172" s="21">
        <v>0</v>
      </c>
      <c r="D172" s="21">
        <v>0</v>
      </c>
      <c r="E172" s="21">
        <v>0</v>
      </c>
      <c r="F172" s="225">
        <v>0</v>
      </c>
      <c r="G172" s="21">
        <v>0</v>
      </c>
      <c r="H172" s="21">
        <v>0</v>
      </c>
      <c r="I172" s="21">
        <v>0</v>
      </c>
      <c r="J172" s="21">
        <v>0</v>
      </c>
      <c r="K172" s="21">
        <v>0</v>
      </c>
      <c r="L172" s="224">
        <v>178</v>
      </c>
      <c r="M172" s="21">
        <v>11</v>
      </c>
      <c r="N172" s="21">
        <v>17</v>
      </c>
      <c r="O172" s="21">
        <v>16</v>
      </c>
      <c r="P172" s="225">
        <v>606</v>
      </c>
      <c r="Q172" s="21">
        <v>5</v>
      </c>
      <c r="R172" s="21">
        <v>3</v>
      </c>
      <c r="S172" s="21">
        <v>3</v>
      </c>
      <c r="T172" s="21">
        <v>1</v>
      </c>
      <c r="U172" s="225">
        <v>28</v>
      </c>
    </row>
    <row r="173" spans="1:21" x14ac:dyDescent="0.2">
      <c r="A173" s="311">
        <v>165</v>
      </c>
      <c r="B173" s="224">
        <v>0</v>
      </c>
      <c r="C173" s="21">
        <v>0</v>
      </c>
      <c r="D173" s="21">
        <v>0</v>
      </c>
      <c r="E173" s="21">
        <v>0</v>
      </c>
      <c r="F173" s="225">
        <v>0</v>
      </c>
      <c r="G173" s="21">
        <v>0</v>
      </c>
      <c r="H173" s="21">
        <v>0</v>
      </c>
      <c r="I173" s="21">
        <v>0</v>
      </c>
      <c r="J173" s="21">
        <v>0</v>
      </c>
      <c r="K173" s="21">
        <v>0</v>
      </c>
      <c r="L173" s="224">
        <v>0</v>
      </c>
      <c r="M173" s="21">
        <v>0</v>
      </c>
      <c r="N173" s="21">
        <v>0</v>
      </c>
      <c r="O173" s="21">
        <v>0</v>
      </c>
      <c r="P173" s="225">
        <v>0</v>
      </c>
      <c r="Q173" s="21">
        <v>0</v>
      </c>
      <c r="R173" s="21">
        <v>0</v>
      </c>
      <c r="S173" s="21">
        <v>0</v>
      </c>
      <c r="T173" s="21">
        <v>0</v>
      </c>
      <c r="U173" s="225">
        <v>0</v>
      </c>
    </row>
    <row r="174" spans="1:21" x14ac:dyDescent="0.2">
      <c r="A174" s="311">
        <v>166</v>
      </c>
      <c r="B174" s="224">
        <v>0</v>
      </c>
      <c r="C174" s="21">
        <v>0</v>
      </c>
      <c r="D174" s="21">
        <v>0</v>
      </c>
      <c r="E174" s="21">
        <v>0</v>
      </c>
      <c r="F174" s="225">
        <v>0</v>
      </c>
      <c r="G174" s="21">
        <v>0</v>
      </c>
      <c r="H174" s="21">
        <v>0</v>
      </c>
      <c r="I174" s="21">
        <v>0</v>
      </c>
      <c r="J174" s="21">
        <v>0</v>
      </c>
      <c r="K174" s="21">
        <v>0</v>
      </c>
      <c r="L174" s="224">
        <v>0</v>
      </c>
      <c r="M174" s="21">
        <v>0</v>
      </c>
      <c r="N174" s="21">
        <v>0</v>
      </c>
      <c r="O174" s="21">
        <v>0</v>
      </c>
      <c r="P174" s="225">
        <v>0</v>
      </c>
      <c r="Q174" s="21">
        <v>0</v>
      </c>
      <c r="R174" s="21">
        <v>0</v>
      </c>
      <c r="S174" s="21">
        <v>0</v>
      </c>
      <c r="T174" s="21">
        <v>0</v>
      </c>
      <c r="U174" s="225">
        <v>0</v>
      </c>
    </row>
    <row r="175" spans="1:21" x14ac:dyDescent="0.2">
      <c r="A175" s="311">
        <v>167</v>
      </c>
      <c r="B175" s="224">
        <v>0</v>
      </c>
      <c r="C175" s="21">
        <v>0</v>
      </c>
      <c r="D175" s="21">
        <v>0</v>
      </c>
      <c r="E175" s="21">
        <v>0</v>
      </c>
      <c r="F175" s="225">
        <v>0</v>
      </c>
      <c r="G175" s="21">
        <v>0</v>
      </c>
      <c r="H175" s="21">
        <v>0</v>
      </c>
      <c r="I175" s="21">
        <v>0</v>
      </c>
      <c r="J175" s="21">
        <v>0</v>
      </c>
      <c r="K175" s="21">
        <v>0</v>
      </c>
      <c r="L175" s="224">
        <v>0</v>
      </c>
      <c r="M175" s="21">
        <v>0</v>
      </c>
      <c r="N175" s="21">
        <v>0</v>
      </c>
      <c r="O175" s="21">
        <v>0</v>
      </c>
      <c r="P175" s="225">
        <v>0</v>
      </c>
      <c r="Q175" s="21">
        <v>0</v>
      </c>
      <c r="R175" s="21">
        <v>0</v>
      </c>
      <c r="S175" s="21">
        <v>0</v>
      </c>
      <c r="T175" s="21">
        <v>0</v>
      </c>
      <c r="U175" s="225">
        <v>0</v>
      </c>
    </row>
    <row r="176" spans="1:21" x14ac:dyDescent="0.2">
      <c r="A176" s="311">
        <v>168</v>
      </c>
      <c r="B176" s="224">
        <v>0</v>
      </c>
      <c r="C176" s="21">
        <v>0</v>
      </c>
      <c r="D176" s="21">
        <v>0</v>
      </c>
      <c r="E176" s="21">
        <v>0</v>
      </c>
      <c r="F176" s="225">
        <v>0</v>
      </c>
      <c r="G176" s="21">
        <v>0</v>
      </c>
      <c r="H176" s="21">
        <v>0</v>
      </c>
      <c r="I176" s="21">
        <v>0</v>
      </c>
      <c r="J176" s="21">
        <v>0</v>
      </c>
      <c r="K176" s="21">
        <v>0</v>
      </c>
      <c r="L176" s="224">
        <v>0</v>
      </c>
      <c r="M176" s="21">
        <v>0</v>
      </c>
      <c r="N176" s="21">
        <v>0</v>
      </c>
      <c r="O176" s="21">
        <v>0</v>
      </c>
      <c r="P176" s="225">
        <v>0</v>
      </c>
      <c r="Q176" s="21">
        <v>0</v>
      </c>
      <c r="R176" s="21">
        <v>0</v>
      </c>
      <c r="S176" s="21">
        <v>0</v>
      </c>
      <c r="T176" s="21">
        <v>0</v>
      </c>
      <c r="U176" s="225">
        <v>0</v>
      </c>
    </row>
    <row r="177" spans="1:21" x14ac:dyDescent="0.2">
      <c r="A177" s="311">
        <v>169</v>
      </c>
      <c r="B177" s="224">
        <v>0</v>
      </c>
      <c r="C177" s="21">
        <v>0</v>
      </c>
      <c r="D177" s="21">
        <v>0</v>
      </c>
      <c r="E177" s="21">
        <v>0</v>
      </c>
      <c r="F177" s="225">
        <v>0</v>
      </c>
      <c r="G177" s="21">
        <v>0</v>
      </c>
      <c r="H177" s="21">
        <v>0</v>
      </c>
      <c r="I177" s="21">
        <v>0</v>
      </c>
      <c r="J177" s="21">
        <v>0</v>
      </c>
      <c r="K177" s="21">
        <v>0</v>
      </c>
      <c r="L177" s="224">
        <v>0</v>
      </c>
      <c r="M177" s="21">
        <v>0</v>
      </c>
      <c r="N177" s="21">
        <v>0</v>
      </c>
      <c r="O177" s="21">
        <v>0</v>
      </c>
      <c r="P177" s="225">
        <v>0</v>
      </c>
      <c r="Q177" s="21">
        <v>0</v>
      </c>
      <c r="R177" s="21">
        <v>0</v>
      </c>
      <c r="S177" s="21">
        <v>0</v>
      </c>
      <c r="T177" s="21">
        <v>0</v>
      </c>
      <c r="U177" s="225">
        <v>0</v>
      </c>
    </row>
    <row r="178" spans="1:21" x14ac:dyDescent="0.2">
      <c r="A178" s="311">
        <v>170</v>
      </c>
      <c r="B178" s="224">
        <v>0</v>
      </c>
      <c r="C178" s="21">
        <v>0</v>
      </c>
      <c r="D178" s="21">
        <v>0</v>
      </c>
      <c r="E178" s="21">
        <v>0</v>
      </c>
      <c r="F178" s="225">
        <v>0</v>
      </c>
      <c r="G178" s="21">
        <v>0</v>
      </c>
      <c r="H178" s="21">
        <v>0</v>
      </c>
      <c r="I178" s="21">
        <v>0</v>
      </c>
      <c r="J178" s="21">
        <v>0</v>
      </c>
      <c r="K178" s="21">
        <v>0</v>
      </c>
      <c r="L178" s="224">
        <v>0</v>
      </c>
      <c r="M178" s="21">
        <v>0</v>
      </c>
      <c r="N178" s="21">
        <v>0</v>
      </c>
      <c r="O178" s="21">
        <v>0</v>
      </c>
      <c r="P178" s="225">
        <v>0</v>
      </c>
      <c r="Q178" s="21">
        <v>0</v>
      </c>
      <c r="R178" s="21">
        <v>0</v>
      </c>
      <c r="S178" s="21">
        <v>0</v>
      </c>
      <c r="T178" s="21">
        <v>0</v>
      </c>
      <c r="U178" s="225">
        <v>0</v>
      </c>
    </row>
    <row r="179" spans="1:21" x14ac:dyDescent="0.2">
      <c r="A179" s="311">
        <v>171</v>
      </c>
      <c r="B179" s="224">
        <v>0</v>
      </c>
      <c r="C179" s="21">
        <v>0</v>
      </c>
      <c r="D179" s="21">
        <v>0</v>
      </c>
      <c r="E179" s="21">
        <v>0</v>
      </c>
      <c r="F179" s="225">
        <v>0</v>
      </c>
      <c r="G179" s="21">
        <v>0</v>
      </c>
      <c r="H179" s="21">
        <v>0</v>
      </c>
      <c r="I179" s="21">
        <v>0</v>
      </c>
      <c r="J179" s="21">
        <v>0</v>
      </c>
      <c r="K179" s="21">
        <v>0</v>
      </c>
      <c r="L179" s="224">
        <v>0</v>
      </c>
      <c r="M179" s="21">
        <v>0</v>
      </c>
      <c r="N179" s="21">
        <v>0</v>
      </c>
      <c r="O179" s="21">
        <v>0</v>
      </c>
      <c r="P179" s="225">
        <v>0</v>
      </c>
      <c r="Q179" s="21">
        <v>0</v>
      </c>
      <c r="R179" s="21">
        <v>0</v>
      </c>
      <c r="S179" s="21">
        <v>0</v>
      </c>
      <c r="T179" s="21">
        <v>0</v>
      </c>
      <c r="U179" s="225">
        <v>0</v>
      </c>
    </row>
    <row r="180" spans="1:21" x14ac:dyDescent="0.2">
      <c r="A180" s="311">
        <v>172</v>
      </c>
      <c r="B180" s="224">
        <v>0</v>
      </c>
      <c r="C180" s="21">
        <v>0</v>
      </c>
      <c r="D180" s="21">
        <v>0</v>
      </c>
      <c r="E180" s="21">
        <v>0</v>
      </c>
      <c r="F180" s="225">
        <v>0</v>
      </c>
      <c r="G180" s="21">
        <v>0</v>
      </c>
      <c r="H180" s="21">
        <v>0</v>
      </c>
      <c r="I180" s="21">
        <v>0</v>
      </c>
      <c r="J180" s="21">
        <v>0</v>
      </c>
      <c r="K180" s="21">
        <v>0</v>
      </c>
      <c r="L180" s="224">
        <v>0</v>
      </c>
      <c r="M180" s="21">
        <v>0</v>
      </c>
      <c r="N180" s="21">
        <v>0</v>
      </c>
      <c r="O180" s="21">
        <v>0</v>
      </c>
      <c r="P180" s="225">
        <v>0</v>
      </c>
      <c r="Q180" s="21">
        <v>0</v>
      </c>
      <c r="R180" s="21">
        <v>0</v>
      </c>
      <c r="S180" s="21">
        <v>0</v>
      </c>
      <c r="T180" s="21">
        <v>0</v>
      </c>
      <c r="U180" s="225">
        <v>0</v>
      </c>
    </row>
    <row r="181" spans="1:21" x14ac:dyDescent="0.2">
      <c r="A181" s="311">
        <v>173</v>
      </c>
      <c r="B181" s="224">
        <v>0</v>
      </c>
      <c r="C181" s="21">
        <v>0</v>
      </c>
      <c r="D181" s="21">
        <v>0</v>
      </c>
      <c r="E181" s="21">
        <v>0</v>
      </c>
      <c r="F181" s="225">
        <v>0</v>
      </c>
      <c r="G181" s="21">
        <v>0</v>
      </c>
      <c r="H181" s="21">
        <v>0</v>
      </c>
      <c r="I181" s="21">
        <v>0</v>
      </c>
      <c r="J181" s="21">
        <v>0</v>
      </c>
      <c r="K181" s="21">
        <v>0</v>
      </c>
      <c r="L181" s="224">
        <v>0</v>
      </c>
      <c r="M181" s="21">
        <v>0</v>
      </c>
      <c r="N181" s="21">
        <v>0</v>
      </c>
      <c r="O181" s="21">
        <v>0</v>
      </c>
      <c r="P181" s="225">
        <v>0</v>
      </c>
      <c r="Q181" s="21">
        <v>0</v>
      </c>
      <c r="R181" s="21">
        <v>0</v>
      </c>
      <c r="S181" s="21">
        <v>0</v>
      </c>
      <c r="T181" s="21">
        <v>0</v>
      </c>
      <c r="U181" s="225">
        <v>0</v>
      </c>
    </row>
    <row r="182" spans="1:21" x14ac:dyDescent="0.2">
      <c r="A182" s="311">
        <v>174</v>
      </c>
      <c r="B182" s="224">
        <v>0</v>
      </c>
      <c r="C182" s="21">
        <v>0</v>
      </c>
      <c r="D182" s="21">
        <v>0</v>
      </c>
      <c r="E182" s="21">
        <v>0</v>
      </c>
      <c r="F182" s="225">
        <v>0</v>
      </c>
      <c r="G182" s="21">
        <v>0</v>
      </c>
      <c r="H182" s="21">
        <v>0</v>
      </c>
      <c r="I182" s="21">
        <v>0</v>
      </c>
      <c r="J182" s="21">
        <v>0</v>
      </c>
      <c r="K182" s="21">
        <v>0</v>
      </c>
      <c r="L182" s="224">
        <v>0</v>
      </c>
      <c r="M182" s="21">
        <v>0</v>
      </c>
      <c r="N182" s="21">
        <v>0</v>
      </c>
      <c r="O182" s="21">
        <v>0</v>
      </c>
      <c r="P182" s="225">
        <v>0</v>
      </c>
      <c r="Q182" s="21">
        <v>0</v>
      </c>
      <c r="R182" s="21">
        <v>0</v>
      </c>
      <c r="S182" s="21">
        <v>0</v>
      </c>
      <c r="T182" s="21">
        <v>0</v>
      </c>
      <c r="U182" s="225">
        <v>0</v>
      </c>
    </row>
    <row r="183" spans="1:21" x14ac:dyDescent="0.2">
      <c r="A183" s="311">
        <v>175</v>
      </c>
      <c r="B183" s="224">
        <v>0</v>
      </c>
      <c r="C183" s="21">
        <v>0</v>
      </c>
      <c r="D183" s="21">
        <v>0</v>
      </c>
      <c r="E183" s="21">
        <v>0</v>
      </c>
      <c r="F183" s="225">
        <v>0</v>
      </c>
      <c r="G183" s="21">
        <v>0</v>
      </c>
      <c r="H183" s="21">
        <v>0</v>
      </c>
      <c r="I183" s="21">
        <v>0</v>
      </c>
      <c r="J183" s="21">
        <v>0</v>
      </c>
      <c r="K183" s="21">
        <v>0</v>
      </c>
      <c r="L183" s="224">
        <v>85</v>
      </c>
      <c r="M183" s="21">
        <v>113</v>
      </c>
      <c r="N183" s="21">
        <v>64</v>
      </c>
      <c r="O183" s="21">
        <v>0</v>
      </c>
      <c r="P183" s="225">
        <v>0</v>
      </c>
      <c r="Q183" s="21">
        <v>33</v>
      </c>
      <c r="R183" s="21">
        <v>33</v>
      </c>
      <c r="S183" s="21">
        <v>33</v>
      </c>
      <c r="T183" s="21">
        <v>0</v>
      </c>
      <c r="U183" s="225">
        <v>0</v>
      </c>
    </row>
    <row r="184" spans="1:21" x14ac:dyDescent="0.2">
      <c r="A184" s="311">
        <v>176</v>
      </c>
      <c r="B184" s="224">
        <v>0</v>
      </c>
      <c r="C184" s="21">
        <v>0</v>
      </c>
      <c r="D184" s="21">
        <v>0</v>
      </c>
      <c r="E184" s="21">
        <v>0</v>
      </c>
      <c r="F184" s="225">
        <v>0</v>
      </c>
      <c r="G184" s="21">
        <v>0</v>
      </c>
      <c r="H184" s="21">
        <v>0</v>
      </c>
      <c r="I184" s="21">
        <v>0</v>
      </c>
      <c r="J184" s="21">
        <v>0</v>
      </c>
      <c r="K184" s="21">
        <v>0</v>
      </c>
      <c r="L184" s="224">
        <v>0</v>
      </c>
      <c r="M184" s="21">
        <v>0</v>
      </c>
      <c r="N184" s="21">
        <v>0</v>
      </c>
      <c r="O184" s="21">
        <v>0</v>
      </c>
      <c r="P184" s="225">
        <v>0</v>
      </c>
      <c r="Q184" s="21">
        <v>0</v>
      </c>
      <c r="R184" s="21">
        <v>0</v>
      </c>
      <c r="S184" s="21">
        <v>0</v>
      </c>
      <c r="T184" s="21">
        <v>0</v>
      </c>
      <c r="U184" s="225">
        <v>0</v>
      </c>
    </row>
    <row r="185" spans="1:21" x14ac:dyDescent="0.2">
      <c r="A185" s="311">
        <v>177</v>
      </c>
      <c r="B185" s="224">
        <v>0</v>
      </c>
      <c r="C185" s="21">
        <v>0</v>
      </c>
      <c r="D185" s="21">
        <v>0</v>
      </c>
      <c r="E185" s="21">
        <v>0</v>
      </c>
      <c r="F185" s="225">
        <v>0</v>
      </c>
      <c r="G185" s="21">
        <v>0</v>
      </c>
      <c r="H185" s="21">
        <v>0</v>
      </c>
      <c r="I185" s="21">
        <v>0</v>
      </c>
      <c r="J185" s="21">
        <v>0</v>
      </c>
      <c r="K185" s="21">
        <v>0</v>
      </c>
      <c r="L185" s="224">
        <v>110</v>
      </c>
      <c r="M185" s="21">
        <v>652</v>
      </c>
      <c r="N185" s="21">
        <v>0</v>
      </c>
      <c r="O185" s="21">
        <v>0</v>
      </c>
      <c r="P185" s="225">
        <v>0</v>
      </c>
      <c r="Q185" s="21">
        <v>55</v>
      </c>
      <c r="R185" s="21">
        <v>55</v>
      </c>
      <c r="S185" s="21">
        <v>0</v>
      </c>
      <c r="T185" s="21">
        <v>0</v>
      </c>
      <c r="U185" s="225">
        <v>0</v>
      </c>
    </row>
    <row r="186" spans="1:21" x14ac:dyDescent="0.2">
      <c r="A186" s="311">
        <v>178</v>
      </c>
      <c r="B186" s="224">
        <v>0</v>
      </c>
      <c r="C186" s="21">
        <v>0</v>
      </c>
      <c r="D186" s="21">
        <v>0</v>
      </c>
      <c r="E186" s="21">
        <v>0</v>
      </c>
      <c r="F186" s="225">
        <v>0</v>
      </c>
      <c r="G186" s="21">
        <v>0</v>
      </c>
      <c r="H186" s="21">
        <v>0</v>
      </c>
      <c r="I186" s="21">
        <v>0</v>
      </c>
      <c r="J186" s="21">
        <v>0</v>
      </c>
      <c r="K186" s="21">
        <v>0</v>
      </c>
      <c r="L186" s="224">
        <v>0</v>
      </c>
      <c r="M186" s="21">
        <v>0</v>
      </c>
      <c r="N186" s="21">
        <v>0</v>
      </c>
      <c r="O186" s="21">
        <v>0</v>
      </c>
      <c r="P186" s="225">
        <v>0</v>
      </c>
      <c r="Q186" s="21">
        <v>0</v>
      </c>
      <c r="R186" s="21">
        <v>0</v>
      </c>
      <c r="S186" s="21">
        <v>0</v>
      </c>
      <c r="T186" s="21">
        <v>0</v>
      </c>
      <c r="U186" s="225">
        <v>0</v>
      </c>
    </row>
    <row r="187" spans="1:21" x14ac:dyDescent="0.2">
      <c r="A187" s="311">
        <v>179</v>
      </c>
      <c r="B187" s="224">
        <v>0</v>
      </c>
      <c r="C187" s="21">
        <v>0</v>
      </c>
      <c r="D187" s="21">
        <v>0</v>
      </c>
      <c r="E187" s="21">
        <v>0</v>
      </c>
      <c r="F187" s="225">
        <v>0</v>
      </c>
      <c r="G187" s="21">
        <v>0</v>
      </c>
      <c r="H187" s="21">
        <v>0</v>
      </c>
      <c r="I187" s="21">
        <v>0</v>
      </c>
      <c r="J187" s="21">
        <v>0</v>
      </c>
      <c r="K187" s="21">
        <v>0</v>
      </c>
      <c r="L187" s="224">
        <v>0</v>
      </c>
      <c r="M187" s="21">
        <v>0</v>
      </c>
      <c r="N187" s="21">
        <v>0</v>
      </c>
      <c r="O187" s="21">
        <v>0</v>
      </c>
      <c r="P187" s="225">
        <v>0</v>
      </c>
      <c r="Q187" s="21">
        <v>0</v>
      </c>
      <c r="R187" s="21">
        <v>0</v>
      </c>
      <c r="S187" s="21">
        <v>0</v>
      </c>
      <c r="T187" s="21">
        <v>0</v>
      </c>
      <c r="U187" s="225">
        <v>0</v>
      </c>
    </row>
    <row r="188" spans="1:21" x14ac:dyDescent="0.2">
      <c r="A188" s="311">
        <v>180</v>
      </c>
      <c r="B188" s="224">
        <v>0</v>
      </c>
      <c r="C188" s="21">
        <v>0</v>
      </c>
      <c r="D188" s="21">
        <v>0</v>
      </c>
      <c r="E188" s="21">
        <v>0</v>
      </c>
      <c r="F188" s="225">
        <v>0</v>
      </c>
      <c r="G188" s="21">
        <v>0</v>
      </c>
      <c r="H188" s="21">
        <v>0</v>
      </c>
      <c r="I188" s="21">
        <v>0</v>
      </c>
      <c r="J188" s="21">
        <v>0</v>
      </c>
      <c r="K188" s="21">
        <v>0</v>
      </c>
      <c r="L188" s="224">
        <v>0</v>
      </c>
      <c r="M188" s="21">
        <v>0</v>
      </c>
      <c r="N188" s="21">
        <v>0</v>
      </c>
      <c r="O188" s="21">
        <v>0</v>
      </c>
      <c r="P188" s="225">
        <v>0</v>
      </c>
      <c r="Q188" s="21">
        <v>0</v>
      </c>
      <c r="R188" s="21">
        <v>0</v>
      </c>
      <c r="S188" s="21">
        <v>0</v>
      </c>
      <c r="T188" s="21">
        <v>0</v>
      </c>
      <c r="U188" s="225">
        <v>0</v>
      </c>
    </row>
    <row r="189" spans="1:21" x14ac:dyDescent="0.2">
      <c r="A189" s="311">
        <v>181</v>
      </c>
      <c r="B189" s="224">
        <v>0</v>
      </c>
      <c r="C189" s="21">
        <v>0</v>
      </c>
      <c r="D189" s="21">
        <v>0</v>
      </c>
      <c r="E189" s="21">
        <v>0</v>
      </c>
      <c r="F189" s="225">
        <v>0</v>
      </c>
      <c r="G189" s="21">
        <v>0</v>
      </c>
      <c r="H189" s="21">
        <v>0</v>
      </c>
      <c r="I189" s="21">
        <v>0</v>
      </c>
      <c r="J189" s="21">
        <v>0</v>
      </c>
      <c r="K189" s="21">
        <v>0</v>
      </c>
      <c r="L189" s="224">
        <v>0</v>
      </c>
      <c r="M189" s="21">
        <v>0</v>
      </c>
      <c r="N189" s="21">
        <v>0</v>
      </c>
      <c r="O189" s="21">
        <v>0</v>
      </c>
      <c r="P189" s="225">
        <v>0</v>
      </c>
      <c r="Q189" s="21">
        <v>0</v>
      </c>
      <c r="R189" s="21">
        <v>0</v>
      </c>
      <c r="S189" s="21">
        <v>0</v>
      </c>
      <c r="T189" s="21">
        <v>0</v>
      </c>
      <c r="U189" s="225">
        <v>0</v>
      </c>
    </row>
    <row r="190" spans="1:21" x14ac:dyDescent="0.2">
      <c r="A190" s="311">
        <v>182</v>
      </c>
      <c r="B190" s="224">
        <v>0</v>
      </c>
      <c r="C190" s="21">
        <v>0</v>
      </c>
      <c r="D190" s="21">
        <v>0</v>
      </c>
      <c r="E190" s="21">
        <v>0</v>
      </c>
      <c r="F190" s="225">
        <v>0</v>
      </c>
      <c r="G190" s="21">
        <v>0</v>
      </c>
      <c r="H190" s="21">
        <v>0</v>
      </c>
      <c r="I190" s="21">
        <v>0</v>
      </c>
      <c r="J190" s="21">
        <v>0</v>
      </c>
      <c r="K190" s="21">
        <v>0</v>
      </c>
      <c r="L190" s="224">
        <v>863</v>
      </c>
      <c r="M190" s="21">
        <v>0</v>
      </c>
      <c r="N190" s="21">
        <v>0</v>
      </c>
      <c r="O190" s="21">
        <v>0</v>
      </c>
      <c r="P190" s="225">
        <v>0</v>
      </c>
      <c r="Q190" s="21">
        <v>69</v>
      </c>
      <c r="R190" s="21">
        <v>0</v>
      </c>
      <c r="S190" s="21">
        <v>0</v>
      </c>
      <c r="T190" s="21">
        <v>0</v>
      </c>
      <c r="U190" s="225">
        <v>0</v>
      </c>
    </row>
    <row r="191" spans="1:21" x14ac:dyDescent="0.2">
      <c r="A191" s="311">
        <v>183</v>
      </c>
      <c r="B191" s="224">
        <v>0</v>
      </c>
      <c r="C191" s="21">
        <v>0</v>
      </c>
      <c r="D191" s="21">
        <v>0</v>
      </c>
      <c r="E191" s="21">
        <v>0</v>
      </c>
      <c r="F191" s="225">
        <v>0</v>
      </c>
      <c r="G191" s="21">
        <v>0</v>
      </c>
      <c r="H191" s="21">
        <v>0</v>
      </c>
      <c r="I191" s="21">
        <v>0</v>
      </c>
      <c r="J191" s="21">
        <v>0</v>
      </c>
      <c r="K191" s="21">
        <v>0</v>
      </c>
      <c r="L191" s="224">
        <v>0</v>
      </c>
      <c r="M191" s="21">
        <v>0</v>
      </c>
      <c r="N191" s="21">
        <v>0</v>
      </c>
      <c r="O191" s="21">
        <v>0</v>
      </c>
      <c r="P191" s="225">
        <v>0</v>
      </c>
      <c r="Q191" s="21">
        <v>0</v>
      </c>
      <c r="R191" s="21">
        <v>0</v>
      </c>
      <c r="S191" s="21">
        <v>0</v>
      </c>
      <c r="T191" s="21">
        <v>0</v>
      </c>
      <c r="U191" s="225">
        <v>0</v>
      </c>
    </row>
    <row r="192" spans="1:21" x14ac:dyDescent="0.2">
      <c r="A192" s="311">
        <v>184</v>
      </c>
      <c r="B192" s="224">
        <v>0</v>
      </c>
      <c r="C192" s="21">
        <v>0</v>
      </c>
      <c r="D192" s="21">
        <v>0</v>
      </c>
      <c r="E192" s="21">
        <v>0</v>
      </c>
      <c r="F192" s="225">
        <v>0</v>
      </c>
      <c r="G192" s="21">
        <v>0</v>
      </c>
      <c r="H192" s="21">
        <v>0</v>
      </c>
      <c r="I192" s="21">
        <v>0</v>
      </c>
      <c r="J192" s="21">
        <v>0</v>
      </c>
      <c r="K192" s="21">
        <v>0</v>
      </c>
      <c r="L192" s="224">
        <v>0</v>
      </c>
      <c r="M192" s="21">
        <v>0</v>
      </c>
      <c r="N192" s="21">
        <v>0</v>
      </c>
      <c r="O192" s="21">
        <v>0</v>
      </c>
      <c r="P192" s="225">
        <v>0</v>
      </c>
      <c r="Q192" s="21">
        <v>0</v>
      </c>
      <c r="R192" s="21">
        <v>0</v>
      </c>
      <c r="S192" s="21">
        <v>0</v>
      </c>
      <c r="T192" s="21">
        <v>0</v>
      </c>
      <c r="U192" s="225">
        <v>0</v>
      </c>
    </row>
    <row r="193" spans="1:21" x14ac:dyDescent="0.2">
      <c r="A193" s="311">
        <v>185</v>
      </c>
      <c r="B193" s="224">
        <v>0</v>
      </c>
      <c r="C193" s="21">
        <v>0</v>
      </c>
      <c r="D193" s="21">
        <v>0</v>
      </c>
      <c r="E193" s="21">
        <v>0</v>
      </c>
      <c r="F193" s="225">
        <v>0</v>
      </c>
      <c r="G193" s="21">
        <v>0</v>
      </c>
      <c r="H193" s="21">
        <v>0</v>
      </c>
      <c r="I193" s="21">
        <v>0</v>
      </c>
      <c r="J193" s="21">
        <v>0</v>
      </c>
      <c r="K193" s="21">
        <v>0</v>
      </c>
      <c r="L193" s="224">
        <v>0</v>
      </c>
      <c r="M193" s="21">
        <v>0</v>
      </c>
      <c r="N193" s="21">
        <v>0</v>
      </c>
      <c r="O193" s="21">
        <v>0</v>
      </c>
      <c r="P193" s="225">
        <v>0</v>
      </c>
      <c r="Q193" s="21">
        <v>0</v>
      </c>
      <c r="R193" s="21">
        <v>0</v>
      </c>
      <c r="S193" s="21">
        <v>0</v>
      </c>
      <c r="T193" s="21">
        <v>0</v>
      </c>
      <c r="U193" s="225">
        <v>0</v>
      </c>
    </row>
    <row r="194" spans="1:21" x14ac:dyDescent="0.2">
      <c r="A194" s="311">
        <v>186</v>
      </c>
      <c r="B194" s="224">
        <v>0</v>
      </c>
      <c r="C194" s="21">
        <v>0</v>
      </c>
      <c r="D194" s="21">
        <v>0</v>
      </c>
      <c r="E194" s="21">
        <v>0</v>
      </c>
      <c r="F194" s="225">
        <v>6</v>
      </c>
      <c r="G194" s="21">
        <v>0</v>
      </c>
      <c r="H194" s="21">
        <v>0</v>
      </c>
      <c r="I194" s="21">
        <v>0</v>
      </c>
      <c r="J194" s="21">
        <v>0</v>
      </c>
      <c r="K194" s="21">
        <v>6</v>
      </c>
      <c r="L194" s="224">
        <v>6</v>
      </c>
      <c r="M194" s="21">
        <v>4</v>
      </c>
      <c r="N194" s="21">
        <v>126</v>
      </c>
      <c r="O194" s="21">
        <v>16</v>
      </c>
      <c r="P194" s="225">
        <v>72</v>
      </c>
      <c r="Q194" s="21">
        <v>6</v>
      </c>
      <c r="R194" s="21">
        <v>3</v>
      </c>
      <c r="S194" s="21">
        <v>38</v>
      </c>
      <c r="T194" s="21">
        <v>9</v>
      </c>
      <c r="U194" s="225">
        <v>27</v>
      </c>
    </row>
    <row r="195" spans="1:21" x14ac:dyDescent="0.2">
      <c r="A195" s="311">
        <v>187</v>
      </c>
      <c r="B195" s="224">
        <v>0</v>
      </c>
      <c r="C195" s="21">
        <v>0</v>
      </c>
      <c r="D195" s="21">
        <v>0</v>
      </c>
      <c r="E195" s="21">
        <v>0</v>
      </c>
      <c r="F195" s="225">
        <v>0</v>
      </c>
      <c r="G195" s="21">
        <v>0</v>
      </c>
      <c r="H195" s="21">
        <v>0</v>
      </c>
      <c r="I195" s="21">
        <v>0</v>
      </c>
      <c r="J195" s="21">
        <v>0</v>
      </c>
      <c r="K195" s="21">
        <v>0</v>
      </c>
      <c r="L195" s="224">
        <v>0</v>
      </c>
      <c r="M195" s="21">
        <v>0</v>
      </c>
      <c r="N195" s="21">
        <v>0</v>
      </c>
      <c r="O195" s="21">
        <v>0</v>
      </c>
      <c r="P195" s="225">
        <v>0</v>
      </c>
      <c r="Q195" s="21">
        <v>0</v>
      </c>
      <c r="R195" s="21">
        <v>0</v>
      </c>
      <c r="S195" s="21">
        <v>0</v>
      </c>
      <c r="T195" s="21">
        <v>0</v>
      </c>
      <c r="U195" s="225">
        <v>0</v>
      </c>
    </row>
    <row r="196" spans="1:21" x14ac:dyDescent="0.2">
      <c r="A196" s="311">
        <v>188</v>
      </c>
      <c r="B196" s="224">
        <v>0</v>
      </c>
      <c r="C196" s="21">
        <v>0</v>
      </c>
      <c r="D196" s="21">
        <v>0</v>
      </c>
      <c r="E196" s="21">
        <v>0</v>
      </c>
      <c r="F196" s="225">
        <v>0</v>
      </c>
      <c r="G196" s="21">
        <v>0</v>
      </c>
      <c r="H196" s="21">
        <v>0</v>
      </c>
      <c r="I196" s="21">
        <v>0</v>
      </c>
      <c r="J196" s="21">
        <v>0</v>
      </c>
      <c r="K196" s="21">
        <v>0</v>
      </c>
      <c r="L196" s="224">
        <v>0</v>
      </c>
      <c r="M196" s="21">
        <v>0</v>
      </c>
      <c r="N196" s="21">
        <v>0</v>
      </c>
      <c r="O196" s="21">
        <v>0</v>
      </c>
      <c r="P196" s="225">
        <v>0</v>
      </c>
      <c r="Q196" s="21">
        <v>0</v>
      </c>
      <c r="R196" s="21">
        <v>0</v>
      </c>
      <c r="S196" s="21">
        <v>0</v>
      </c>
      <c r="T196" s="21">
        <v>0</v>
      </c>
      <c r="U196" s="225">
        <v>0</v>
      </c>
    </row>
    <row r="197" spans="1:21" x14ac:dyDescent="0.2">
      <c r="A197" s="311">
        <v>189</v>
      </c>
      <c r="B197" s="224">
        <v>0</v>
      </c>
      <c r="C197" s="21">
        <v>0</v>
      </c>
      <c r="D197" s="21">
        <v>0</v>
      </c>
      <c r="E197" s="21">
        <v>0</v>
      </c>
      <c r="F197" s="225">
        <v>0</v>
      </c>
      <c r="G197" s="21">
        <v>0</v>
      </c>
      <c r="H197" s="21">
        <v>0</v>
      </c>
      <c r="I197" s="21">
        <v>0</v>
      </c>
      <c r="J197" s="21">
        <v>0</v>
      </c>
      <c r="K197" s="21">
        <v>0</v>
      </c>
      <c r="L197" s="224">
        <v>0</v>
      </c>
      <c r="M197" s="21">
        <v>0</v>
      </c>
      <c r="N197" s="21">
        <v>0</v>
      </c>
      <c r="O197" s="21">
        <v>0</v>
      </c>
      <c r="P197" s="225">
        <v>0</v>
      </c>
      <c r="Q197" s="21">
        <v>0</v>
      </c>
      <c r="R197" s="21">
        <v>0</v>
      </c>
      <c r="S197" s="21">
        <v>0</v>
      </c>
      <c r="T197" s="21">
        <v>0</v>
      </c>
      <c r="U197" s="225">
        <v>0</v>
      </c>
    </row>
    <row r="198" spans="1:21" x14ac:dyDescent="0.2">
      <c r="A198" s="311">
        <v>190</v>
      </c>
      <c r="B198" s="224">
        <v>0</v>
      </c>
      <c r="C198" s="21">
        <v>0</v>
      </c>
      <c r="D198" s="21">
        <v>0</v>
      </c>
      <c r="E198" s="21">
        <v>0</v>
      </c>
      <c r="F198" s="225">
        <v>0</v>
      </c>
      <c r="G198" s="21">
        <v>0</v>
      </c>
      <c r="H198" s="21">
        <v>0</v>
      </c>
      <c r="I198" s="21">
        <v>0</v>
      </c>
      <c r="J198" s="21">
        <v>0</v>
      </c>
      <c r="K198" s="21">
        <v>0</v>
      </c>
      <c r="L198" s="224">
        <v>0</v>
      </c>
      <c r="M198" s="21">
        <v>0</v>
      </c>
      <c r="N198" s="21">
        <v>0</v>
      </c>
      <c r="O198" s="21">
        <v>0</v>
      </c>
      <c r="P198" s="225">
        <v>0</v>
      </c>
      <c r="Q198" s="21">
        <v>0</v>
      </c>
      <c r="R198" s="21">
        <v>0</v>
      </c>
      <c r="S198" s="21">
        <v>0</v>
      </c>
      <c r="T198" s="21">
        <v>0</v>
      </c>
      <c r="U198" s="225">
        <v>0</v>
      </c>
    </row>
    <row r="199" spans="1:21" x14ac:dyDescent="0.2">
      <c r="A199" s="311">
        <v>191</v>
      </c>
      <c r="B199" s="224">
        <v>0</v>
      </c>
      <c r="C199" s="21">
        <v>0</v>
      </c>
      <c r="D199" s="21">
        <v>0</v>
      </c>
      <c r="E199" s="21">
        <v>0</v>
      </c>
      <c r="F199" s="225">
        <v>0</v>
      </c>
      <c r="G199" s="21">
        <v>0</v>
      </c>
      <c r="H199" s="21">
        <v>0</v>
      </c>
      <c r="I199" s="21">
        <v>0</v>
      </c>
      <c r="J199" s="21">
        <v>0</v>
      </c>
      <c r="K199" s="21">
        <v>0</v>
      </c>
      <c r="L199" s="224">
        <v>42</v>
      </c>
      <c r="M199" s="21">
        <v>52</v>
      </c>
      <c r="N199" s="21">
        <v>93</v>
      </c>
      <c r="O199" s="21">
        <v>0</v>
      </c>
      <c r="P199" s="225">
        <v>0</v>
      </c>
      <c r="Q199" s="21">
        <v>14</v>
      </c>
      <c r="R199" s="21">
        <v>15</v>
      </c>
      <c r="S199" s="21">
        <v>21</v>
      </c>
      <c r="T199" s="21">
        <v>0</v>
      </c>
      <c r="U199" s="225">
        <v>0</v>
      </c>
    </row>
    <row r="200" spans="1:21" x14ac:dyDescent="0.2">
      <c r="A200" s="311">
        <v>192</v>
      </c>
      <c r="B200" s="224">
        <v>0</v>
      </c>
      <c r="C200" s="21">
        <v>0</v>
      </c>
      <c r="D200" s="21">
        <v>0</v>
      </c>
      <c r="E200" s="21">
        <v>0</v>
      </c>
      <c r="F200" s="225">
        <v>0</v>
      </c>
      <c r="G200" s="21">
        <v>0</v>
      </c>
      <c r="H200" s="21">
        <v>0</v>
      </c>
      <c r="I200" s="21">
        <v>0</v>
      </c>
      <c r="J200" s="21">
        <v>0</v>
      </c>
      <c r="K200" s="21">
        <v>0</v>
      </c>
      <c r="L200" s="224">
        <v>0</v>
      </c>
      <c r="M200" s="21">
        <v>0</v>
      </c>
      <c r="N200" s="21">
        <v>0</v>
      </c>
      <c r="O200" s="21">
        <v>0</v>
      </c>
      <c r="P200" s="225">
        <v>0</v>
      </c>
      <c r="Q200" s="21">
        <v>0</v>
      </c>
      <c r="R200" s="21">
        <v>0</v>
      </c>
      <c r="S200" s="21">
        <v>0</v>
      </c>
      <c r="T200" s="21">
        <v>0</v>
      </c>
      <c r="U200" s="225">
        <v>0</v>
      </c>
    </row>
    <row r="201" spans="1:21" x14ac:dyDescent="0.2">
      <c r="A201" s="311">
        <v>193</v>
      </c>
      <c r="B201" s="224">
        <v>0</v>
      </c>
      <c r="C201" s="21">
        <v>0</v>
      </c>
      <c r="D201" s="21">
        <v>0</v>
      </c>
      <c r="E201" s="21">
        <v>0</v>
      </c>
      <c r="F201" s="225">
        <v>0</v>
      </c>
      <c r="G201" s="21">
        <v>0</v>
      </c>
      <c r="H201" s="21">
        <v>0</v>
      </c>
      <c r="I201" s="21">
        <v>0</v>
      </c>
      <c r="J201" s="21">
        <v>0</v>
      </c>
      <c r="K201" s="21">
        <v>0</v>
      </c>
      <c r="L201" s="224">
        <v>107</v>
      </c>
      <c r="M201" s="21">
        <v>115</v>
      </c>
      <c r="N201" s="21">
        <v>276</v>
      </c>
      <c r="O201" s="21"/>
      <c r="P201" s="225">
        <v>0</v>
      </c>
      <c r="Q201" s="21">
        <v>72</v>
      </c>
      <c r="R201" s="21">
        <v>0</v>
      </c>
      <c r="S201" s="21">
        <v>0</v>
      </c>
      <c r="T201" s="21">
        <v>0</v>
      </c>
      <c r="U201" s="225">
        <v>0</v>
      </c>
    </row>
    <row r="202" spans="1:21" x14ac:dyDescent="0.2">
      <c r="A202" s="311">
        <v>194</v>
      </c>
      <c r="B202" s="224">
        <v>0</v>
      </c>
      <c r="C202" s="21">
        <v>0</v>
      </c>
      <c r="D202" s="21">
        <v>0</v>
      </c>
      <c r="E202" s="21">
        <v>0</v>
      </c>
      <c r="F202" s="225">
        <v>0</v>
      </c>
      <c r="G202" s="21">
        <v>0</v>
      </c>
      <c r="H202" s="21">
        <v>0</v>
      </c>
      <c r="I202" s="21">
        <v>0</v>
      </c>
      <c r="J202" s="21">
        <v>0</v>
      </c>
      <c r="K202" s="21">
        <v>0</v>
      </c>
      <c r="L202" s="224">
        <v>0</v>
      </c>
      <c r="M202" s="21">
        <v>0</v>
      </c>
      <c r="N202" s="21">
        <v>0</v>
      </c>
      <c r="O202" s="21">
        <v>0</v>
      </c>
      <c r="P202" s="225">
        <v>0</v>
      </c>
      <c r="Q202" s="21">
        <v>0</v>
      </c>
      <c r="R202" s="21">
        <v>0</v>
      </c>
      <c r="S202" s="21">
        <v>0</v>
      </c>
      <c r="T202" s="21">
        <v>0</v>
      </c>
      <c r="U202" s="225">
        <v>0</v>
      </c>
    </row>
    <row r="203" spans="1:21" x14ac:dyDescent="0.2">
      <c r="A203" s="311">
        <v>195</v>
      </c>
      <c r="B203" s="224">
        <v>0</v>
      </c>
      <c r="C203" s="21">
        <v>0</v>
      </c>
      <c r="D203" s="21">
        <v>0</v>
      </c>
      <c r="E203" s="21">
        <v>0</v>
      </c>
      <c r="F203" s="225">
        <v>0</v>
      </c>
      <c r="G203" s="21">
        <v>0</v>
      </c>
      <c r="H203" s="21">
        <v>0</v>
      </c>
      <c r="I203" s="21">
        <v>0</v>
      </c>
      <c r="J203" s="21">
        <v>0</v>
      </c>
      <c r="K203" s="21">
        <v>0</v>
      </c>
      <c r="L203" s="224">
        <v>0</v>
      </c>
      <c r="M203" s="21">
        <v>0</v>
      </c>
      <c r="N203" s="21">
        <v>0</v>
      </c>
      <c r="O203" s="21">
        <v>0</v>
      </c>
      <c r="P203" s="225">
        <v>0</v>
      </c>
      <c r="Q203" s="21">
        <v>0</v>
      </c>
      <c r="R203" s="21">
        <v>0</v>
      </c>
      <c r="S203" s="21">
        <v>0</v>
      </c>
      <c r="T203" s="21">
        <v>0</v>
      </c>
      <c r="U203" s="225">
        <v>0</v>
      </c>
    </row>
    <row r="204" spans="1:21" x14ac:dyDescent="0.2">
      <c r="A204" s="311">
        <v>196</v>
      </c>
      <c r="B204" s="224">
        <v>0</v>
      </c>
      <c r="C204" s="21">
        <v>0</v>
      </c>
      <c r="D204" s="21">
        <v>0</v>
      </c>
      <c r="E204" s="21">
        <v>0</v>
      </c>
      <c r="F204" s="225">
        <v>0</v>
      </c>
      <c r="G204" s="21">
        <v>0</v>
      </c>
      <c r="H204" s="21">
        <v>0</v>
      </c>
      <c r="I204" s="21">
        <v>0</v>
      </c>
      <c r="J204" s="21">
        <v>0</v>
      </c>
      <c r="K204" s="21">
        <v>0</v>
      </c>
      <c r="L204" s="224">
        <v>0</v>
      </c>
      <c r="M204" s="21">
        <v>0</v>
      </c>
      <c r="N204" s="21">
        <v>0</v>
      </c>
      <c r="O204" s="21">
        <v>0</v>
      </c>
      <c r="P204" s="225">
        <v>0</v>
      </c>
      <c r="Q204" s="21">
        <v>0</v>
      </c>
      <c r="R204" s="21">
        <v>0</v>
      </c>
      <c r="S204" s="21">
        <v>0</v>
      </c>
      <c r="T204" s="21">
        <v>0</v>
      </c>
      <c r="U204" s="225">
        <v>0</v>
      </c>
    </row>
    <row r="205" spans="1:21" x14ac:dyDescent="0.2">
      <c r="A205" s="311">
        <v>197</v>
      </c>
      <c r="B205" s="224">
        <v>0</v>
      </c>
      <c r="C205" s="21">
        <v>0</v>
      </c>
      <c r="D205" s="21">
        <v>0</v>
      </c>
      <c r="E205" s="21">
        <v>0</v>
      </c>
      <c r="F205" s="225">
        <v>0</v>
      </c>
      <c r="G205" s="21">
        <v>0</v>
      </c>
      <c r="H205" s="21">
        <v>0</v>
      </c>
      <c r="I205" s="21">
        <v>0</v>
      </c>
      <c r="J205" s="21">
        <v>0</v>
      </c>
      <c r="K205" s="21">
        <v>0</v>
      </c>
      <c r="L205" s="224">
        <v>0</v>
      </c>
      <c r="M205" s="21">
        <v>0</v>
      </c>
      <c r="N205" s="21">
        <v>0</v>
      </c>
      <c r="O205" s="21">
        <v>0</v>
      </c>
      <c r="P205" s="225">
        <v>0</v>
      </c>
      <c r="Q205" s="21">
        <v>0</v>
      </c>
      <c r="R205" s="21">
        <v>0</v>
      </c>
      <c r="S205" s="21">
        <v>0</v>
      </c>
      <c r="T205" s="21">
        <v>0</v>
      </c>
      <c r="U205" s="225">
        <v>0</v>
      </c>
    </row>
    <row r="206" spans="1:21" x14ac:dyDescent="0.2">
      <c r="A206" s="311">
        <v>198</v>
      </c>
      <c r="B206" s="224">
        <v>0</v>
      </c>
      <c r="C206" s="21">
        <v>0</v>
      </c>
      <c r="D206" s="21">
        <v>0</v>
      </c>
      <c r="E206" s="21">
        <v>0</v>
      </c>
      <c r="F206" s="225">
        <v>0</v>
      </c>
      <c r="G206" s="21">
        <v>0</v>
      </c>
      <c r="H206" s="21">
        <v>0</v>
      </c>
      <c r="I206" s="21">
        <v>0</v>
      </c>
      <c r="J206" s="21">
        <v>0</v>
      </c>
      <c r="K206" s="21">
        <v>0</v>
      </c>
      <c r="L206" s="224">
        <v>0</v>
      </c>
      <c r="M206" s="21">
        <v>0</v>
      </c>
      <c r="N206" s="21">
        <v>0</v>
      </c>
      <c r="O206" s="21">
        <v>0</v>
      </c>
      <c r="P206" s="225">
        <v>0</v>
      </c>
      <c r="Q206" s="21">
        <v>0</v>
      </c>
      <c r="R206" s="21">
        <v>0</v>
      </c>
      <c r="S206" s="21">
        <v>0</v>
      </c>
      <c r="T206" s="21">
        <v>0</v>
      </c>
      <c r="U206" s="225">
        <v>0</v>
      </c>
    </row>
    <row r="207" spans="1:21" x14ac:dyDescent="0.2">
      <c r="A207" s="311">
        <v>199</v>
      </c>
      <c r="B207" s="224"/>
      <c r="C207" s="21"/>
      <c r="D207" s="21"/>
      <c r="E207" s="21"/>
      <c r="F207" s="225"/>
      <c r="G207" s="21"/>
      <c r="H207" s="21"/>
      <c r="I207" s="21"/>
      <c r="J207" s="21"/>
      <c r="K207" s="21"/>
      <c r="L207" s="224">
        <v>490</v>
      </c>
      <c r="M207" s="21"/>
      <c r="N207" s="21"/>
      <c r="O207" s="21"/>
      <c r="P207" s="225"/>
      <c r="Q207" s="21">
        <v>89</v>
      </c>
      <c r="R207" s="21"/>
      <c r="S207" s="21"/>
      <c r="T207" s="21"/>
      <c r="U207" s="225"/>
    </row>
    <row r="208" spans="1:21" x14ac:dyDescent="0.2">
      <c r="A208" s="311">
        <v>200</v>
      </c>
      <c r="B208" s="224">
        <v>0</v>
      </c>
      <c r="C208" s="21">
        <v>0</v>
      </c>
      <c r="D208" s="21">
        <v>0</v>
      </c>
      <c r="E208" s="21">
        <v>0</v>
      </c>
      <c r="F208" s="225">
        <v>0</v>
      </c>
      <c r="G208" s="21">
        <v>0</v>
      </c>
      <c r="H208" s="21">
        <v>0</v>
      </c>
      <c r="I208" s="21">
        <v>0</v>
      </c>
      <c r="J208" s="21">
        <v>0</v>
      </c>
      <c r="K208" s="21">
        <v>0</v>
      </c>
      <c r="L208" s="224">
        <v>201</v>
      </c>
      <c r="M208" s="21">
        <v>125</v>
      </c>
      <c r="N208" s="21">
        <v>564</v>
      </c>
      <c r="O208" s="21">
        <v>0</v>
      </c>
      <c r="P208" s="225">
        <v>0</v>
      </c>
      <c r="Q208" s="21">
        <v>0</v>
      </c>
      <c r="R208" s="21">
        <v>0</v>
      </c>
      <c r="S208" s="21">
        <v>0</v>
      </c>
      <c r="T208" s="21">
        <v>173</v>
      </c>
      <c r="U208" s="225">
        <v>0</v>
      </c>
    </row>
    <row r="209" spans="1:21" x14ac:dyDescent="0.2">
      <c r="A209" s="311">
        <v>201</v>
      </c>
      <c r="B209" s="224">
        <v>0</v>
      </c>
      <c r="C209" s="21">
        <v>0</v>
      </c>
      <c r="D209" s="21">
        <v>0</v>
      </c>
      <c r="E209" s="21">
        <v>0</v>
      </c>
      <c r="F209" s="225">
        <v>0</v>
      </c>
      <c r="G209" s="21">
        <v>0</v>
      </c>
      <c r="H209" s="21">
        <v>0</v>
      </c>
      <c r="I209" s="21">
        <v>0</v>
      </c>
      <c r="J209" s="21">
        <v>0</v>
      </c>
      <c r="K209" s="21">
        <v>0</v>
      </c>
      <c r="L209" s="224">
        <v>0</v>
      </c>
      <c r="M209" s="21">
        <v>0</v>
      </c>
      <c r="N209" s="21">
        <v>0</v>
      </c>
      <c r="O209" s="21">
        <v>0</v>
      </c>
      <c r="P209" s="225">
        <v>0</v>
      </c>
      <c r="Q209" s="21">
        <v>0</v>
      </c>
      <c r="R209" s="21">
        <v>0</v>
      </c>
      <c r="S209" s="21">
        <v>0</v>
      </c>
      <c r="T209" s="21">
        <v>0</v>
      </c>
      <c r="U209" s="225">
        <v>0</v>
      </c>
    </row>
    <row r="210" spans="1:21" x14ac:dyDescent="0.2">
      <c r="A210" s="311">
        <v>202</v>
      </c>
      <c r="B210" s="224">
        <v>0</v>
      </c>
      <c r="C210" s="21">
        <v>0</v>
      </c>
      <c r="D210" s="21">
        <v>0</v>
      </c>
      <c r="E210" s="21">
        <v>0</v>
      </c>
      <c r="F210" s="225">
        <v>0</v>
      </c>
      <c r="G210" s="21">
        <v>0</v>
      </c>
      <c r="H210" s="21">
        <v>0</v>
      </c>
      <c r="I210" s="21">
        <v>0</v>
      </c>
      <c r="J210" s="21">
        <v>0</v>
      </c>
      <c r="K210" s="21">
        <v>0</v>
      </c>
      <c r="L210" s="224">
        <v>0</v>
      </c>
      <c r="M210" s="21">
        <v>0</v>
      </c>
      <c r="N210" s="21">
        <v>0</v>
      </c>
      <c r="O210" s="21">
        <v>0</v>
      </c>
      <c r="P210" s="225">
        <v>0</v>
      </c>
      <c r="Q210" s="21">
        <v>0</v>
      </c>
      <c r="R210" s="21">
        <v>0</v>
      </c>
      <c r="S210" s="21">
        <v>0</v>
      </c>
      <c r="T210" s="21">
        <v>0</v>
      </c>
      <c r="U210" s="225">
        <v>0</v>
      </c>
    </row>
    <row r="211" spans="1:21" x14ac:dyDescent="0.2">
      <c r="A211" s="311">
        <v>203</v>
      </c>
      <c r="B211" s="224">
        <v>0</v>
      </c>
      <c r="C211" s="21">
        <v>0</v>
      </c>
      <c r="D211" s="21">
        <v>0</v>
      </c>
      <c r="E211" s="21">
        <v>0</v>
      </c>
      <c r="F211" s="225">
        <v>0</v>
      </c>
      <c r="G211" s="21">
        <v>0</v>
      </c>
      <c r="H211" s="21">
        <v>0</v>
      </c>
      <c r="I211" s="21">
        <v>0</v>
      </c>
      <c r="J211" s="21">
        <v>0</v>
      </c>
      <c r="K211" s="21">
        <v>0</v>
      </c>
      <c r="L211" s="224">
        <v>0</v>
      </c>
      <c r="M211" s="21">
        <v>0</v>
      </c>
      <c r="N211" s="21">
        <v>0</v>
      </c>
      <c r="O211" s="21">
        <v>0</v>
      </c>
      <c r="P211" s="225">
        <v>0</v>
      </c>
      <c r="Q211" s="21">
        <v>0</v>
      </c>
      <c r="R211" s="21">
        <v>0</v>
      </c>
      <c r="S211" s="21">
        <v>0</v>
      </c>
      <c r="T211" s="21">
        <v>0</v>
      </c>
      <c r="U211" s="225">
        <v>0</v>
      </c>
    </row>
    <row r="212" spans="1:21" x14ac:dyDescent="0.2">
      <c r="A212" s="311">
        <v>204</v>
      </c>
      <c r="B212" s="224">
        <v>0</v>
      </c>
      <c r="C212" s="21">
        <v>0</v>
      </c>
      <c r="D212" s="21">
        <v>0</v>
      </c>
      <c r="E212" s="21">
        <v>0</v>
      </c>
      <c r="F212" s="225">
        <v>0</v>
      </c>
      <c r="G212" s="21">
        <v>0</v>
      </c>
      <c r="H212" s="21">
        <v>0</v>
      </c>
      <c r="I212" s="21">
        <v>0</v>
      </c>
      <c r="J212" s="21">
        <v>0</v>
      </c>
      <c r="K212" s="21">
        <v>0</v>
      </c>
      <c r="L212" s="224">
        <v>0</v>
      </c>
      <c r="M212" s="21">
        <v>0</v>
      </c>
      <c r="N212" s="21">
        <v>0</v>
      </c>
      <c r="O212" s="21">
        <v>0</v>
      </c>
      <c r="P212" s="225">
        <v>0</v>
      </c>
      <c r="Q212" s="21">
        <v>0</v>
      </c>
      <c r="R212" s="21">
        <v>0</v>
      </c>
      <c r="S212" s="21">
        <v>0</v>
      </c>
      <c r="T212" s="21">
        <v>0</v>
      </c>
      <c r="U212" s="225">
        <v>0</v>
      </c>
    </row>
    <row r="213" spans="1:21" x14ac:dyDescent="0.2">
      <c r="A213" s="311">
        <v>205</v>
      </c>
      <c r="B213" s="224">
        <v>0</v>
      </c>
      <c r="C213" s="21">
        <v>0</v>
      </c>
      <c r="D213" s="21">
        <v>0</v>
      </c>
      <c r="E213" s="21">
        <v>0</v>
      </c>
      <c r="F213" s="225">
        <v>0</v>
      </c>
      <c r="G213" s="21">
        <v>0</v>
      </c>
      <c r="H213" s="21">
        <v>0</v>
      </c>
      <c r="I213" s="21">
        <v>0</v>
      </c>
      <c r="J213" s="21">
        <v>0</v>
      </c>
      <c r="K213" s="21">
        <v>0</v>
      </c>
      <c r="L213" s="224">
        <v>71</v>
      </c>
      <c r="M213" s="21">
        <v>74</v>
      </c>
      <c r="N213" s="21">
        <v>115</v>
      </c>
      <c r="O213" s="21">
        <v>0</v>
      </c>
      <c r="P213" s="225">
        <v>0</v>
      </c>
      <c r="Q213" s="21">
        <v>38</v>
      </c>
      <c r="R213" s="21">
        <v>0</v>
      </c>
      <c r="S213" s="21">
        <v>0</v>
      </c>
      <c r="T213" s="21">
        <v>0</v>
      </c>
      <c r="U213" s="225">
        <v>0</v>
      </c>
    </row>
    <row r="214" spans="1:21" x14ac:dyDescent="0.2">
      <c r="A214" s="311">
        <v>206</v>
      </c>
      <c r="B214" s="224">
        <v>0</v>
      </c>
      <c r="C214" s="21">
        <v>0</v>
      </c>
      <c r="D214" s="21">
        <v>0</v>
      </c>
      <c r="E214" s="21">
        <v>0</v>
      </c>
      <c r="F214" s="225">
        <v>0</v>
      </c>
      <c r="G214" s="21">
        <v>0</v>
      </c>
      <c r="H214" s="21">
        <v>0</v>
      </c>
      <c r="I214" s="21">
        <v>0</v>
      </c>
      <c r="J214" s="21">
        <v>0</v>
      </c>
      <c r="K214" s="21">
        <v>0</v>
      </c>
      <c r="L214" s="224">
        <v>0</v>
      </c>
      <c r="M214" s="21">
        <v>0</v>
      </c>
      <c r="N214" s="21">
        <v>0</v>
      </c>
      <c r="O214" s="21">
        <v>0</v>
      </c>
      <c r="P214" s="225">
        <v>0</v>
      </c>
      <c r="Q214" s="21">
        <v>0</v>
      </c>
      <c r="R214" s="21">
        <v>0</v>
      </c>
      <c r="S214" s="21">
        <v>0</v>
      </c>
      <c r="T214" s="21">
        <v>0</v>
      </c>
      <c r="U214" s="225">
        <v>0</v>
      </c>
    </row>
    <row r="215" spans="1:21" x14ac:dyDescent="0.2">
      <c r="A215" s="311">
        <v>207</v>
      </c>
      <c r="B215" s="224">
        <v>0</v>
      </c>
      <c r="C215" s="21">
        <v>0</v>
      </c>
      <c r="D215" s="21">
        <v>0</v>
      </c>
      <c r="E215" s="21">
        <v>0</v>
      </c>
      <c r="F215" s="225">
        <v>0</v>
      </c>
      <c r="G215" s="21">
        <v>0</v>
      </c>
      <c r="H215" s="21">
        <v>0</v>
      </c>
      <c r="I215" s="21">
        <v>0</v>
      </c>
      <c r="J215" s="21">
        <v>0</v>
      </c>
      <c r="K215" s="21">
        <v>0</v>
      </c>
      <c r="L215" s="224">
        <v>0</v>
      </c>
      <c r="M215" s="21">
        <v>0</v>
      </c>
      <c r="N215" s="21">
        <v>0</v>
      </c>
      <c r="O215" s="21">
        <v>0</v>
      </c>
      <c r="P215" s="225">
        <v>0</v>
      </c>
      <c r="Q215" s="21">
        <v>0</v>
      </c>
      <c r="R215" s="21">
        <v>0</v>
      </c>
      <c r="S215" s="21">
        <v>0</v>
      </c>
      <c r="T215" s="21">
        <v>0</v>
      </c>
      <c r="U215" s="225">
        <v>0</v>
      </c>
    </row>
    <row r="216" spans="1:21" x14ac:dyDescent="0.2">
      <c r="A216" s="311">
        <v>208</v>
      </c>
      <c r="B216" s="224">
        <v>0</v>
      </c>
      <c r="C216" s="21">
        <v>0</v>
      </c>
      <c r="D216" s="21">
        <v>0</v>
      </c>
      <c r="E216" s="21">
        <v>0</v>
      </c>
      <c r="F216" s="225">
        <v>0</v>
      </c>
      <c r="G216" s="21">
        <v>0</v>
      </c>
      <c r="H216" s="21">
        <v>0</v>
      </c>
      <c r="I216" s="21">
        <v>0</v>
      </c>
      <c r="J216" s="21">
        <v>0</v>
      </c>
      <c r="K216" s="21">
        <v>0</v>
      </c>
      <c r="L216" s="224">
        <v>0</v>
      </c>
      <c r="M216" s="21">
        <v>0</v>
      </c>
      <c r="N216" s="21">
        <v>0</v>
      </c>
      <c r="O216" s="21">
        <v>0</v>
      </c>
      <c r="P216" s="225">
        <v>0</v>
      </c>
      <c r="Q216" s="21">
        <v>0</v>
      </c>
      <c r="R216" s="21">
        <v>0</v>
      </c>
      <c r="S216" s="21">
        <v>0</v>
      </c>
      <c r="T216" s="21">
        <v>0</v>
      </c>
      <c r="U216" s="225">
        <v>0</v>
      </c>
    </row>
    <row r="217" spans="1:21" x14ac:dyDescent="0.2">
      <c r="A217" s="311">
        <v>209</v>
      </c>
      <c r="B217" s="224">
        <v>0</v>
      </c>
      <c r="C217" s="21">
        <v>0</v>
      </c>
      <c r="D217" s="21">
        <v>0</v>
      </c>
      <c r="E217" s="21">
        <v>0</v>
      </c>
      <c r="F217" s="225">
        <v>0</v>
      </c>
      <c r="G217" s="21">
        <v>0</v>
      </c>
      <c r="H217" s="21">
        <v>0</v>
      </c>
      <c r="I217" s="21">
        <v>0</v>
      </c>
      <c r="J217" s="21">
        <v>0</v>
      </c>
      <c r="K217" s="21">
        <v>0</v>
      </c>
      <c r="L217" s="224">
        <v>74</v>
      </c>
      <c r="M217" s="21">
        <v>41</v>
      </c>
      <c r="N217" s="21">
        <v>157</v>
      </c>
      <c r="O217" s="21">
        <v>0</v>
      </c>
      <c r="P217" s="225">
        <v>0</v>
      </c>
      <c r="Q217" s="21">
        <v>19</v>
      </c>
      <c r="R217" s="21">
        <v>13</v>
      </c>
      <c r="S217" s="21">
        <v>39</v>
      </c>
      <c r="T217" s="21">
        <v>0</v>
      </c>
      <c r="U217" s="225">
        <v>0</v>
      </c>
    </row>
    <row r="218" spans="1:21" x14ac:dyDescent="0.2">
      <c r="A218" s="311">
        <v>210</v>
      </c>
      <c r="B218" s="224">
        <v>0</v>
      </c>
      <c r="C218" s="21">
        <v>0</v>
      </c>
      <c r="D218" s="21">
        <v>0</v>
      </c>
      <c r="E218" s="21">
        <v>0</v>
      </c>
      <c r="F218" s="225">
        <v>0</v>
      </c>
      <c r="G218" s="21">
        <v>0</v>
      </c>
      <c r="H218" s="21">
        <v>0</v>
      </c>
      <c r="I218" s="21">
        <v>0</v>
      </c>
      <c r="J218" s="21">
        <v>0</v>
      </c>
      <c r="K218" s="21">
        <v>0</v>
      </c>
      <c r="L218" s="224">
        <v>0</v>
      </c>
      <c r="M218" s="21">
        <v>0</v>
      </c>
      <c r="N218" s="21">
        <v>0</v>
      </c>
      <c r="O218" s="21">
        <v>0</v>
      </c>
      <c r="P218" s="225">
        <v>0</v>
      </c>
      <c r="Q218" s="21">
        <v>0</v>
      </c>
      <c r="R218" s="21">
        <v>0</v>
      </c>
      <c r="S218" s="21">
        <v>0</v>
      </c>
      <c r="T218" s="21">
        <v>0</v>
      </c>
      <c r="U218" s="225">
        <v>0</v>
      </c>
    </row>
    <row r="219" spans="1:21" x14ac:dyDescent="0.2">
      <c r="A219" s="311">
        <v>211</v>
      </c>
      <c r="B219" s="224"/>
      <c r="C219" s="21">
        <v>0</v>
      </c>
      <c r="D219" s="21">
        <v>0</v>
      </c>
      <c r="E219" s="21">
        <v>0</v>
      </c>
      <c r="F219" s="225">
        <v>0</v>
      </c>
      <c r="G219" s="21"/>
      <c r="H219" s="21">
        <v>0</v>
      </c>
      <c r="I219" s="21">
        <v>0</v>
      </c>
      <c r="J219" s="21">
        <v>0</v>
      </c>
      <c r="K219" s="21">
        <v>0</v>
      </c>
      <c r="L219" s="224">
        <v>0</v>
      </c>
      <c r="M219" s="21">
        <v>0</v>
      </c>
      <c r="N219" s="21">
        <v>0</v>
      </c>
      <c r="O219" s="21">
        <v>0</v>
      </c>
      <c r="P219" s="225">
        <v>0</v>
      </c>
      <c r="Q219" s="21">
        <v>0</v>
      </c>
      <c r="R219" s="21">
        <v>0</v>
      </c>
      <c r="S219" s="21">
        <v>0</v>
      </c>
      <c r="T219" s="21">
        <v>0</v>
      </c>
      <c r="U219" s="225">
        <v>0</v>
      </c>
    </row>
    <row r="220" spans="1:21" x14ac:dyDescent="0.2">
      <c r="A220" s="311">
        <v>212</v>
      </c>
      <c r="B220" s="224">
        <v>0</v>
      </c>
      <c r="C220" s="21">
        <v>0</v>
      </c>
      <c r="D220" s="21">
        <v>0</v>
      </c>
      <c r="E220" s="21">
        <v>0</v>
      </c>
      <c r="F220" s="225">
        <v>0</v>
      </c>
      <c r="G220" s="21">
        <v>0</v>
      </c>
      <c r="H220" s="21">
        <v>0</v>
      </c>
      <c r="I220" s="21">
        <v>0</v>
      </c>
      <c r="J220" s="21">
        <v>0</v>
      </c>
      <c r="K220" s="21">
        <v>0</v>
      </c>
      <c r="L220" s="224">
        <v>0</v>
      </c>
      <c r="M220" s="21">
        <v>0</v>
      </c>
      <c r="N220" s="21">
        <v>0</v>
      </c>
      <c r="O220" s="21">
        <v>0</v>
      </c>
      <c r="P220" s="225">
        <v>0</v>
      </c>
      <c r="Q220" s="21">
        <v>0</v>
      </c>
      <c r="R220" s="21">
        <v>0</v>
      </c>
      <c r="S220" s="21">
        <v>0</v>
      </c>
      <c r="T220" s="21">
        <v>0</v>
      </c>
      <c r="U220" s="225">
        <v>0</v>
      </c>
    </row>
    <row r="221" spans="1:21" x14ac:dyDescent="0.2">
      <c r="A221" s="311">
        <v>213</v>
      </c>
      <c r="B221" s="224">
        <v>0</v>
      </c>
      <c r="C221" s="21">
        <v>0</v>
      </c>
      <c r="D221" s="21">
        <v>0</v>
      </c>
      <c r="E221" s="21">
        <v>0</v>
      </c>
      <c r="F221" s="225">
        <v>0</v>
      </c>
      <c r="G221" s="21">
        <v>0</v>
      </c>
      <c r="H221" s="21">
        <v>0</v>
      </c>
      <c r="I221" s="21">
        <v>0</v>
      </c>
      <c r="J221" s="21">
        <v>0</v>
      </c>
      <c r="K221" s="21">
        <v>0</v>
      </c>
      <c r="L221" s="224">
        <v>447</v>
      </c>
      <c r="M221" s="21">
        <v>0</v>
      </c>
      <c r="N221" s="21">
        <v>661</v>
      </c>
      <c r="O221" s="21">
        <v>0</v>
      </c>
      <c r="P221" s="225">
        <v>0</v>
      </c>
      <c r="Q221" s="21">
        <v>106</v>
      </c>
      <c r="R221" s="21">
        <v>0</v>
      </c>
      <c r="S221" s="21">
        <v>106</v>
      </c>
      <c r="T221" s="21">
        <v>0</v>
      </c>
      <c r="U221" s="225">
        <v>0</v>
      </c>
    </row>
    <row r="222" spans="1:21" x14ac:dyDescent="0.2">
      <c r="A222" s="311">
        <v>214</v>
      </c>
      <c r="B222" s="224">
        <v>0</v>
      </c>
      <c r="C222" s="21">
        <v>0</v>
      </c>
      <c r="D222" s="21">
        <v>0</v>
      </c>
      <c r="E222" s="21">
        <v>0</v>
      </c>
      <c r="F222" s="225">
        <v>0</v>
      </c>
      <c r="G222" s="21">
        <v>0</v>
      </c>
      <c r="H222" s="21">
        <v>0</v>
      </c>
      <c r="I222" s="21">
        <v>0</v>
      </c>
      <c r="J222" s="21">
        <v>0</v>
      </c>
      <c r="K222" s="21">
        <v>0</v>
      </c>
      <c r="L222" s="224">
        <v>9268</v>
      </c>
      <c r="M222" s="21">
        <v>0</v>
      </c>
      <c r="N222" s="21">
        <v>0</v>
      </c>
      <c r="O222" s="21">
        <v>0</v>
      </c>
      <c r="P222" s="225">
        <v>0</v>
      </c>
      <c r="Q222" s="21">
        <v>42</v>
      </c>
      <c r="R222" s="21">
        <v>0</v>
      </c>
      <c r="S222" s="21">
        <v>0</v>
      </c>
      <c r="T222" s="21">
        <v>0</v>
      </c>
      <c r="U222" s="225">
        <v>0</v>
      </c>
    </row>
    <row r="223" spans="1:21" x14ac:dyDescent="0.2">
      <c r="A223" s="311">
        <v>215</v>
      </c>
      <c r="B223" s="224">
        <v>0</v>
      </c>
      <c r="C223" s="21">
        <v>0</v>
      </c>
      <c r="D223" s="21">
        <v>0</v>
      </c>
      <c r="E223" s="21">
        <v>0</v>
      </c>
      <c r="F223" s="225">
        <v>0</v>
      </c>
      <c r="G223" s="21">
        <v>0</v>
      </c>
      <c r="H223" s="21">
        <v>0</v>
      </c>
      <c r="I223" s="21">
        <v>0</v>
      </c>
      <c r="J223" s="21">
        <v>0</v>
      </c>
      <c r="K223" s="21">
        <v>0</v>
      </c>
      <c r="L223" s="224">
        <v>0</v>
      </c>
      <c r="M223" s="21">
        <v>0</v>
      </c>
      <c r="N223" s="21">
        <v>0</v>
      </c>
      <c r="O223" s="21">
        <v>0</v>
      </c>
      <c r="P223" s="225">
        <v>0</v>
      </c>
      <c r="Q223" s="21">
        <v>0</v>
      </c>
      <c r="R223" s="21">
        <v>0</v>
      </c>
      <c r="S223" s="21">
        <v>0</v>
      </c>
      <c r="T223" s="21">
        <v>0</v>
      </c>
      <c r="U223" s="225">
        <v>0</v>
      </c>
    </row>
    <row r="224" spans="1:21" x14ac:dyDescent="0.2">
      <c r="A224" s="311">
        <v>216</v>
      </c>
      <c r="B224" s="224">
        <v>0</v>
      </c>
      <c r="C224" s="21">
        <v>0</v>
      </c>
      <c r="D224" s="21">
        <v>0</v>
      </c>
      <c r="E224" s="21">
        <v>0</v>
      </c>
      <c r="F224" s="225">
        <v>0</v>
      </c>
      <c r="G224" s="21">
        <v>0</v>
      </c>
      <c r="H224" s="21">
        <v>0</v>
      </c>
      <c r="I224" s="21">
        <v>0</v>
      </c>
      <c r="J224" s="21">
        <v>0</v>
      </c>
      <c r="K224" s="21">
        <v>0</v>
      </c>
      <c r="L224" s="224">
        <v>0</v>
      </c>
      <c r="M224" s="21">
        <v>0</v>
      </c>
      <c r="N224" s="21">
        <v>0</v>
      </c>
      <c r="O224" s="21">
        <v>0</v>
      </c>
      <c r="P224" s="225">
        <v>0</v>
      </c>
      <c r="Q224" s="21">
        <v>0</v>
      </c>
      <c r="R224" s="21">
        <v>0</v>
      </c>
      <c r="S224" s="21">
        <v>0</v>
      </c>
      <c r="T224" s="21">
        <v>0</v>
      </c>
      <c r="U224" s="225">
        <v>0</v>
      </c>
    </row>
    <row r="225" spans="1:21" x14ac:dyDescent="0.2">
      <c r="A225" s="311">
        <v>217</v>
      </c>
      <c r="B225" s="224">
        <v>0</v>
      </c>
      <c r="C225" s="21"/>
      <c r="D225" s="21"/>
      <c r="E225" s="21"/>
      <c r="F225" s="225"/>
      <c r="G225" s="21">
        <v>0</v>
      </c>
      <c r="H225" s="21"/>
      <c r="I225" s="21"/>
      <c r="J225" s="21"/>
      <c r="K225" s="21"/>
      <c r="L225" s="224">
        <v>48750</v>
      </c>
      <c r="M225" s="21"/>
      <c r="N225" s="21"/>
      <c r="O225" s="21"/>
      <c r="P225" s="225"/>
      <c r="Q225" s="21">
        <v>43</v>
      </c>
      <c r="R225" s="21"/>
      <c r="S225" s="21"/>
      <c r="T225" s="21"/>
      <c r="U225" s="225"/>
    </row>
    <row r="226" spans="1:21" x14ac:dyDescent="0.2">
      <c r="A226" s="311">
        <v>218</v>
      </c>
      <c r="B226" s="224">
        <v>0</v>
      </c>
      <c r="C226" s="21">
        <v>0</v>
      </c>
      <c r="D226" s="21">
        <v>0</v>
      </c>
      <c r="E226" s="21">
        <v>0</v>
      </c>
      <c r="F226" s="225">
        <v>0</v>
      </c>
      <c r="G226" s="21">
        <v>0</v>
      </c>
      <c r="H226" s="21">
        <v>0</v>
      </c>
      <c r="I226" s="21">
        <v>0</v>
      </c>
      <c r="J226" s="21">
        <v>0</v>
      </c>
      <c r="K226" s="21">
        <v>0</v>
      </c>
      <c r="L226" s="224">
        <v>69</v>
      </c>
      <c r="M226" s="21">
        <v>51</v>
      </c>
      <c r="N226" s="21">
        <v>192</v>
      </c>
      <c r="O226" s="21">
        <v>0</v>
      </c>
      <c r="P226" s="225">
        <v>0</v>
      </c>
      <c r="Q226" s="21">
        <v>0</v>
      </c>
      <c r="R226" s="21">
        <v>0</v>
      </c>
      <c r="S226" s="21">
        <v>37</v>
      </c>
      <c r="T226" s="21">
        <v>0</v>
      </c>
      <c r="U226" s="225">
        <v>0</v>
      </c>
    </row>
    <row r="227" spans="1:21" x14ac:dyDescent="0.2">
      <c r="A227" s="311">
        <v>219</v>
      </c>
      <c r="B227" s="224">
        <v>0</v>
      </c>
      <c r="C227" s="21">
        <v>0</v>
      </c>
      <c r="D227" s="21">
        <v>0</v>
      </c>
      <c r="E227" s="21">
        <v>0</v>
      </c>
      <c r="F227" s="225">
        <v>0</v>
      </c>
      <c r="G227" s="21">
        <v>0</v>
      </c>
      <c r="H227" s="21">
        <v>0</v>
      </c>
      <c r="I227" s="21">
        <v>0</v>
      </c>
      <c r="J227" s="21">
        <v>0</v>
      </c>
      <c r="K227" s="21">
        <v>0</v>
      </c>
      <c r="L227" s="224">
        <v>0</v>
      </c>
      <c r="M227" s="21">
        <v>0</v>
      </c>
      <c r="N227" s="21">
        <v>0</v>
      </c>
      <c r="O227" s="21">
        <v>0</v>
      </c>
      <c r="P227" s="225">
        <v>0</v>
      </c>
      <c r="Q227" s="21">
        <v>0</v>
      </c>
      <c r="R227" s="21">
        <v>0</v>
      </c>
      <c r="S227" s="21">
        <v>0</v>
      </c>
      <c r="T227" s="21">
        <v>0</v>
      </c>
      <c r="U227" s="225">
        <v>0</v>
      </c>
    </row>
    <row r="228" spans="1:21" x14ac:dyDescent="0.2">
      <c r="A228" s="311">
        <v>220</v>
      </c>
      <c r="B228" s="224">
        <v>0</v>
      </c>
      <c r="C228" s="21">
        <v>0</v>
      </c>
      <c r="D228" s="21">
        <v>0</v>
      </c>
      <c r="E228" s="21">
        <v>0</v>
      </c>
      <c r="F228" s="225">
        <v>0</v>
      </c>
      <c r="G228" s="21">
        <v>0</v>
      </c>
      <c r="H228" s="21">
        <v>0</v>
      </c>
      <c r="I228" s="21">
        <v>0</v>
      </c>
      <c r="J228" s="21">
        <v>0</v>
      </c>
      <c r="K228" s="21">
        <v>0</v>
      </c>
      <c r="L228" s="224">
        <v>0</v>
      </c>
      <c r="M228" s="21">
        <v>0</v>
      </c>
      <c r="N228" s="21">
        <v>0</v>
      </c>
      <c r="O228" s="21">
        <v>0</v>
      </c>
      <c r="P228" s="225">
        <v>0</v>
      </c>
      <c r="Q228" s="21">
        <v>0</v>
      </c>
      <c r="R228" s="21">
        <v>0</v>
      </c>
      <c r="S228" s="21">
        <v>0</v>
      </c>
      <c r="T228" s="21">
        <v>0</v>
      </c>
      <c r="U228" s="225">
        <v>0</v>
      </c>
    </row>
    <row r="229" spans="1:21" x14ac:dyDescent="0.2">
      <c r="A229" s="311">
        <v>221</v>
      </c>
      <c r="B229" s="224">
        <v>0</v>
      </c>
      <c r="C229" s="21">
        <v>0</v>
      </c>
      <c r="D229" s="21">
        <v>0</v>
      </c>
      <c r="E229" s="21">
        <v>0</v>
      </c>
      <c r="F229" s="225">
        <v>0</v>
      </c>
      <c r="G229" s="21">
        <v>0</v>
      </c>
      <c r="H229" s="21">
        <v>0</v>
      </c>
      <c r="I229" s="21">
        <v>0</v>
      </c>
      <c r="J229" s="21">
        <v>0</v>
      </c>
      <c r="K229" s="21">
        <v>0</v>
      </c>
      <c r="L229" s="224">
        <v>0</v>
      </c>
      <c r="M229" s="21">
        <v>0</v>
      </c>
      <c r="N229" s="21">
        <v>0</v>
      </c>
      <c r="O229" s="21">
        <v>0</v>
      </c>
      <c r="P229" s="225">
        <v>0</v>
      </c>
      <c r="Q229" s="21">
        <v>0</v>
      </c>
      <c r="R229" s="21">
        <v>0</v>
      </c>
      <c r="S229" s="21">
        <v>0</v>
      </c>
      <c r="T229" s="21">
        <v>0</v>
      </c>
      <c r="U229" s="225">
        <v>0</v>
      </c>
    </row>
    <row r="230" spans="1:21" x14ac:dyDescent="0.2">
      <c r="A230" s="311">
        <v>222</v>
      </c>
      <c r="B230" s="224">
        <v>0</v>
      </c>
      <c r="C230" s="21">
        <v>0</v>
      </c>
      <c r="D230" s="21">
        <v>0</v>
      </c>
      <c r="E230" s="21">
        <v>0</v>
      </c>
      <c r="F230" s="225">
        <v>0</v>
      </c>
      <c r="G230" s="21">
        <v>0</v>
      </c>
      <c r="H230" s="21">
        <v>0</v>
      </c>
      <c r="I230" s="21">
        <v>0</v>
      </c>
      <c r="J230" s="21">
        <v>0</v>
      </c>
      <c r="K230" s="21">
        <v>0</v>
      </c>
      <c r="L230" s="224">
        <v>0</v>
      </c>
      <c r="M230" s="21">
        <v>0</v>
      </c>
      <c r="N230" s="21">
        <v>0</v>
      </c>
      <c r="O230" s="21">
        <v>0</v>
      </c>
      <c r="P230" s="225">
        <v>0</v>
      </c>
      <c r="Q230" s="21">
        <v>0</v>
      </c>
      <c r="R230" s="21">
        <v>0</v>
      </c>
      <c r="S230" s="21">
        <v>0</v>
      </c>
      <c r="T230" s="21">
        <v>0</v>
      </c>
      <c r="U230" s="225">
        <v>0</v>
      </c>
    </row>
    <row r="231" spans="1:21" x14ac:dyDescent="0.2">
      <c r="A231" s="311">
        <v>223</v>
      </c>
      <c r="B231" s="224">
        <v>0</v>
      </c>
      <c r="C231" s="21">
        <v>0</v>
      </c>
      <c r="D231" s="21">
        <v>0</v>
      </c>
      <c r="E231" s="21">
        <v>0</v>
      </c>
      <c r="F231" s="225">
        <v>0</v>
      </c>
      <c r="G231" s="21">
        <v>0</v>
      </c>
      <c r="H231" s="21">
        <v>0</v>
      </c>
      <c r="I231" s="21">
        <v>0</v>
      </c>
      <c r="J231" s="21">
        <v>0</v>
      </c>
      <c r="K231" s="21">
        <v>0</v>
      </c>
      <c r="L231" s="224">
        <v>0</v>
      </c>
      <c r="M231" s="21">
        <v>0</v>
      </c>
      <c r="N231" s="21">
        <v>0</v>
      </c>
      <c r="O231" s="21">
        <v>0</v>
      </c>
      <c r="P231" s="225">
        <v>0</v>
      </c>
      <c r="Q231" s="21">
        <v>0</v>
      </c>
      <c r="R231" s="21">
        <v>0</v>
      </c>
      <c r="S231" s="21">
        <v>0</v>
      </c>
      <c r="T231" s="21">
        <v>0</v>
      </c>
      <c r="U231" s="225">
        <v>0</v>
      </c>
    </row>
    <row r="232" spans="1:21" x14ac:dyDescent="0.2">
      <c r="A232" s="311">
        <v>224</v>
      </c>
      <c r="B232" s="224">
        <v>0</v>
      </c>
      <c r="C232" s="21">
        <v>0</v>
      </c>
      <c r="D232" s="21">
        <v>0</v>
      </c>
      <c r="E232" s="21">
        <v>0</v>
      </c>
      <c r="F232" s="225">
        <v>0</v>
      </c>
      <c r="G232" s="21">
        <v>0</v>
      </c>
      <c r="H232" s="21">
        <v>0</v>
      </c>
      <c r="I232" s="21">
        <v>0</v>
      </c>
      <c r="J232" s="21">
        <v>0</v>
      </c>
      <c r="K232" s="21">
        <v>0</v>
      </c>
      <c r="L232" s="224">
        <v>0</v>
      </c>
      <c r="M232" s="21">
        <v>0</v>
      </c>
      <c r="N232" s="21">
        <v>0</v>
      </c>
      <c r="O232" s="21">
        <v>0</v>
      </c>
      <c r="P232" s="225">
        <v>0</v>
      </c>
      <c r="Q232" s="21">
        <v>0</v>
      </c>
      <c r="R232" s="21">
        <v>0</v>
      </c>
      <c r="S232" s="21">
        <v>0</v>
      </c>
      <c r="T232" s="21">
        <v>0</v>
      </c>
      <c r="U232" s="225">
        <v>0</v>
      </c>
    </row>
    <row r="233" spans="1:21" x14ac:dyDescent="0.2">
      <c r="A233" s="311">
        <v>225</v>
      </c>
      <c r="B233" s="224">
        <v>0</v>
      </c>
      <c r="C233" s="21">
        <v>0</v>
      </c>
      <c r="D233" s="21">
        <v>0</v>
      </c>
      <c r="E233" s="21">
        <v>0</v>
      </c>
      <c r="F233" s="225">
        <v>0</v>
      </c>
      <c r="G233" s="21">
        <v>0</v>
      </c>
      <c r="H233" s="21">
        <v>0</v>
      </c>
      <c r="I233" s="21">
        <v>0</v>
      </c>
      <c r="J233" s="21">
        <v>0</v>
      </c>
      <c r="K233" s="21">
        <v>0</v>
      </c>
      <c r="L233" s="224">
        <v>0</v>
      </c>
      <c r="M233" s="21">
        <v>0</v>
      </c>
      <c r="N233" s="21">
        <v>0</v>
      </c>
      <c r="O233" s="21">
        <v>0</v>
      </c>
      <c r="P233" s="225">
        <v>0</v>
      </c>
      <c r="Q233" s="21">
        <v>0</v>
      </c>
      <c r="R233" s="21">
        <v>0</v>
      </c>
      <c r="S233" s="21">
        <v>0</v>
      </c>
      <c r="T233" s="21">
        <v>0</v>
      </c>
      <c r="U233" s="225">
        <v>0</v>
      </c>
    </row>
    <row r="234" spans="1:21" x14ac:dyDescent="0.2">
      <c r="A234" s="311">
        <v>226</v>
      </c>
      <c r="B234" s="224">
        <v>102540</v>
      </c>
      <c r="C234" s="21">
        <v>0</v>
      </c>
      <c r="D234" s="21">
        <v>0</v>
      </c>
      <c r="E234" s="21">
        <v>0</v>
      </c>
      <c r="F234" s="225">
        <v>0</v>
      </c>
      <c r="G234" s="21">
        <v>112</v>
      </c>
      <c r="H234" s="21">
        <v>0</v>
      </c>
      <c r="I234" s="21">
        <v>0</v>
      </c>
      <c r="J234" s="21">
        <v>0</v>
      </c>
      <c r="K234" s="21">
        <v>0</v>
      </c>
      <c r="L234" s="224">
        <v>0</v>
      </c>
      <c r="M234" s="21">
        <v>0</v>
      </c>
      <c r="N234" s="21">
        <v>0</v>
      </c>
      <c r="O234" s="21">
        <v>0</v>
      </c>
      <c r="P234" s="225">
        <v>0</v>
      </c>
      <c r="Q234" s="21">
        <v>0</v>
      </c>
      <c r="R234" s="21">
        <v>0</v>
      </c>
      <c r="S234" s="21">
        <v>0</v>
      </c>
      <c r="T234" s="21">
        <v>0</v>
      </c>
      <c r="U234" s="225">
        <v>0</v>
      </c>
    </row>
    <row r="235" spans="1:21" x14ac:dyDescent="0.2">
      <c r="A235" s="311">
        <v>227</v>
      </c>
      <c r="B235" s="224">
        <v>0</v>
      </c>
      <c r="C235" s="21">
        <v>0</v>
      </c>
      <c r="D235" s="21">
        <v>0</v>
      </c>
      <c r="E235" s="21">
        <v>0</v>
      </c>
      <c r="F235" s="225">
        <v>0</v>
      </c>
      <c r="G235" s="21">
        <v>0</v>
      </c>
      <c r="H235" s="21">
        <v>0</v>
      </c>
      <c r="I235" s="21">
        <v>0</v>
      </c>
      <c r="J235" s="21">
        <v>0</v>
      </c>
      <c r="K235" s="21">
        <v>0</v>
      </c>
      <c r="L235" s="224">
        <v>393</v>
      </c>
      <c r="M235" s="21">
        <v>102</v>
      </c>
      <c r="N235" s="21">
        <v>0</v>
      </c>
      <c r="O235" s="21">
        <v>0</v>
      </c>
      <c r="P235" s="225">
        <v>0</v>
      </c>
      <c r="Q235" s="21">
        <v>46</v>
      </c>
      <c r="R235" s="21">
        <v>0</v>
      </c>
      <c r="S235" s="21">
        <v>0</v>
      </c>
      <c r="T235" s="21">
        <v>0</v>
      </c>
      <c r="U235" s="225">
        <v>0</v>
      </c>
    </row>
    <row r="236" spans="1:21" x14ac:dyDescent="0.2">
      <c r="A236" s="311">
        <v>228</v>
      </c>
      <c r="B236" s="224">
        <v>0</v>
      </c>
      <c r="C236" s="21">
        <v>0</v>
      </c>
      <c r="D236" s="21">
        <v>0</v>
      </c>
      <c r="E236" s="21">
        <v>0</v>
      </c>
      <c r="F236" s="225">
        <v>0</v>
      </c>
      <c r="G236" s="21">
        <v>0</v>
      </c>
      <c r="H236" s="21">
        <v>0</v>
      </c>
      <c r="I236" s="21">
        <v>0</v>
      </c>
      <c r="J236" s="21">
        <v>0</v>
      </c>
      <c r="K236" s="21">
        <v>0</v>
      </c>
      <c r="L236" s="224">
        <v>0</v>
      </c>
      <c r="M236" s="21">
        <v>0</v>
      </c>
      <c r="N236" s="21">
        <v>0</v>
      </c>
      <c r="O236" s="21">
        <v>0</v>
      </c>
      <c r="P236" s="225">
        <v>0</v>
      </c>
      <c r="Q236" s="21">
        <v>0</v>
      </c>
      <c r="R236" s="21">
        <v>0</v>
      </c>
      <c r="S236" s="21">
        <v>0</v>
      </c>
      <c r="T236" s="21">
        <v>0</v>
      </c>
      <c r="U236" s="225">
        <v>0</v>
      </c>
    </row>
    <row r="237" spans="1:21" x14ac:dyDescent="0.2">
      <c r="A237" s="311">
        <v>229</v>
      </c>
      <c r="B237" s="224">
        <v>0</v>
      </c>
      <c r="C237" s="21">
        <v>0</v>
      </c>
      <c r="D237" s="21">
        <v>0</v>
      </c>
      <c r="E237" s="21">
        <v>0</v>
      </c>
      <c r="F237" s="225">
        <v>0</v>
      </c>
      <c r="G237" s="21">
        <v>0</v>
      </c>
      <c r="H237" s="21">
        <v>0</v>
      </c>
      <c r="I237" s="21">
        <v>0</v>
      </c>
      <c r="J237" s="21">
        <v>0</v>
      </c>
      <c r="K237" s="21">
        <v>0</v>
      </c>
      <c r="L237" s="224">
        <v>616</v>
      </c>
      <c r="M237" s="21">
        <v>153</v>
      </c>
      <c r="N237" s="21">
        <v>0</v>
      </c>
      <c r="O237" s="21">
        <v>0</v>
      </c>
      <c r="P237" s="225">
        <v>0</v>
      </c>
      <c r="Q237" s="21">
        <v>66</v>
      </c>
      <c r="R237" s="21">
        <v>4</v>
      </c>
      <c r="S237" s="21">
        <v>0</v>
      </c>
      <c r="T237" s="21">
        <v>0</v>
      </c>
      <c r="U237" s="225">
        <v>0</v>
      </c>
    </row>
    <row r="238" spans="1:21" x14ac:dyDescent="0.2">
      <c r="A238" s="311">
        <v>230</v>
      </c>
      <c r="B238" s="224">
        <v>0</v>
      </c>
      <c r="C238" s="21">
        <v>0</v>
      </c>
      <c r="D238" s="21">
        <v>0</v>
      </c>
      <c r="E238" s="21">
        <v>0</v>
      </c>
      <c r="F238" s="225">
        <v>0</v>
      </c>
      <c r="G238" s="21">
        <v>0</v>
      </c>
      <c r="H238" s="21">
        <v>0</v>
      </c>
      <c r="I238" s="21">
        <v>0</v>
      </c>
      <c r="J238" s="21">
        <v>0</v>
      </c>
      <c r="K238" s="21">
        <v>0</v>
      </c>
      <c r="L238" s="224">
        <v>0</v>
      </c>
      <c r="M238" s="21">
        <v>0</v>
      </c>
      <c r="N238" s="21">
        <v>0</v>
      </c>
      <c r="O238" s="21">
        <v>0</v>
      </c>
      <c r="P238" s="225">
        <v>0</v>
      </c>
      <c r="Q238" s="21">
        <v>0</v>
      </c>
      <c r="R238" s="21">
        <v>0</v>
      </c>
      <c r="S238" s="21">
        <v>0</v>
      </c>
      <c r="T238" s="21">
        <v>0</v>
      </c>
      <c r="U238" s="225">
        <v>0</v>
      </c>
    </row>
    <row r="239" spans="1:21" x14ac:dyDescent="0.2">
      <c r="A239" s="311">
        <v>231</v>
      </c>
      <c r="B239" s="224">
        <v>0</v>
      </c>
      <c r="C239" s="21">
        <v>0</v>
      </c>
      <c r="D239" s="21">
        <v>0</v>
      </c>
      <c r="E239" s="21">
        <v>0</v>
      </c>
      <c r="F239" s="225">
        <v>0</v>
      </c>
      <c r="G239" s="21">
        <v>0</v>
      </c>
      <c r="H239" s="21">
        <v>0</v>
      </c>
      <c r="I239" s="21">
        <v>0</v>
      </c>
      <c r="J239" s="21">
        <v>0</v>
      </c>
      <c r="K239" s="21">
        <v>0</v>
      </c>
      <c r="L239" s="224">
        <v>0</v>
      </c>
      <c r="M239" s="21">
        <v>0</v>
      </c>
      <c r="N239" s="21">
        <v>0</v>
      </c>
      <c r="O239" s="21">
        <v>0</v>
      </c>
      <c r="P239" s="225">
        <v>0</v>
      </c>
      <c r="Q239" s="21">
        <v>0</v>
      </c>
      <c r="R239" s="21">
        <v>0</v>
      </c>
      <c r="S239" s="21">
        <v>0</v>
      </c>
      <c r="T239" s="21">
        <v>0</v>
      </c>
      <c r="U239" s="225">
        <v>0</v>
      </c>
    </row>
    <row r="240" spans="1:21" x14ac:dyDescent="0.2">
      <c r="A240" s="311">
        <v>232</v>
      </c>
      <c r="B240" s="224">
        <v>0</v>
      </c>
      <c r="C240" s="21">
        <v>0</v>
      </c>
      <c r="D240" s="21">
        <v>0</v>
      </c>
      <c r="E240" s="21">
        <v>0</v>
      </c>
      <c r="F240" s="225">
        <v>0</v>
      </c>
      <c r="G240" s="21">
        <v>0</v>
      </c>
      <c r="H240" s="21">
        <v>0</v>
      </c>
      <c r="I240" s="21">
        <v>0</v>
      </c>
      <c r="J240" s="21">
        <v>0</v>
      </c>
      <c r="K240" s="21">
        <v>0</v>
      </c>
      <c r="L240" s="224">
        <v>0</v>
      </c>
      <c r="M240" s="21">
        <v>214</v>
      </c>
      <c r="N240" s="21">
        <v>0</v>
      </c>
      <c r="O240" s="21">
        <v>0</v>
      </c>
      <c r="P240" s="225">
        <v>0</v>
      </c>
      <c r="Q240" s="21">
        <v>0</v>
      </c>
      <c r="R240" s="21">
        <v>36</v>
      </c>
      <c r="S240" s="21">
        <v>0</v>
      </c>
      <c r="T240" s="21">
        <v>0</v>
      </c>
      <c r="U240" s="225">
        <v>0</v>
      </c>
    </row>
    <row r="241" spans="1:21" x14ac:dyDescent="0.2">
      <c r="A241" s="311">
        <v>233</v>
      </c>
      <c r="B241" s="224">
        <v>0</v>
      </c>
      <c r="C241" s="21">
        <v>0</v>
      </c>
      <c r="D241" s="21">
        <v>0</v>
      </c>
      <c r="E241" s="21">
        <v>0</v>
      </c>
      <c r="F241" s="225">
        <v>0</v>
      </c>
      <c r="G241" s="21">
        <v>0</v>
      </c>
      <c r="H241" s="21">
        <v>0</v>
      </c>
      <c r="I241" s="21">
        <v>0</v>
      </c>
      <c r="J241" s="21">
        <v>0</v>
      </c>
      <c r="K241" s="21">
        <v>0</v>
      </c>
      <c r="L241" s="224">
        <v>210</v>
      </c>
      <c r="M241" s="21">
        <v>13</v>
      </c>
      <c r="N241" s="21">
        <v>0</v>
      </c>
      <c r="O241" s="21">
        <v>0</v>
      </c>
      <c r="P241" s="225">
        <v>0</v>
      </c>
      <c r="Q241" s="21">
        <v>49</v>
      </c>
      <c r="R241" s="21">
        <v>3</v>
      </c>
      <c r="S241" s="21">
        <v>0</v>
      </c>
      <c r="T241" s="21">
        <v>0</v>
      </c>
      <c r="U241" s="225">
        <v>0</v>
      </c>
    </row>
    <row r="242" spans="1:21" x14ac:dyDescent="0.2">
      <c r="A242" s="311">
        <v>234</v>
      </c>
      <c r="B242" s="224">
        <v>0</v>
      </c>
      <c r="C242" s="21">
        <v>0</v>
      </c>
      <c r="D242" s="21">
        <v>0</v>
      </c>
      <c r="E242" s="21">
        <v>0</v>
      </c>
      <c r="F242" s="225">
        <v>0</v>
      </c>
      <c r="G242" s="21">
        <v>0</v>
      </c>
      <c r="H242" s="21">
        <v>0</v>
      </c>
      <c r="I242" s="21">
        <v>0</v>
      </c>
      <c r="J242" s="21">
        <v>0</v>
      </c>
      <c r="K242" s="21">
        <v>0</v>
      </c>
      <c r="L242" s="224">
        <v>163</v>
      </c>
      <c r="M242" s="21">
        <v>34</v>
      </c>
      <c r="N242" s="21">
        <v>130</v>
      </c>
      <c r="O242" s="21">
        <v>0</v>
      </c>
      <c r="P242" s="225">
        <v>0</v>
      </c>
      <c r="Q242" s="21">
        <v>53</v>
      </c>
      <c r="R242" s="21">
        <v>0</v>
      </c>
      <c r="S242" s="21">
        <v>0</v>
      </c>
      <c r="T242" s="21">
        <v>0</v>
      </c>
      <c r="U242" s="225">
        <v>0</v>
      </c>
    </row>
    <row r="243" spans="1:21" x14ac:dyDescent="0.2">
      <c r="A243" s="311">
        <v>235</v>
      </c>
      <c r="B243" s="224">
        <v>0</v>
      </c>
      <c r="C243" s="21">
        <v>0</v>
      </c>
      <c r="D243" s="21">
        <v>0</v>
      </c>
      <c r="E243" s="21">
        <v>0</v>
      </c>
      <c r="F243" s="225">
        <v>0</v>
      </c>
      <c r="G243" s="21">
        <v>0</v>
      </c>
      <c r="H243" s="21">
        <v>0</v>
      </c>
      <c r="I243" s="21">
        <v>0</v>
      </c>
      <c r="J243" s="21">
        <v>0</v>
      </c>
      <c r="K243" s="21">
        <v>0</v>
      </c>
      <c r="L243" s="224">
        <v>0</v>
      </c>
      <c r="M243" s="21">
        <v>0</v>
      </c>
      <c r="N243" s="21">
        <v>0</v>
      </c>
      <c r="O243" s="21">
        <v>0</v>
      </c>
      <c r="P243" s="225">
        <v>0</v>
      </c>
      <c r="Q243" s="21">
        <v>0</v>
      </c>
      <c r="R243" s="21">
        <v>0</v>
      </c>
      <c r="S243" s="21">
        <v>0</v>
      </c>
      <c r="T243" s="21">
        <v>0</v>
      </c>
      <c r="U243" s="225">
        <v>0</v>
      </c>
    </row>
    <row r="244" spans="1:21" x14ac:dyDescent="0.2">
      <c r="A244" s="311">
        <v>236</v>
      </c>
      <c r="B244" s="224">
        <v>0</v>
      </c>
      <c r="C244" s="21">
        <v>0</v>
      </c>
      <c r="D244" s="21">
        <v>0</v>
      </c>
      <c r="E244" s="21">
        <v>0</v>
      </c>
      <c r="F244" s="225">
        <v>0</v>
      </c>
      <c r="G244" s="21">
        <v>0</v>
      </c>
      <c r="H244" s="21">
        <v>0</v>
      </c>
      <c r="I244" s="21">
        <v>0</v>
      </c>
      <c r="J244" s="21">
        <v>0</v>
      </c>
      <c r="K244" s="21">
        <v>0</v>
      </c>
      <c r="L244" s="224">
        <v>0</v>
      </c>
      <c r="M244" s="21">
        <v>0</v>
      </c>
      <c r="N244" s="21">
        <v>0</v>
      </c>
      <c r="O244" s="21">
        <v>0</v>
      </c>
      <c r="P244" s="225">
        <v>0</v>
      </c>
      <c r="Q244" s="21">
        <v>0</v>
      </c>
      <c r="R244" s="21">
        <v>0</v>
      </c>
      <c r="S244" s="21">
        <v>0</v>
      </c>
      <c r="T244" s="21">
        <v>0</v>
      </c>
      <c r="U244" s="225">
        <v>0</v>
      </c>
    </row>
    <row r="245" spans="1:21" x14ac:dyDescent="0.2">
      <c r="A245" s="311">
        <v>237</v>
      </c>
      <c r="B245" s="224">
        <v>0</v>
      </c>
      <c r="C245" s="21">
        <v>0</v>
      </c>
      <c r="D245" s="21">
        <v>0</v>
      </c>
      <c r="E245" s="21">
        <v>0</v>
      </c>
      <c r="F245" s="225">
        <v>0</v>
      </c>
      <c r="G245" s="21">
        <v>0</v>
      </c>
      <c r="H245" s="21">
        <v>0</v>
      </c>
      <c r="I245" s="21">
        <v>0</v>
      </c>
      <c r="J245" s="21">
        <v>0</v>
      </c>
      <c r="K245" s="21">
        <v>0</v>
      </c>
      <c r="L245" s="224">
        <v>0</v>
      </c>
      <c r="M245" s="21">
        <v>0</v>
      </c>
      <c r="N245" s="21">
        <v>0</v>
      </c>
      <c r="O245" s="21">
        <v>0</v>
      </c>
      <c r="P245" s="225">
        <v>0</v>
      </c>
      <c r="Q245" s="21">
        <v>0</v>
      </c>
      <c r="R245" s="21">
        <v>0</v>
      </c>
      <c r="S245" s="21">
        <v>0</v>
      </c>
      <c r="T245" s="21">
        <v>0</v>
      </c>
      <c r="U245" s="225">
        <v>0</v>
      </c>
    </row>
    <row r="246" spans="1:21" x14ac:dyDescent="0.2">
      <c r="A246" s="311">
        <v>238</v>
      </c>
      <c r="B246" s="224">
        <v>0</v>
      </c>
      <c r="C246" s="21">
        <v>0</v>
      </c>
      <c r="D246" s="21">
        <v>0</v>
      </c>
      <c r="E246" s="21">
        <v>0</v>
      </c>
      <c r="F246" s="225">
        <v>0</v>
      </c>
      <c r="G246" s="21">
        <v>0</v>
      </c>
      <c r="H246" s="21">
        <v>0</v>
      </c>
      <c r="I246" s="21">
        <v>0</v>
      </c>
      <c r="J246" s="21">
        <v>0</v>
      </c>
      <c r="K246" s="21">
        <v>0</v>
      </c>
      <c r="L246" s="224">
        <v>0</v>
      </c>
      <c r="M246" s="21">
        <v>0</v>
      </c>
      <c r="N246" s="21">
        <v>0</v>
      </c>
      <c r="O246" s="21">
        <v>0</v>
      </c>
      <c r="P246" s="225">
        <v>0</v>
      </c>
      <c r="Q246" s="21">
        <v>0</v>
      </c>
      <c r="R246" s="21">
        <v>0</v>
      </c>
      <c r="S246" s="21">
        <v>0</v>
      </c>
      <c r="T246" s="21">
        <v>0</v>
      </c>
      <c r="U246" s="225">
        <v>0</v>
      </c>
    </row>
    <row r="247" spans="1:21" x14ac:dyDescent="0.2">
      <c r="A247" s="311">
        <v>239</v>
      </c>
      <c r="B247" s="224">
        <v>0</v>
      </c>
      <c r="C247" s="21">
        <v>0</v>
      </c>
      <c r="D247" s="21">
        <v>0</v>
      </c>
      <c r="E247" s="21">
        <v>0</v>
      </c>
      <c r="F247" s="225">
        <v>0</v>
      </c>
      <c r="G247" s="21">
        <v>0</v>
      </c>
      <c r="H247" s="21">
        <v>0</v>
      </c>
      <c r="I247" s="21">
        <v>0</v>
      </c>
      <c r="J247" s="21">
        <v>0</v>
      </c>
      <c r="K247" s="21">
        <v>0</v>
      </c>
      <c r="L247" s="224">
        <v>0</v>
      </c>
      <c r="M247" s="21">
        <v>0</v>
      </c>
      <c r="N247" s="21">
        <v>0</v>
      </c>
      <c r="O247" s="21">
        <v>0</v>
      </c>
      <c r="P247" s="225">
        <v>0</v>
      </c>
      <c r="Q247" s="21">
        <v>0</v>
      </c>
      <c r="R247" s="21">
        <v>0</v>
      </c>
      <c r="S247" s="21">
        <v>0</v>
      </c>
      <c r="T247" s="21">
        <v>0</v>
      </c>
      <c r="U247" s="225">
        <v>0</v>
      </c>
    </row>
    <row r="248" spans="1:21" x14ac:dyDescent="0.2">
      <c r="A248" s="311">
        <v>240</v>
      </c>
      <c r="B248" s="224">
        <v>0</v>
      </c>
      <c r="C248" s="21">
        <v>0</v>
      </c>
      <c r="D248" s="21">
        <v>0</v>
      </c>
      <c r="E248" s="21">
        <v>0</v>
      </c>
      <c r="F248" s="225">
        <v>0</v>
      </c>
      <c r="G248" s="21">
        <v>0</v>
      </c>
      <c r="H248" s="21">
        <v>0</v>
      </c>
      <c r="I248" s="21">
        <v>0</v>
      </c>
      <c r="J248" s="21">
        <v>0</v>
      </c>
      <c r="K248" s="21">
        <v>0</v>
      </c>
      <c r="L248" s="224">
        <v>0</v>
      </c>
      <c r="M248" s="21">
        <v>0</v>
      </c>
      <c r="N248" s="21">
        <v>0</v>
      </c>
      <c r="O248" s="21">
        <v>0</v>
      </c>
      <c r="P248" s="225">
        <v>0</v>
      </c>
      <c r="Q248" s="21">
        <v>0</v>
      </c>
      <c r="R248" s="21">
        <v>0</v>
      </c>
      <c r="S248" s="21">
        <v>0</v>
      </c>
      <c r="T248" s="21">
        <v>0</v>
      </c>
      <c r="U248" s="225">
        <v>0</v>
      </c>
    </row>
    <row r="249" spans="1:21" x14ac:dyDescent="0.2">
      <c r="A249" s="311">
        <v>241</v>
      </c>
      <c r="B249" s="224">
        <v>0</v>
      </c>
      <c r="C249" s="21">
        <v>0</v>
      </c>
      <c r="D249" s="21">
        <v>0</v>
      </c>
      <c r="E249" s="21">
        <v>0</v>
      </c>
      <c r="F249" s="225">
        <v>0</v>
      </c>
      <c r="G249" s="21">
        <v>0</v>
      </c>
      <c r="H249" s="21">
        <v>0</v>
      </c>
      <c r="I249" s="21">
        <v>0</v>
      </c>
      <c r="J249" s="21">
        <v>0</v>
      </c>
      <c r="K249" s="21">
        <v>0</v>
      </c>
      <c r="L249" s="224">
        <v>0</v>
      </c>
      <c r="M249" s="21">
        <v>0</v>
      </c>
      <c r="N249" s="21">
        <v>0</v>
      </c>
      <c r="O249" s="21">
        <v>0</v>
      </c>
      <c r="P249" s="225">
        <v>0</v>
      </c>
      <c r="Q249" s="21">
        <v>0</v>
      </c>
      <c r="R249" s="21">
        <v>0</v>
      </c>
      <c r="S249" s="21">
        <v>0</v>
      </c>
      <c r="T249" s="21">
        <v>0</v>
      </c>
      <c r="U249" s="225">
        <v>0</v>
      </c>
    </row>
    <row r="250" spans="1:21" x14ac:dyDescent="0.2">
      <c r="A250" s="311">
        <v>242</v>
      </c>
      <c r="B250" s="224">
        <v>0</v>
      </c>
      <c r="C250" s="21">
        <v>0</v>
      </c>
      <c r="D250" s="21">
        <v>0</v>
      </c>
      <c r="E250" s="21">
        <v>0</v>
      </c>
      <c r="F250" s="225">
        <v>0</v>
      </c>
      <c r="G250" s="21">
        <v>0</v>
      </c>
      <c r="H250" s="21">
        <v>0</v>
      </c>
      <c r="I250" s="21">
        <v>0</v>
      </c>
      <c r="J250" s="21">
        <v>0</v>
      </c>
      <c r="K250" s="21">
        <v>0</v>
      </c>
      <c r="L250" s="224">
        <v>214</v>
      </c>
      <c r="M250" s="21">
        <v>164</v>
      </c>
      <c r="N250" s="21">
        <v>172</v>
      </c>
      <c r="O250" s="21">
        <v>0</v>
      </c>
      <c r="P250" s="225">
        <v>0</v>
      </c>
      <c r="Q250" s="21">
        <v>16</v>
      </c>
      <c r="R250" s="21">
        <v>26</v>
      </c>
      <c r="S250" s="21">
        <v>25</v>
      </c>
      <c r="T250" s="21">
        <v>0</v>
      </c>
      <c r="U250" s="225">
        <v>0</v>
      </c>
    </row>
    <row r="251" spans="1:21" x14ac:dyDescent="0.2">
      <c r="A251" s="311">
        <v>243</v>
      </c>
      <c r="B251" s="224">
        <v>0</v>
      </c>
      <c r="C251" s="21">
        <v>0</v>
      </c>
      <c r="D251" s="21">
        <v>0</v>
      </c>
      <c r="E251" s="21">
        <v>0</v>
      </c>
      <c r="F251" s="225">
        <v>0</v>
      </c>
      <c r="G251" s="21">
        <v>0</v>
      </c>
      <c r="H251" s="21">
        <v>0</v>
      </c>
      <c r="I251" s="21">
        <v>0</v>
      </c>
      <c r="J251" s="21">
        <v>0</v>
      </c>
      <c r="K251" s="21">
        <v>0</v>
      </c>
      <c r="L251" s="224">
        <v>0</v>
      </c>
      <c r="M251" s="21">
        <v>0</v>
      </c>
      <c r="N251" s="21">
        <v>0</v>
      </c>
      <c r="O251" s="21">
        <v>0</v>
      </c>
      <c r="P251" s="225">
        <v>0</v>
      </c>
      <c r="Q251" s="21">
        <v>0</v>
      </c>
      <c r="R251" s="21">
        <v>0</v>
      </c>
      <c r="S251" s="21">
        <v>0</v>
      </c>
      <c r="T251" s="21">
        <v>0</v>
      </c>
      <c r="U251" s="225">
        <v>0</v>
      </c>
    </row>
    <row r="252" spans="1:21" x14ac:dyDescent="0.2">
      <c r="A252" s="311">
        <v>244</v>
      </c>
      <c r="B252" s="224">
        <v>0</v>
      </c>
      <c r="C252" s="21">
        <v>0</v>
      </c>
      <c r="D252" s="21">
        <v>0</v>
      </c>
      <c r="E252" s="21">
        <v>0</v>
      </c>
      <c r="F252" s="225">
        <v>0</v>
      </c>
      <c r="G252" s="21">
        <v>0</v>
      </c>
      <c r="H252" s="21">
        <v>0</v>
      </c>
      <c r="I252" s="21">
        <v>0</v>
      </c>
      <c r="J252" s="21">
        <v>0</v>
      </c>
      <c r="K252" s="21">
        <v>0</v>
      </c>
      <c r="L252" s="224">
        <v>0</v>
      </c>
      <c r="M252" s="21">
        <v>0</v>
      </c>
      <c r="N252" s="21">
        <v>0</v>
      </c>
      <c r="O252" s="21">
        <v>0</v>
      </c>
      <c r="P252" s="225">
        <v>0</v>
      </c>
      <c r="Q252" s="21">
        <v>0</v>
      </c>
      <c r="R252" s="21">
        <v>0</v>
      </c>
      <c r="S252" s="21">
        <v>0</v>
      </c>
      <c r="T252" s="21">
        <v>0</v>
      </c>
      <c r="U252" s="225">
        <v>0</v>
      </c>
    </row>
    <row r="253" spans="1:21" x14ac:dyDescent="0.2">
      <c r="A253" s="311">
        <v>245</v>
      </c>
      <c r="B253" s="224">
        <v>0</v>
      </c>
      <c r="C253" s="21">
        <v>0</v>
      </c>
      <c r="D253" s="21">
        <v>0</v>
      </c>
      <c r="E253" s="21">
        <v>0</v>
      </c>
      <c r="F253" s="225">
        <v>0</v>
      </c>
      <c r="G253" s="21">
        <v>0</v>
      </c>
      <c r="H253" s="21">
        <v>0</v>
      </c>
      <c r="I253" s="21">
        <v>0</v>
      </c>
      <c r="J253" s="21">
        <v>0</v>
      </c>
      <c r="K253" s="21">
        <v>0</v>
      </c>
      <c r="L253" s="224">
        <v>219</v>
      </c>
      <c r="M253" s="21">
        <v>0</v>
      </c>
      <c r="N253" s="21">
        <v>0</v>
      </c>
      <c r="O253" s="21">
        <v>0</v>
      </c>
      <c r="P253" s="225">
        <v>0</v>
      </c>
      <c r="Q253" s="21">
        <v>43</v>
      </c>
      <c r="R253" s="21">
        <v>0</v>
      </c>
      <c r="S253" s="21">
        <v>0</v>
      </c>
      <c r="T253" s="21">
        <v>0</v>
      </c>
      <c r="U253" s="225">
        <v>0</v>
      </c>
    </row>
    <row r="254" spans="1:21" x14ac:dyDescent="0.2">
      <c r="A254" s="311">
        <v>246</v>
      </c>
      <c r="B254" s="224">
        <v>0</v>
      </c>
      <c r="C254" s="21">
        <v>0</v>
      </c>
      <c r="D254" s="21">
        <v>0</v>
      </c>
      <c r="E254" s="21">
        <v>0</v>
      </c>
      <c r="F254" s="225">
        <v>0</v>
      </c>
      <c r="G254" s="21">
        <v>0</v>
      </c>
      <c r="H254" s="21">
        <v>0</v>
      </c>
      <c r="I254" s="21">
        <v>0</v>
      </c>
      <c r="J254" s="21">
        <v>0</v>
      </c>
      <c r="K254" s="21">
        <v>0</v>
      </c>
      <c r="L254" s="224">
        <v>0</v>
      </c>
      <c r="M254" s="21">
        <v>0</v>
      </c>
      <c r="N254" s="21">
        <v>0</v>
      </c>
      <c r="O254" s="21">
        <v>0</v>
      </c>
      <c r="P254" s="225">
        <v>0</v>
      </c>
      <c r="Q254" s="21">
        <v>0</v>
      </c>
      <c r="R254" s="21">
        <v>0</v>
      </c>
      <c r="S254" s="21">
        <v>0</v>
      </c>
      <c r="T254" s="21">
        <v>0</v>
      </c>
      <c r="U254" s="225">
        <v>0</v>
      </c>
    </row>
    <row r="255" spans="1:21" x14ac:dyDescent="0.2">
      <c r="A255" s="311">
        <v>247</v>
      </c>
      <c r="B255" s="224">
        <v>0</v>
      </c>
      <c r="C255" s="21">
        <v>0</v>
      </c>
      <c r="D255" s="21">
        <v>0</v>
      </c>
      <c r="E255" s="21">
        <v>0</v>
      </c>
      <c r="F255" s="225">
        <v>0</v>
      </c>
      <c r="G255" s="21">
        <v>0</v>
      </c>
      <c r="H255" s="21">
        <v>0</v>
      </c>
      <c r="I255" s="21">
        <v>0</v>
      </c>
      <c r="J255" s="21">
        <v>0</v>
      </c>
      <c r="K255" s="21">
        <v>0</v>
      </c>
      <c r="L255" s="224">
        <v>0</v>
      </c>
      <c r="M255" s="21">
        <v>0</v>
      </c>
      <c r="N255" s="21">
        <v>0</v>
      </c>
      <c r="O255" s="21">
        <v>0</v>
      </c>
      <c r="P255" s="225">
        <v>0</v>
      </c>
      <c r="Q255" s="21">
        <v>0</v>
      </c>
      <c r="R255" s="21">
        <v>0</v>
      </c>
      <c r="S255" s="21">
        <v>0</v>
      </c>
      <c r="T255" s="21">
        <v>0</v>
      </c>
      <c r="U255" s="225">
        <v>0</v>
      </c>
    </row>
    <row r="256" spans="1:21" x14ac:dyDescent="0.2">
      <c r="A256" s="311">
        <v>248</v>
      </c>
      <c r="B256" s="224">
        <v>0</v>
      </c>
      <c r="C256" s="21">
        <v>0</v>
      </c>
      <c r="D256" s="21">
        <v>0</v>
      </c>
      <c r="E256" s="21">
        <v>0</v>
      </c>
      <c r="F256" s="225">
        <v>0</v>
      </c>
      <c r="G256" s="21">
        <v>0</v>
      </c>
      <c r="H256" s="21">
        <v>0</v>
      </c>
      <c r="I256" s="21">
        <v>0</v>
      </c>
      <c r="J256" s="21">
        <v>0</v>
      </c>
      <c r="K256" s="21">
        <v>0</v>
      </c>
      <c r="L256" s="224">
        <v>0</v>
      </c>
      <c r="M256" s="21">
        <v>0</v>
      </c>
      <c r="N256" s="21">
        <v>0</v>
      </c>
      <c r="O256" s="21">
        <v>0</v>
      </c>
      <c r="P256" s="225">
        <v>0</v>
      </c>
      <c r="Q256" s="21">
        <v>0</v>
      </c>
      <c r="R256" s="21">
        <v>0</v>
      </c>
      <c r="S256" s="21">
        <v>0</v>
      </c>
      <c r="T256" s="21">
        <v>0</v>
      </c>
      <c r="U256" s="225">
        <v>0</v>
      </c>
    </row>
    <row r="257" spans="1:21" x14ac:dyDescent="0.2">
      <c r="A257" s="311">
        <v>249</v>
      </c>
      <c r="B257" s="224">
        <v>0</v>
      </c>
      <c r="C257" s="21">
        <v>0</v>
      </c>
      <c r="D257" s="21">
        <v>0</v>
      </c>
      <c r="E257" s="21">
        <v>0</v>
      </c>
      <c r="F257" s="225">
        <v>0</v>
      </c>
      <c r="G257" s="21">
        <v>0</v>
      </c>
      <c r="H257" s="21">
        <v>0</v>
      </c>
      <c r="I257" s="21">
        <v>0</v>
      </c>
      <c r="J257" s="21">
        <v>0</v>
      </c>
      <c r="K257" s="21">
        <v>0</v>
      </c>
      <c r="L257" s="224">
        <v>287</v>
      </c>
      <c r="M257" s="21">
        <v>138</v>
      </c>
      <c r="N257" s="21">
        <v>394</v>
      </c>
      <c r="O257" s="21">
        <v>0</v>
      </c>
      <c r="P257" s="225">
        <v>0</v>
      </c>
      <c r="Q257" s="21">
        <v>38</v>
      </c>
      <c r="R257" s="21">
        <v>18</v>
      </c>
      <c r="S257" s="21">
        <v>53</v>
      </c>
      <c r="T257" s="21">
        <v>0</v>
      </c>
      <c r="U257" s="225">
        <v>0</v>
      </c>
    </row>
    <row r="258" spans="1:21" x14ac:dyDescent="0.2">
      <c r="A258" s="311">
        <v>250</v>
      </c>
      <c r="B258" s="224">
        <v>0</v>
      </c>
      <c r="C258" s="21">
        <v>0</v>
      </c>
      <c r="D258" s="21">
        <v>0</v>
      </c>
      <c r="E258" s="21">
        <v>0</v>
      </c>
      <c r="F258" s="225">
        <v>0</v>
      </c>
      <c r="G258" s="21">
        <v>0</v>
      </c>
      <c r="H258" s="21">
        <v>0</v>
      </c>
      <c r="I258" s="21">
        <v>0</v>
      </c>
      <c r="J258" s="21">
        <v>0</v>
      </c>
      <c r="K258" s="21">
        <v>0</v>
      </c>
      <c r="L258" s="224">
        <v>0</v>
      </c>
      <c r="M258" s="21">
        <v>0</v>
      </c>
      <c r="N258" s="21">
        <v>0</v>
      </c>
      <c r="O258" s="21">
        <v>0</v>
      </c>
      <c r="P258" s="225">
        <v>0</v>
      </c>
      <c r="Q258" s="21">
        <v>0</v>
      </c>
      <c r="R258" s="21">
        <v>0</v>
      </c>
      <c r="S258" s="21">
        <v>0</v>
      </c>
      <c r="T258" s="21">
        <v>0</v>
      </c>
      <c r="U258" s="225">
        <v>0</v>
      </c>
    </row>
    <row r="259" spans="1:21" x14ac:dyDescent="0.2">
      <c r="A259" s="311">
        <v>251</v>
      </c>
      <c r="B259" s="224">
        <v>0</v>
      </c>
      <c r="C259" s="21">
        <v>0</v>
      </c>
      <c r="D259" s="21">
        <v>0</v>
      </c>
      <c r="E259" s="21">
        <v>0</v>
      </c>
      <c r="F259" s="225">
        <v>0</v>
      </c>
      <c r="G259" s="21">
        <v>0</v>
      </c>
      <c r="H259" s="21">
        <v>0</v>
      </c>
      <c r="I259" s="21">
        <v>0</v>
      </c>
      <c r="J259" s="21">
        <v>0</v>
      </c>
      <c r="K259" s="21">
        <v>0</v>
      </c>
      <c r="L259" s="224">
        <v>27</v>
      </c>
      <c r="M259" s="21">
        <v>21</v>
      </c>
      <c r="N259" s="21">
        <v>38</v>
      </c>
      <c r="O259" s="21">
        <v>104</v>
      </c>
      <c r="P259" s="225">
        <v>114</v>
      </c>
      <c r="Q259" s="21">
        <v>13</v>
      </c>
      <c r="R259" s="21">
        <v>13</v>
      </c>
      <c r="S259" s="21">
        <v>24</v>
      </c>
      <c r="T259" s="21">
        <v>36</v>
      </c>
      <c r="U259" s="225">
        <v>36</v>
      </c>
    </row>
    <row r="260" spans="1:21" x14ac:dyDescent="0.2">
      <c r="A260" s="311">
        <v>252</v>
      </c>
      <c r="B260" s="224">
        <v>0</v>
      </c>
      <c r="C260" s="21">
        <v>0</v>
      </c>
      <c r="D260" s="21">
        <v>0</v>
      </c>
      <c r="E260" s="21">
        <v>0</v>
      </c>
      <c r="F260" s="225">
        <v>0</v>
      </c>
      <c r="G260" s="21">
        <v>0</v>
      </c>
      <c r="H260" s="21">
        <v>0</v>
      </c>
      <c r="I260" s="21">
        <v>0</v>
      </c>
      <c r="J260" s="21">
        <v>0</v>
      </c>
      <c r="K260" s="21">
        <v>0</v>
      </c>
      <c r="L260" s="224">
        <v>0</v>
      </c>
      <c r="M260" s="21">
        <v>0</v>
      </c>
      <c r="N260" s="21">
        <v>0</v>
      </c>
      <c r="O260" s="21">
        <v>0</v>
      </c>
      <c r="P260" s="225">
        <v>0</v>
      </c>
      <c r="Q260" s="21">
        <v>0</v>
      </c>
      <c r="R260" s="21">
        <v>0</v>
      </c>
      <c r="S260" s="21">
        <v>0</v>
      </c>
      <c r="T260" s="21">
        <v>0</v>
      </c>
      <c r="U260" s="225">
        <v>0</v>
      </c>
    </row>
    <row r="261" spans="1:21" x14ac:dyDescent="0.2">
      <c r="A261" s="311">
        <v>253</v>
      </c>
      <c r="B261" s="224">
        <v>0</v>
      </c>
      <c r="C261" s="21"/>
      <c r="D261" s="21"/>
      <c r="E261" s="21"/>
      <c r="F261" s="225"/>
      <c r="G261" s="21">
        <v>0</v>
      </c>
      <c r="H261" s="21"/>
      <c r="I261" s="21"/>
      <c r="J261" s="21"/>
      <c r="K261" s="21"/>
      <c r="L261" s="224">
        <v>33892</v>
      </c>
      <c r="M261" s="21"/>
      <c r="N261" s="21"/>
      <c r="O261" s="21"/>
      <c r="P261" s="225"/>
      <c r="Q261" s="21">
        <v>40</v>
      </c>
      <c r="R261" s="21"/>
      <c r="S261" s="21"/>
      <c r="T261" s="21"/>
      <c r="U261" s="225"/>
    </row>
    <row r="262" spans="1:21" x14ac:dyDescent="0.2">
      <c r="A262" s="311">
        <v>254</v>
      </c>
      <c r="B262" s="224">
        <v>0</v>
      </c>
      <c r="C262" s="21">
        <v>0</v>
      </c>
      <c r="D262" s="21">
        <v>0</v>
      </c>
      <c r="E262" s="21">
        <v>0</v>
      </c>
      <c r="F262" s="225">
        <v>0</v>
      </c>
      <c r="G262" s="21">
        <v>0</v>
      </c>
      <c r="H262" s="21">
        <v>0</v>
      </c>
      <c r="I262" s="21">
        <v>0</v>
      </c>
      <c r="J262" s="21">
        <v>0</v>
      </c>
      <c r="K262" s="21">
        <v>0</v>
      </c>
      <c r="L262" s="224">
        <v>0</v>
      </c>
      <c r="M262" s="21">
        <v>0</v>
      </c>
      <c r="N262" s="21">
        <v>0</v>
      </c>
      <c r="O262" s="21">
        <v>0</v>
      </c>
      <c r="P262" s="225">
        <v>0</v>
      </c>
      <c r="Q262" s="21">
        <v>0</v>
      </c>
      <c r="R262" s="21">
        <v>0</v>
      </c>
      <c r="S262" s="21">
        <v>0</v>
      </c>
      <c r="T262" s="21">
        <v>0</v>
      </c>
      <c r="U262" s="225">
        <v>0</v>
      </c>
    </row>
    <row r="263" spans="1:21" x14ac:dyDescent="0.2">
      <c r="A263" s="311">
        <v>255</v>
      </c>
      <c r="B263" s="224">
        <v>0</v>
      </c>
      <c r="C263" s="21">
        <v>0</v>
      </c>
      <c r="D263" s="21">
        <v>0</v>
      </c>
      <c r="E263" s="21">
        <v>0</v>
      </c>
      <c r="F263" s="225">
        <v>0</v>
      </c>
      <c r="G263" s="21">
        <v>0</v>
      </c>
      <c r="H263" s="21">
        <v>0</v>
      </c>
      <c r="I263" s="21">
        <v>0</v>
      </c>
      <c r="J263" s="21">
        <v>0</v>
      </c>
      <c r="K263" s="21">
        <v>0</v>
      </c>
      <c r="L263" s="224">
        <v>60</v>
      </c>
      <c r="M263" s="21">
        <v>55</v>
      </c>
      <c r="N263" s="21">
        <v>160</v>
      </c>
      <c r="O263" s="21">
        <v>0</v>
      </c>
      <c r="P263" s="225">
        <v>0</v>
      </c>
      <c r="Q263" s="21">
        <v>24</v>
      </c>
      <c r="R263" s="21">
        <v>16</v>
      </c>
      <c r="S263" s="21">
        <v>39</v>
      </c>
      <c r="T263" s="21">
        <v>0</v>
      </c>
      <c r="U263" s="225">
        <v>0</v>
      </c>
    </row>
    <row r="264" spans="1:21" x14ac:dyDescent="0.2">
      <c r="A264" s="311">
        <v>256</v>
      </c>
      <c r="B264" s="224">
        <v>0</v>
      </c>
      <c r="C264" s="21">
        <v>0</v>
      </c>
      <c r="D264" s="21">
        <v>0</v>
      </c>
      <c r="E264" s="21">
        <v>0</v>
      </c>
      <c r="F264" s="225">
        <v>0</v>
      </c>
      <c r="G264" s="21">
        <v>0</v>
      </c>
      <c r="H264" s="21">
        <v>0</v>
      </c>
      <c r="I264" s="21">
        <v>0</v>
      </c>
      <c r="J264" s="21">
        <v>0</v>
      </c>
      <c r="K264" s="21">
        <v>0</v>
      </c>
      <c r="L264" s="224">
        <v>0</v>
      </c>
      <c r="M264" s="21">
        <v>0</v>
      </c>
      <c r="N264" s="21">
        <v>0</v>
      </c>
      <c r="O264" s="21">
        <v>0</v>
      </c>
      <c r="P264" s="225">
        <v>0</v>
      </c>
      <c r="Q264" s="21">
        <v>0</v>
      </c>
      <c r="R264" s="21">
        <v>0</v>
      </c>
      <c r="S264" s="21">
        <v>0</v>
      </c>
      <c r="T264" s="21">
        <v>0</v>
      </c>
      <c r="U264" s="225">
        <v>0</v>
      </c>
    </row>
    <row r="265" spans="1:21" x14ac:dyDescent="0.2">
      <c r="A265" s="311">
        <v>257</v>
      </c>
      <c r="B265" s="224">
        <v>0</v>
      </c>
      <c r="C265" s="21">
        <v>0</v>
      </c>
      <c r="D265" s="21">
        <v>0</v>
      </c>
      <c r="E265" s="21">
        <v>0</v>
      </c>
      <c r="F265" s="225">
        <v>0</v>
      </c>
      <c r="G265" s="21">
        <v>0</v>
      </c>
      <c r="H265" s="21">
        <v>0</v>
      </c>
      <c r="I265" s="21">
        <v>0</v>
      </c>
      <c r="J265" s="21">
        <v>0</v>
      </c>
      <c r="K265" s="21">
        <v>0</v>
      </c>
      <c r="L265" s="224">
        <v>0</v>
      </c>
      <c r="M265" s="21">
        <v>0</v>
      </c>
      <c r="N265" s="21">
        <v>0</v>
      </c>
      <c r="O265" s="21">
        <v>0</v>
      </c>
      <c r="P265" s="225">
        <v>0</v>
      </c>
      <c r="Q265" s="21">
        <v>0</v>
      </c>
      <c r="R265" s="21">
        <v>0</v>
      </c>
      <c r="S265" s="21">
        <v>0</v>
      </c>
      <c r="T265" s="21">
        <v>0</v>
      </c>
      <c r="U265" s="225">
        <v>0</v>
      </c>
    </row>
    <row r="266" spans="1:21" x14ac:dyDescent="0.2">
      <c r="A266" s="311">
        <v>258</v>
      </c>
      <c r="B266" s="224">
        <v>0</v>
      </c>
      <c r="C266" s="21">
        <v>0</v>
      </c>
      <c r="D266" s="21">
        <v>0</v>
      </c>
      <c r="E266" s="21">
        <v>0</v>
      </c>
      <c r="F266" s="225">
        <v>0</v>
      </c>
      <c r="G266" s="21">
        <v>0</v>
      </c>
      <c r="H266" s="21">
        <v>0</v>
      </c>
      <c r="I266" s="21">
        <v>0</v>
      </c>
      <c r="J266" s="21">
        <v>0</v>
      </c>
      <c r="K266" s="21">
        <v>0</v>
      </c>
      <c r="L266" s="224">
        <v>0</v>
      </c>
      <c r="M266" s="21">
        <v>0</v>
      </c>
      <c r="N266" s="21">
        <v>0</v>
      </c>
      <c r="O266" s="21">
        <v>0</v>
      </c>
      <c r="P266" s="225">
        <v>0</v>
      </c>
      <c r="Q266" s="21">
        <v>0</v>
      </c>
      <c r="R266" s="21">
        <v>0</v>
      </c>
      <c r="S266" s="21">
        <v>0</v>
      </c>
      <c r="T266" s="21">
        <v>0</v>
      </c>
      <c r="U266" s="225">
        <v>0</v>
      </c>
    </row>
    <row r="267" spans="1:21" x14ac:dyDescent="0.2">
      <c r="A267" s="311">
        <v>259</v>
      </c>
      <c r="B267" s="224">
        <v>0</v>
      </c>
      <c r="C267" s="21">
        <v>0</v>
      </c>
      <c r="D267" s="21">
        <v>0</v>
      </c>
      <c r="E267" s="21">
        <v>0</v>
      </c>
      <c r="F267" s="225">
        <v>0</v>
      </c>
      <c r="G267" s="21">
        <v>0</v>
      </c>
      <c r="H267" s="21">
        <v>0</v>
      </c>
      <c r="I267" s="21">
        <v>0</v>
      </c>
      <c r="J267" s="21">
        <v>0</v>
      </c>
      <c r="K267" s="21">
        <v>0</v>
      </c>
      <c r="L267" s="224">
        <v>2014</v>
      </c>
      <c r="M267" s="21">
        <v>0</v>
      </c>
      <c r="N267" s="21">
        <v>0</v>
      </c>
      <c r="O267" s="21">
        <v>0</v>
      </c>
      <c r="P267" s="225">
        <v>0</v>
      </c>
      <c r="Q267" s="21">
        <v>92</v>
      </c>
      <c r="R267" s="21">
        <v>0</v>
      </c>
      <c r="S267" s="21">
        <v>0</v>
      </c>
      <c r="T267" s="21">
        <v>0</v>
      </c>
      <c r="U267" s="225">
        <v>0</v>
      </c>
    </row>
    <row r="268" spans="1:21" x14ac:dyDescent="0.2">
      <c r="A268" s="311">
        <v>260</v>
      </c>
      <c r="B268" s="224">
        <v>0</v>
      </c>
      <c r="C268" s="21">
        <v>0</v>
      </c>
      <c r="D268" s="21">
        <v>0</v>
      </c>
      <c r="E268" s="21">
        <v>0</v>
      </c>
      <c r="F268" s="225">
        <v>0</v>
      </c>
      <c r="G268" s="21">
        <v>0</v>
      </c>
      <c r="H268" s="21">
        <v>0</v>
      </c>
      <c r="I268" s="21">
        <v>0</v>
      </c>
      <c r="J268" s="21">
        <v>0</v>
      </c>
      <c r="K268" s="21">
        <v>0</v>
      </c>
      <c r="L268" s="224">
        <v>0</v>
      </c>
      <c r="M268" s="21">
        <v>0</v>
      </c>
      <c r="N268" s="21">
        <v>0</v>
      </c>
      <c r="O268" s="21">
        <v>0</v>
      </c>
      <c r="P268" s="225">
        <v>0</v>
      </c>
      <c r="Q268" s="21">
        <v>0</v>
      </c>
      <c r="R268" s="21">
        <v>0</v>
      </c>
      <c r="S268" s="21">
        <v>0</v>
      </c>
      <c r="T268" s="21">
        <v>0</v>
      </c>
      <c r="U268" s="225">
        <v>0</v>
      </c>
    </row>
    <row r="269" spans="1:21" x14ac:dyDescent="0.2">
      <c r="A269" s="311">
        <v>261</v>
      </c>
      <c r="B269" s="224">
        <v>0</v>
      </c>
      <c r="C269" s="21">
        <v>0</v>
      </c>
      <c r="D269" s="21">
        <v>0</v>
      </c>
      <c r="E269" s="21">
        <v>0</v>
      </c>
      <c r="F269" s="225">
        <v>0</v>
      </c>
      <c r="G269" s="21">
        <v>0</v>
      </c>
      <c r="H269" s="21">
        <v>0</v>
      </c>
      <c r="I269" s="21">
        <v>0</v>
      </c>
      <c r="J269" s="21">
        <v>0</v>
      </c>
      <c r="K269" s="21">
        <v>0</v>
      </c>
      <c r="L269" s="224">
        <v>0</v>
      </c>
      <c r="M269" s="21">
        <v>0</v>
      </c>
      <c r="N269" s="21">
        <v>0</v>
      </c>
      <c r="O269" s="21">
        <v>0</v>
      </c>
      <c r="P269" s="225">
        <v>0</v>
      </c>
      <c r="Q269" s="21">
        <v>0</v>
      </c>
      <c r="R269" s="21">
        <v>0</v>
      </c>
      <c r="S269" s="21">
        <v>0</v>
      </c>
      <c r="T269" s="21">
        <v>0</v>
      </c>
      <c r="U269" s="225">
        <v>0</v>
      </c>
    </row>
    <row r="270" spans="1:21" x14ac:dyDescent="0.2">
      <c r="A270" s="311">
        <v>262</v>
      </c>
      <c r="B270" s="224">
        <v>0</v>
      </c>
      <c r="C270" s="21">
        <v>0</v>
      </c>
      <c r="D270" s="21">
        <v>0</v>
      </c>
      <c r="E270" s="21">
        <v>0</v>
      </c>
      <c r="F270" s="225">
        <v>0</v>
      </c>
      <c r="G270" s="21">
        <v>0</v>
      </c>
      <c r="H270" s="21">
        <v>0</v>
      </c>
      <c r="I270" s="21">
        <v>0</v>
      </c>
      <c r="J270" s="21">
        <v>0</v>
      </c>
      <c r="K270" s="21">
        <v>0</v>
      </c>
      <c r="L270" s="224">
        <v>0</v>
      </c>
      <c r="M270" s="21">
        <v>0</v>
      </c>
      <c r="N270" s="21">
        <v>0</v>
      </c>
      <c r="O270" s="21">
        <v>0</v>
      </c>
      <c r="P270" s="225">
        <v>0</v>
      </c>
      <c r="Q270" s="21">
        <v>0</v>
      </c>
      <c r="R270" s="21">
        <v>0</v>
      </c>
      <c r="S270" s="21">
        <v>0</v>
      </c>
      <c r="T270" s="21">
        <v>0</v>
      </c>
      <c r="U270" s="225">
        <v>0</v>
      </c>
    </row>
    <row r="271" spans="1:21" x14ac:dyDescent="0.2">
      <c r="A271" s="311">
        <v>263</v>
      </c>
      <c r="B271" s="224">
        <v>0</v>
      </c>
      <c r="C271" s="21">
        <v>0</v>
      </c>
      <c r="D271" s="21">
        <v>0</v>
      </c>
      <c r="E271" s="21">
        <v>0</v>
      </c>
      <c r="F271" s="225">
        <v>0</v>
      </c>
      <c r="G271" s="21">
        <v>0</v>
      </c>
      <c r="H271" s="21">
        <v>0</v>
      </c>
      <c r="I271" s="21">
        <v>0</v>
      </c>
      <c r="J271" s="21">
        <v>0</v>
      </c>
      <c r="K271" s="21">
        <v>0</v>
      </c>
      <c r="L271" s="224">
        <v>61</v>
      </c>
      <c r="M271" s="21">
        <v>49</v>
      </c>
      <c r="N271" s="21">
        <v>119</v>
      </c>
      <c r="O271" s="21">
        <v>0</v>
      </c>
      <c r="P271" s="225">
        <v>0</v>
      </c>
      <c r="Q271" s="21">
        <v>25</v>
      </c>
      <c r="R271" s="21">
        <v>20</v>
      </c>
      <c r="S271" s="21">
        <v>38</v>
      </c>
      <c r="T271" s="21">
        <v>0</v>
      </c>
      <c r="U271" s="225">
        <v>0</v>
      </c>
    </row>
    <row r="272" spans="1:21" x14ac:dyDescent="0.2">
      <c r="A272" s="311">
        <v>264</v>
      </c>
      <c r="B272" s="224">
        <v>0</v>
      </c>
      <c r="C272" s="21">
        <v>0</v>
      </c>
      <c r="D272" s="21">
        <v>0</v>
      </c>
      <c r="E272" s="21">
        <v>0</v>
      </c>
      <c r="F272" s="225">
        <v>0</v>
      </c>
      <c r="G272" s="21">
        <v>0</v>
      </c>
      <c r="H272" s="21">
        <v>0</v>
      </c>
      <c r="I272" s="21">
        <v>0</v>
      </c>
      <c r="J272" s="21">
        <v>0</v>
      </c>
      <c r="K272" s="21">
        <v>0</v>
      </c>
      <c r="L272" s="224">
        <v>0</v>
      </c>
      <c r="M272" s="21">
        <v>0</v>
      </c>
      <c r="N272" s="21">
        <v>0</v>
      </c>
      <c r="O272" s="21">
        <v>0</v>
      </c>
      <c r="P272" s="225">
        <v>0</v>
      </c>
      <c r="Q272" s="21">
        <v>0</v>
      </c>
      <c r="R272" s="21">
        <v>0</v>
      </c>
      <c r="S272" s="21">
        <v>0</v>
      </c>
      <c r="T272" s="21">
        <v>0</v>
      </c>
      <c r="U272" s="225">
        <v>0</v>
      </c>
    </row>
    <row r="273" spans="1:21" x14ac:dyDescent="0.2">
      <c r="A273" s="311">
        <v>265</v>
      </c>
      <c r="B273" s="224">
        <v>0</v>
      </c>
      <c r="C273" s="21">
        <v>0</v>
      </c>
      <c r="D273" s="21">
        <v>0</v>
      </c>
      <c r="E273" s="21">
        <v>0</v>
      </c>
      <c r="F273" s="225">
        <v>0</v>
      </c>
      <c r="G273" s="21">
        <v>0</v>
      </c>
      <c r="H273" s="21">
        <v>0</v>
      </c>
      <c r="I273" s="21">
        <v>0</v>
      </c>
      <c r="J273" s="21">
        <v>0</v>
      </c>
      <c r="K273" s="21">
        <v>0</v>
      </c>
      <c r="L273" s="224">
        <v>0</v>
      </c>
      <c r="M273" s="21">
        <v>0</v>
      </c>
      <c r="N273" s="21">
        <v>0</v>
      </c>
      <c r="O273" s="21">
        <v>0</v>
      </c>
      <c r="P273" s="225">
        <v>0</v>
      </c>
      <c r="Q273" s="21">
        <v>0</v>
      </c>
      <c r="R273" s="21">
        <v>0</v>
      </c>
      <c r="S273" s="21">
        <v>0</v>
      </c>
      <c r="T273" s="21">
        <v>0</v>
      </c>
      <c r="U273" s="225">
        <v>0</v>
      </c>
    </row>
    <row r="274" spans="1:21" x14ac:dyDescent="0.2">
      <c r="A274" s="311">
        <v>266</v>
      </c>
      <c r="B274" s="224">
        <v>0</v>
      </c>
      <c r="C274" s="21">
        <v>0</v>
      </c>
      <c r="D274" s="21">
        <v>0</v>
      </c>
      <c r="E274" s="21">
        <v>0</v>
      </c>
      <c r="F274" s="225">
        <v>0</v>
      </c>
      <c r="G274" s="21">
        <v>0</v>
      </c>
      <c r="H274" s="21">
        <v>0</v>
      </c>
      <c r="I274" s="21">
        <v>0</v>
      </c>
      <c r="J274" s="21">
        <v>0</v>
      </c>
      <c r="K274" s="21">
        <v>0</v>
      </c>
      <c r="L274" s="224">
        <v>0</v>
      </c>
      <c r="M274" s="21">
        <v>0</v>
      </c>
      <c r="N274" s="21">
        <v>8</v>
      </c>
      <c r="O274" s="21">
        <v>0</v>
      </c>
      <c r="P274" s="225">
        <v>0</v>
      </c>
      <c r="Q274" s="21">
        <v>0</v>
      </c>
      <c r="R274" s="21">
        <v>0</v>
      </c>
      <c r="S274" s="21">
        <v>1</v>
      </c>
      <c r="T274" s="21">
        <v>0</v>
      </c>
      <c r="U274" s="225">
        <v>0</v>
      </c>
    </row>
    <row r="275" spans="1:21" x14ac:dyDescent="0.2">
      <c r="A275" s="311">
        <v>267</v>
      </c>
      <c r="B275" s="224">
        <v>0</v>
      </c>
      <c r="C275" s="21">
        <v>0</v>
      </c>
      <c r="D275" s="21">
        <v>0</v>
      </c>
      <c r="E275" s="21">
        <v>0</v>
      </c>
      <c r="F275" s="225">
        <v>0</v>
      </c>
      <c r="G275" s="21">
        <v>0</v>
      </c>
      <c r="H275" s="21">
        <v>0</v>
      </c>
      <c r="I275" s="21">
        <v>0</v>
      </c>
      <c r="J275" s="21">
        <v>0</v>
      </c>
      <c r="K275" s="21">
        <v>0</v>
      </c>
      <c r="L275" s="224">
        <v>0</v>
      </c>
      <c r="M275" s="21">
        <v>0</v>
      </c>
      <c r="N275" s="21">
        <v>0</v>
      </c>
      <c r="O275" s="21">
        <v>0</v>
      </c>
      <c r="P275" s="225">
        <v>0</v>
      </c>
      <c r="Q275" s="21">
        <v>0</v>
      </c>
      <c r="R275" s="21">
        <v>0</v>
      </c>
      <c r="S275" s="21">
        <v>0</v>
      </c>
      <c r="T275" s="21">
        <v>0</v>
      </c>
      <c r="U275" s="225">
        <v>0</v>
      </c>
    </row>
    <row r="276" spans="1:21" ht="13.5" thickBot="1" x14ac:dyDescent="0.25">
      <c r="A276" s="312">
        <v>268</v>
      </c>
      <c r="B276" s="226">
        <v>0</v>
      </c>
      <c r="C276" s="227">
        <v>0</v>
      </c>
      <c r="D276" s="227">
        <v>0</v>
      </c>
      <c r="E276" s="227">
        <v>0</v>
      </c>
      <c r="F276" s="228">
        <v>0</v>
      </c>
      <c r="G276" s="227">
        <v>0</v>
      </c>
      <c r="H276" s="227">
        <v>0</v>
      </c>
      <c r="I276" s="227">
        <v>0</v>
      </c>
      <c r="J276" s="227">
        <v>0</v>
      </c>
      <c r="K276" s="227">
        <v>0</v>
      </c>
      <c r="L276" s="226">
        <v>0</v>
      </c>
      <c r="M276" s="227">
        <v>0</v>
      </c>
      <c r="N276" s="227">
        <v>0</v>
      </c>
      <c r="O276" s="227">
        <v>0</v>
      </c>
      <c r="P276" s="228">
        <v>0</v>
      </c>
      <c r="Q276" s="227">
        <v>0</v>
      </c>
      <c r="R276" s="227">
        <v>0</v>
      </c>
      <c r="S276" s="227">
        <v>0</v>
      </c>
      <c r="T276" s="227">
        <v>0</v>
      </c>
      <c r="U276" s="228">
        <v>0</v>
      </c>
    </row>
  </sheetData>
  <sheetProtection password="9D1A" sheet="1" objects="1" scenarios="1"/>
  <mergeCells count="16">
    <mergeCell ref="Q4:S4"/>
    <mergeCell ref="T4:U4"/>
    <mergeCell ref="B2:F2"/>
    <mergeCell ref="G2:K2"/>
    <mergeCell ref="L2:P2"/>
    <mergeCell ref="Q2:U2"/>
    <mergeCell ref="B3:F3"/>
    <mergeCell ref="G3:K3"/>
    <mergeCell ref="L3:P3"/>
    <mergeCell ref="Q3:U3"/>
    <mergeCell ref="B4:D4"/>
    <mergeCell ref="E4:F4"/>
    <mergeCell ref="L4:N4"/>
    <mergeCell ref="O4:P4"/>
    <mergeCell ref="G4:I4"/>
    <mergeCell ref="J4:K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4"/>
  <sheetViews>
    <sheetView workbookViewId="0">
      <selection sqref="A1:C1"/>
    </sheetView>
  </sheetViews>
  <sheetFormatPr defaultRowHeight="15" x14ac:dyDescent="0.25"/>
  <cols>
    <col min="1" max="1" width="29.140625" style="29" customWidth="1"/>
    <col min="2" max="3" width="27.42578125" customWidth="1"/>
  </cols>
  <sheetData>
    <row r="1" spans="1:3" ht="15.75" thickBot="1" x14ac:dyDescent="0.3">
      <c r="A1" s="4" t="s">
        <v>7</v>
      </c>
      <c r="B1" s="433" t="s">
        <v>339</v>
      </c>
      <c r="C1" s="6"/>
    </row>
    <row r="2" spans="1:3" x14ac:dyDescent="0.25">
      <c r="A2" s="77"/>
      <c r="B2" s="5" t="s">
        <v>114</v>
      </c>
      <c r="C2" s="6"/>
    </row>
    <row r="3" spans="1:3" x14ac:dyDescent="0.25">
      <c r="A3" s="77"/>
      <c r="B3" s="48" t="s">
        <v>112</v>
      </c>
      <c r="C3" s="49"/>
    </row>
    <row r="4" spans="1:3" ht="15.75" thickBot="1" x14ac:dyDescent="0.3">
      <c r="A4" s="11"/>
      <c r="B4" s="12" t="s">
        <v>13</v>
      </c>
      <c r="C4" s="13" t="s">
        <v>14</v>
      </c>
    </row>
    <row r="5" spans="1:3" x14ac:dyDescent="0.25">
      <c r="A5" s="14">
        <v>1</v>
      </c>
      <c r="B5" s="15">
        <v>17.053783783783786</v>
      </c>
      <c r="C5" s="16">
        <v>771.58114754098358</v>
      </c>
    </row>
    <row r="6" spans="1:3" x14ac:dyDescent="0.25">
      <c r="A6" s="17">
        <f>A5+1</f>
        <v>2</v>
      </c>
      <c r="B6" s="15">
        <v>771.58114754098358</v>
      </c>
      <c r="C6" s="16">
        <v>1177.9797979797979</v>
      </c>
    </row>
    <row r="7" spans="1:3" x14ac:dyDescent="0.25">
      <c r="A7" s="17">
        <f t="shared" ref="A7:A58" si="0">A6+1</f>
        <v>3</v>
      </c>
      <c r="B7" s="15">
        <v>1177.9797979797979</v>
      </c>
      <c r="C7" s="16">
        <v>1300.6024096385543</v>
      </c>
    </row>
    <row r="8" spans="1:3" x14ac:dyDescent="0.25">
      <c r="A8" s="17">
        <f t="shared" si="0"/>
        <v>4</v>
      </c>
      <c r="B8" s="15">
        <v>1300.6024096385543</v>
      </c>
      <c r="C8" s="16">
        <v>1319.818780487805</v>
      </c>
    </row>
    <row r="9" spans="1:3" x14ac:dyDescent="0.25">
      <c r="A9" s="17">
        <f t="shared" si="0"/>
        <v>5</v>
      </c>
      <c r="B9" s="15">
        <v>1319.818780487805</v>
      </c>
      <c r="C9" s="16">
        <v>1327.2780102040815</v>
      </c>
    </row>
    <row r="10" spans="1:3" x14ac:dyDescent="0.25">
      <c r="A10" s="17">
        <f t="shared" si="0"/>
        <v>6</v>
      </c>
      <c r="B10" s="15">
        <v>1327.2780102040815</v>
      </c>
      <c r="C10" s="16">
        <v>1355.4966887417218</v>
      </c>
    </row>
    <row r="11" spans="1:3" x14ac:dyDescent="0.25">
      <c r="A11" s="17">
        <f t="shared" si="0"/>
        <v>7</v>
      </c>
      <c r="B11" s="15">
        <v>1355.4966887417218</v>
      </c>
      <c r="C11" s="16">
        <v>1627.9347826086957</v>
      </c>
    </row>
    <row r="12" spans="1:3" x14ac:dyDescent="0.25">
      <c r="A12" s="17">
        <f t="shared" si="0"/>
        <v>8</v>
      </c>
      <c r="B12" s="15">
        <v>1627.9347826086957</v>
      </c>
      <c r="C12" s="16">
        <v>1668.7782352941176</v>
      </c>
    </row>
    <row r="13" spans="1:3" x14ac:dyDescent="0.25">
      <c r="A13" s="17">
        <f t="shared" si="0"/>
        <v>9</v>
      </c>
      <c r="B13" s="15">
        <v>1668.7782352941176</v>
      </c>
      <c r="C13" s="16">
        <v>1704.7887323943662</v>
      </c>
    </row>
    <row r="14" spans="1:3" x14ac:dyDescent="0.25">
      <c r="A14" s="17">
        <f t="shared" si="0"/>
        <v>10</v>
      </c>
      <c r="B14" s="15">
        <v>1704.7887323943662</v>
      </c>
      <c r="C14" s="16">
        <v>1743.0379746835442</v>
      </c>
    </row>
    <row r="15" spans="1:3" x14ac:dyDescent="0.25">
      <c r="A15" s="17">
        <f t="shared" si="0"/>
        <v>11</v>
      </c>
      <c r="B15" s="15">
        <v>1743.0379746835442</v>
      </c>
      <c r="C15" s="16">
        <v>1747.8873239436621</v>
      </c>
    </row>
    <row r="16" spans="1:3" x14ac:dyDescent="0.25">
      <c r="A16" s="17">
        <f t="shared" si="0"/>
        <v>12</v>
      </c>
      <c r="B16" s="15">
        <v>1747.8873239436621</v>
      </c>
      <c r="C16" s="16">
        <v>1874.9256862745096</v>
      </c>
    </row>
    <row r="17" spans="1:3" x14ac:dyDescent="0.25">
      <c r="A17" s="17">
        <f t="shared" si="0"/>
        <v>13</v>
      </c>
      <c r="B17" s="15">
        <v>1874.9256862745096</v>
      </c>
      <c r="C17" s="16">
        <v>1877.1830985915492</v>
      </c>
    </row>
    <row r="18" spans="1:3" x14ac:dyDescent="0.25">
      <c r="A18" s="17">
        <f t="shared" si="0"/>
        <v>14</v>
      </c>
      <c r="B18" s="15">
        <v>1877.1830985915492</v>
      </c>
      <c r="C18" s="16">
        <v>1958.6170212765958</v>
      </c>
    </row>
    <row r="19" spans="1:3" x14ac:dyDescent="0.25">
      <c r="A19" s="17">
        <f t="shared" si="0"/>
        <v>15</v>
      </c>
      <c r="B19" s="15">
        <v>1958.6170212765958</v>
      </c>
      <c r="C19" s="16">
        <v>2021.1111111111111</v>
      </c>
    </row>
    <row r="20" spans="1:3" x14ac:dyDescent="0.25">
      <c r="A20" s="17">
        <f>A19+1</f>
        <v>16</v>
      </c>
      <c r="B20" s="15">
        <v>2021.1111111111111</v>
      </c>
      <c r="C20" s="16">
        <v>2044.0637450199204</v>
      </c>
    </row>
    <row r="21" spans="1:3" x14ac:dyDescent="0.25">
      <c r="A21" s="17">
        <f t="shared" si="0"/>
        <v>17</v>
      </c>
      <c r="B21" s="15">
        <v>2044.0637450199204</v>
      </c>
      <c r="C21" s="16">
        <v>2065.2529702970296</v>
      </c>
    </row>
    <row r="22" spans="1:3" x14ac:dyDescent="0.25">
      <c r="A22" s="17">
        <f t="shared" si="0"/>
        <v>18</v>
      </c>
      <c r="B22" s="15">
        <v>2065.2529702970296</v>
      </c>
      <c r="C22" s="16">
        <v>2156.7457604562737</v>
      </c>
    </row>
    <row r="23" spans="1:3" x14ac:dyDescent="0.25">
      <c r="A23" s="17">
        <f t="shared" si="0"/>
        <v>19</v>
      </c>
      <c r="B23" s="15">
        <v>2156.7457604562737</v>
      </c>
      <c r="C23" s="16">
        <v>2185.2727272727275</v>
      </c>
    </row>
    <row r="24" spans="1:3" x14ac:dyDescent="0.25">
      <c r="A24" s="17">
        <f t="shared" si="0"/>
        <v>20</v>
      </c>
      <c r="B24" s="15">
        <v>2185.2727272727275</v>
      </c>
      <c r="C24" s="16">
        <v>2288.7470967741938</v>
      </c>
    </row>
    <row r="25" spans="1:3" x14ac:dyDescent="0.25">
      <c r="A25" s="17">
        <f t="shared" si="0"/>
        <v>21</v>
      </c>
      <c r="B25" s="15">
        <v>2288.7470967741938</v>
      </c>
      <c r="C25" s="16">
        <v>2305.1999999999998</v>
      </c>
    </row>
    <row r="26" spans="1:3" x14ac:dyDescent="0.25">
      <c r="A26" s="17">
        <f t="shared" si="0"/>
        <v>22</v>
      </c>
      <c r="B26" s="15">
        <v>2305.1999999999998</v>
      </c>
      <c r="C26" s="16">
        <v>2493.867924528302</v>
      </c>
    </row>
    <row r="27" spans="1:3" x14ac:dyDescent="0.25">
      <c r="A27" s="17">
        <f t="shared" si="0"/>
        <v>23</v>
      </c>
      <c r="B27" s="15">
        <v>2493.867924528302</v>
      </c>
      <c r="C27" s="16">
        <v>2660.057803468208</v>
      </c>
    </row>
    <row r="28" spans="1:3" x14ac:dyDescent="0.25">
      <c r="A28" s="17">
        <f t="shared" si="0"/>
        <v>24</v>
      </c>
      <c r="B28" s="15">
        <v>2660.057803468208</v>
      </c>
      <c r="C28" s="16">
        <v>2726.4150943396226</v>
      </c>
    </row>
    <row r="29" spans="1:3" x14ac:dyDescent="0.25">
      <c r="A29" s="17">
        <f t="shared" si="0"/>
        <v>25</v>
      </c>
      <c r="B29" s="15">
        <v>2726.4150943396226</v>
      </c>
      <c r="C29" s="16">
        <v>2862.4761904761904</v>
      </c>
    </row>
    <row r="30" spans="1:3" x14ac:dyDescent="0.25">
      <c r="A30" s="17">
        <f t="shared" si="0"/>
        <v>26</v>
      </c>
      <c r="B30" s="15">
        <v>2862.4761904761904</v>
      </c>
      <c r="C30" s="16">
        <v>3022.796511627907</v>
      </c>
    </row>
    <row r="31" spans="1:3" x14ac:dyDescent="0.25">
      <c r="A31" s="17">
        <f t="shared" si="0"/>
        <v>27</v>
      </c>
      <c r="B31" s="15">
        <v>3022.796511627907</v>
      </c>
      <c r="C31" s="16">
        <v>3037.6315789473683</v>
      </c>
    </row>
    <row r="32" spans="1:3" x14ac:dyDescent="0.25">
      <c r="A32" s="17">
        <f t="shared" si="0"/>
        <v>28</v>
      </c>
      <c r="B32" s="15">
        <v>3037.6315789473683</v>
      </c>
      <c r="C32" s="16">
        <v>3039.008181818182</v>
      </c>
    </row>
    <row r="33" spans="1:3" x14ac:dyDescent="0.25">
      <c r="A33" s="17">
        <f t="shared" si="0"/>
        <v>29</v>
      </c>
      <c r="B33" s="15">
        <v>3039.008181818182</v>
      </c>
      <c r="C33" s="16">
        <v>3050.2799999999997</v>
      </c>
    </row>
    <row r="34" spans="1:3" x14ac:dyDescent="0.25">
      <c r="A34" s="17">
        <f t="shared" si="0"/>
        <v>30</v>
      </c>
      <c r="B34" s="15">
        <v>3050.2799999999997</v>
      </c>
      <c r="C34" s="16">
        <v>3074.494649122807</v>
      </c>
    </row>
    <row r="35" spans="1:3" x14ac:dyDescent="0.25">
      <c r="A35" s="17">
        <f t="shared" si="0"/>
        <v>31</v>
      </c>
      <c r="B35" s="15">
        <v>3074.494649122807</v>
      </c>
      <c r="C35" s="16">
        <v>3085.0387596899227</v>
      </c>
    </row>
    <row r="36" spans="1:3" x14ac:dyDescent="0.25">
      <c r="A36" s="17">
        <f t="shared" si="0"/>
        <v>32</v>
      </c>
      <c r="B36" s="15">
        <v>3085.0387596899227</v>
      </c>
      <c r="C36" s="16">
        <v>3120.8955223880598</v>
      </c>
    </row>
    <row r="37" spans="1:3" x14ac:dyDescent="0.25">
      <c r="A37" s="17">
        <f t="shared" si="0"/>
        <v>33</v>
      </c>
      <c r="B37" s="15">
        <v>3120.8955223880598</v>
      </c>
      <c r="C37" s="16">
        <v>3203.8461538461538</v>
      </c>
    </row>
    <row r="38" spans="1:3" x14ac:dyDescent="0.25">
      <c r="A38" s="17">
        <f t="shared" si="0"/>
        <v>34</v>
      </c>
      <c r="B38" s="15">
        <v>3203.8461538461538</v>
      </c>
      <c r="C38" s="16">
        <v>3222.5</v>
      </c>
    </row>
    <row r="39" spans="1:3" x14ac:dyDescent="0.25">
      <c r="A39" s="17">
        <f t="shared" si="0"/>
        <v>35</v>
      </c>
      <c r="B39" s="15">
        <v>3222.5</v>
      </c>
      <c r="C39" s="16">
        <v>3250.3418803418804</v>
      </c>
    </row>
    <row r="40" spans="1:3" x14ac:dyDescent="0.25">
      <c r="A40" s="17">
        <f t="shared" si="0"/>
        <v>36</v>
      </c>
      <c r="B40" s="15">
        <v>3250.3418803418804</v>
      </c>
      <c r="C40" s="16">
        <v>3273.669724770642</v>
      </c>
    </row>
    <row r="41" spans="1:3" x14ac:dyDescent="0.25">
      <c r="A41" s="17">
        <f t="shared" si="0"/>
        <v>37</v>
      </c>
      <c r="B41" s="15">
        <v>3273.669724770642</v>
      </c>
      <c r="C41" s="16">
        <v>3281.7391304347825</v>
      </c>
    </row>
    <row r="42" spans="1:3" x14ac:dyDescent="0.25">
      <c r="A42" s="17">
        <f t="shared" si="0"/>
        <v>38</v>
      </c>
      <c r="B42" s="15">
        <v>3281.7391304347825</v>
      </c>
      <c r="C42" s="16">
        <v>3336.0550458715597</v>
      </c>
    </row>
    <row r="43" spans="1:3" x14ac:dyDescent="0.25">
      <c r="A43" s="17">
        <f t="shared" si="0"/>
        <v>39</v>
      </c>
      <c r="B43" s="15">
        <v>3336.0550458715597</v>
      </c>
      <c r="C43" s="16">
        <v>3363.5714285714284</v>
      </c>
    </row>
    <row r="44" spans="1:3" x14ac:dyDescent="0.25">
      <c r="A44" s="17">
        <f t="shared" si="0"/>
        <v>40</v>
      </c>
      <c r="B44" s="15">
        <v>3363.5714285714284</v>
      </c>
      <c r="C44" s="16">
        <v>3378.3267857142855</v>
      </c>
    </row>
    <row r="45" spans="1:3" x14ac:dyDescent="0.25">
      <c r="A45" s="17">
        <f t="shared" si="0"/>
        <v>41</v>
      </c>
      <c r="B45" s="15">
        <v>3378.3267857142855</v>
      </c>
      <c r="C45" s="16">
        <v>3400</v>
      </c>
    </row>
    <row r="46" spans="1:3" x14ac:dyDescent="0.25">
      <c r="A46" s="17">
        <f t="shared" si="0"/>
        <v>42</v>
      </c>
      <c r="B46" s="15">
        <v>3400</v>
      </c>
      <c r="C46" s="16">
        <v>3408.2926829268295</v>
      </c>
    </row>
    <row r="47" spans="1:3" x14ac:dyDescent="0.25">
      <c r="A47" s="17">
        <f t="shared" si="0"/>
        <v>43</v>
      </c>
      <c r="B47" s="15">
        <v>3408.2926829268295</v>
      </c>
      <c r="C47" s="16">
        <v>3463.2558139534885</v>
      </c>
    </row>
    <row r="48" spans="1:3" x14ac:dyDescent="0.25">
      <c r="A48" s="17">
        <f t="shared" si="0"/>
        <v>44</v>
      </c>
      <c r="B48" s="15">
        <v>3463.2558139534885</v>
      </c>
      <c r="C48" s="16">
        <v>3679.2857142857142</v>
      </c>
    </row>
    <row r="49" spans="1:3" x14ac:dyDescent="0.25">
      <c r="A49" s="17">
        <f t="shared" si="0"/>
        <v>45</v>
      </c>
      <c r="B49" s="15">
        <v>3679.2857142857142</v>
      </c>
      <c r="C49" s="16">
        <v>3706.6153846153848</v>
      </c>
    </row>
    <row r="50" spans="1:3" x14ac:dyDescent="0.25">
      <c r="A50" s="17">
        <f t="shared" si="0"/>
        <v>46</v>
      </c>
      <c r="B50" s="15">
        <v>3706.6153846153848</v>
      </c>
      <c r="C50" s="16">
        <v>3721.521739130435</v>
      </c>
    </row>
    <row r="51" spans="1:3" x14ac:dyDescent="0.25">
      <c r="A51" s="17">
        <f t="shared" si="0"/>
        <v>47</v>
      </c>
      <c r="B51" s="15">
        <v>3721.521739130435</v>
      </c>
      <c r="C51" s="16">
        <v>3743.8202247191011</v>
      </c>
    </row>
    <row r="52" spans="1:3" x14ac:dyDescent="0.25">
      <c r="A52" s="17">
        <f t="shared" si="0"/>
        <v>48</v>
      </c>
      <c r="B52" s="15">
        <v>3743.8202247191011</v>
      </c>
      <c r="C52" s="16">
        <v>3781.4634146341464</v>
      </c>
    </row>
    <row r="53" spans="1:3" x14ac:dyDescent="0.25">
      <c r="A53" s="17">
        <f t="shared" si="0"/>
        <v>49</v>
      </c>
      <c r="B53" s="15">
        <v>3781.4634146341464</v>
      </c>
      <c r="C53" s="16">
        <v>3882.6446280991736</v>
      </c>
    </row>
    <row r="54" spans="1:3" x14ac:dyDescent="0.25">
      <c r="A54" s="17">
        <f t="shared" si="0"/>
        <v>50</v>
      </c>
      <c r="B54" s="15">
        <v>3882.6446280991736</v>
      </c>
      <c r="C54" s="16">
        <v>3944.414929577465</v>
      </c>
    </row>
    <row r="55" spans="1:3" x14ac:dyDescent="0.25">
      <c r="A55" s="17">
        <f t="shared" si="0"/>
        <v>51</v>
      </c>
      <c r="B55" s="15">
        <v>3944.414929577465</v>
      </c>
      <c r="C55" s="16">
        <v>4252.463768115942</v>
      </c>
    </row>
    <row r="56" spans="1:3" x14ac:dyDescent="0.25">
      <c r="A56" s="17">
        <f t="shared" si="0"/>
        <v>52</v>
      </c>
      <c r="B56" s="15">
        <v>4252.463768115942</v>
      </c>
      <c r="C56" s="16">
        <v>4314.3243243243242</v>
      </c>
    </row>
    <row r="57" spans="1:3" x14ac:dyDescent="0.25">
      <c r="A57" s="17">
        <f t="shared" si="0"/>
        <v>53</v>
      </c>
      <c r="B57" s="15">
        <v>4314.3243243243242</v>
      </c>
      <c r="C57" s="16"/>
    </row>
    <row r="58" spans="1:3" ht="15.75" thickBot="1" x14ac:dyDescent="0.3">
      <c r="A58" s="18">
        <f t="shared" si="0"/>
        <v>54</v>
      </c>
      <c r="B58" s="19">
        <v>4974.545454545455</v>
      </c>
      <c r="C58" s="20"/>
    </row>
    <row r="59" spans="1:3" ht="15.75" thickBot="1" x14ac:dyDescent="0.3">
      <c r="A59"/>
    </row>
    <row r="60" spans="1:3" ht="15.75" thickBot="1" x14ac:dyDescent="0.3">
      <c r="A60" s="22" t="s">
        <v>8</v>
      </c>
      <c r="B60" s="23"/>
      <c r="C60" s="24"/>
    </row>
    <row r="61" spans="1:3" x14ac:dyDescent="0.25">
      <c r="A61" s="26" t="s">
        <v>9</v>
      </c>
      <c r="B61" s="15">
        <f>AVERAGE(B5:B58)</f>
        <v>2690.6484690603656</v>
      </c>
      <c r="C61" s="16"/>
    </row>
    <row r="62" spans="1:3" x14ac:dyDescent="0.25">
      <c r="A62" s="27" t="s">
        <v>10</v>
      </c>
      <c r="B62" s="15">
        <f>_xlfn.STDEV.S(B5:B58)</f>
        <v>1006.3678962932831</v>
      </c>
      <c r="C62" s="16"/>
    </row>
    <row r="63" spans="1:3" x14ac:dyDescent="0.25">
      <c r="A63" s="27" t="s">
        <v>11</v>
      </c>
      <c r="B63" s="15">
        <f>B61-2*B62</f>
        <v>677.91267647379937</v>
      </c>
      <c r="C63" s="16"/>
    </row>
    <row r="64" spans="1:3" ht="15.75" thickBot="1" x14ac:dyDescent="0.3">
      <c r="A64" s="28" t="s">
        <v>12</v>
      </c>
      <c r="B64" s="19">
        <f>B61+2*B62</f>
        <v>4703.3842616469319</v>
      </c>
      <c r="C64" s="20"/>
    </row>
    <row r="65" spans="1:3" x14ac:dyDescent="0.25">
      <c r="A65"/>
    </row>
    <row r="66" spans="1:3" x14ac:dyDescent="0.25">
      <c r="A66"/>
    </row>
    <row r="67" spans="1:3" ht="15.75" thickBot="1" x14ac:dyDescent="0.3">
      <c r="A67"/>
    </row>
    <row r="68" spans="1:3" x14ac:dyDescent="0.25">
      <c r="A68"/>
      <c r="B68" s="31" t="s">
        <v>1</v>
      </c>
      <c r="C68" s="32"/>
    </row>
    <row r="69" spans="1:3" x14ac:dyDescent="0.25">
      <c r="A69"/>
      <c r="B69" s="33"/>
      <c r="C69" s="34"/>
    </row>
    <row r="70" spans="1:3" x14ac:dyDescent="0.25">
      <c r="A70"/>
      <c r="B70" s="33" t="s">
        <v>5</v>
      </c>
      <c r="C70" s="34"/>
    </row>
    <row r="71" spans="1:3" x14ac:dyDescent="0.25">
      <c r="A71"/>
      <c r="B71" s="33" t="s">
        <v>18</v>
      </c>
      <c r="C71" s="34"/>
    </row>
    <row r="72" spans="1:3" x14ac:dyDescent="0.25">
      <c r="A72"/>
      <c r="B72" s="33" t="s">
        <v>19</v>
      </c>
      <c r="C72" s="34"/>
    </row>
    <row r="73" spans="1:3" ht="15.75" thickBot="1" x14ac:dyDescent="0.3">
      <c r="A73"/>
      <c r="B73" s="33"/>
      <c r="C73" s="34"/>
    </row>
    <row r="74" spans="1:3" x14ac:dyDescent="0.25">
      <c r="A74"/>
      <c r="B74" s="31" t="s">
        <v>6</v>
      </c>
      <c r="C74" s="32" t="s">
        <v>114</v>
      </c>
    </row>
    <row r="75" spans="1:3" ht="39.75" thickBot="1" x14ac:dyDescent="0.3">
      <c r="A75"/>
      <c r="B75" s="35"/>
      <c r="C75" s="51" t="s">
        <v>112</v>
      </c>
    </row>
    <row r="76" spans="1:3" ht="15.75" thickBot="1" x14ac:dyDescent="0.3">
      <c r="A76"/>
      <c r="B76" s="38"/>
      <c r="C76" s="39" t="s">
        <v>14</v>
      </c>
    </row>
    <row r="77" spans="1:3" x14ac:dyDescent="0.25">
      <c r="A77"/>
      <c r="B77" s="33"/>
      <c r="C77" s="34"/>
    </row>
    <row r="78" spans="1:3" x14ac:dyDescent="0.25">
      <c r="A78"/>
      <c r="B78" s="33" t="s">
        <v>20</v>
      </c>
      <c r="C78" s="40">
        <v>52</v>
      </c>
    </row>
    <row r="79" spans="1:3" x14ac:dyDescent="0.25">
      <c r="A79"/>
      <c r="B79" s="33" t="s">
        <v>21</v>
      </c>
      <c r="C79" s="34">
        <v>2698.1426555948178</v>
      </c>
    </row>
    <row r="80" spans="1:3" x14ac:dyDescent="0.25">
      <c r="A80"/>
      <c r="B80" s="33" t="s">
        <v>2</v>
      </c>
      <c r="C80" s="34">
        <v>899.99925614191784</v>
      </c>
    </row>
    <row r="81" spans="1:3" x14ac:dyDescent="0.25">
      <c r="A81"/>
      <c r="B81" s="33" t="s">
        <v>3</v>
      </c>
      <c r="C81" s="34">
        <v>124.80744099612052</v>
      </c>
    </row>
    <row r="82" spans="1:3" x14ac:dyDescent="0.25">
      <c r="A82"/>
      <c r="B82" s="33" t="s">
        <v>22</v>
      </c>
      <c r="C82" s="41">
        <v>-58.504984046841813</v>
      </c>
    </row>
    <row r="83" spans="1:3" x14ac:dyDescent="0.25">
      <c r="A83"/>
      <c r="B83" s="33" t="s">
        <v>4</v>
      </c>
      <c r="C83" s="42">
        <v>1.0011448706601564E-48</v>
      </c>
    </row>
    <row r="84" spans="1:3" ht="26.25" x14ac:dyDescent="0.25">
      <c r="A84"/>
      <c r="B84" s="43" t="s">
        <v>23</v>
      </c>
      <c r="C84" s="34">
        <v>2907.2306831966634</v>
      </c>
    </row>
    <row r="85" spans="1:3" ht="27" thickBot="1" x14ac:dyDescent="0.3">
      <c r="A85"/>
      <c r="B85" s="44" t="s">
        <v>24</v>
      </c>
      <c r="C85" s="45">
        <f>C79-1*(C84-C79)</f>
        <v>2489.0546279929722</v>
      </c>
    </row>
    <row r="86" spans="1:3" x14ac:dyDescent="0.25">
      <c r="A86"/>
    </row>
    <row r="87" spans="1:3" x14ac:dyDescent="0.25">
      <c r="A87"/>
    </row>
    <row r="88" spans="1:3" x14ac:dyDescent="0.25">
      <c r="A88"/>
    </row>
    <row r="89" spans="1:3" x14ac:dyDescent="0.25">
      <c r="A89"/>
    </row>
    <row r="90" spans="1:3" x14ac:dyDescent="0.25">
      <c r="A90"/>
    </row>
    <row r="91" spans="1:3" x14ac:dyDescent="0.25">
      <c r="A91"/>
    </row>
    <row r="92" spans="1:3" x14ac:dyDescent="0.25">
      <c r="A92"/>
    </row>
    <row r="93" spans="1:3" x14ac:dyDescent="0.25">
      <c r="A93"/>
    </row>
    <row r="94" spans="1:3" x14ac:dyDescent="0.25">
      <c r="A94"/>
    </row>
    <row r="95" spans="1:3" x14ac:dyDescent="0.25">
      <c r="A95"/>
    </row>
    <row r="96" spans="1:3"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sheetData>
  <sheetProtection password="9D1A" sheet="1" objects="1" scenarios="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6"/>
  <sheetViews>
    <sheetView workbookViewId="0">
      <selection activeCell="R12" sqref="R12"/>
    </sheetView>
  </sheetViews>
  <sheetFormatPr defaultRowHeight="12.75" x14ac:dyDescent="0.2"/>
  <cols>
    <col min="1" max="1" width="12.42578125" style="82" customWidth="1"/>
    <col min="2" max="13" width="11.28515625" style="82" customWidth="1"/>
    <col min="14" max="15" width="31" style="82" customWidth="1"/>
    <col min="16" max="16384" width="9.140625" style="29"/>
  </cols>
  <sheetData>
    <row r="1" spans="1:15" ht="12.75" customHeight="1" x14ac:dyDescent="0.2">
      <c r="A1" s="365" t="s">
        <v>279</v>
      </c>
      <c r="B1" s="92" t="s">
        <v>120</v>
      </c>
      <c r="C1" s="275"/>
      <c r="D1" s="275"/>
      <c r="E1" s="275"/>
      <c r="F1" s="275"/>
      <c r="G1" s="276"/>
      <c r="H1" s="95" t="s">
        <v>121</v>
      </c>
      <c r="I1" s="277"/>
      <c r="J1" s="277"/>
      <c r="K1" s="277"/>
      <c r="L1" s="277"/>
      <c r="M1" s="277"/>
      <c r="N1" s="301" t="s">
        <v>120</v>
      </c>
      <c r="O1" s="290" t="s">
        <v>121</v>
      </c>
    </row>
    <row r="2" spans="1:15" x14ac:dyDescent="0.2">
      <c r="A2" s="222"/>
      <c r="B2" s="449">
        <v>193308</v>
      </c>
      <c r="C2" s="450"/>
      <c r="D2" s="450"/>
      <c r="E2" s="450"/>
      <c r="F2" s="450"/>
      <c r="G2" s="453"/>
      <c r="H2" s="461">
        <v>193308</v>
      </c>
      <c r="I2" s="452"/>
      <c r="J2" s="452"/>
      <c r="K2" s="452"/>
      <c r="L2" s="452"/>
      <c r="M2" s="478"/>
      <c r="N2" s="302">
        <v>193364</v>
      </c>
      <c r="O2" s="291">
        <v>193364</v>
      </c>
    </row>
    <row r="3" spans="1:15" x14ac:dyDescent="0.2">
      <c r="A3" s="222"/>
      <c r="B3" s="449" t="s">
        <v>116</v>
      </c>
      <c r="C3" s="450"/>
      <c r="D3" s="450"/>
      <c r="E3" s="450"/>
      <c r="F3" s="450"/>
      <c r="G3" s="453"/>
      <c r="H3" s="461" t="s">
        <v>116</v>
      </c>
      <c r="I3" s="452"/>
      <c r="J3" s="452"/>
      <c r="K3" s="452"/>
      <c r="L3" s="452"/>
      <c r="M3" s="478"/>
      <c r="N3" s="302" t="s">
        <v>266</v>
      </c>
      <c r="O3" s="291" t="s">
        <v>266</v>
      </c>
    </row>
    <row r="4" spans="1:15" ht="89.25" customHeight="1" x14ac:dyDescent="0.2">
      <c r="A4" s="222"/>
      <c r="B4" s="449" t="s">
        <v>115</v>
      </c>
      <c r="C4" s="450"/>
      <c r="D4" s="450"/>
      <c r="E4" s="450"/>
      <c r="F4" s="450"/>
      <c r="G4" s="453"/>
      <c r="H4" s="461" t="s">
        <v>115</v>
      </c>
      <c r="I4" s="452"/>
      <c r="J4" s="452"/>
      <c r="K4" s="452"/>
      <c r="L4" s="452"/>
      <c r="M4" s="478"/>
      <c r="N4" s="302" t="s">
        <v>267</v>
      </c>
      <c r="O4" s="291" t="s">
        <v>267</v>
      </c>
    </row>
    <row r="5" spans="1:15" x14ac:dyDescent="0.2">
      <c r="A5" s="222"/>
      <c r="B5" s="99"/>
      <c r="C5" s="100"/>
      <c r="D5" s="100"/>
      <c r="E5" s="100"/>
      <c r="F5" s="100"/>
      <c r="G5" s="101"/>
      <c r="H5" s="102"/>
      <c r="I5" s="103"/>
      <c r="J5" s="103"/>
      <c r="K5" s="103"/>
      <c r="L5" s="103"/>
      <c r="M5" s="292"/>
      <c r="N5" s="303" t="s">
        <v>268</v>
      </c>
      <c r="O5" s="257" t="s">
        <v>268</v>
      </c>
    </row>
    <row r="6" spans="1:15" x14ac:dyDescent="0.2">
      <c r="A6" s="222"/>
      <c r="B6" s="105">
        <v>14983888</v>
      </c>
      <c r="C6" s="106">
        <v>14983796</v>
      </c>
      <c r="D6" s="106">
        <v>14983818</v>
      </c>
      <c r="E6" s="106">
        <v>15199622</v>
      </c>
      <c r="F6" s="106"/>
      <c r="G6" s="107"/>
      <c r="H6" s="108">
        <v>14983888</v>
      </c>
      <c r="I6" s="109">
        <v>14983796</v>
      </c>
      <c r="J6" s="109">
        <v>14983818</v>
      </c>
      <c r="K6" s="109">
        <v>15199622</v>
      </c>
      <c r="L6" s="109"/>
      <c r="M6" s="293"/>
      <c r="N6" s="304">
        <v>15690172</v>
      </c>
      <c r="O6" s="260">
        <v>15690172</v>
      </c>
    </row>
    <row r="7" spans="1:15" x14ac:dyDescent="0.2">
      <c r="A7" s="222"/>
      <c r="B7" s="105" t="s">
        <v>269</v>
      </c>
      <c r="C7" s="106" t="s">
        <v>270</v>
      </c>
      <c r="D7" s="106" t="s">
        <v>271</v>
      </c>
      <c r="E7" s="106" t="s">
        <v>272</v>
      </c>
      <c r="F7" s="106"/>
      <c r="G7" s="107"/>
      <c r="H7" s="108" t="s">
        <v>269</v>
      </c>
      <c r="I7" s="109" t="s">
        <v>270</v>
      </c>
      <c r="J7" s="109" t="s">
        <v>271</v>
      </c>
      <c r="K7" s="109" t="s">
        <v>272</v>
      </c>
      <c r="L7" s="109"/>
      <c r="M7" s="293"/>
      <c r="N7" s="304" t="s">
        <v>273</v>
      </c>
      <c r="O7" s="260" t="s">
        <v>273</v>
      </c>
    </row>
    <row r="8" spans="1:15" ht="13.5" thickBot="1" x14ac:dyDescent="0.25">
      <c r="A8" s="223"/>
      <c r="B8" s="112" t="s">
        <v>126</v>
      </c>
      <c r="C8" s="113" t="s">
        <v>126</v>
      </c>
      <c r="D8" s="113" t="s">
        <v>126</v>
      </c>
      <c r="E8" s="113" t="s">
        <v>126</v>
      </c>
      <c r="F8" s="113"/>
      <c r="G8" s="114"/>
      <c r="H8" s="115" t="s">
        <v>126</v>
      </c>
      <c r="I8" s="116" t="s">
        <v>126</v>
      </c>
      <c r="J8" s="116" t="s">
        <v>126</v>
      </c>
      <c r="K8" s="116" t="s">
        <v>126</v>
      </c>
      <c r="L8" s="116"/>
      <c r="M8" s="294"/>
      <c r="N8" s="305" t="s">
        <v>126</v>
      </c>
      <c r="O8" s="263" t="s">
        <v>126</v>
      </c>
    </row>
    <row r="9" spans="1:15" x14ac:dyDescent="0.2">
      <c r="A9" s="425">
        <v>1</v>
      </c>
      <c r="B9" s="322">
        <v>0</v>
      </c>
      <c r="C9" s="323">
        <v>0</v>
      </c>
      <c r="D9" s="323">
        <v>0</v>
      </c>
      <c r="E9" s="323">
        <v>0</v>
      </c>
      <c r="F9" s="323">
        <v>0</v>
      </c>
      <c r="G9" s="324">
        <v>0</v>
      </c>
      <c r="H9" s="323">
        <v>0</v>
      </c>
      <c r="I9" s="323">
        <v>0</v>
      </c>
      <c r="J9" s="323">
        <v>0</v>
      </c>
      <c r="K9" s="323">
        <v>0</v>
      </c>
      <c r="L9" s="323">
        <v>0</v>
      </c>
      <c r="M9" s="323">
        <v>0</v>
      </c>
      <c r="N9" s="328">
        <v>0</v>
      </c>
      <c r="O9" s="324">
        <v>0</v>
      </c>
    </row>
    <row r="10" spans="1:15" x14ac:dyDescent="0.2">
      <c r="A10" s="328">
        <v>2</v>
      </c>
      <c r="B10" s="322">
        <v>165</v>
      </c>
      <c r="C10" s="323">
        <v>132</v>
      </c>
      <c r="D10" s="323">
        <v>4</v>
      </c>
      <c r="E10" s="323">
        <v>0</v>
      </c>
      <c r="F10" s="323">
        <v>0</v>
      </c>
      <c r="G10" s="324">
        <v>0</v>
      </c>
      <c r="H10" s="323">
        <v>6</v>
      </c>
      <c r="I10" s="323">
        <v>0</v>
      </c>
      <c r="J10" s="323">
        <v>0</v>
      </c>
      <c r="K10" s="323">
        <v>0</v>
      </c>
      <c r="L10" s="323">
        <v>0</v>
      </c>
      <c r="M10" s="323">
        <v>0</v>
      </c>
      <c r="N10" s="328">
        <v>0</v>
      </c>
      <c r="O10" s="324">
        <v>0</v>
      </c>
    </row>
    <row r="11" spans="1:15" x14ac:dyDescent="0.2">
      <c r="A11" s="328">
        <v>3</v>
      </c>
      <c r="B11" s="322">
        <v>96651</v>
      </c>
      <c r="C11" s="323"/>
      <c r="D11" s="323"/>
      <c r="E11" s="323"/>
      <c r="F11" s="323"/>
      <c r="G11" s="324"/>
      <c r="H11" s="323">
        <v>87</v>
      </c>
      <c r="I11" s="323"/>
      <c r="J11" s="323"/>
      <c r="K11" s="323"/>
      <c r="L11" s="323"/>
      <c r="M11" s="323"/>
      <c r="N11" s="328">
        <v>0</v>
      </c>
      <c r="O11" s="324">
        <v>0</v>
      </c>
    </row>
    <row r="12" spans="1:15" x14ac:dyDescent="0.2">
      <c r="A12" s="328">
        <v>4</v>
      </c>
      <c r="B12" s="322">
        <v>62</v>
      </c>
      <c r="C12" s="323">
        <v>0</v>
      </c>
      <c r="D12" s="323">
        <v>69</v>
      </c>
      <c r="E12" s="323">
        <v>0</v>
      </c>
      <c r="F12" s="323">
        <v>6</v>
      </c>
      <c r="G12" s="324">
        <v>0</v>
      </c>
      <c r="H12" s="323">
        <v>10</v>
      </c>
      <c r="I12" s="323">
        <v>0</v>
      </c>
      <c r="J12" s="323">
        <v>11</v>
      </c>
      <c r="K12" s="323">
        <v>0</v>
      </c>
      <c r="L12" s="323">
        <v>3</v>
      </c>
      <c r="M12" s="323">
        <v>0</v>
      </c>
      <c r="N12" s="328">
        <v>0</v>
      </c>
      <c r="O12" s="324">
        <v>0</v>
      </c>
    </row>
    <row r="13" spans="1:15" x14ac:dyDescent="0.2">
      <c r="A13" s="328">
        <v>5</v>
      </c>
      <c r="B13" s="322">
        <v>121</v>
      </c>
      <c r="C13" s="323">
        <v>333</v>
      </c>
      <c r="D13" s="323">
        <v>161</v>
      </c>
      <c r="E13" s="323">
        <v>32</v>
      </c>
      <c r="F13" s="323">
        <v>46</v>
      </c>
      <c r="G13" s="324">
        <v>0</v>
      </c>
      <c r="H13" s="323">
        <v>41</v>
      </c>
      <c r="I13" s="323">
        <v>62</v>
      </c>
      <c r="J13" s="323">
        <v>36</v>
      </c>
      <c r="K13" s="323">
        <v>14</v>
      </c>
      <c r="L13" s="323">
        <v>21</v>
      </c>
      <c r="M13" s="323">
        <v>0</v>
      </c>
      <c r="N13" s="328">
        <v>0</v>
      </c>
      <c r="O13" s="324">
        <v>0</v>
      </c>
    </row>
    <row r="14" spans="1:15" x14ac:dyDescent="0.2">
      <c r="A14" s="328">
        <v>6</v>
      </c>
      <c r="B14" s="322">
        <v>0</v>
      </c>
      <c r="C14" s="323">
        <v>0</v>
      </c>
      <c r="D14" s="323">
        <v>0</v>
      </c>
      <c r="E14" s="323">
        <v>0</v>
      </c>
      <c r="F14" s="323">
        <v>0</v>
      </c>
      <c r="G14" s="324">
        <v>0</v>
      </c>
      <c r="H14" s="323">
        <v>0</v>
      </c>
      <c r="I14" s="323">
        <v>0</v>
      </c>
      <c r="J14" s="323">
        <v>0</v>
      </c>
      <c r="K14" s="323">
        <v>0</v>
      </c>
      <c r="L14" s="323">
        <v>0</v>
      </c>
      <c r="M14" s="323">
        <v>0</v>
      </c>
      <c r="N14" s="328">
        <v>0</v>
      </c>
      <c r="O14" s="324">
        <v>0</v>
      </c>
    </row>
    <row r="15" spans="1:15" x14ac:dyDescent="0.2">
      <c r="A15" s="328">
        <v>7</v>
      </c>
      <c r="B15" s="322">
        <v>0</v>
      </c>
      <c r="C15" s="323">
        <v>0</v>
      </c>
      <c r="D15" s="323">
        <v>0</v>
      </c>
      <c r="E15" s="323">
        <v>0</v>
      </c>
      <c r="F15" s="323">
        <v>0</v>
      </c>
      <c r="G15" s="324">
        <v>0</v>
      </c>
      <c r="H15" s="323">
        <v>0</v>
      </c>
      <c r="I15" s="323">
        <v>0</v>
      </c>
      <c r="J15" s="323">
        <v>0</v>
      </c>
      <c r="K15" s="323">
        <v>0</v>
      </c>
      <c r="L15" s="323">
        <v>0</v>
      </c>
      <c r="M15" s="323">
        <v>0</v>
      </c>
      <c r="N15" s="328">
        <v>0</v>
      </c>
      <c r="O15" s="324">
        <v>0</v>
      </c>
    </row>
    <row r="16" spans="1:15" x14ac:dyDescent="0.2">
      <c r="A16" s="328">
        <v>8</v>
      </c>
      <c r="B16" s="322">
        <v>0</v>
      </c>
      <c r="C16" s="323">
        <v>0</v>
      </c>
      <c r="D16" s="323">
        <v>0</v>
      </c>
      <c r="E16" s="323">
        <v>0</v>
      </c>
      <c r="F16" s="323">
        <v>0</v>
      </c>
      <c r="G16" s="324">
        <v>0</v>
      </c>
      <c r="H16" s="323">
        <v>0</v>
      </c>
      <c r="I16" s="323">
        <v>0</v>
      </c>
      <c r="J16" s="323">
        <v>0</v>
      </c>
      <c r="K16" s="323">
        <v>0</v>
      </c>
      <c r="L16" s="323">
        <v>0</v>
      </c>
      <c r="M16" s="323">
        <v>0</v>
      </c>
      <c r="N16" s="328">
        <v>0</v>
      </c>
      <c r="O16" s="324">
        <v>0</v>
      </c>
    </row>
    <row r="17" spans="1:15" x14ac:dyDescent="0.2">
      <c r="A17" s="328">
        <v>9</v>
      </c>
      <c r="B17" s="322">
        <v>0</v>
      </c>
      <c r="C17" s="323">
        <v>0</v>
      </c>
      <c r="D17" s="323">
        <v>0</v>
      </c>
      <c r="E17" s="323">
        <v>0</v>
      </c>
      <c r="F17" s="323">
        <v>0</v>
      </c>
      <c r="G17" s="324">
        <v>0</v>
      </c>
      <c r="H17" s="323">
        <v>0</v>
      </c>
      <c r="I17" s="323">
        <v>0</v>
      </c>
      <c r="J17" s="323">
        <v>0</v>
      </c>
      <c r="K17" s="323">
        <v>0</v>
      </c>
      <c r="L17" s="323">
        <v>0</v>
      </c>
      <c r="M17" s="323">
        <v>0</v>
      </c>
      <c r="N17" s="328">
        <v>0</v>
      </c>
      <c r="O17" s="324">
        <v>0</v>
      </c>
    </row>
    <row r="18" spans="1:15" x14ac:dyDescent="0.2">
      <c r="A18" s="328">
        <v>10</v>
      </c>
      <c r="B18" s="322">
        <v>171</v>
      </c>
      <c r="C18" s="323">
        <v>159</v>
      </c>
      <c r="D18" s="323">
        <v>103</v>
      </c>
      <c r="E18" s="323">
        <v>13</v>
      </c>
      <c r="F18" s="323">
        <v>0</v>
      </c>
      <c r="G18" s="324">
        <v>0</v>
      </c>
      <c r="H18" s="323">
        <v>26</v>
      </c>
      <c r="I18" s="323">
        <v>23</v>
      </c>
      <c r="J18" s="323">
        <v>19</v>
      </c>
      <c r="K18" s="323">
        <v>6</v>
      </c>
      <c r="L18" s="323">
        <v>0</v>
      </c>
      <c r="M18" s="323">
        <v>0</v>
      </c>
      <c r="N18" s="328">
        <v>0</v>
      </c>
      <c r="O18" s="324">
        <v>0</v>
      </c>
    </row>
    <row r="19" spans="1:15" x14ac:dyDescent="0.2">
      <c r="A19" s="328">
        <v>11</v>
      </c>
      <c r="B19" s="322">
        <v>490</v>
      </c>
      <c r="C19" s="323">
        <v>180</v>
      </c>
      <c r="D19" s="323">
        <v>190</v>
      </c>
      <c r="E19" s="323">
        <v>114</v>
      </c>
      <c r="F19" s="323">
        <v>30</v>
      </c>
      <c r="G19" s="324">
        <v>0</v>
      </c>
      <c r="H19" s="323">
        <v>70</v>
      </c>
      <c r="I19" s="323">
        <v>0</v>
      </c>
      <c r="J19" s="323">
        <v>0</v>
      </c>
      <c r="K19" s="323">
        <v>0</v>
      </c>
      <c r="L19" s="323">
        <v>0</v>
      </c>
      <c r="M19" s="323">
        <v>0</v>
      </c>
      <c r="N19" s="328">
        <v>0</v>
      </c>
      <c r="O19" s="324">
        <v>0</v>
      </c>
    </row>
    <row r="20" spans="1:15" x14ac:dyDescent="0.2">
      <c r="A20" s="328">
        <v>12</v>
      </c>
      <c r="B20" s="322">
        <v>0</v>
      </c>
      <c r="C20" s="323">
        <v>0</v>
      </c>
      <c r="D20" s="323">
        <v>0</v>
      </c>
      <c r="E20" s="323">
        <v>0</v>
      </c>
      <c r="F20" s="323">
        <v>0</v>
      </c>
      <c r="G20" s="324">
        <v>0</v>
      </c>
      <c r="H20" s="323">
        <v>0</v>
      </c>
      <c r="I20" s="323">
        <v>0</v>
      </c>
      <c r="J20" s="323">
        <v>0</v>
      </c>
      <c r="K20" s="323">
        <v>0</v>
      </c>
      <c r="L20" s="323">
        <v>0</v>
      </c>
      <c r="M20" s="323">
        <v>0</v>
      </c>
      <c r="N20" s="328">
        <v>0</v>
      </c>
      <c r="O20" s="324">
        <v>0</v>
      </c>
    </row>
    <row r="21" spans="1:15" x14ac:dyDescent="0.2">
      <c r="A21" s="328">
        <v>13</v>
      </c>
      <c r="B21" s="322">
        <v>0</v>
      </c>
      <c r="C21" s="323">
        <v>0</v>
      </c>
      <c r="D21" s="323">
        <v>0</v>
      </c>
      <c r="E21" s="323">
        <v>0</v>
      </c>
      <c r="F21" s="323">
        <v>0</v>
      </c>
      <c r="G21" s="324">
        <v>0</v>
      </c>
      <c r="H21" s="323">
        <v>0</v>
      </c>
      <c r="I21" s="323">
        <v>0</v>
      </c>
      <c r="J21" s="323">
        <v>0</v>
      </c>
      <c r="K21" s="323">
        <v>0</v>
      </c>
      <c r="L21" s="323">
        <v>0</v>
      </c>
      <c r="M21" s="323">
        <v>0</v>
      </c>
      <c r="N21" s="328">
        <v>0</v>
      </c>
      <c r="O21" s="324">
        <v>0</v>
      </c>
    </row>
    <row r="22" spans="1:15" x14ac:dyDescent="0.2">
      <c r="A22" s="328">
        <v>14</v>
      </c>
      <c r="B22" s="322">
        <v>0</v>
      </c>
      <c r="C22" s="323">
        <v>0</v>
      </c>
      <c r="D22" s="323">
        <v>0</v>
      </c>
      <c r="E22" s="323">
        <v>0</v>
      </c>
      <c r="F22" s="323">
        <v>0</v>
      </c>
      <c r="G22" s="324">
        <v>0</v>
      </c>
      <c r="H22" s="323">
        <v>0</v>
      </c>
      <c r="I22" s="323">
        <v>0</v>
      </c>
      <c r="J22" s="323">
        <v>0</v>
      </c>
      <c r="K22" s="323">
        <v>0</v>
      </c>
      <c r="L22" s="323">
        <v>0</v>
      </c>
      <c r="M22" s="323">
        <v>0</v>
      </c>
      <c r="N22" s="328">
        <v>0</v>
      </c>
      <c r="O22" s="324">
        <v>0</v>
      </c>
    </row>
    <row r="23" spans="1:15" x14ac:dyDescent="0.2">
      <c r="A23" s="328">
        <v>15</v>
      </c>
      <c r="B23" s="322">
        <v>377</v>
      </c>
      <c r="C23" s="323">
        <v>377</v>
      </c>
      <c r="D23" s="323">
        <v>0</v>
      </c>
      <c r="E23" s="323">
        <v>0</v>
      </c>
      <c r="F23" s="323">
        <v>0</v>
      </c>
      <c r="G23" s="324">
        <v>0</v>
      </c>
      <c r="H23" s="323">
        <v>39</v>
      </c>
      <c r="I23" s="323">
        <v>0</v>
      </c>
      <c r="J23" s="323">
        <v>0</v>
      </c>
      <c r="K23" s="323">
        <v>0</v>
      </c>
      <c r="L23" s="323">
        <v>0</v>
      </c>
      <c r="M23" s="323">
        <v>0</v>
      </c>
      <c r="N23" s="328">
        <v>0</v>
      </c>
      <c r="O23" s="324">
        <v>0</v>
      </c>
    </row>
    <row r="24" spans="1:15" x14ac:dyDescent="0.2">
      <c r="A24" s="328">
        <v>16</v>
      </c>
      <c r="B24" s="322">
        <v>449</v>
      </c>
      <c r="C24" s="323">
        <v>170</v>
      </c>
      <c r="D24" s="323">
        <v>291</v>
      </c>
      <c r="E24" s="323">
        <v>73</v>
      </c>
      <c r="F24" s="323">
        <v>0</v>
      </c>
      <c r="G24" s="324">
        <v>0</v>
      </c>
      <c r="H24" s="323">
        <v>72</v>
      </c>
      <c r="I24" s="323">
        <v>0</v>
      </c>
      <c r="J24" s="323">
        <v>0</v>
      </c>
      <c r="K24" s="323">
        <v>0</v>
      </c>
      <c r="L24" s="323">
        <v>0</v>
      </c>
      <c r="M24" s="323">
        <v>0</v>
      </c>
      <c r="N24" s="328">
        <v>0</v>
      </c>
      <c r="O24" s="324">
        <v>0</v>
      </c>
    </row>
    <row r="25" spans="1:15" x14ac:dyDescent="0.2">
      <c r="A25" s="328">
        <v>17</v>
      </c>
      <c r="B25" s="322">
        <v>0</v>
      </c>
      <c r="C25" s="323">
        <v>0</v>
      </c>
      <c r="D25" s="323">
        <v>0</v>
      </c>
      <c r="E25" s="323">
        <v>0</v>
      </c>
      <c r="F25" s="323">
        <v>0</v>
      </c>
      <c r="G25" s="324">
        <v>0</v>
      </c>
      <c r="H25" s="323">
        <v>0</v>
      </c>
      <c r="I25" s="323">
        <v>0</v>
      </c>
      <c r="J25" s="323">
        <v>0</v>
      </c>
      <c r="K25" s="323">
        <v>0</v>
      </c>
      <c r="L25" s="323">
        <v>0</v>
      </c>
      <c r="M25" s="323">
        <v>0</v>
      </c>
      <c r="N25" s="328">
        <v>0</v>
      </c>
      <c r="O25" s="324">
        <v>0</v>
      </c>
    </row>
    <row r="26" spans="1:15" x14ac:dyDescent="0.2">
      <c r="A26" s="328">
        <v>18</v>
      </c>
      <c r="B26" s="322">
        <v>32353</v>
      </c>
      <c r="C26" s="323">
        <v>22020</v>
      </c>
      <c r="D26" s="323">
        <v>0</v>
      </c>
      <c r="E26" s="323">
        <v>0</v>
      </c>
      <c r="F26" s="323">
        <v>0</v>
      </c>
      <c r="G26" s="324">
        <v>0</v>
      </c>
      <c r="H26" s="323">
        <v>36</v>
      </c>
      <c r="I26" s="323">
        <v>21</v>
      </c>
      <c r="J26" s="323">
        <v>0</v>
      </c>
      <c r="K26" s="323">
        <v>0</v>
      </c>
      <c r="L26" s="323">
        <v>0</v>
      </c>
      <c r="M26" s="323">
        <v>0</v>
      </c>
      <c r="N26" s="328">
        <v>0</v>
      </c>
      <c r="O26" s="324">
        <v>0</v>
      </c>
    </row>
    <row r="27" spans="1:15" x14ac:dyDescent="0.2">
      <c r="A27" s="328">
        <v>19</v>
      </c>
      <c r="B27" s="322">
        <v>0</v>
      </c>
      <c r="C27" s="323">
        <v>0</v>
      </c>
      <c r="D27" s="323">
        <v>0</v>
      </c>
      <c r="E27" s="323">
        <v>0</v>
      </c>
      <c r="F27" s="323">
        <v>0</v>
      </c>
      <c r="G27" s="324">
        <v>0</v>
      </c>
      <c r="H27" s="323">
        <v>0</v>
      </c>
      <c r="I27" s="323">
        <v>0</v>
      </c>
      <c r="J27" s="323">
        <v>0</v>
      </c>
      <c r="K27" s="323">
        <v>0</v>
      </c>
      <c r="L27" s="323">
        <v>0</v>
      </c>
      <c r="M27" s="323">
        <v>0</v>
      </c>
      <c r="N27" s="328">
        <v>0</v>
      </c>
      <c r="O27" s="324">
        <v>0</v>
      </c>
    </row>
    <row r="28" spans="1:15" x14ac:dyDescent="0.2">
      <c r="A28" s="328">
        <v>20</v>
      </c>
      <c r="B28" s="322">
        <v>253</v>
      </c>
      <c r="C28" s="323">
        <v>279</v>
      </c>
      <c r="D28" s="323">
        <v>94</v>
      </c>
      <c r="E28" s="323">
        <v>69</v>
      </c>
      <c r="F28" s="323">
        <v>0</v>
      </c>
      <c r="G28" s="324">
        <v>0</v>
      </c>
      <c r="H28" s="323">
        <v>35</v>
      </c>
      <c r="I28" s="323">
        <v>47</v>
      </c>
      <c r="J28" s="323">
        <v>24</v>
      </c>
      <c r="K28" s="323">
        <v>24</v>
      </c>
      <c r="L28" s="323">
        <v>0</v>
      </c>
      <c r="M28" s="323">
        <v>0</v>
      </c>
      <c r="N28" s="328">
        <v>0</v>
      </c>
      <c r="O28" s="324">
        <v>0</v>
      </c>
    </row>
    <row r="29" spans="1:15" x14ac:dyDescent="0.2">
      <c r="A29" s="328">
        <v>21</v>
      </c>
      <c r="B29" s="322">
        <v>126858</v>
      </c>
      <c r="C29" s="323">
        <v>0</v>
      </c>
      <c r="D29" s="323">
        <v>0</v>
      </c>
      <c r="E29" s="323">
        <v>0</v>
      </c>
      <c r="F29" s="323">
        <v>0</v>
      </c>
      <c r="G29" s="324">
        <v>0</v>
      </c>
      <c r="H29" s="323">
        <v>86</v>
      </c>
      <c r="I29" s="323">
        <v>0</v>
      </c>
      <c r="J29" s="323">
        <v>0</v>
      </c>
      <c r="K29" s="323">
        <v>0</v>
      </c>
      <c r="L29" s="323">
        <v>0</v>
      </c>
      <c r="M29" s="323">
        <v>0</v>
      </c>
      <c r="N29" s="328">
        <v>0</v>
      </c>
      <c r="O29" s="324">
        <v>0</v>
      </c>
    </row>
    <row r="30" spans="1:15" x14ac:dyDescent="0.2">
      <c r="A30" s="328">
        <v>22</v>
      </c>
      <c r="B30" s="322">
        <v>0</v>
      </c>
      <c r="C30" s="323">
        <v>0</v>
      </c>
      <c r="D30" s="323">
        <v>0</v>
      </c>
      <c r="E30" s="323">
        <v>0</v>
      </c>
      <c r="F30" s="323">
        <v>0</v>
      </c>
      <c r="G30" s="324">
        <v>0</v>
      </c>
      <c r="H30" s="323">
        <v>0</v>
      </c>
      <c r="I30" s="323">
        <v>0</v>
      </c>
      <c r="J30" s="323">
        <v>0</v>
      </c>
      <c r="K30" s="323">
        <v>0</v>
      </c>
      <c r="L30" s="323">
        <v>0</v>
      </c>
      <c r="M30" s="323">
        <v>0</v>
      </c>
      <c r="N30" s="328">
        <v>0</v>
      </c>
      <c r="O30" s="324">
        <v>0</v>
      </c>
    </row>
    <row r="31" spans="1:15" x14ac:dyDescent="0.2">
      <c r="A31" s="328">
        <v>23</v>
      </c>
      <c r="B31" s="322">
        <v>0</v>
      </c>
      <c r="C31" s="323">
        <v>0</v>
      </c>
      <c r="D31" s="323">
        <v>0</v>
      </c>
      <c r="E31" s="323">
        <v>0</v>
      </c>
      <c r="F31" s="323">
        <v>0</v>
      </c>
      <c r="G31" s="324">
        <v>0</v>
      </c>
      <c r="H31" s="323">
        <v>0</v>
      </c>
      <c r="I31" s="323">
        <v>0</v>
      </c>
      <c r="J31" s="323">
        <v>0</v>
      </c>
      <c r="K31" s="323">
        <v>0</v>
      </c>
      <c r="L31" s="323">
        <v>0</v>
      </c>
      <c r="M31" s="323">
        <v>0</v>
      </c>
      <c r="N31" s="328">
        <v>0</v>
      </c>
      <c r="O31" s="324">
        <v>0</v>
      </c>
    </row>
    <row r="32" spans="1:15" x14ac:dyDescent="0.2">
      <c r="A32" s="328">
        <v>24</v>
      </c>
      <c r="B32" s="322">
        <v>0</v>
      </c>
      <c r="C32" s="323">
        <v>0</v>
      </c>
      <c r="D32" s="323">
        <v>0</v>
      </c>
      <c r="E32" s="323">
        <v>0</v>
      </c>
      <c r="F32" s="323">
        <v>0</v>
      </c>
      <c r="G32" s="324">
        <v>0</v>
      </c>
      <c r="H32" s="323">
        <v>0</v>
      </c>
      <c r="I32" s="323">
        <v>0</v>
      </c>
      <c r="J32" s="323">
        <v>0</v>
      </c>
      <c r="K32" s="323">
        <v>0</v>
      </c>
      <c r="L32" s="323">
        <v>0</v>
      </c>
      <c r="M32" s="323">
        <v>0</v>
      </c>
      <c r="N32" s="328">
        <v>0</v>
      </c>
      <c r="O32" s="324">
        <v>0</v>
      </c>
    </row>
    <row r="33" spans="1:15" x14ac:dyDescent="0.2">
      <c r="A33" s="328">
        <v>25</v>
      </c>
      <c r="B33" s="322">
        <v>0</v>
      </c>
      <c r="C33" s="323">
        <v>0</v>
      </c>
      <c r="D33" s="323">
        <v>0</v>
      </c>
      <c r="E33" s="323">
        <v>0</v>
      </c>
      <c r="F33" s="323">
        <v>0</v>
      </c>
      <c r="G33" s="324">
        <v>0</v>
      </c>
      <c r="H33" s="323">
        <v>0</v>
      </c>
      <c r="I33" s="323">
        <v>0</v>
      </c>
      <c r="J33" s="323">
        <v>0</v>
      </c>
      <c r="K33" s="323">
        <v>0</v>
      </c>
      <c r="L33" s="323">
        <v>0</v>
      </c>
      <c r="M33" s="323">
        <v>0</v>
      </c>
      <c r="N33" s="328">
        <v>0</v>
      </c>
      <c r="O33" s="324">
        <v>0</v>
      </c>
    </row>
    <row r="34" spans="1:15" x14ac:dyDescent="0.2">
      <c r="A34" s="328">
        <v>26</v>
      </c>
      <c r="B34" s="322">
        <v>1386</v>
      </c>
      <c r="C34" s="323">
        <v>0</v>
      </c>
      <c r="D34" s="323">
        <v>0</v>
      </c>
      <c r="E34" s="323">
        <v>0</v>
      </c>
      <c r="F34" s="323">
        <v>0</v>
      </c>
      <c r="G34" s="324">
        <v>0</v>
      </c>
      <c r="H34" s="323">
        <v>137</v>
      </c>
      <c r="I34" s="323">
        <v>0</v>
      </c>
      <c r="J34" s="323">
        <v>0</v>
      </c>
      <c r="K34" s="323">
        <v>0</v>
      </c>
      <c r="L34" s="323">
        <v>0</v>
      </c>
      <c r="M34" s="323">
        <v>0</v>
      </c>
      <c r="N34" s="328">
        <v>0</v>
      </c>
      <c r="O34" s="324">
        <v>0</v>
      </c>
    </row>
    <row r="35" spans="1:15" x14ac:dyDescent="0.2">
      <c r="A35" s="328">
        <v>27</v>
      </c>
      <c r="B35" s="322">
        <v>0</v>
      </c>
      <c r="C35" s="323">
        <v>0</v>
      </c>
      <c r="D35" s="323">
        <v>0</v>
      </c>
      <c r="E35" s="323">
        <v>0</v>
      </c>
      <c r="F35" s="323">
        <v>0</v>
      </c>
      <c r="G35" s="324">
        <v>0</v>
      </c>
      <c r="H35" s="323">
        <v>0</v>
      </c>
      <c r="I35" s="323">
        <v>0</v>
      </c>
      <c r="J35" s="323">
        <v>0</v>
      </c>
      <c r="K35" s="323">
        <v>0</v>
      </c>
      <c r="L35" s="323">
        <v>0</v>
      </c>
      <c r="M35" s="323">
        <v>0</v>
      </c>
      <c r="N35" s="328">
        <v>0</v>
      </c>
      <c r="O35" s="324">
        <v>0</v>
      </c>
    </row>
    <row r="36" spans="1:15" x14ac:dyDescent="0.2">
      <c r="A36" s="328">
        <v>28</v>
      </c>
      <c r="B36" s="322">
        <v>0</v>
      </c>
      <c r="C36" s="323">
        <v>0</v>
      </c>
      <c r="D36" s="323">
        <v>0</v>
      </c>
      <c r="E36" s="323">
        <v>0</v>
      </c>
      <c r="F36" s="323">
        <v>0</v>
      </c>
      <c r="G36" s="324">
        <v>0</v>
      </c>
      <c r="H36" s="323">
        <v>0</v>
      </c>
      <c r="I36" s="323">
        <v>0</v>
      </c>
      <c r="J36" s="323">
        <v>0</v>
      </c>
      <c r="K36" s="323">
        <v>0</v>
      </c>
      <c r="L36" s="323">
        <v>0</v>
      </c>
      <c r="M36" s="323">
        <v>0</v>
      </c>
      <c r="N36" s="328">
        <v>0</v>
      </c>
      <c r="O36" s="324">
        <v>0</v>
      </c>
    </row>
    <row r="37" spans="1:15" x14ac:dyDescent="0.2">
      <c r="A37" s="328">
        <v>29</v>
      </c>
      <c r="B37" s="322">
        <v>0</v>
      </c>
      <c r="C37" s="323">
        <v>130</v>
      </c>
      <c r="D37" s="323">
        <v>0</v>
      </c>
      <c r="E37" s="323">
        <v>0</v>
      </c>
      <c r="F37" s="323">
        <v>0</v>
      </c>
      <c r="G37" s="324">
        <v>0</v>
      </c>
      <c r="H37" s="323">
        <v>0</v>
      </c>
      <c r="I37" s="323">
        <v>30</v>
      </c>
      <c r="J37" s="323">
        <v>0</v>
      </c>
      <c r="K37" s="323">
        <v>0</v>
      </c>
      <c r="L37" s="323">
        <v>0</v>
      </c>
      <c r="M37" s="323">
        <v>0</v>
      </c>
      <c r="N37" s="328">
        <v>0</v>
      </c>
      <c r="O37" s="324">
        <v>0</v>
      </c>
    </row>
    <row r="38" spans="1:15" x14ac:dyDescent="0.2">
      <c r="A38" s="328">
        <v>30</v>
      </c>
      <c r="B38" s="322">
        <v>0</v>
      </c>
      <c r="C38" s="323">
        <v>0</v>
      </c>
      <c r="D38" s="323">
        <v>0</v>
      </c>
      <c r="E38" s="323">
        <v>0</v>
      </c>
      <c r="F38" s="323">
        <v>0</v>
      </c>
      <c r="G38" s="324">
        <v>0</v>
      </c>
      <c r="H38" s="323">
        <v>0</v>
      </c>
      <c r="I38" s="323">
        <v>0</v>
      </c>
      <c r="J38" s="323">
        <v>0</v>
      </c>
      <c r="K38" s="323">
        <v>0</v>
      </c>
      <c r="L38" s="323">
        <v>0</v>
      </c>
      <c r="M38" s="323">
        <v>0</v>
      </c>
      <c r="N38" s="328">
        <v>0</v>
      </c>
      <c r="O38" s="324">
        <v>0</v>
      </c>
    </row>
    <row r="39" spans="1:15" x14ac:dyDescent="0.2">
      <c r="A39" s="328">
        <v>31</v>
      </c>
      <c r="B39" s="322">
        <v>0</v>
      </c>
      <c r="C39" s="323">
        <v>0</v>
      </c>
      <c r="D39" s="323">
        <v>0</v>
      </c>
      <c r="E39" s="323">
        <v>0</v>
      </c>
      <c r="F39" s="323">
        <v>0</v>
      </c>
      <c r="G39" s="324">
        <v>0</v>
      </c>
      <c r="H39" s="323">
        <v>0</v>
      </c>
      <c r="I39" s="323">
        <v>0</v>
      </c>
      <c r="J39" s="323">
        <v>0</v>
      </c>
      <c r="K39" s="323">
        <v>0</v>
      </c>
      <c r="L39" s="323">
        <v>0</v>
      </c>
      <c r="M39" s="323">
        <v>0</v>
      </c>
      <c r="N39" s="328">
        <v>0</v>
      </c>
      <c r="O39" s="324">
        <v>0</v>
      </c>
    </row>
    <row r="40" spans="1:15" x14ac:dyDescent="0.2">
      <c r="A40" s="328">
        <v>32</v>
      </c>
      <c r="B40" s="322">
        <v>0</v>
      </c>
      <c r="C40" s="323">
        <v>0</v>
      </c>
      <c r="D40" s="323">
        <v>0</v>
      </c>
      <c r="E40" s="323">
        <v>0</v>
      </c>
      <c r="F40" s="323">
        <v>0</v>
      </c>
      <c r="G40" s="324">
        <v>0</v>
      </c>
      <c r="H40" s="323">
        <v>0</v>
      </c>
      <c r="I40" s="323">
        <v>0</v>
      </c>
      <c r="J40" s="323">
        <v>0</v>
      </c>
      <c r="K40" s="323">
        <v>0</v>
      </c>
      <c r="L40" s="323">
        <v>0</v>
      </c>
      <c r="M40" s="323">
        <v>0</v>
      </c>
      <c r="N40" s="328">
        <v>0</v>
      </c>
      <c r="O40" s="324">
        <v>0</v>
      </c>
    </row>
    <row r="41" spans="1:15" x14ac:dyDescent="0.2">
      <c r="A41" s="328">
        <v>33</v>
      </c>
      <c r="B41" s="322">
        <v>0</v>
      </c>
      <c r="C41" s="323">
        <v>0</v>
      </c>
      <c r="D41" s="323">
        <v>0</v>
      </c>
      <c r="E41" s="323">
        <v>0</v>
      </c>
      <c r="F41" s="323">
        <v>0</v>
      </c>
      <c r="G41" s="324">
        <v>0</v>
      </c>
      <c r="H41" s="323">
        <v>0</v>
      </c>
      <c r="I41" s="323">
        <v>0</v>
      </c>
      <c r="J41" s="323">
        <v>0</v>
      </c>
      <c r="K41" s="323">
        <v>0</v>
      </c>
      <c r="L41" s="323">
        <v>0</v>
      </c>
      <c r="M41" s="323">
        <v>0</v>
      </c>
      <c r="N41" s="328">
        <v>0</v>
      </c>
      <c r="O41" s="324">
        <v>0</v>
      </c>
    </row>
    <row r="42" spans="1:15" x14ac:dyDescent="0.2">
      <c r="A42" s="328">
        <v>34</v>
      </c>
      <c r="B42" s="322">
        <v>0</v>
      </c>
      <c r="C42" s="323">
        <v>0</v>
      </c>
      <c r="D42" s="323">
        <v>0</v>
      </c>
      <c r="E42" s="323">
        <v>0</v>
      </c>
      <c r="F42" s="323">
        <v>0</v>
      </c>
      <c r="G42" s="324">
        <v>0</v>
      </c>
      <c r="H42" s="323">
        <v>0</v>
      </c>
      <c r="I42" s="323">
        <v>0</v>
      </c>
      <c r="J42" s="323">
        <v>0</v>
      </c>
      <c r="K42" s="323">
        <v>0</v>
      </c>
      <c r="L42" s="323">
        <v>0</v>
      </c>
      <c r="M42" s="323">
        <v>0</v>
      </c>
      <c r="N42" s="328">
        <v>0</v>
      </c>
      <c r="O42" s="324">
        <v>0</v>
      </c>
    </row>
    <row r="43" spans="1:15" x14ac:dyDescent="0.2">
      <c r="A43" s="328">
        <v>35</v>
      </c>
      <c r="B43" s="322">
        <v>26</v>
      </c>
      <c r="C43" s="323">
        <v>7</v>
      </c>
      <c r="D43" s="323">
        <v>18</v>
      </c>
      <c r="E43" s="323">
        <v>14</v>
      </c>
      <c r="F43" s="323">
        <v>0</v>
      </c>
      <c r="G43" s="324">
        <v>0</v>
      </c>
      <c r="H43" s="323">
        <v>6</v>
      </c>
      <c r="I43" s="323">
        <v>3</v>
      </c>
      <c r="J43" s="323">
        <v>6</v>
      </c>
      <c r="K43" s="323">
        <v>5</v>
      </c>
      <c r="L43" s="323">
        <v>0</v>
      </c>
      <c r="M43" s="323">
        <v>0</v>
      </c>
      <c r="N43" s="328">
        <v>0</v>
      </c>
      <c r="O43" s="324">
        <v>0</v>
      </c>
    </row>
    <row r="44" spans="1:15" x14ac:dyDescent="0.2">
      <c r="A44" s="328">
        <v>36</v>
      </c>
      <c r="B44" s="322">
        <v>0</v>
      </c>
      <c r="C44" s="323">
        <v>0</v>
      </c>
      <c r="D44" s="323">
        <v>0</v>
      </c>
      <c r="E44" s="323">
        <v>0</v>
      </c>
      <c r="F44" s="323">
        <v>0</v>
      </c>
      <c r="G44" s="324">
        <v>0</v>
      </c>
      <c r="H44" s="323">
        <v>0</v>
      </c>
      <c r="I44" s="323">
        <v>0</v>
      </c>
      <c r="J44" s="323">
        <v>0</v>
      </c>
      <c r="K44" s="323">
        <v>0</v>
      </c>
      <c r="L44" s="323">
        <v>0</v>
      </c>
      <c r="M44" s="323">
        <v>0</v>
      </c>
      <c r="N44" s="328">
        <v>0</v>
      </c>
      <c r="O44" s="324">
        <v>0</v>
      </c>
    </row>
    <row r="45" spans="1:15" x14ac:dyDescent="0.2">
      <c r="A45" s="328">
        <v>37</v>
      </c>
      <c r="B45" s="322">
        <v>0</v>
      </c>
      <c r="C45" s="323">
        <v>0</v>
      </c>
      <c r="D45" s="323">
        <v>0</v>
      </c>
      <c r="E45" s="323">
        <v>0</v>
      </c>
      <c r="F45" s="323">
        <v>0</v>
      </c>
      <c r="G45" s="324">
        <v>0</v>
      </c>
      <c r="H45" s="323">
        <v>0</v>
      </c>
      <c r="I45" s="323">
        <v>0</v>
      </c>
      <c r="J45" s="323">
        <v>0</v>
      </c>
      <c r="K45" s="323">
        <v>0</v>
      </c>
      <c r="L45" s="323">
        <v>0</v>
      </c>
      <c r="M45" s="323">
        <v>0</v>
      </c>
      <c r="N45" s="328">
        <v>0</v>
      </c>
      <c r="O45" s="324">
        <v>0</v>
      </c>
    </row>
    <row r="46" spans="1:15" x14ac:dyDescent="0.2">
      <c r="A46" s="328">
        <v>38</v>
      </c>
      <c r="B46" s="322">
        <v>0</v>
      </c>
      <c r="C46" s="323">
        <v>0</v>
      </c>
      <c r="D46" s="323">
        <v>0</v>
      </c>
      <c r="E46" s="323">
        <v>0</v>
      </c>
      <c r="F46" s="323">
        <v>0</v>
      </c>
      <c r="G46" s="324">
        <v>0</v>
      </c>
      <c r="H46" s="323">
        <v>0</v>
      </c>
      <c r="I46" s="323">
        <v>0</v>
      </c>
      <c r="J46" s="323">
        <v>0</v>
      </c>
      <c r="K46" s="323">
        <v>0</v>
      </c>
      <c r="L46" s="323">
        <v>0</v>
      </c>
      <c r="M46" s="323">
        <v>0</v>
      </c>
      <c r="N46" s="328">
        <v>0</v>
      </c>
      <c r="O46" s="324">
        <v>0</v>
      </c>
    </row>
    <row r="47" spans="1:15" x14ac:dyDescent="0.2">
      <c r="A47" s="328">
        <v>39</v>
      </c>
      <c r="B47" s="322">
        <v>59630</v>
      </c>
      <c r="C47" s="323"/>
      <c r="D47" s="323"/>
      <c r="E47" s="323"/>
      <c r="F47" s="323"/>
      <c r="G47" s="324"/>
      <c r="H47" s="323">
        <v>44</v>
      </c>
      <c r="I47" s="323"/>
      <c r="J47" s="323"/>
      <c r="K47" s="323"/>
      <c r="L47" s="323"/>
      <c r="M47" s="323"/>
      <c r="N47" s="328">
        <v>0</v>
      </c>
      <c r="O47" s="324">
        <v>0</v>
      </c>
    </row>
    <row r="48" spans="1:15" x14ac:dyDescent="0.2">
      <c r="A48" s="328">
        <v>40</v>
      </c>
      <c r="B48" s="322">
        <v>671</v>
      </c>
      <c r="C48" s="323">
        <v>290</v>
      </c>
      <c r="D48" s="323">
        <v>91</v>
      </c>
      <c r="E48" s="323">
        <v>0</v>
      </c>
      <c r="F48" s="323">
        <v>0</v>
      </c>
      <c r="G48" s="324">
        <v>0</v>
      </c>
      <c r="H48" s="323">
        <v>51</v>
      </c>
      <c r="I48" s="323">
        <v>37</v>
      </c>
      <c r="J48" s="323">
        <v>27</v>
      </c>
      <c r="K48" s="323">
        <v>0</v>
      </c>
      <c r="L48" s="323">
        <v>0</v>
      </c>
      <c r="M48" s="323">
        <v>0</v>
      </c>
      <c r="N48" s="328">
        <v>0</v>
      </c>
      <c r="O48" s="324">
        <v>0</v>
      </c>
    </row>
    <row r="49" spans="1:15" x14ac:dyDescent="0.2">
      <c r="A49" s="328">
        <v>41</v>
      </c>
      <c r="B49" s="322">
        <v>0</v>
      </c>
      <c r="C49" s="323">
        <v>0</v>
      </c>
      <c r="D49" s="323">
        <v>0</v>
      </c>
      <c r="E49" s="323">
        <v>0</v>
      </c>
      <c r="F49" s="323">
        <v>0</v>
      </c>
      <c r="G49" s="324">
        <v>0</v>
      </c>
      <c r="H49" s="323">
        <v>0</v>
      </c>
      <c r="I49" s="323">
        <v>0</v>
      </c>
      <c r="J49" s="323">
        <v>0</v>
      </c>
      <c r="K49" s="323">
        <v>0</v>
      </c>
      <c r="L49" s="323">
        <v>0</v>
      </c>
      <c r="M49" s="323">
        <v>0</v>
      </c>
      <c r="N49" s="328">
        <v>0</v>
      </c>
      <c r="O49" s="324">
        <v>0</v>
      </c>
    </row>
    <row r="50" spans="1:15" x14ac:dyDescent="0.2">
      <c r="A50" s="328">
        <v>42</v>
      </c>
      <c r="B50" s="322">
        <v>0</v>
      </c>
      <c r="C50" s="323">
        <v>0</v>
      </c>
      <c r="D50" s="323">
        <v>0</v>
      </c>
      <c r="E50" s="323">
        <v>0</v>
      </c>
      <c r="F50" s="323">
        <v>0</v>
      </c>
      <c r="G50" s="324">
        <v>0</v>
      </c>
      <c r="H50" s="323">
        <v>0</v>
      </c>
      <c r="I50" s="323">
        <v>0</v>
      </c>
      <c r="J50" s="323">
        <v>0</v>
      </c>
      <c r="K50" s="323">
        <v>0</v>
      </c>
      <c r="L50" s="323">
        <v>0</v>
      </c>
      <c r="M50" s="323">
        <v>0</v>
      </c>
      <c r="N50" s="328">
        <v>0</v>
      </c>
      <c r="O50" s="324">
        <v>0</v>
      </c>
    </row>
    <row r="51" spans="1:15" x14ac:dyDescent="0.2">
      <c r="A51" s="328">
        <v>43</v>
      </c>
      <c r="B51" s="322">
        <v>0</v>
      </c>
      <c r="C51" s="323">
        <v>0</v>
      </c>
      <c r="D51" s="323">
        <v>0</v>
      </c>
      <c r="E51" s="323">
        <v>0</v>
      </c>
      <c r="F51" s="323">
        <v>0</v>
      </c>
      <c r="G51" s="324">
        <v>0</v>
      </c>
      <c r="H51" s="323">
        <v>0</v>
      </c>
      <c r="I51" s="323">
        <v>0</v>
      </c>
      <c r="J51" s="323">
        <v>0</v>
      </c>
      <c r="K51" s="323">
        <v>0</v>
      </c>
      <c r="L51" s="323">
        <v>0</v>
      </c>
      <c r="M51" s="323">
        <v>0</v>
      </c>
      <c r="N51" s="328">
        <v>0</v>
      </c>
      <c r="O51" s="324">
        <v>0</v>
      </c>
    </row>
    <row r="52" spans="1:15" x14ac:dyDescent="0.2">
      <c r="A52" s="328">
        <v>44</v>
      </c>
      <c r="B52" s="322">
        <v>0</v>
      </c>
      <c r="C52" s="323">
        <v>0</v>
      </c>
      <c r="D52" s="323">
        <v>0</v>
      </c>
      <c r="E52" s="323">
        <v>0</v>
      </c>
      <c r="F52" s="323">
        <v>0</v>
      </c>
      <c r="G52" s="324">
        <v>0</v>
      </c>
      <c r="H52" s="323">
        <v>0</v>
      </c>
      <c r="I52" s="323">
        <v>0</v>
      </c>
      <c r="J52" s="323">
        <v>0</v>
      </c>
      <c r="K52" s="323">
        <v>0</v>
      </c>
      <c r="L52" s="323">
        <v>0</v>
      </c>
      <c r="M52" s="323">
        <v>0</v>
      </c>
      <c r="N52" s="328">
        <v>0</v>
      </c>
      <c r="O52" s="324">
        <v>0</v>
      </c>
    </row>
    <row r="53" spans="1:15" x14ac:dyDescent="0.2">
      <c r="A53" s="328">
        <v>45</v>
      </c>
      <c r="B53" s="322">
        <v>0</v>
      </c>
      <c r="C53" s="323">
        <v>0</v>
      </c>
      <c r="D53" s="323">
        <v>0</v>
      </c>
      <c r="E53" s="323">
        <v>0</v>
      </c>
      <c r="F53" s="323">
        <v>0</v>
      </c>
      <c r="G53" s="324">
        <v>0</v>
      </c>
      <c r="H53" s="323">
        <v>0</v>
      </c>
      <c r="I53" s="323">
        <v>0</v>
      </c>
      <c r="J53" s="323">
        <v>0</v>
      </c>
      <c r="K53" s="323">
        <v>0</v>
      </c>
      <c r="L53" s="323">
        <v>0</v>
      </c>
      <c r="M53" s="323">
        <v>0</v>
      </c>
      <c r="N53" s="328">
        <v>0</v>
      </c>
      <c r="O53" s="324">
        <v>0</v>
      </c>
    </row>
    <row r="54" spans="1:15" x14ac:dyDescent="0.2">
      <c r="A54" s="328">
        <v>46</v>
      </c>
      <c r="B54" s="322">
        <v>0</v>
      </c>
      <c r="C54" s="323">
        <v>0</v>
      </c>
      <c r="D54" s="323">
        <v>0</v>
      </c>
      <c r="E54" s="323">
        <v>0</v>
      </c>
      <c r="F54" s="323">
        <v>0</v>
      </c>
      <c r="G54" s="324">
        <v>0</v>
      </c>
      <c r="H54" s="323">
        <v>0</v>
      </c>
      <c r="I54" s="323">
        <v>0</v>
      </c>
      <c r="J54" s="323">
        <v>0</v>
      </c>
      <c r="K54" s="323">
        <v>0</v>
      </c>
      <c r="L54" s="323">
        <v>0</v>
      </c>
      <c r="M54" s="323">
        <v>0</v>
      </c>
      <c r="N54" s="328">
        <v>0</v>
      </c>
      <c r="O54" s="324">
        <v>0</v>
      </c>
    </row>
    <row r="55" spans="1:15" x14ac:dyDescent="0.2">
      <c r="A55" s="328">
        <v>47</v>
      </c>
      <c r="B55" s="322">
        <v>0</v>
      </c>
      <c r="C55" s="323">
        <v>0</v>
      </c>
      <c r="D55" s="323">
        <v>0</v>
      </c>
      <c r="E55" s="323">
        <v>0</v>
      </c>
      <c r="F55" s="323">
        <v>0</v>
      </c>
      <c r="G55" s="324">
        <v>0</v>
      </c>
      <c r="H55" s="323">
        <v>0</v>
      </c>
      <c r="I55" s="323">
        <v>0</v>
      </c>
      <c r="J55" s="323">
        <v>0</v>
      </c>
      <c r="K55" s="323">
        <v>0</v>
      </c>
      <c r="L55" s="323">
        <v>0</v>
      </c>
      <c r="M55" s="323">
        <v>0</v>
      </c>
      <c r="N55" s="328">
        <v>0</v>
      </c>
      <c r="O55" s="324">
        <v>0</v>
      </c>
    </row>
    <row r="56" spans="1:15" x14ac:dyDescent="0.2">
      <c r="A56" s="328">
        <v>48</v>
      </c>
      <c r="B56" s="322">
        <v>0</v>
      </c>
      <c r="C56" s="323">
        <v>0</v>
      </c>
      <c r="D56" s="323">
        <v>0</v>
      </c>
      <c r="E56" s="323">
        <v>0</v>
      </c>
      <c r="F56" s="323">
        <v>0</v>
      </c>
      <c r="G56" s="324">
        <v>0</v>
      </c>
      <c r="H56" s="323">
        <v>0</v>
      </c>
      <c r="I56" s="323">
        <v>0</v>
      </c>
      <c r="J56" s="323">
        <v>0</v>
      </c>
      <c r="K56" s="323">
        <v>0</v>
      </c>
      <c r="L56" s="323">
        <v>0</v>
      </c>
      <c r="M56" s="323">
        <v>0</v>
      </c>
      <c r="N56" s="328">
        <v>0</v>
      </c>
      <c r="O56" s="324">
        <v>0</v>
      </c>
    </row>
    <row r="57" spans="1:15" x14ac:dyDescent="0.2">
      <c r="A57" s="328">
        <v>49</v>
      </c>
      <c r="B57" s="322">
        <v>0</v>
      </c>
      <c r="C57" s="323">
        <v>0</v>
      </c>
      <c r="D57" s="323">
        <v>0</v>
      </c>
      <c r="E57" s="323">
        <v>0</v>
      </c>
      <c r="F57" s="323">
        <v>0</v>
      </c>
      <c r="G57" s="324">
        <v>0</v>
      </c>
      <c r="H57" s="323">
        <v>0</v>
      </c>
      <c r="I57" s="323">
        <v>0</v>
      </c>
      <c r="J57" s="323">
        <v>0</v>
      </c>
      <c r="K57" s="323">
        <v>0</v>
      </c>
      <c r="L57" s="323">
        <v>0</v>
      </c>
      <c r="M57" s="323">
        <v>0</v>
      </c>
      <c r="N57" s="328">
        <v>0</v>
      </c>
      <c r="O57" s="324">
        <v>0</v>
      </c>
    </row>
    <row r="58" spans="1:15" x14ac:dyDescent="0.2">
      <c r="A58" s="328">
        <v>50</v>
      </c>
      <c r="B58" s="322">
        <v>651</v>
      </c>
      <c r="C58" s="323">
        <v>310</v>
      </c>
      <c r="D58" s="323">
        <v>0</v>
      </c>
      <c r="E58" s="323">
        <v>0</v>
      </c>
      <c r="F58" s="323">
        <v>0</v>
      </c>
      <c r="G58" s="324">
        <v>0</v>
      </c>
      <c r="H58" s="323">
        <v>46</v>
      </c>
      <c r="I58" s="323">
        <v>46</v>
      </c>
      <c r="J58" s="323">
        <v>0</v>
      </c>
      <c r="K58" s="323">
        <v>0</v>
      </c>
      <c r="L58" s="323">
        <v>0</v>
      </c>
      <c r="M58" s="323">
        <v>0</v>
      </c>
      <c r="N58" s="328">
        <v>0</v>
      </c>
      <c r="O58" s="324">
        <v>0</v>
      </c>
    </row>
    <row r="59" spans="1:15" x14ac:dyDescent="0.2">
      <c r="A59" s="328">
        <v>51</v>
      </c>
      <c r="B59" s="322">
        <v>0</v>
      </c>
      <c r="C59" s="323">
        <v>0</v>
      </c>
      <c r="D59" s="323">
        <v>0</v>
      </c>
      <c r="E59" s="323">
        <v>0</v>
      </c>
      <c r="F59" s="323">
        <v>0</v>
      </c>
      <c r="G59" s="324">
        <v>0</v>
      </c>
      <c r="H59" s="323">
        <v>0</v>
      </c>
      <c r="I59" s="323">
        <v>0</v>
      </c>
      <c r="J59" s="323">
        <v>0</v>
      </c>
      <c r="K59" s="323">
        <v>0</v>
      </c>
      <c r="L59" s="323">
        <v>0</v>
      </c>
      <c r="M59" s="323">
        <v>0</v>
      </c>
      <c r="N59" s="328">
        <v>0</v>
      </c>
      <c r="O59" s="324">
        <v>0</v>
      </c>
    </row>
    <row r="60" spans="1:15" x14ac:dyDescent="0.2">
      <c r="A60" s="328">
        <v>52</v>
      </c>
      <c r="B60" s="322">
        <v>254</v>
      </c>
      <c r="C60" s="323">
        <v>97</v>
      </c>
      <c r="D60" s="323">
        <v>81</v>
      </c>
      <c r="E60" s="323">
        <v>80</v>
      </c>
      <c r="F60" s="323">
        <v>0</v>
      </c>
      <c r="G60" s="324">
        <v>0</v>
      </c>
      <c r="H60" s="323">
        <v>47</v>
      </c>
      <c r="I60" s="323">
        <v>47</v>
      </c>
      <c r="J60" s="323">
        <v>47</v>
      </c>
      <c r="K60" s="323">
        <v>47</v>
      </c>
      <c r="L60" s="323">
        <v>0</v>
      </c>
      <c r="M60" s="323">
        <v>0</v>
      </c>
      <c r="N60" s="328">
        <v>0</v>
      </c>
      <c r="O60" s="324">
        <v>0</v>
      </c>
    </row>
    <row r="61" spans="1:15" x14ac:dyDescent="0.2">
      <c r="A61" s="328">
        <v>53</v>
      </c>
      <c r="B61" s="322">
        <v>0</v>
      </c>
      <c r="C61" s="323">
        <v>0</v>
      </c>
      <c r="D61" s="323">
        <v>0</v>
      </c>
      <c r="E61" s="323">
        <v>0</v>
      </c>
      <c r="F61" s="323">
        <v>0</v>
      </c>
      <c r="G61" s="324">
        <v>0</v>
      </c>
      <c r="H61" s="323">
        <v>0</v>
      </c>
      <c r="I61" s="323">
        <v>0</v>
      </c>
      <c r="J61" s="323">
        <v>0</v>
      </c>
      <c r="K61" s="323">
        <v>0</v>
      </c>
      <c r="L61" s="323">
        <v>0</v>
      </c>
      <c r="M61" s="323">
        <v>0</v>
      </c>
      <c r="N61" s="328">
        <v>0</v>
      </c>
      <c r="O61" s="324">
        <v>0</v>
      </c>
    </row>
    <row r="62" spans="1:15" x14ac:dyDescent="0.2">
      <c r="A62" s="328">
        <v>54</v>
      </c>
      <c r="B62" s="322">
        <v>99</v>
      </c>
      <c r="C62" s="323">
        <v>61</v>
      </c>
      <c r="D62" s="323">
        <v>432</v>
      </c>
      <c r="E62" s="323">
        <v>29</v>
      </c>
      <c r="F62" s="323">
        <v>21</v>
      </c>
      <c r="G62" s="324">
        <v>0</v>
      </c>
      <c r="H62" s="323">
        <v>67</v>
      </c>
      <c r="I62" s="323">
        <v>0</v>
      </c>
      <c r="J62" s="323">
        <v>0</v>
      </c>
      <c r="K62" s="323">
        <v>0</v>
      </c>
      <c r="L62" s="323">
        <v>0</v>
      </c>
      <c r="M62" s="323">
        <v>0</v>
      </c>
      <c r="N62" s="328">
        <v>0</v>
      </c>
      <c r="O62" s="324">
        <v>0</v>
      </c>
    </row>
    <row r="63" spans="1:15" x14ac:dyDescent="0.2">
      <c r="A63" s="328">
        <v>55</v>
      </c>
      <c r="B63" s="322">
        <v>0</v>
      </c>
      <c r="C63" s="323">
        <v>0</v>
      </c>
      <c r="D63" s="323">
        <v>0</v>
      </c>
      <c r="E63" s="323">
        <v>0</v>
      </c>
      <c r="F63" s="323">
        <v>0</v>
      </c>
      <c r="G63" s="324">
        <v>0</v>
      </c>
      <c r="H63" s="323">
        <v>0</v>
      </c>
      <c r="I63" s="323">
        <v>0</v>
      </c>
      <c r="J63" s="323">
        <v>0</v>
      </c>
      <c r="K63" s="323">
        <v>0</v>
      </c>
      <c r="L63" s="323">
        <v>0</v>
      </c>
      <c r="M63" s="323">
        <v>0</v>
      </c>
      <c r="N63" s="328">
        <v>0</v>
      </c>
      <c r="O63" s="324">
        <v>0</v>
      </c>
    </row>
    <row r="64" spans="1:15" x14ac:dyDescent="0.2">
      <c r="A64" s="328">
        <v>56</v>
      </c>
      <c r="B64" s="322">
        <v>0</v>
      </c>
      <c r="C64" s="323">
        <v>0</v>
      </c>
      <c r="D64" s="323">
        <v>0</v>
      </c>
      <c r="E64" s="323">
        <v>0</v>
      </c>
      <c r="F64" s="323">
        <v>0</v>
      </c>
      <c r="G64" s="324">
        <v>0</v>
      </c>
      <c r="H64" s="323">
        <v>0</v>
      </c>
      <c r="I64" s="323">
        <v>0</v>
      </c>
      <c r="J64" s="323">
        <v>0</v>
      </c>
      <c r="K64" s="323">
        <v>0</v>
      </c>
      <c r="L64" s="323">
        <v>0</v>
      </c>
      <c r="M64" s="323">
        <v>0</v>
      </c>
      <c r="N64" s="328">
        <v>0</v>
      </c>
      <c r="O64" s="324">
        <v>0</v>
      </c>
    </row>
    <row r="65" spans="1:15" x14ac:dyDescent="0.2">
      <c r="A65" s="328">
        <v>57</v>
      </c>
      <c r="B65" s="322">
        <v>0</v>
      </c>
      <c r="C65" s="323">
        <v>0</v>
      </c>
      <c r="D65" s="323">
        <v>0</v>
      </c>
      <c r="E65" s="323">
        <v>0</v>
      </c>
      <c r="F65" s="323">
        <v>0</v>
      </c>
      <c r="G65" s="324">
        <v>0</v>
      </c>
      <c r="H65" s="323">
        <v>0</v>
      </c>
      <c r="I65" s="323">
        <v>0</v>
      </c>
      <c r="J65" s="323">
        <v>0</v>
      </c>
      <c r="K65" s="323">
        <v>0</v>
      </c>
      <c r="L65" s="323">
        <v>0</v>
      </c>
      <c r="M65" s="323">
        <v>0</v>
      </c>
      <c r="N65" s="328">
        <v>0</v>
      </c>
      <c r="O65" s="324">
        <v>0</v>
      </c>
    </row>
    <row r="66" spans="1:15" x14ac:dyDescent="0.2">
      <c r="A66" s="328">
        <v>58</v>
      </c>
      <c r="B66" s="322"/>
      <c r="C66" s="323"/>
      <c r="D66" s="323"/>
      <c r="E66" s="323"/>
      <c r="F66" s="323"/>
      <c r="G66" s="324"/>
      <c r="H66" s="323"/>
      <c r="I66" s="323"/>
      <c r="J66" s="323"/>
      <c r="K66" s="323"/>
      <c r="L66" s="323"/>
      <c r="M66" s="323"/>
      <c r="N66" s="328"/>
      <c r="O66" s="324"/>
    </row>
    <row r="67" spans="1:15" x14ac:dyDescent="0.2">
      <c r="A67" s="328">
        <v>59</v>
      </c>
      <c r="B67" s="322">
        <v>173</v>
      </c>
      <c r="C67" s="323">
        <v>22</v>
      </c>
      <c r="D67" s="323">
        <v>210</v>
      </c>
      <c r="E67" s="323">
        <v>0</v>
      </c>
      <c r="F67" s="323">
        <v>0</v>
      </c>
      <c r="G67" s="324">
        <v>0</v>
      </c>
      <c r="H67" s="323">
        <v>18</v>
      </c>
      <c r="I67" s="323">
        <v>4</v>
      </c>
      <c r="J67" s="323">
        <v>25</v>
      </c>
      <c r="K67" s="323">
        <v>0</v>
      </c>
      <c r="L67" s="323">
        <v>0</v>
      </c>
      <c r="M67" s="323">
        <v>0</v>
      </c>
      <c r="N67" s="328">
        <v>0</v>
      </c>
      <c r="O67" s="324">
        <v>0</v>
      </c>
    </row>
    <row r="68" spans="1:15" x14ac:dyDescent="0.2">
      <c r="A68" s="328">
        <v>60</v>
      </c>
      <c r="B68" s="322">
        <v>0</v>
      </c>
      <c r="C68" s="323">
        <v>0</v>
      </c>
      <c r="D68" s="323">
        <v>0</v>
      </c>
      <c r="E68" s="323">
        <v>0</v>
      </c>
      <c r="F68" s="323">
        <v>0</v>
      </c>
      <c r="G68" s="324">
        <v>0</v>
      </c>
      <c r="H68" s="323">
        <v>0</v>
      </c>
      <c r="I68" s="323">
        <v>0</v>
      </c>
      <c r="J68" s="323">
        <v>0</v>
      </c>
      <c r="K68" s="323">
        <v>0</v>
      </c>
      <c r="L68" s="323">
        <v>0</v>
      </c>
      <c r="M68" s="323">
        <v>0</v>
      </c>
      <c r="N68" s="328">
        <v>0</v>
      </c>
      <c r="O68" s="324">
        <v>0</v>
      </c>
    </row>
    <row r="69" spans="1:15" x14ac:dyDescent="0.2">
      <c r="A69" s="328">
        <v>61</v>
      </c>
      <c r="B69" s="322">
        <v>0</v>
      </c>
      <c r="C69" s="323">
        <v>0</v>
      </c>
      <c r="D69" s="323">
        <v>0</v>
      </c>
      <c r="E69" s="323">
        <v>0</v>
      </c>
      <c r="F69" s="323">
        <v>0</v>
      </c>
      <c r="G69" s="324">
        <v>0</v>
      </c>
      <c r="H69" s="323">
        <v>0</v>
      </c>
      <c r="I69" s="323">
        <v>0</v>
      </c>
      <c r="J69" s="323">
        <v>0</v>
      </c>
      <c r="K69" s="323">
        <v>0</v>
      </c>
      <c r="L69" s="323">
        <v>0</v>
      </c>
      <c r="M69" s="323">
        <v>0</v>
      </c>
      <c r="N69" s="328">
        <v>0</v>
      </c>
      <c r="O69" s="324">
        <v>0</v>
      </c>
    </row>
    <row r="70" spans="1:15" x14ac:dyDescent="0.2">
      <c r="A70" s="328">
        <v>62</v>
      </c>
      <c r="B70" s="322">
        <v>2113</v>
      </c>
      <c r="C70" s="323">
        <v>1008</v>
      </c>
      <c r="D70" s="323">
        <v>0</v>
      </c>
      <c r="E70" s="323">
        <v>0</v>
      </c>
      <c r="F70" s="323">
        <v>0</v>
      </c>
      <c r="G70" s="324">
        <v>0</v>
      </c>
      <c r="H70" s="323">
        <v>127</v>
      </c>
      <c r="I70" s="323">
        <v>132</v>
      </c>
      <c r="J70" s="323">
        <v>0</v>
      </c>
      <c r="K70" s="323">
        <v>0</v>
      </c>
      <c r="L70" s="323">
        <v>0</v>
      </c>
      <c r="M70" s="323">
        <v>0</v>
      </c>
      <c r="N70" s="328">
        <v>0</v>
      </c>
      <c r="O70" s="324">
        <v>0</v>
      </c>
    </row>
    <row r="71" spans="1:15" x14ac:dyDescent="0.2">
      <c r="A71" s="328">
        <v>63</v>
      </c>
      <c r="B71" s="322">
        <v>0</v>
      </c>
      <c r="C71" s="323">
        <v>0</v>
      </c>
      <c r="D71" s="323">
        <v>0</v>
      </c>
      <c r="E71" s="323">
        <v>122967</v>
      </c>
      <c r="F71" s="323">
        <v>0</v>
      </c>
      <c r="G71" s="324">
        <v>0</v>
      </c>
      <c r="H71" s="323">
        <v>0</v>
      </c>
      <c r="I71" s="323">
        <v>0</v>
      </c>
      <c r="J71" s="323">
        <v>0</v>
      </c>
      <c r="K71" s="323">
        <v>244</v>
      </c>
      <c r="L71" s="323">
        <v>0</v>
      </c>
      <c r="M71" s="323">
        <v>0</v>
      </c>
      <c r="N71" s="328">
        <v>0</v>
      </c>
      <c r="O71" s="324">
        <v>0</v>
      </c>
    </row>
    <row r="72" spans="1:15" x14ac:dyDescent="0.2">
      <c r="A72" s="328">
        <v>64</v>
      </c>
      <c r="B72" s="322">
        <v>0</v>
      </c>
      <c r="C72" s="323">
        <v>0</v>
      </c>
      <c r="D72" s="323">
        <v>0</v>
      </c>
      <c r="E72" s="323">
        <v>0</v>
      </c>
      <c r="F72" s="323">
        <v>0</v>
      </c>
      <c r="G72" s="324">
        <v>0</v>
      </c>
      <c r="H72" s="323">
        <v>0</v>
      </c>
      <c r="I72" s="323">
        <v>0</v>
      </c>
      <c r="J72" s="323">
        <v>0</v>
      </c>
      <c r="K72" s="323">
        <v>0</v>
      </c>
      <c r="L72" s="323">
        <v>0</v>
      </c>
      <c r="M72" s="323">
        <v>0</v>
      </c>
      <c r="N72" s="328">
        <v>0</v>
      </c>
      <c r="O72" s="324">
        <v>0</v>
      </c>
    </row>
    <row r="73" spans="1:15" x14ac:dyDescent="0.2">
      <c r="A73" s="328">
        <v>65</v>
      </c>
      <c r="B73" s="322">
        <v>0</v>
      </c>
      <c r="C73" s="323">
        <v>0</v>
      </c>
      <c r="D73" s="323">
        <v>0</v>
      </c>
      <c r="E73" s="323">
        <v>0</v>
      </c>
      <c r="F73" s="323">
        <v>0</v>
      </c>
      <c r="G73" s="324">
        <v>0</v>
      </c>
      <c r="H73" s="323">
        <v>0</v>
      </c>
      <c r="I73" s="323">
        <v>0</v>
      </c>
      <c r="J73" s="323">
        <v>0</v>
      </c>
      <c r="K73" s="323">
        <v>0</v>
      </c>
      <c r="L73" s="323">
        <v>0</v>
      </c>
      <c r="M73" s="323">
        <v>0</v>
      </c>
      <c r="N73" s="328">
        <v>0</v>
      </c>
      <c r="O73" s="324">
        <v>0</v>
      </c>
    </row>
    <row r="74" spans="1:15" x14ac:dyDescent="0.2">
      <c r="A74" s="328">
        <v>66</v>
      </c>
      <c r="B74" s="322">
        <v>209</v>
      </c>
      <c r="C74" s="323">
        <v>90</v>
      </c>
      <c r="D74" s="323">
        <v>125</v>
      </c>
      <c r="E74" s="323">
        <v>6</v>
      </c>
      <c r="F74" s="323">
        <v>0</v>
      </c>
      <c r="G74" s="324">
        <v>0</v>
      </c>
      <c r="H74" s="323">
        <v>28</v>
      </c>
      <c r="I74" s="323">
        <v>19</v>
      </c>
      <c r="J74" s="323">
        <v>21</v>
      </c>
      <c r="K74" s="323">
        <v>3</v>
      </c>
      <c r="L74" s="323">
        <v>0</v>
      </c>
      <c r="M74" s="323">
        <v>0</v>
      </c>
      <c r="N74" s="328">
        <v>0</v>
      </c>
      <c r="O74" s="324">
        <v>0</v>
      </c>
    </row>
    <row r="75" spans="1:15" x14ac:dyDescent="0.2">
      <c r="A75" s="328">
        <v>67</v>
      </c>
      <c r="B75" s="322">
        <v>0</v>
      </c>
      <c r="C75" s="323">
        <v>0</v>
      </c>
      <c r="D75" s="323">
        <v>0</v>
      </c>
      <c r="E75" s="323">
        <v>0</v>
      </c>
      <c r="F75" s="323">
        <v>0</v>
      </c>
      <c r="G75" s="324">
        <v>0</v>
      </c>
      <c r="H75" s="323">
        <v>0</v>
      </c>
      <c r="I75" s="323">
        <v>0</v>
      </c>
      <c r="J75" s="323">
        <v>0</v>
      </c>
      <c r="K75" s="323">
        <v>0</v>
      </c>
      <c r="L75" s="323">
        <v>0</v>
      </c>
      <c r="M75" s="323">
        <v>0</v>
      </c>
      <c r="N75" s="328">
        <v>0</v>
      </c>
      <c r="O75" s="324">
        <v>0</v>
      </c>
    </row>
    <row r="76" spans="1:15" x14ac:dyDescent="0.2">
      <c r="A76" s="328">
        <v>68</v>
      </c>
      <c r="B76" s="322">
        <v>0</v>
      </c>
      <c r="C76" s="323">
        <v>0</v>
      </c>
      <c r="D76" s="323">
        <v>0</v>
      </c>
      <c r="E76" s="323">
        <v>0</v>
      </c>
      <c r="F76" s="323">
        <v>0</v>
      </c>
      <c r="G76" s="324">
        <v>0</v>
      </c>
      <c r="H76" s="323">
        <v>0</v>
      </c>
      <c r="I76" s="323">
        <v>0</v>
      </c>
      <c r="J76" s="323">
        <v>0</v>
      </c>
      <c r="K76" s="323">
        <v>0</v>
      </c>
      <c r="L76" s="323">
        <v>0</v>
      </c>
      <c r="M76" s="323">
        <v>0</v>
      </c>
      <c r="N76" s="328">
        <v>0</v>
      </c>
      <c r="O76" s="324">
        <v>0</v>
      </c>
    </row>
    <row r="77" spans="1:15" x14ac:dyDescent="0.2">
      <c r="A77" s="328">
        <v>69</v>
      </c>
      <c r="B77" s="322">
        <v>445</v>
      </c>
      <c r="C77" s="323">
        <v>0</v>
      </c>
      <c r="D77" s="323">
        <v>0</v>
      </c>
      <c r="E77" s="323">
        <v>0</v>
      </c>
      <c r="F77" s="323">
        <v>0</v>
      </c>
      <c r="G77" s="324">
        <v>0</v>
      </c>
      <c r="H77" s="323">
        <v>35</v>
      </c>
      <c r="I77" s="323">
        <v>0</v>
      </c>
      <c r="J77" s="323">
        <v>0</v>
      </c>
      <c r="K77" s="323">
        <v>0</v>
      </c>
      <c r="L77" s="323">
        <v>0</v>
      </c>
      <c r="M77" s="323">
        <v>0</v>
      </c>
      <c r="N77" s="328">
        <v>0</v>
      </c>
      <c r="O77" s="324">
        <v>0</v>
      </c>
    </row>
    <row r="78" spans="1:15" x14ac:dyDescent="0.2">
      <c r="A78" s="328">
        <v>70</v>
      </c>
      <c r="B78" s="322">
        <v>189</v>
      </c>
      <c r="C78" s="323">
        <v>108</v>
      </c>
      <c r="D78" s="323">
        <v>23</v>
      </c>
      <c r="E78" s="323">
        <v>6820</v>
      </c>
      <c r="F78" s="323">
        <v>0</v>
      </c>
      <c r="G78" s="324">
        <v>0</v>
      </c>
      <c r="H78" s="323">
        <v>23</v>
      </c>
      <c r="I78" s="323">
        <v>23</v>
      </c>
      <c r="J78" s="323">
        <v>9</v>
      </c>
      <c r="K78" s="323">
        <v>10</v>
      </c>
      <c r="L78" s="323">
        <v>0</v>
      </c>
      <c r="M78" s="323">
        <v>0</v>
      </c>
      <c r="N78" s="328">
        <v>0</v>
      </c>
      <c r="O78" s="324">
        <v>0</v>
      </c>
    </row>
    <row r="79" spans="1:15" x14ac:dyDescent="0.2">
      <c r="A79" s="328">
        <v>71</v>
      </c>
      <c r="B79" s="322">
        <v>0</v>
      </c>
      <c r="C79" s="323">
        <v>0</v>
      </c>
      <c r="D79" s="323">
        <v>0</v>
      </c>
      <c r="E79" s="323">
        <v>0</v>
      </c>
      <c r="F79" s="323">
        <v>0</v>
      </c>
      <c r="G79" s="324">
        <v>0</v>
      </c>
      <c r="H79" s="323">
        <v>0</v>
      </c>
      <c r="I79" s="323">
        <v>0</v>
      </c>
      <c r="J79" s="323">
        <v>0</v>
      </c>
      <c r="K79" s="323">
        <v>0</v>
      </c>
      <c r="L79" s="323">
        <v>0</v>
      </c>
      <c r="M79" s="323">
        <v>0</v>
      </c>
      <c r="N79" s="328">
        <v>0</v>
      </c>
      <c r="O79" s="324">
        <v>0</v>
      </c>
    </row>
    <row r="80" spans="1:15" x14ac:dyDescent="0.2">
      <c r="A80" s="328">
        <v>72</v>
      </c>
      <c r="B80" s="322">
        <v>0</v>
      </c>
      <c r="C80" s="323">
        <v>0</v>
      </c>
      <c r="D80" s="323">
        <v>0</v>
      </c>
      <c r="E80" s="323">
        <v>0</v>
      </c>
      <c r="F80" s="323">
        <v>0</v>
      </c>
      <c r="G80" s="324">
        <v>0</v>
      </c>
      <c r="H80" s="323">
        <v>0</v>
      </c>
      <c r="I80" s="323">
        <v>0</v>
      </c>
      <c r="J80" s="323">
        <v>0</v>
      </c>
      <c r="K80" s="323">
        <v>0</v>
      </c>
      <c r="L80" s="323">
        <v>0</v>
      </c>
      <c r="M80" s="323">
        <v>0</v>
      </c>
      <c r="N80" s="328">
        <v>0</v>
      </c>
      <c r="O80" s="324">
        <v>0</v>
      </c>
    </row>
    <row r="81" spans="1:15" x14ac:dyDescent="0.2">
      <c r="A81" s="328">
        <v>73</v>
      </c>
      <c r="B81" s="322">
        <v>0</v>
      </c>
      <c r="C81" s="323">
        <v>0</v>
      </c>
      <c r="D81" s="323">
        <v>0</v>
      </c>
      <c r="E81" s="323">
        <v>0</v>
      </c>
      <c r="F81" s="323">
        <v>0</v>
      </c>
      <c r="G81" s="324">
        <v>0</v>
      </c>
      <c r="H81" s="323">
        <v>0</v>
      </c>
      <c r="I81" s="323">
        <v>0</v>
      </c>
      <c r="J81" s="323">
        <v>0</v>
      </c>
      <c r="K81" s="323">
        <v>0</v>
      </c>
      <c r="L81" s="323">
        <v>0</v>
      </c>
      <c r="M81" s="323">
        <v>0</v>
      </c>
      <c r="N81" s="328">
        <v>0</v>
      </c>
      <c r="O81" s="324">
        <v>0</v>
      </c>
    </row>
    <row r="82" spans="1:15" x14ac:dyDescent="0.2">
      <c r="A82" s="328">
        <v>74</v>
      </c>
      <c r="B82" s="322">
        <v>0</v>
      </c>
      <c r="C82" s="323">
        <v>0</v>
      </c>
      <c r="D82" s="323">
        <v>0</v>
      </c>
      <c r="E82" s="323">
        <v>0</v>
      </c>
      <c r="F82" s="323">
        <v>0</v>
      </c>
      <c r="G82" s="324">
        <v>0</v>
      </c>
      <c r="H82" s="323">
        <v>0</v>
      </c>
      <c r="I82" s="323">
        <v>0</v>
      </c>
      <c r="J82" s="323">
        <v>0</v>
      </c>
      <c r="K82" s="323">
        <v>0</v>
      </c>
      <c r="L82" s="323">
        <v>0</v>
      </c>
      <c r="M82" s="323">
        <v>0</v>
      </c>
      <c r="N82" s="328">
        <v>0</v>
      </c>
      <c r="O82" s="324">
        <v>0</v>
      </c>
    </row>
    <row r="83" spans="1:15" x14ac:dyDescent="0.2">
      <c r="A83" s="328">
        <v>75</v>
      </c>
      <c r="B83" s="322">
        <v>0</v>
      </c>
      <c r="C83" s="323">
        <v>0</v>
      </c>
      <c r="D83" s="323">
        <v>0</v>
      </c>
      <c r="E83" s="323">
        <v>0</v>
      </c>
      <c r="F83" s="323">
        <v>0</v>
      </c>
      <c r="G83" s="324">
        <v>0</v>
      </c>
      <c r="H83" s="323">
        <v>0</v>
      </c>
      <c r="I83" s="323">
        <v>0</v>
      </c>
      <c r="J83" s="323">
        <v>0</v>
      </c>
      <c r="K83" s="323">
        <v>0</v>
      </c>
      <c r="L83" s="323">
        <v>0</v>
      </c>
      <c r="M83" s="323">
        <v>0</v>
      </c>
      <c r="N83" s="328">
        <v>0</v>
      </c>
      <c r="O83" s="324">
        <v>0</v>
      </c>
    </row>
    <row r="84" spans="1:15" x14ac:dyDescent="0.2">
      <c r="A84" s="328">
        <v>76</v>
      </c>
      <c r="B84" s="322">
        <v>0</v>
      </c>
      <c r="C84" s="323">
        <v>0</v>
      </c>
      <c r="D84" s="323">
        <v>0</v>
      </c>
      <c r="E84" s="323">
        <v>0</v>
      </c>
      <c r="F84" s="323">
        <v>0</v>
      </c>
      <c r="G84" s="324">
        <v>0</v>
      </c>
      <c r="H84" s="323">
        <v>0</v>
      </c>
      <c r="I84" s="323">
        <v>0</v>
      </c>
      <c r="J84" s="323">
        <v>0</v>
      </c>
      <c r="K84" s="323">
        <v>0</v>
      </c>
      <c r="L84" s="323">
        <v>0</v>
      </c>
      <c r="M84" s="323">
        <v>0</v>
      </c>
      <c r="N84" s="328">
        <v>0</v>
      </c>
      <c r="O84" s="324">
        <v>0</v>
      </c>
    </row>
    <row r="85" spans="1:15" x14ac:dyDescent="0.2">
      <c r="A85" s="328">
        <v>77</v>
      </c>
      <c r="B85" s="322">
        <v>267</v>
      </c>
      <c r="C85" s="323">
        <v>614</v>
      </c>
      <c r="D85" s="323">
        <v>98</v>
      </c>
      <c r="E85" s="323">
        <v>0</v>
      </c>
      <c r="F85" s="323">
        <v>0</v>
      </c>
      <c r="G85" s="324">
        <v>0</v>
      </c>
      <c r="H85" s="323">
        <v>0</v>
      </c>
      <c r="I85" s="323">
        <v>67</v>
      </c>
      <c r="J85" s="323">
        <v>34</v>
      </c>
      <c r="K85" s="323">
        <v>0</v>
      </c>
      <c r="L85" s="323">
        <v>0</v>
      </c>
      <c r="M85" s="323">
        <v>0</v>
      </c>
      <c r="N85" s="328">
        <v>0</v>
      </c>
      <c r="O85" s="324">
        <v>0</v>
      </c>
    </row>
    <row r="86" spans="1:15" x14ac:dyDescent="0.2">
      <c r="A86" s="328">
        <v>78</v>
      </c>
      <c r="B86" s="322">
        <v>0</v>
      </c>
      <c r="C86" s="323">
        <v>0</v>
      </c>
      <c r="D86" s="323">
        <v>0</v>
      </c>
      <c r="E86" s="323">
        <v>0</v>
      </c>
      <c r="F86" s="323">
        <v>0</v>
      </c>
      <c r="G86" s="324">
        <v>0</v>
      </c>
      <c r="H86" s="323">
        <v>0</v>
      </c>
      <c r="I86" s="323">
        <v>0</v>
      </c>
      <c r="J86" s="323">
        <v>0</v>
      </c>
      <c r="K86" s="323">
        <v>0</v>
      </c>
      <c r="L86" s="323">
        <v>0</v>
      </c>
      <c r="M86" s="323">
        <v>0</v>
      </c>
      <c r="N86" s="328">
        <v>0</v>
      </c>
      <c r="O86" s="324">
        <v>0</v>
      </c>
    </row>
    <row r="87" spans="1:15" x14ac:dyDescent="0.2">
      <c r="A87" s="328">
        <v>79</v>
      </c>
      <c r="B87" s="322">
        <v>0</v>
      </c>
      <c r="C87" s="323">
        <v>0</v>
      </c>
      <c r="D87" s="323">
        <v>0</v>
      </c>
      <c r="E87" s="323">
        <v>0</v>
      </c>
      <c r="F87" s="323">
        <v>0</v>
      </c>
      <c r="G87" s="324">
        <v>0</v>
      </c>
      <c r="H87" s="323">
        <v>0</v>
      </c>
      <c r="I87" s="323">
        <v>0</v>
      </c>
      <c r="J87" s="323">
        <v>0</v>
      </c>
      <c r="K87" s="323">
        <v>0</v>
      </c>
      <c r="L87" s="323">
        <v>0</v>
      </c>
      <c r="M87" s="323">
        <v>0</v>
      </c>
      <c r="N87" s="328">
        <v>0</v>
      </c>
      <c r="O87" s="324">
        <v>0</v>
      </c>
    </row>
    <row r="88" spans="1:15" x14ac:dyDescent="0.2">
      <c r="A88" s="328">
        <v>80</v>
      </c>
      <c r="B88" s="322">
        <v>0</v>
      </c>
      <c r="C88" s="323">
        <v>0</v>
      </c>
      <c r="D88" s="323">
        <v>0</v>
      </c>
      <c r="E88" s="323">
        <v>0</v>
      </c>
      <c r="F88" s="323">
        <v>0</v>
      </c>
      <c r="G88" s="324">
        <v>0</v>
      </c>
      <c r="H88" s="323">
        <v>0</v>
      </c>
      <c r="I88" s="323">
        <v>0</v>
      </c>
      <c r="J88" s="323">
        <v>0</v>
      </c>
      <c r="K88" s="323">
        <v>0</v>
      </c>
      <c r="L88" s="323">
        <v>0</v>
      </c>
      <c r="M88" s="323">
        <v>0</v>
      </c>
      <c r="N88" s="328">
        <v>0</v>
      </c>
      <c r="O88" s="324">
        <v>0</v>
      </c>
    </row>
    <row r="89" spans="1:15" x14ac:dyDescent="0.2">
      <c r="A89" s="328">
        <v>81</v>
      </c>
      <c r="B89" s="322">
        <v>0</v>
      </c>
      <c r="C89" s="323">
        <v>0</v>
      </c>
      <c r="D89" s="323">
        <v>0</v>
      </c>
      <c r="E89" s="323">
        <v>0</v>
      </c>
      <c r="F89" s="323">
        <v>0</v>
      </c>
      <c r="G89" s="324">
        <v>0</v>
      </c>
      <c r="H89" s="323">
        <v>0</v>
      </c>
      <c r="I89" s="323">
        <v>0</v>
      </c>
      <c r="J89" s="323">
        <v>0</v>
      </c>
      <c r="K89" s="323">
        <v>0</v>
      </c>
      <c r="L89" s="323">
        <v>0</v>
      </c>
      <c r="M89" s="323">
        <v>0</v>
      </c>
      <c r="N89" s="328">
        <v>0</v>
      </c>
      <c r="O89" s="324">
        <v>0</v>
      </c>
    </row>
    <row r="90" spans="1:15" x14ac:dyDescent="0.2">
      <c r="A90" s="328">
        <v>82</v>
      </c>
      <c r="B90" s="322">
        <v>0</v>
      </c>
      <c r="C90" s="323">
        <v>0</v>
      </c>
      <c r="D90" s="323">
        <v>0</v>
      </c>
      <c r="E90" s="323">
        <v>0</v>
      </c>
      <c r="F90" s="323">
        <v>0</v>
      </c>
      <c r="G90" s="324">
        <v>0</v>
      </c>
      <c r="H90" s="323">
        <v>0</v>
      </c>
      <c r="I90" s="323">
        <v>0</v>
      </c>
      <c r="J90" s="323">
        <v>0</v>
      </c>
      <c r="K90" s="323">
        <v>0</v>
      </c>
      <c r="L90" s="323">
        <v>0</v>
      </c>
      <c r="M90" s="323">
        <v>0</v>
      </c>
      <c r="N90" s="328">
        <v>0</v>
      </c>
      <c r="O90" s="324">
        <v>0</v>
      </c>
    </row>
    <row r="91" spans="1:15" x14ac:dyDescent="0.2">
      <c r="A91" s="328">
        <v>83</v>
      </c>
      <c r="B91" s="322">
        <v>0</v>
      </c>
      <c r="C91" s="323">
        <v>0</v>
      </c>
      <c r="D91" s="323">
        <v>0</v>
      </c>
      <c r="E91" s="323">
        <v>0</v>
      </c>
      <c r="F91" s="323">
        <v>0</v>
      </c>
      <c r="G91" s="324">
        <v>0</v>
      </c>
      <c r="H91" s="323">
        <v>0</v>
      </c>
      <c r="I91" s="323">
        <v>0</v>
      </c>
      <c r="J91" s="323">
        <v>0</v>
      </c>
      <c r="K91" s="323">
        <v>0</v>
      </c>
      <c r="L91" s="323">
        <v>0</v>
      </c>
      <c r="M91" s="323">
        <v>0</v>
      </c>
      <c r="N91" s="328">
        <v>0</v>
      </c>
      <c r="O91" s="324">
        <v>0</v>
      </c>
    </row>
    <row r="92" spans="1:15" x14ac:dyDescent="0.2">
      <c r="A92" s="328">
        <v>84</v>
      </c>
      <c r="B92" s="322">
        <v>145861</v>
      </c>
      <c r="C92" s="323">
        <v>0</v>
      </c>
      <c r="D92" s="323">
        <v>0</v>
      </c>
      <c r="E92" s="323">
        <v>0</v>
      </c>
      <c r="F92" s="323">
        <v>0</v>
      </c>
      <c r="G92" s="324">
        <v>0</v>
      </c>
      <c r="H92" s="323">
        <v>118</v>
      </c>
      <c r="I92" s="323">
        <v>0</v>
      </c>
      <c r="J92" s="323">
        <v>0</v>
      </c>
      <c r="K92" s="323">
        <v>0</v>
      </c>
      <c r="L92" s="323">
        <v>0</v>
      </c>
      <c r="M92" s="323">
        <v>0</v>
      </c>
      <c r="N92" s="328">
        <v>0</v>
      </c>
      <c r="O92" s="324">
        <v>0</v>
      </c>
    </row>
    <row r="93" spans="1:15" x14ac:dyDescent="0.2">
      <c r="A93" s="328">
        <v>85</v>
      </c>
      <c r="B93" s="322">
        <v>0</v>
      </c>
      <c r="C93" s="323">
        <v>0</v>
      </c>
      <c r="D93" s="323">
        <v>0</v>
      </c>
      <c r="E93" s="323">
        <v>0</v>
      </c>
      <c r="F93" s="323">
        <v>0</v>
      </c>
      <c r="G93" s="324">
        <v>0</v>
      </c>
      <c r="H93" s="323">
        <v>0</v>
      </c>
      <c r="I93" s="323">
        <v>0</v>
      </c>
      <c r="J93" s="323">
        <v>0</v>
      </c>
      <c r="K93" s="323">
        <v>0</v>
      </c>
      <c r="L93" s="323">
        <v>0</v>
      </c>
      <c r="M93" s="323">
        <v>0</v>
      </c>
      <c r="N93" s="328">
        <v>0</v>
      </c>
      <c r="O93" s="324">
        <v>0</v>
      </c>
    </row>
    <row r="94" spans="1:15" x14ac:dyDescent="0.2">
      <c r="A94" s="328">
        <v>86</v>
      </c>
      <c r="B94" s="322">
        <v>0</v>
      </c>
      <c r="C94" s="323">
        <v>0</v>
      </c>
      <c r="D94" s="323">
        <v>0</v>
      </c>
      <c r="E94" s="323">
        <v>0</v>
      </c>
      <c r="F94" s="323">
        <v>0</v>
      </c>
      <c r="G94" s="324">
        <v>0</v>
      </c>
      <c r="H94" s="323">
        <v>0</v>
      </c>
      <c r="I94" s="323">
        <v>0</v>
      </c>
      <c r="J94" s="323">
        <v>0</v>
      </c>
      <c r="K94" s="323">
        <v>0</v>
      </c>
      <c r="L94" s="323">
        <v>0</v>
      </c>
      <c r="M94" s="323">
        <v>0</v>
      </c>
      <c r="N94" s="328">
        <v>0</v>
      </c>
      <c r="O94" s="324">
        <v>0</v>
      </c>
    </row>
    <row r="95" spans="1:15" x14ac:dyDescent="0.2">
      <c r="A95" s="328">
        <v>87</v>
      </c>
      <c r="B95" s="322">
        <v>239</v>
      </c>
      <c r="C95" s="323">
        <v>37</v>
      </c>
      <c r="D95" s="323">
        <v>482</v>
      </c>
      <c r="E95" s="323">
        <v>0</v>
      </c>
      <c r="F95" s="323">
        <v>0</v>
      </c>
      <c r="G95" s="324">
        <v>0</v>
      </c>
      <c r="H95" s="323">
        <v>33</v>
      </c>
      <c r="I95" s="323"/>
      <c r="J95" s="323"/>
      <c r="K95" s="323">
        <v>0</v>
      </c>
      <c r="L95" s="323">
        <v>0</v>
      </c>
      <c r="M95" s="323">
        <v>0</v>
      </c>
      <c r="N95" s="328">
        <v>0</v>
      </c>
      <c r="O95" s="324">
        <v>0</v>
      </c>
    </row>
    <row r="96" spans="1:15" x14ac:dyDescent="0.2">
      <c r="A96" s="328">
        <v>88</v>
      </c>
      <c r="B96" s="322">
        <v>0</v>
      </c>
      <c r="C96" s="323">
        <v>0</v>
      </c>
      <c r="D96" s="323">
        <v>0</v>
      </c>
      <c r="E96" s="323">
        <v>0</v>
      </c>
      <c r="F96" s="323">
        <v>0</v>
      </c>
      <c r="G96" s="324">
        <v>0</v>
      </c>
      <c r="H96" s="323">
        <v>0</v>
      </c>
      <c r="I96" s="323">
        <v>0</v>
      </c>
      <c r="J96" s="323">
        <v>0</v>
      </c>
      <c r="K96" s="323">
        <v>0</v>
      </c>
      <c r="L96" s="323">
        <v>0</v>
      </c>
      <c r="M96" s="323">
        <v>0</v>
      </c>
      <c r="N96" s="328">
        <v>0</v>
      </c>
      <c r="O96" s="324">
        <v>0</v>
      </c>
    </row>
    <row r="97" spans="1:15" x14ac:dyDescent="0.2">
      <c r="A97" s="328">
        <v>89</v>
      </c>
      <c r="B97" s="322">
        <v>0</v>
      </c>
      <c r="C97" s="323">
        <v>0</v>
      </c>
      <c r="D97" s="323">
        <v>0</v>
      </c>
      <c r="E97" s="323">
        <v>0</v>
      </c>
      <c r="F97" s="323">
        <v>0</v>
      </c>
      <c r="G97" s="324">
        <v>0</v>
      </c>
      <c r="H97" s="323">
        <v>0</v>
      </c>
      <c r="I97" s="323">
        <v>0</v>
      </c>
      <c r="J97" s="323">
        <v>0</v>
      </c>
      <c r="K97" s="323">
        <v>0</v>
      </c>
      <c r="L97" s="323">
        <v>0</v>
      </c>
      <c r="M97" s="323">
        <v>0</v>
      </c>
      <c r="N97" s="328">
        <v>0</v>
      </c>
      <c r="O97" s="324">
        <v>0</v>
      </c>
    </row>
    <row r="98" spans="1:15" x14ac:dyDescent="0.2">
      <c r="A98" s="328">
        <v>90</v>
      </c>
      <c r="B98" s="322">
        <v>90</v>
      </c>
      <c r="C98" s="323">
        <v>116</v>
      </c>
      <c r="D98" s="323">
        <v>157</v>
      </c>
      <c r="E98" s="323">
        <v>76</v>
      </c>
      <c r="F98" s="323">
        <v>0</v>
      </c>
      <c r="G98" s="324">
        <v>0</v>
      </c>
      <c r="H98" s="323">
        <v>16</v>
      </c>
      <c r="I98" s="323">
        <v>23</v>
      </c>
      <c r="J98" s="323">
        <v>30</v>
      </c>
      <c r="K98" s="323">
        <v>27</v>
      </c>
      <c r="L98" s="323">
        <v>0</v>
      </c>
      <c r="M98" s="323">
        <v>0</v>
      </c>
      <c r="N98" s="328">
        <v>0</v>
      </c>
      <c r="O98" s="324">
        <v>0</v>
      </c>
    </row>
    <row r="99" spans="1:15" x14ac:dyDescent="0.2">
      <c r="A99" s="328">
        <v>91</v>
      </c>
      <c r="B99" s="322" t="s">
        <v>128</v>
      </c>
      <c r="C99" s="323" t="s">
        <v>128</v>
      </c>
      <c r="D99" s="323" t="s">
        <v>128</v>
      </c>
      <c r="E99" s="323" t="s">
        <v>128</v>
      </c>
      <c r="F99" s="323" t="s">
        <v>128</v>
      </c>
      <c r="G99" s="324" t="s">
        <v>128</v>
      </c>
      <c r="H99" s="323" t="s">
        <v>128</v>
      </c>
      <c r="I99" s="323" t="s">
        <v>128</v>
      </c>
      <c r="J99" s="323" t="s">
        <v>128</v>
      </c>
      <c r="K99" s="323" t="s">
        <v>128</v>
      </c>
      <c r="L99" s="323" t="s">
        <v>128</v>
      </c>
      <c r="M99" s="323" t="s">
        <v>128</v>
      </c>
      <c r="N99" s="328" t="s">
        <v>128</v>
      </c>
      <c r="O99" s="324" t="s">
        <v>128</v>
      </c>
    </row>
    <row r="100" spans="1:15" x14ac:dyDescent="0.2">
      <c r="A100" s="328">
        <v>92</v>
      </c>
      <c r="B100" s="322">
        <v>0</v>
      </c>
      <c r="C100" s="323">
        <v>0</v>
      </c>
      <c r="D100" s="323">
        <v>0</v>
      </c>
      <c r="E100" s="323">
        <v>0</v>
      </c>
      <c r="F100" s="323">
        <v>0</v>
      </c>
      <c r="G100" s="324">
        <v>0</v>
      </c>
      <c r="H100" s="323">
        <v>0</v>
      </c>
      <c r="I100" s="323">
        <v>0</v>
      </c>
      <c r="J100" s="323">
        <v>0</v>
      </c>
      <c r="K100" s="323">
        <v>0</v>
      </c>
      <c r="L100" s="323">
        <v>0</v>
      </c>
      <c r="M100" s="323">
        <v>0</v>
      </c>
      <c r="N100" s="328">
        <v>0</v>
      </c>
      <c r="O100" s="324">
        <v>0</v>
      </c>
    </row>
    <row r="101" spans="1:15" x14ac:dyDescent="0.2">
      <c r="A101" s="328">
        <v>93</v>
      </c>
      <c r="B101" s="322">
        <v>60</v>
      </c>
      <c r="C101" s="323">
        <v>41</v>
      </c>
      <c r="D101" s="323">
        <v>90</v>
      </c>
      <c r="E101" s="323">
        <v>0</v>
      </c>
      <c r="F101" s="323">
        <v>0</v>
      </c>
      <c r="G101" s="324">
        <v>0</v>
      </c>
      <c r="H101" s="323">
        <v>26</v>
      </c>
      <c r="I101" s="323">
        <v>26</v>
      </c>
      <c r="J101" s="323">
        <v>26</v>
      </c>
      <c r="K101" s="323">
        <v>0</v>
      </c>
      <c r="L101" s="323">
        <v>0</v>
      </c>
      <c r="M101" s="323">
        <v>0</v>
      </c>
      <c r="N101" s="328">
        <v>0</v>
      </c>
      <c r="O101" s="324">
        <v>0</v>
      </c>
    </row>
    <row r="102" spans="1:15" x14ac:dyDescent="0.2">
      <c r="A102" s="328">
        <v>94</v>
      </c>
      <c r="B102" s="322">
        <v>0</v>
      </c>
      <c r="C102" s="323">
        <v>0</v>
      </c>
      <c r="D102" s="323">
        <v>0</v>
      </c>
      <c r="E102" s="323">
        <v>0</v>
      </c>
      <c r="F102" s="323">
        <v>0</v>
      </c>
      <c r="G102" s="324">
        <v>0</v>
      </c>
      <c r="H102" s="323">
        <v>0</v>
      </c>
      <c r="I102" s="323">
        <v>0</v>
      </c>
      <c r="J102" s="323">
        <v>0</v>
      </c>
      <c r="K102" s="323">
        <v>0</v>
      </c>
      <c r="L102" s="323">
        <v>0</v>
      </c>
      <c r="M102" s="323">
        <v>0</v>
      </c>
      <c r="N102" s="328">
        <v>0</v>
      </c>
      <c r="O102" s="324">
        <v>0</v>
      </c>
    </row>
    <row r="103" spans="1:15" x14ac:dyDescent="0.2">
      <c r="A103" s="328">
        <v>95</v>
      </c>
      <c r="B103" s="322">
        <v>445</v>
      </c>
      <c r="C103" s="323">
        <v>382</v>
      </c>
      <c r="D103" s="323">
        <v>0</v>
      </c>
      <c r="E103" s="323">
        <v>0</v>
      </c>
      <c r="F103" s="323">
        <v>0</v>
      </c>
      <c r="G103" s="324">
        <v>0</v>
      </c>
      <c r="H103" s="323">
        <v>22</v>
      </c>
      <c r="I103" s="323">
        <v>18</v>
      </c>
      <c r="J103" s="323">
        <v>0</v>
      </c>
      <c r="K103" s="323">
        <v>0</v>
      </c>
      <c r="L103" s="323">
        <v>0</v>
      </c>
      <c r="M103" s="323">
        <v>0</v>
      </c>
      <c r="N103" s="328">
        <v>0</v>
      </c>
      <c r="O103" s="324">
        <v>0</v>
      </c>
    </row>
    <row r="104" spans="1:15" x14ac:dyDescent="0.2">
      <c r="A104" s="328">
        <v>96</v>
      </c>
      <c r="B104" s="322">
        <v>0</v>
      </c>
      <c r="C104" s="323">
        <v>0</v>
      </c>
      <c r="D104" s="323">
        <v>0</v>
      </c>
      <c r="E104" s="323">
        <v>0</v>
      </c>
      <c r="F104" s="323">
        <v>0</v>
      </c>
      <c r="G104" s="324">
        <v>0</v>
      </c>
      <c r="H104" s="323">
        <v>0</v>
      </c>
      <c r="I104" s="323">
        <v>0</v>
      </c>
      <c r="J104" s="323">
        <v>0</v>
      </c>
      <c r="K104" s="323">
        <v>0</v>
      </c>
      <c r="L104" s="323">
        <v>0</v>
      </c>
      <c r="M104" s="323">
        <v>0</v>
      </c>
      <c r="N104" s="328">
        <v>0</v>
      </c>
      <c r="O104" s="324">
        <v>0</v>
      </c>
    </row>
    <row r="105" spans="1:15" x14ac:dyDescent="0.2">
      <c r="A105" s="328">
        <v>97</v>
      </c>
      <c r="B105" s="322">
        <v>0</v>
      </c>
      <c r="C105" s="323">
        <v>0</v>
      </c>
      <c r="D105" s="323">
        <v>0</v>
      </c>
      <c r="E105" s="323">
        <v>0</v>
      </c>
      <c r="F105" s="323">
        <v>0</v>
      </c>
      <c r="G105" s="324">
        <v>0</v>
      </c>
      <c r="H105" s="323">
        <v>0</v>
      </c>
      <c r="I105" s="323">
        <v>0</v>
      </c>
      <c r="J105" s="323">
        <v>0</v>
      </c>
      <c r="K105" s="323">
        <v>0</v>
      </c>
      <c r="L105" s="323">
        <v>0</v>
      </c>
      <c r="M105" s="323">
        <v>0</v>
      </c>
      <c r="N105" s="328">
        <v>0</v>
      </c>
      <c r="O105" s="324">
        <v>0</v>
      </c>
    </row>
    <row r="106" spans="1:15" x14ac:dyDescent="0.2">
      <c r="A106" s="328">
        <v>98</v>
      </c>
      <c r="B106" s="322">
        <v>0</v>
      </c>
      <c r="C106" s="323">
        <v>0</v>
      </c>
      <c r="D106" s="323">
        <v>0</v>
      </c>
      <c r="E106" s="323">
        <v>0</v>
      </c>
      <c r="F106" s="323">
        <v>0</v>
      </c>
      <c r="G106" s="324">
        <v>0</v>
      </c>
      <c r="H106" s="323">
        <v>0</v>
      </c>
      <c r="I106" s="323">
        <v>0</v>
      </c>
      <c r="J106" s="323">
        <v>0</v>
      </c>
      <c r="K106" s="323">
        <v>0</v>
      </c>
      <c r="L106" s="323">
        <v>0</v>
      </c>
      <c r="M106" s="323">
        <v>0</v>
      </c>
      <c r="N106" s="328">
        <v>0</v>
      </c>
      <c r="O106" s="324">
        <v>0</v>
      </c>
    </row>
    <row r="107" spans="1:15" x14ac:dyDescent="0.2">
      <c r="A107" s="328">
        <v>99</v>
      </c>
      <c r="B107" s="322">
        <v>0</v>
      </c>
      <c r="C107" s="323">
        <v>0</v>
      </c>
      <c r="D107" s="323">
        <v>0</v>
      </c>
      <c r="E107" s="323">
        <v>0</v>
      </c>
      <c r="F107" s="323">
        <v>0</v>
      </c>
      <c r="G107" s="324">
        <v>0</v>
      </c>
      <c r="H107" s="323">
        <v>0</v>
      </c>
      <c r="I107" s="323">
        <v>0</v>
      </c>
      <c r="J107" s="323">
        <v>0</v>
      </c>
      <c r="K107" s="323">
        <v>0</v>
      </c>
      <c r="L107" s="323">
        <v>0</v>
      </c>
      <c r="M107" s="323">
        <v>0</v>
      </c>
      <c r="N107" s="328">
        <v>0</v>
      </c>
      <c r="O107" s="324">
        <v>0</v>
      </c>
    </row>
    <row r="108" spans="1:15" x14ac:dyDescent="0.2">
      <c r="A108" s="328">
        <v>100</v>
      </c>
      <c r="B108" s="322">
        <v>0</v>
      </c>
      <c r="C108" s="323">
        <v>0</v>
      </c>
      <c r="D108" s="323">
        <v>0</v>
      </c>
      <c r="E108" s="323">
        <v>0</v>
      </c>
      <c r="F108" s="323">
        <v>0</v>
      </c>
      <c r="G108" s="324">
        <v>0</v>
      </c>
      <c r="H108" s="323">
        <v>0</v>
      </c>
      <c r="I108" s="323">
        <v>0</v>
      </c>
      <c r="J108" s="323">
        <v>0</v>
      </c>
      <c r="K108" s="323">
        <v>0</v>
      </c>
      <c r="L108" s="323">
        <v>0</v>
      </c>
      <c r="M108" s="323">
        <v>0</v>
      </c>
      <c r="N108" s="328">
        <v>0</v>
      </c>
      <c r="O108" s="324">
        <v>0</v>
      </c>
    </row>
    <row r="109" spans="1:15" x14ac:dyDescent="0.2">
      <c r="A109" s="328">
        <v>101</v>
      </c>
      <c r="B109" s="322">
        <v>0</v>
      </c>
      <c r="C109" s="323">
        <v>0</v>
      </c>
      <c r="D109" s="323">
        <v>0</v>
      </c>
      <c r="E109" s="323">
        <v>0</v>
      </c>
      <c r="F109" s="323">
        <v>0</v>
      </c>
      <c r="G109" s="324">
        <v>0</v>
      </c>
      <c r="H109" s="323">
        <v>0</v>
      </c>
      <c r="I109" s="323">
        <v>0</v>
      </c>
      <c r="J109" s="323">
        <v>0</v>
      </c>
      <c r="K109" s="323">
        <v>0</v>
      </c>
      <c r="L109" s="323">
        <v>0</v>
      </c>
      <c r="M109" s="323">
        <v>0</v>
      </c>
      <c r="N109" s="328">
        <v>0</v>
      </c>
      <c r="O109" s="324">
        <v>0</v>
      </c>
    </row>
    <row r="110" spans="1:15" x14ac:dyDescent="0.2">
      <c r="A110" s="328">
        <v>102</v>
      </c>
      <c r="B110" s="322">
        <v>0</v>
      </c>
      <c r="C110" s="323">
        <v>0</v>
      </c>
      <c r="D110" s="323">
        <v>0</v>
      </c>
      <c r="E110" s="323">
        <v>0</v>
      </c>
      <c r="F110" s="323">
        <v>0</v>
      </c>
      <c r="G110" s="324">
        <v>0</v>
      </c>
      <c r="H110" s="323">
        <v>0</v>
      </c>
      <c r="I110" s="323">
        <v>0</v>
      </c>
      <c r="J110" s="323">
        <v>0</v>
      </c>
      <c r="K110" s="323">
        <v>0</v>
      </c>
      <c r="L110" s="323">
        <v>0</v>
      </c>
      <c r="M110" s="323">
        <v>0</v>
      </c>
      <c r="N110" s="328">
        <v>0</v>
      </c>
      <c r="O110" s="324">
        <v>0</v>
      </c>
    </row>
    <row r="111" spans="1:15" x14ac:dyDescent="0.2">
      <c r="A111" s="328">
        <v>103</v>
      </c>
      <c r="B111" s="322">
        <v>0</v>
      </c>
      <c r="C111" s="323">
        <v>0</v>
      </c>
      <c r="D111" s="323">
        <v>0</v>
      </c>
      <c r="E111" s="323">
        <v>0</v>
      </c>
      <c r="F111" s="323">
        <v>0</v>
      </c>
      <c r="G111" s="324">
        <v>0</v>
      </c>
      <c r="H111" s="323">
        <v>0</v>
      </c>
      <c r="I111" s="323">
        <v>0</v>
      </c>
      <c r="J111" s="323">
        <v>0</v>
      </c>
      <c r="K111" s="323">
        <v>0</v>
      </c>
      <c r="L111" s="323">
        <v>0</v>
      </c>
      <c r="M111" s="323">
        <v>0</v>
      </c>
      <c r="N111" s="328">
        <v>0</v>
      </c>
      <c r="O111" s="324">
        <v>0</v>
      </c>
    </row>
    <row r="112" spans="1:15" x14ac:dyDescent="0.2">
      <c r="A112" s="328">
        <v>104</v>
      </c>
      <c r="B112" s="322">
        <v>0</v>
      </c>
      <c r="C112" s="323">
        <v>0</v>
      </c>
      <c r="D112" s="323">
        <v>0</v>
      </c>
      <c r="E112" s="323">
        <v>0</v>
      </c>
      <c r="F112" s="323">
        <v>0</v>
      </c>
      <c r="G112" s="324">
        <v>0</v>
      </c>
      <c r="H112" s="323">
        <v>0</v>
      </c>
      <c r="I112" s="323">
        <v>0</v>
      </c>
      <c r="J112" s="323">
        <v>0</v>
      </c>
      <c r="K112" s="323">
        <v>0</v>
      </c>
      <c r="L112" s="323">
        <v>0</v>
      </c>
      <c r="M112" s="323">
        <v>0</v>
      </c>
      <c r="N112" s="328">
        <v>0</v>
      </c>
      <c r="O112" s="324">
        <v>0</v>
      </c>
    </row>
    <row r="113" spans="1:15" x14ac:dyDescent="0.2">
      <c r="A113" s="328">
        <v>105</v>
      </c>
      <c r="B113" s="322">
        <v>0</v>
      </c>
      <c r="C113" s="323">
        <v>0</v>
      </c>
      <c r="D113" s="323">
        <v>0</v>
      </c>
      <c r="E113" s="323">
        <v>0</v>
      </c>
      <c r="F113" s="323">
        <v>0</v>
      </c>
      <c r="G113" s="324">
        <v>0</v>
      </c>
      <c r="H113" s="323">
        <v>0</v>
      </c>
      <c r="I113" s="323">
        <v>0</v>
      </c>
      <c r="J113" s="323">
        <v>0</v>
      </c>
      <c r="K113" s="323">
        <v>0</v>
      </c>
      <c r="L113" s="323">
        <v>0</v>
      </c>
      <c r="M113" s="323">
        <v>0</v>
      </c>
      <c r="N113" s="328">
        <v>0</v>
      </c>
      <c r="O113" s="324">
        <v>0</v>
      </c>
    </row>
    <row r="114" spans="1:15" x14ac:dyDescent="0.2">
      <c r="A114" s="328">
        <v>106</v>
      </c>
      <c r="B114" s="322">
        <v>0</v>
      </c>
      <c r="C114" s="323">
        <v>0</v>
      </c>
      <c r="D114" s="323">
        <v>0</v>
      </c>
      <c r="E114" s="323">
        <v>0</v>
      </c>
      <c r="F114" s="323">
        <v>0</v>
      </c>
      <c r="G114" s="324">
        <v>0</v>
      </c>
      <c r="H114" s="323">
        <v>0</v>
      </c>
      <c r="I114" s="323">
        <v>0</v>
      </c>
      <c r="J114" s="323">
        <v>0</v>
      </c>
      <c r="K114" s="323">
        <v>0</v>
      </c>
      <c r="L114" s="323">
        <v>0</v>
      </c>
      <c r="M114" s="323">
        <v>0</v>
      </c>
      <c r="N114" s="328">
        <v>0</v>
      </c>
      <c r="O114" s="324">
        <v>0</v>
      </c>
    </row>
    <row r="115" spans="1:15" x14ac:dyDescent="0.2">
      <c r="A115" s="328">
        <v>107</v>
      </c>
      <c r="B115" s="322">
        <v>580</v>
      </c>
      <c r="C115" s="323">
        <v>150</v>
      </c>
      <c r="D115" s="323">
        <v>36</v>
      </c>
      <c r="E115" s="323">
        <v>22</v>
      </c>
      <c r="F115" s="323">
        <v>0</v>
      </c>
      <c r="G115" s="324">
        <v>0</v>
      </c>
      <c r="H115" s="323">
        <v>26</v>
      </c>
      <c r="I115" s="323">
        <v>23</v>
      </c>
      <c r="J115" s="323">
        <v>11</v>
      </c>
      <c r="K115" s="323">
        <v>6</v>
      </c>
      <c r="L115" s="323">
        <v>0</v>
      </c>
      <c r="M115" s="323">
        <v>0</v>
      </c>
      <c r="N115" s="328">
        <v>0</v>
      </c>
      <c r="O115" s="324">
        <v>0</v>
      </c>
    </row>
    <row r="116" spans="1:15" x14ac:dyDescent="0.2">
      <c r="A116" s="328">
        <v>108</v>
      </c>
      <c r="B116" s="322">
        <v>0</v>
      </c>
      <c r="C116" s="323">
        <v>0</v>
      </c>
      <c r="D116" s="323">
        <v>0</v>
      </c>
      <c r="E116" s="323">
        <v>0</v>
      </c>
      <c r="F116" s="323">
        <v>0</v>
      </c>
      <c r="G116" s="324">
        <v>0</v>
      </c>
      <c r="H116" s="323">
        <v>0</v>
      </c>
      <c r="I116" s="323">
        <v>0</v>
      </c>
      <c r="J116" s="323">
        <v>0</v>
      </c>
      <c r="K116" s="323">
        <v>0</v>
      </c>
      <c r="L116" s="323">
        <v>0</v>
      </c>
      <c r="M116" s="323">
        <v>0</v>
      </c>
      <c r="N116" s="328">
        <v>0</v>
      </c>
      <c r="O116" s="324">
        <v>0</v>
      </c>
    </row>
    <row r="117" spans="1:15" x14ac:dyDescent="0.2">
      <c r="A117" s="328">
        <v>109</v>
      </c>
      <c r="B117" s="322">
        <v>0</v>
      </c>
      <c r="C117" s="323">
        <v>0</v>
      </c>
      <c r="D117" s="323">
        <v>0</v>
      </c>
      <c r="E117" s="323">
        <v>0</v>
      </c>
      <c r="F117" s="323">
        <v>0</v>
      </c>
      <c r="G117" s="324">
        <v>0</v>
      </c>
      <c r="H117" s="323">
        <v>0</v>
      </c>
      <c r="I117" s="323">
        <v>0</v>
      </c>
      <c r="J117" s="323">
        <v>0</v>
      </c>
      <c r="K117" s="323">
        <v>0</v>
      </c>
      <c r="L117" s="323">
        <v>0</v>
      </c>
      <c r="M117" s="323">
        <v>0</v>
      </c>
      <c r="N117" s="328">
        <v>0</v>
      </c>
      <c r="O117" s="324">
        <v>0</v>
      </c>
    </row>
    <row r="118" spans="1:15" x14ac:dyDescent="0.2">
      <c r="A118" s="328">
        <v>110</v>
      </c>
      <c r="B118" s="322">
        <v>0</v>
      </c>
      <c r="C118" s="323">
        <v>0</v>
      </c>
      <c r="D118" s="323">
        <v>0</v>
      </c>
      <c r="E118" s="323">
        <v>0</v>
      </c>
      <c r="F118" s="323">
        <v>0</v>
      </c>
      <c r="G118" s="324">
        <v>0</v>
      </c>
      <c r="H118" s="323">
        <v>0</v>
      </c>
      <c r="I118" s="323">
        <v>0</v>
      </c>
      <c r="J118" s="323">
        <v>0</v>
      </c>
      <c r="K118" s="323">
        <v>0</v>
      </c>
      <c r="L118" s="323">
        <v>0</v>
      </c>
      <c r="M118" s="323">
        <v>0</v>
      </c>
      <c r="N118" s="328">
        <v>0</v>
      </c>
      <c r="O118" s="324">
        <v>0</v>
      </c>
    </row>
    <row r="119" spans="1:15" x14ac:dyDescent="0.2">
      <c r="A119" s="328">
        <v>111</v>
      </c>
      <c r="B119" s="322">
        <v>0</v>
      </c>
      <c r="C119" s="323">
        <v>0</v>
      </c>
      <c r="D119" s="323">
        <v>0</v>
      </c>
      <c r="E119" s="323">
        <v>0</v>
      </c>
      <c r="F119" s="323">
        <v>0</v>
      </c>
      <c r="G119" s="324">
        <v>0</v>
      </c>
      <c r="H119" s="323">
        <v>0</v>
      </c>
      <c r="I119" s="323">
        <v>0</v>
      </c>
      <c r="J119" s="323">
        <v>0</v>
      </c>
      <c r="K119" s="323">
        <v>0</v>
      </c>
      <c r="L119" s="323">
        <v>0</v>
      </c>
      <c r="M119" s="323">
        <v>0</v>
      </c>
      <c r="N119" s="328">
        <v>0</v>
      </c>
      <c r="O119" s="324">
        <v>0</v>
      </c>
    </row>
    <row r="120" spans="1:15" x14ac:dyDescent="0.2">
      <c r="A120" s="328">
        <v>112</v>
      </c>
      <c r="B120" s="322">
        <v>0</v>
      </c>
      <c r="C120" s="323">
        <v>0</v>
      </c>
      <c r="D120" s="323">
        <v>0</v>
      </c>
      <c r="E120" s="323">
        <v>0</v>
      </c>
      <c r="F120" s="323">
        <v>0</v>
      </c>
      <c r="G120" s="324">
        <v>0</v>
      </c>
      <c r="H120" s="323">
        <v>0</v>
      </c>
      <c r="I120" s="323">
        <v>0</v>
      </c>
      <c r="J120" s="323">
        <v>0</v>
      </c>
      <c r="K120" s="323">
        <v>0</v>
      </c>
      <c r="L120" s="323">
        <v>0</v>
      </c>
      <c r="M120" s="323">
        <v>0</v>
      </c>
      <c r="N120" s="328">
        <v>0</v>
      </c>
      <c r="O120" s="324">
        <v>0</v>
      </c>
    </row>
    <row r="121" spans="1:15" x14ac:dyDescent="0.2">
      <c r="A121" s="328">
        <v>113</v>
      </c>
      <c r="B121" s="322">
        <v>0</v>
      </c>
      <c r="C121" s="323">
        <v>0</v>
      </c>
      <c r="D121" s="323">
        <v>0</v>
      </c>
      <c r="E121" s="323">
        <v>0</v>
      </c>
      <c r="F121" s="323">
        <v>0</v>
      </c>
      <c r="G121" s="324">
        <v>0</v>
      </c>
      <c r="H121" s="323">
        <v>0</v>
      </c>
      <c r="I121" s="323">
        <v>0</v>
      </c>
      <c r="J121" s="323">
        <v>0</v>
      </c>
      <c r="K121" s="323">
        <v>0</v>
      </c>
      <c r="L121" s="323">
        <v>0</v>
      </c>
      <c r="M121" s="323">
        <v>0</v>
      </c>
      <c r="N121" s="328">
        <v>0</v>
      </c>
      <c r="O121" s="324">
        <v>0</v>
      </c>
    </row>
    <row r="122" spans="1:15" x14ac:dyDescent="0.2">
      <c r="A122" s="328">
        <v>114</v>
      </c>
      <c r="B122" s="322">
        <v>0</v>
      </c>
      <c r="C122" s="323">
        <v>0</v>
      </c>
      <c r="D122" s="323">
        <v>0</v>
      </c>
      <c r="E122" s="323">
        <v>0</v>
      </c>
      <c r="F122" s="323">
        <v>0</v>
      </c>
      <c r="G122" s="324">
        <v>0</v>
      </c>
      <c r="H122" s="323">
        <v>0</v>
      </c>
      <c r="I122" s="323">
        <v>0</v>
      </c>
      <c r="J122" s="323">
        <v>0</v>
      </c>
      <c r="K122" s="323">
        <v>0</v>
      </c>
      <c r="L122" s="323">
        <v>0</v>
      </c>
      <c r="M122" s="323">
        <v>0</v>
      </c>
      <c r="N122" s="328">
        <v>0</v>
      </c>
      <c r="O122" s="324">
        <v>0</v>
      </c>
    </row>
    <row r="123" spans="1:15" x14ac:dyDescent="0.2">
      <c r="A123" s="328">
        <v>115</v>
      </c>
      <c r="B123" s="322">
        <v>0</v>
      </c>
      <c r="C123" s="323">
        <v>0</v>
      </c>
      <c r="D123" s="323">
        <v>0</v>
      </c>
      <c r="E123" s="323">
        <v>0</v>
      </c>
      <c r="F123" s="323">
        <v>0</v>
      </c>
      <c r="G123" s="324">
        <v>0</v>
      </c>
      <c r="H123" s="323">
        <v>0</v>
      </c>
      <c r="I123" s="323">
        <v>0</v>
      </c>
      <c r="J123" s="323">
        <v>0</v>
      </c>
      <c r="K123" s="323">
        <v>0</v>
      </c>
      <c r="L123" s="323">
        <v>0</v>
      </c>
      <c r="M123" s="323">
        <v>0</v>
      </c>
      <c r="N123" s="328">
        <v>0</v>
      </c>
      <c r="O123" s="324">
        <v>0</v>
      </c>
    </row>
    <row r="124" spans="1:15" x14ac:dyDescent="0.2">
      <c r="A124" s="328">
        <v>116</v>
      </c>
      <c r="B124" s="322">
        <v>0</v>
      </c>
      <c r="C124" s="323">
        <v>0</v>
      </c>
      <c r="D124" s="323">
        <v>0</v>
      </c>
      <c r="E124" s="323">
        <v>0</v>
      </c>
      <c r="F124" s="323">
        <v>0</v>
      </c>
      <c r="G124" s="324">
        <v>0</v>
      </c>
      <c r="H124" s="323">
        <v>0</v>
      </c>
      <c r="I124" s="323">
        <v>0</v>
      </c>
      <c r="J124" s="323">
        <v>0</v>
      </c>
      <c r="K124" s="323">
        <v>0</v>
      </c>
      <c r="L124" s="323">
        <v>0</v>
      </c>
      <c r="M124" s="323">
        <v>0</v>
      </c>
      <c r="N124" s="328">
        <v>0</v>
      </c>
      <c r="O124" s="324">
        <v>0</v>
      </c>
    </row>
    <row r="125" spans="1:15" x14ac:dyDescent="0.2">
      <c r="A125" s="328">
        <v>117</v>
      </c>
      <c r="B125" s="322">
        <v>0</v>
      </c>
      <c r="C125" s="323">
        <v>0</v>
      </c>
      <c r="D125" s="323">
        <v>0</v>
      </c>
      <c r="E125" s="323">
        <v>0</v>
      </c>
      <c r="F125" s="323">
        <v>0</v>
      </c>
      <c r="G125" s="324">
        <v>0</v>
      </c>
      <c r="H125" s="323">
        <v>0</v>
      </c>
      <c r="I125" s="323">
        <v>0</v>
      </c>
      <c r="J125" s="323">
        <v>0</v>
      </c>
      <c r="K125" s="323">
        <v>0</v>
      </c>
      <c r="L125" s="323">
        <v>0</v>
      </c>
      <c r="M125" s="323">
        <v>0</v>
      </c>
      <c r="N125" s="328">
        <v>0</v>
      </c>
      <c r="O125" s="324">
        <v>0</v>
      </c>
    </row>
    <row r="126" spans="1:15" x14ac:dyDescent="0.2">
      <c r="A126" s="328">
        <v>118</v>
      </c>
      <c r="B126" s="322">
        <v>0</v>
      </c>
      <c r="C126" s="323">
        <v>0</v>
      </c>
      <c r="D126" s="323">
        <v>0</v>
      </c>
      <c r="E126" s="323">
        <v>0</v>
      </c>
      <c r="F126" s="323">
        <v>0</v>
      </c>
      <c r="G126" s="324">
        <v>0</v>
      </c>
      <c r="H126" s="323">
        <v>0</v>
      </c>
      <c r="I126" s="323">
        <v>0</v>
      </c>
      <c r="J126" s="323">
        <v>0</v>
      </c>
      <c r="K126" s="323">
        <v>0</v>
      </c>
      <c r="L126" s="323">
        <v>0</v>
      </c>
      <c r="M126" s="323">
        <v>0</v>
      </c>
      <c r="N126" s="328">
        <v>0</v>
      </c>
      <c r="O126" s="324">
        <v>0</v>
      </c>
    </row>
    <row r="127" spans="1:15" x14ac:dyDescent="0.2">
      <c r="A127" s="328">
        <v>119</v>
      </c>
      <c r="B127" s="322">
        <v>0</v>
      </c>
      <c r="C127" s="323">
        <v>0</v>
      </c>
      <c r="D127" s="323">
        <v>0</v>
      </c>
      <c r="E127" s="323">
        <v>0</v>
      </c>
      <c r="F127" s="323">
        <v>0</v>
      </c>
      <c r="G127" s="324">
        <v>0</v>
      </c>
      <c r="H127" s="323">
        <v>0</v>
      </c>
      <c r="I127" s="323">
        <v>0</v>
      </c>
      <c r="J127" s="323">
        <v>0</v>
      </c>
      <c r="K127" s="323">
        <v>0</v>
      </c>
      <c r="L127" s="323">
        <v>0</v>
      </c>
      <c r="M127" s="323">
        <v>0</v>
      </c>
      <c r="N127" s="328">
        <v>0</v>
      </c>
      <c r="O127" s="324">
        <v>0</v>
      </c>
    </row>
    <row r="128" spans="1:15" x14ac:dyDescent="0.2">
      <c r="A128" s="328">
        <v>120</v>
      </c>
      <c r="B128" s="322">
        <v>0</v>
      </c>
      <c r="C128" s="323">
        <v>0</v>
      </c>
      <c r="D128" s="323">
        <v>0</v>
      </c>
      <c r="E128" s="323">
        <v>0</v>
      </c>
      <c r="F128" s="323">
        <v>0</v>
      </c>
      <c r="G128" s="324">
        <v>0</v>
      </c>
      <c r="H128" s="323">
        <v>0</v>
      </c>
      <c r="I128" s="323">
        <v>0</v>
      </c>
      <c r="J128" s="323">
        <v>0</v>
      </c>
      <c r="K128" s="323">
        <v>0</v>
      </c>
      <c r="L128" s="323">
        <v>0</v>
      </c>
      <c r="M128" s="323">
        <v>0</v>
      </c>
      <c r="N128" s="328">
        <v>0</v>
      </c>
      <c r="O128" s="324">
        <v>0</v>
      </c>
    </row>
    <row r="129" spans="1:15" x14ac:dyDescent="0.2">
      <c r="A129" s="328">
        <v>121</v>
      </c>
      <c r="B129" s="322">
        <v>0</v>
      </c>
      <c r="C129" s="323">
        <v>0</v>
      </c>
      <c r="D129" s="323">
        <v>0</v>
      </c>
      <c r="E129" s="323">
        <v>0</v>
      </c>
      <c r="F129" s="323">
        <v>0</v>
      </c>
      <c r="G129" s="324">
        <v>0</v>
      </c>
      <c r="H129" s="323">
        <v>0</v>
      </c>
      <c r="I129" s="323">
        <v>0</v>
      </c>
      <c r="J129" s="323">
        <v>0</v>
      </c>
      <c r="K129" s="323">
        <v>0</v>
      </c>
      <c r="L129" s="323">
        <v>0</v>
      </c>
      <c r="M129" s="323">
        <v>0</v>
      </c>
      <c r="N129" s="328">
        <v>0</v>
      </c>
      <c r="O129" s="324">
        <v>0</v>
      </c>
    </row>
    <row r="130" spans="1:15" x14ac:dyDescent="0.2">
      <c r="A130" s="328">
        <v>122</v>
      </c>
      <c r="B130" s="322">
        <v>0</v>
      </c>
      <c r="C130" s="323">
        <v>0</v>
      </c>
      <c r="D130" s="323">
        <v>0</v>
      </c>
      <c r="E130" s="323">
        <v>0</v>
      </c>
      <c r="F130" s="323">
        <v>0</v>
      </c>
      <c r="G130" s="324">
        <v>0</v>
      </c>
      <c r="H130" s="323">
        <v>0</v>
      </c>
      <c r="I130" s="323">
        <v>0</v>
      </c>
      <c r="J130" s="323">
        <v>0</v>
      </c>
      <c r="K130" s="323">
        <v>0</v>
      </c>
      <c r="L130" s="323">
        <v>0</v>
      </c>
      <c r="M130" s="323">
        <v>0</v>
      </c>
      <c r="N130" s="328">
        <v>0</v>
      </c>
      <c r="O130" s="324">
        <v>0</v>
      </c>
    </row>
    <row r="131" spans="1:15" x14ac:dyDescent="0.2">
      <c r="A131" s="328">
        <v>123</v>
      </c>
      <c r="B131" s="322">
        <v>0</v>
      </c>
      <c r="C131" s="323">
        <v>0</v>
      </c>
      <c r="D131" s="323">
        <v>0</v>
      </c>
      <c r="E131" s="323">
        <v>0</v>
      </c>
      <c r="F131" s="323">
        <v>0</v>
      </c>
      <c r="G131" s="324">
        <v>0</v>
      </c>
      <c r="H131" s="323">
        <v>0</v>
      </c>
      <c r="I131" s="323">
        <v>0</v>
      </c>
      <c r="J131" s="323">
        <v>0</v>
      </c>
      <c r="K131" s="323">
        <v>0</v>
      </c>
      <c r="L131" s="323">
        <v>0</v>
      </c>
      <c r="M131" s="323">
        <v>0</v>
      </c>
      <c r="N131" s="328">
        <v>0</v>
      </c>
      <c r="O131" s="324">
        <v>0</v>
      </c>
    </row>
    <row r="132" spans="1:15" x14ac:dyDescent="0.2">
      <c r="A132" s="328">
        <v>124</v>
      </c>
      <c r="B132" s="322">
        <v>0</v>
      </c>
      <c r="C132" s="323">
        <v>0</v>
      </c>
      <c r="D132" s="323">
        <v>0</v>
      </c>
      <c r="E132" s="323">
        <v>0</v>
      </c>
      <c r="F132" s="323">
        <v>0</v>
      </c>
      <c r="G132" s="324">
        <v>0</v>
      </c>
      <c r="H132" s="323">
        <v>0</v>
      </c>
      <c r="I132" s="323">
        <v>0</v>
      </c>
      <c r="J132" s="323">
        <v>0</v>
      </c>
      <c r="K132" s="323">
        <v>0</v>
      </c>
      <c r="L132" s="323">
        <v>0</v>
      </c>
      <c r="M132" s="323">
        <v>0</v>
      </c>
      <c r="N132" s="328">
        <v>0</v>
      </c>
      <c r="O132" s="324">
        <v>0</v>
      </c>
    </row>
    <row r="133" spans="1:15" x14ac:dyDescent="0.2">
      <c r="A133" s="328">
        <v>125</v>
      </c>
      <c r="B133" s="322">
        <v>0</v>
      </c>
      <c r="C133" s="323">
        <v>0</v>
      </c>
      <c r="D133" s="323">
        <v>0</v>
      </c>
      <c r="E133" s="323">
        <v>0</v>
      </c>
      <c r="F133" s="323">
        <v>0</v>
      </c>
      <c r="G133" s="324">
        <v>0</v>
      </c>
      <c r="H133" s="323">
        <v>0</v>
      </c>
      <c r="I133" s="323">
        <v>0</v>
      </c>
      <c r="J133" s="323">
        <v>0</v>
      </c>
      <c r="K133" s="323">
        <v>0</v>
      </c>
      <c r="L133" s="323">
        <v>0</v>
      </c>
      <c r="M133" s="323">
        <v>0</v>
      </c>
      <c r="N133" s="328">
        <v>0</v>
      </c>
      <c r="O133" s="324">
        <v>0</v>
      </c>
    </row>
    <row r="134" spans="1:15" x14ac:dyDescent="0.2">
      <c r="A134" s="328">
        <v>126</v>
      </c>
      <c r="B134" s="322">
        <v>0</v>
      </c>
      <c r="C134" s="323">
        <v>0</v>
      </c>
      <c r="D134" s="323">
        <v>0</v>
      </c>
      <c r="E134" s="323">
        <v>0</v>
      </c>
      <c r="F134" s="323">
        <v>0</v>
      </c>
      <c r="G134" s="324">
        <v>0</v>
      </c>
      <c r="H134" s="323">
        <v>0</v>
      </c>
      <c r="I134" s="323">
        <v>0</v>
      </c>
      <c r="J134" s="323">
        <v>0</v>
      </c>
      <c r="K134" s="323">
        <v>0</v>
      </c>
      <c r="L134" s="323">
        <v>0</v>
      </c>
      <c r="M134" s="323">
        <v>0</v>
      </c>
      <c r="N134" s="328">
        <v>0</v>
      </c>
      <c r="O134" s="324">
        <v>0</v>
      </c>
    </row>
    <row r="135" spans="1:15" x14ac:dyDescent="0.2">
      <c r="A135" s="328">
        <v>127</v>
      </c>
      <c r="B135" s="322">
        <v>0</v>
      </c>
      <c r="C135" s="323">
        <v>0</v>
      </c>
      <c r="D135" s="323">
        <v>0</v>
      </c>
      <c r="E135" s="323">
        <v>0</v>
      </c>
      <c r="F135" s="323">
        <v>0</v>
      </c>
      <c r="G135" s="324">
        <v>0</v>
      </c>
      <c r="H135" s="323">
        <v>0</v>
      </c>
      <c r="I135" s="323">
        <v>0</v>
      </c>
      <c r="J135" s="323">
        <v>0</v>
      </c>
      <c r="K135" s="323">
        <v>0</v>
      </c>
      <c r="L135" s="323">
        <v>0</v>
      </c>
      <c r="M135" s="323">
        <v>0</v>
      </c>
      <c r="N135" s="328">
        <v>0</v>
      </c>
      <c r="O135" s="324">
        <v>0</v>
      </c>
    </row>
    <row r="136" spans="1:15" x14ac:dyDescent="0.2">
      <c r="A136" s="328">
        <v>128</v>
      </c>
      <c r="B136" s="322">
        <v>16</v>
      </c>
      <c r="C136" s="323">
        <v>17</v>
      </c>
      <c r="D136" s="323">
        <v>27</v>
      </c>
      <c r="E136" s="323">
        <v>0</v>
      </c>
      <c r="F136" s="323">
        <v>0</v>
      </c>
      <c r="G136" s="324">
        <v>0</v>
      </c>
      <c r="H136" s="323">
        <v>8</v>
      </c>
      <c r="I136" s="323">
        <v>8</v>
      </c>
      <c r="J136" s="323">
        <v>8</v>
      </c>
      <c r="K136" s="323">
        <v>0</v>
      </c>
      <c r="L136" s="323">
        <v>0</v>
      </c>
      <c r="M136" s="323">
        <v>0</v>
      </c>
      <c r="N136" s="328">
        <v>0</v>
      </c>
      <c r="O136" s="324">
        <v>0</v>
      </c>
    </row>
    <row r="137" spans="1:15" x14ac:dyDescent="0.2">
      <c r="A137" s="328">
        <v>129</v>
      </c>
      <c r="B137" s="322">
        <v>516</v>
      </c>
      <c r="C137" s="323">
        <v>0</v>
      </c>
      <c r="D137" s="323">
        <v>0</v>
      </c>
      <c r="E137" s="323">
        <v>0</v>
      </c>
      <c r="F137" s="323">
        <v>0</v>
      </c>
      <c r="G137" s="324">
        <v>0</v>
      </c>
      <c r="H137" s="323">
        <v>23</v>
      </c>
      <c r="I137" s="323">
        <v>0</v>
      </c>
      <c r="J137" s="323">
        <v>0</v>
      </c>
      <c r="K137" s="323">
        <v>0</v>
      </c>
      <c r="L137" s="323">
        <v>0</v>
      </c>
      <c r="M137" s="323">
        <v>0</v>
      </c>
      <c r="N137" s="328">
        <v>0</v>
      </c>
      <c r="O137" s="324">
        <v>0</v>
      </c>
    </row>
    <row r="138" spans="1:15" x14ac:dyDescent="0.2">
      <c r="A138" s="328">
        <v>130</v>
      </c>
      <c r="B138" s="322">
        <v>0</v>
      </c>
      <c r="C138" s="323">
        <v>0</v>
      </c>
      <c r="D138" s="323">
        <v>0</v>
      </c>
      <c r="E138" s="323">
        <v>0</v>
      </c>
      <c r="F138" s="323">
        <v>0</v>
      </c>
      <c r="G138" s="324">
        <v>0</v>
      </c>
      <c r="H138" s="323">
        <v>0</v>
      </c>
      <c r="I138" s="323">
        <v>0</v>
      </c>
      <c r="J138" s="323">
        <v>0</v>
      </c>
      <c r="K138" s="323">
        <v>0</v>
      </c>
      <c r="L138" s="323">
        <v>0</v>
      </c>
      <c r="M138" s="323">
        <v>0</v>
      </c>
      <c r="N138" s="328">
        <v>0</v>
      </c>
      <c r="O138" s="324">
        <v>0</v>
      </c>
    </row>
    <row r="139" spans="1:15" x14ac:dyDescent="0.2">
      <c r="A139" s="328">
        <v>131</v>
      </c>
      <c r="B139" s="322">
        <v>0</v>
      </c>
      <c r="C139" s="323">
        <v>0</v>
      </c>
      <c r="D139" s="323">
        <v>0</v>
      </c>
      <c r="E139" s="323">
        <v>0</v>
      </c>
      <c r="F139" s="323">
        <v>0</v>
      </c>
      <c r="G139" s="324">
        <v>0</v>
      </c>
      <c r="H139" s="323">
        <v>0</v>
      </c>
      <c r="I139" s="323">
        <v>0</v>
      </c>
      <c r="J139" s="323">
        <v>0</v>
      </c>
      <c r="K139" s="323">
        <v>0</v>
      </c>
      <c r="L139" s="323">
        <v>0</v>
      </c>
      <c r="M139" s="323">
        <v>0</v>
      </c>
      <c r="N139" s="328">
        <v>0</v>
      </c>
      <c r="O139" s="324">
        <v>0</v>
      </c>
    </row>
    <row r="140" spans="1:15" x14ac:dyDescent="0.2">
      <c r="A140" s="328">
        <v>132</v>
      </c>
      <c r="B140" s="322">
        <v>0</v>
      </c>
      <c r="C140" s="323">
        <v>0</v>
      </c>
      <c r="D140" s="323">
        <v>0</v>
      </c>
      <c r="E140" s="323">
        <v>0</v>
      </c>
      <c r="F140" s="323">
        <v>0</v>
      </c>
      <c r="G140" s="324">
        <v>0</v>
      </c>
      <c r="H140" s="323">
        <v>0</v>
      </c>
      <c r="I140" s="323">
        <v>0</v>
      </c>
      <c r="J140" s="323">
        <v>0</v>
      </c>
      <c r="K140" s="323">
        <v>0</v>
      </c>
      <c r="L140" s="323">
        <v>0</v>
      </c>
      <c r="M140" s="323">
        <v>0</v>
      </c>
      <c r="N140" s="328">
        <v>0</v>
      </c>
      <c r="O140" s="324">
        <v>0</v>
      </c>
    </row>
    <row r="141" spans="1:15" x14ac:dyDescent="0.2">
      <c r="A141" s="328">
        <v>133</v>
      </c>
      <c r="B141" s="322">
        <v>0</v>
      </c>
      <c r="C141" s="323">
        <v>0</v>
      </c>
      <c r="D141" s="323">
        <v>0</v>
      </c>
      <c r="E141" s="323">
        <v>0</v>
      </c>
      <c r="F141" s="323">
        <v>0</v>
      </c>
      <c r="G141" s="324">
        <v>0</v>
      </c>
      <c r="H141" s="323">
        <v>0</v>
      </c>
      <c r="I141" s="323">
        <v>0</v>
      </c>
      <c r="J141" s="323">
        <v>0</v>
      </c>
      <c r="K141" s="323">
        <v>0</v>
      </c>
      <c r="L141" s="323">
        <v>0</v>
      </c>
      <c r="M141" s="323">
        <v>0</v>
      </c>
      <c r="N141" s="328">
        <v>0</v>
      </c>
      <c r="O141" s="324">
        <v>0</v>
      </c>
    </row>
    <row r="142" spans="1:15" x14ac:dyDescent="0.2">
      <c r="A142" s="328">
        <v>134</v>
      </c>
      <c r="B142" s="322">
        <v>100</v>
      </c>
      <c r="C142" s="323">
        <v>0</v>
      </c>
      <c r="D142" s="323">
        <v>0</v>
      </c>
      <c r="E142" s="323">
        <v>0</v>
      </c>
      <c r="F142" s="323">
        <v>0</v>
      </c>
      <c r="G142" s="324">
        <v>0</v>
      </c>
      <c r="H142" s="323">
        <v>38</v>
      </c>
      <c r="I142" s="323">
        <v>0</v>
      </c>
      <c r="J142" s="323">
        <v>0</v>
      </c>
      <c r="K142" s="323">
        <v>0</v>
      </c>
      <c r="L142" s="323">
        <v>0</v>
      </c>
      <c r="M142" s="323">
        <v>0</v>
      </c>
      <c r="N142" s="328">
        <v>0</v>
      </c>
      <c r="O142" s="324">
        <v>0</v>
      </c>
    </row>
    <row r="143" spans="1:15" x14ac:dyDescent="0.2">
      <c r="A143" s="328">
        <v>135</v>
      </c>
      <c r="B143" s="322">
        <v>0</v>
      </c>
      <c r="C143" s="323">
        <v>0</v>
      </c>
      <c r="D143" s="323">
        <v>0</v>
      </c>
      <c r="E143" s="323">
        <v>0</v>
      </c>
      <c r="F143" s="323">
        <v>0</v>
      </c>
      <c r="G143" s="324">
        <v>0</v>
      </c>
      <c r="H143" s="323">
        <v>0</v>
      </c>
      <c r="I143" s="323">
        <v>0</v>
      </c>
      <c r="J143" s="323">
        <v>0</v>
      </c>
      <c r="K143" s="323">
        <v>0</v>
      </c>
      <c r="L143" s="323">
        <v>0</v>
      </c>
      <c r="M143" s="323">
        <v>0</v>
      </c>
      <c r="N143" s="328">
        <v>0</v>
      </c>
      <c r="O143" s="324">
        <v>0</v>
      </c>
    </row>
    <row r="144" spans="1:15" x14ac:dyDescent="0.2">
      <c r="A144" s="328">
        <v>136</v>
      </c>
      <c r="B144" s="322">
        <v>0</v>
      </c>
      <c r="C144" s="323">
        <v>0</v>
      </c>
      <c r="D144" s="323">
        <v>0</v>
      </c>
      <c r="E144" s="323">
        <v>0</v>
      </c>
      <c r="F144" s="323">
        <v>0</v>
      </c>
      <c r="G144" s="324">
        <v>0</v>
      </c>
      <c r="H144" s="323">
        <v>0</v>
      </c>
      <c r="I144" s="323">
        <v>0</v>
      </c>
      <c r="J144" s="323">
        <v>0</v>
      </c>
      <c r="K144" s="323">
        <v>0</v>
      </c>
      <c r="L144" s="323">
        <v>0</v>
      </c>
      <c r="M144" s="323">
        <v>0</v>
      </c>
      <c r="N144" s="328">
        <v>0</v>
      </c>
      <c r="O144" s="324">
        <v>0</v>
      </c>
    </row>
    <row r="145" spans="1:15" x14ac:dyDescent="0.2">
      <c r="A145" s="328">
        <v>137</v>
      </c>
      <c r="B145" s="322">
        <v>0</v>
      </c>
      <c r="C145" s="323">
        <v>0</v>
      </c>
      <c r="D145" s="323">
        <v>0</v>
      </c>
      <c r="E145" s="323">
        <v>0</v>
      </c>
      <c r="F145" s="323">
        <v>0</v>
      </c>
      <c r="G145" s="324">
        <v>0</v>
      </c>
      <c r="H145" s="323">
        <v>0</v>
      </c>
      <c r="I145" s="323">
        <v>0</v>
      </c>
      <c r="J145" s="323">
        <v>0</v>
      </c>
      <c r="K145" s="323">
        <v>0</v>
      </c>
      <c r="L145" s="323">
        <v>0</v>
      </c>
      <c r="M145" s="323">
        <v>0</v>
      </c>
      <c r="N145" s="328">
        <v>0</v>
      </c>
      <c r="O145" s="324">
        <v>0</v>
      </c>
    </row>
    <row r="146" spans="1:15" x14ac:dyDescent="0.2">
      <c r="A146" s="328">
        <v>138</v>
      </c>
      <c r="B146" s="322">
        <v>229</v>
      </c>
      <c r="C146" s="323">
        <v>913</v>
      </c>
      <c r="D146" s="323">
        <v>524</v>
      </c>
      <c r="E146" s="323">
        <v>198</v>
      </c>
      <c r="F146" s="323">
        <v>0</v>
      </c>
      <c r="G146" s="324">
        <v>0</v>
      </c>
      <c r="H146" s="323">
        <v>170</v>
      </c>
      <c r="I146" s="323">
        <v>0</v>
      </c>
      <c r="J146" s="323">
        <v>0</v>
      </c>
      <c r="K146" s="323">
        <v>0</v>
      </c>
      <c r="L146" s="323">
        <v>0</v>
      </c>
      <c r="M146" s="323">
        <v>0</v>
      </c>
      <c r="N146" s="328">
        <v>0</v>
      </c>
      <c r="O146" s="324">
        <v>0</v>
      </c>
    </row>
    <row r="147" spans="1:15" x14ac:dyDescent="0.2">
      <c r="A147" s="328">
        <v>139</v>
      </c>
      <c r="B147" s="322">
        <v>120</v>
      </c>
      <c r="C147" s="323">
        <v>117</v>
      </c>
      <c r="D147" s="323">
        <v>70</v>
      </c>
      <c r="E147" s="323">
        <v>56</v>
      </c>
      <c r="F147" s="323">
        <v>0</v>
      </c>
      <c r="G147" s="324">
        <v>0</v>
      </c>
      <c r="H147" s="323">
        <v>13</v>
      </c>
      <c r="I147" s="323">
        <v>12</v>
      </c>
      <c r="J147" s="323">
        <v>13</v>
      </c>
      <c r="K147" s="323">
        <v>6</v>
      </c>
      <c r="L147" s="323">
        <v>0</v>
      </c>
      <c r="M147" s="323">
        <v>0</v>
      </c>
      <c r="N147" s="328">
        <v>0</v>
      </c>
      <c r="O147" s="324">
        <v>0</v>
      </c>
    </row>
    <row r="148" spans="1:15" x14ac:dyDescent="0.2">
      <c r="A148" s="328">
        <v>140</v>
      </c>
      <c r="B148" s="322">
        <v>0</v>
      </c>
      <c r="C148" s="323">
        <v>0</v>
      </c>
      <c r="D148" s="323">
        <v>0</v>
      </c>
      <c r="E148" s="323">
        <v>0</v>
      </c>
      <c r="F148" s="323">
        <v>0</v>
      </c>
      <c r="G148" s="324">
        <v>0</v>
      </c>
      <c r="H148" s="323">
        <v>0</v>
      </c>
      <c r="I148" s="323">
        <v>0</v>
      </c>
      <c r="J148" s="323">
        <v>0</v>
      </c>
      <c r="K148" s="323">
        <v>0</v>
      </c>
      <c r="L148" s="323">
        <v>0</v>
      </c>
      <c r="M148" s="323">
        <v>0</v>
      </c>
      <c r="N148" s="328">
        <v>0</v>
      </c>
      <c r="O148" s="324">
        <v>0</v>
      </c>
    </row>
    <row r="149" spans="1:15" x14ac:dyDescent="0.2">
      <c r="A149" s="328">
        <v>141</v>
      </c>
      <c r="B149" s="322">
        <v>0</v>
      </c>
      <c r="C149" s="323">
        <v>0</v>
      </c>
      <c r="D149" s="323">
        <v>0</v>
      </c>
      <c r="E149" s="323">
        <v>0</v>
      </c>
      <c r="F149" s="323">
        <v>0</v>
      </c>
      <c r="G149" s="324">
        <v>0</v>
      </c>
      <c r="H149" s="323">
        <v>0</v>
      </c>
      <c r="I149" s="323">
        <v>0</v>
      </c>
      <c r="J149" s="323">
        <v>0</v>
      </c>
      <c r="K149" s="323">
        <v>0</v>
      </c>
      <c r="L149" s="323">
        <v>0</v>
      </c>
      <c r="M149" s="323">
        <v>0</v>
      </c>
      <c r="N149" s="328">
        <v>0</v>
      </c>
      <c r="O149" s="324">
        <v>0</v>
      </c>
    </row>
    <row r="150" spans="1:15" x14ac:dyDescent="0.2">
      <c r="A150" s="328">
        <v>142</v>
      </c>
      <c r="B150" s="322">
        <v>164</v>
      </c>
      <c r="C150" s="323">
        <v>78</v>
      </c>
      <c r="D150" s="323">
        <v>368</v>
      </c>
      <c r="E150" s="323">
        <v>182</v>
      </c>
      <c r="F150" s="323">
        <v>86</v>
      </c>
      <c r="G150" s="324">
        <v>44</v>
      </c>
      <c r="H150" s="323">
        <v>32</v>
      </c>
      <c r="I150" s="323">
        <v>27</v>
      </c>
      <c r="J150" s="323">
        <v>39</v>
      </c>
      <c r="K150" s="323">
        <v>36</v>
      </c>
      <c r="L150" s="323">
        <v>27</v>
      </c>
      <c r="M150" s="323">
        <v>17</v>
      </c>
      <c r="N150" s="328">
        <v>0</v>
      </c>
      <c r="O150" s="324">
        <v>0</v>
      </c>
    </row>
    <row r="151" spans="1:15" x14ac:dyDescent="0.2">
      <c r="A151" s="328">
        <v>143</v>
      </c>
      <c r="B151" s="322">
        <v>10</v>
      </c>
      <c r="C151" s="323">
        <v>6</v>
      </c>
      <c r="D151" s="323">
        <v>6</v>
      </c>
      <c r="E151" s="323">
        <v>4</v>
      </c>
      <c r="F151" s="323">
        <v>0</v>
      </c>
      <c r="G151" s="324">
        <v>0</v>
      </c>
      <c r="H151" s="323">
        <v>0</v>
      </c>
      <c r="I151" s="323">
        <v>0</v>
      </c>
      <c r="J151" s="323">
        <v>0</v>
      </c>
      <c r="K151" s="323">
        <v>0</v>
      </c>
      <c r="L151" s="323">
        <v>0</v>
      </c>
      <c r="M151" s="323">
        <v>0</v>
      </c>
      <c r="N151" s="328">
        <v>0</v>
      </c>
      <c r="O151" s="324">
        <v>0</v>
      </c>
    </row>
    <row r="152" spans="1:15" x14ac:dyDescent="0.2">
      <c r="A152" s="328">
        <v>144</v>
      </c>
      <c r="B152" s="322">
        <v>0</v>
      </c>
      <c r="C152" s="323">
        <v>0</v>
      </c>
      <c r="D152" s="323">
        <v>0</v>
      </c>
      <c r="E152" s="323">
        <v>0</v>
      </c>
      <c r="F152" s="323">
        <v>0</v>
      </c>
      <c r="G152" s="324">
        <v>0</v>
      </c>
      <c r="H152" s="323">
        <v>0</v>
      </c>
      <c r="I152" s="323">
        <v>0</v>
      </c>
      <c r="J152" s="323">
        <v>0</v>
      </c>
      <c r="K152" s="323">
        <v>0</v>
      </c>
      <c r="L152" s="323">
        <v>0</v>
      </c>
      <c r="M152" s="323">
        <v>0</v>
      </c>
      <c r="N152" s="328">
        <v>0</v>
      </c>
      <c r="O152" s="324">
        <v>0</v>
      </c>
    </row>
    <row r="153" spans="1:15" x14ac:dyDescent="0.2">
      <c r="A153" s="328">
        <v>145</v>
      </c>
      <c r="B153" s="322">
        <v>0</v>
      </c>
      <c r="C153" s="323">
        <v>0</v>
      </c>
      <c r="D153" s="323">
        <v>0</v>
      </c>
      <c r="E153" s="323">
        <v>0</v>
      </c>
      <c r="F153" s="323">
        <v>0</v>
      </c>
      <c r="G153" s="324">
        <v>0</v>
      </c>
      <c r="H153" s="323">
        <v>0</v>
      </c>
      <c r="I153" s="323">
        <v>0</v>
      </c>
      <c r="J153" s="323">
        <v>0</v>
      </c>
      <c r="K153" s="323">
        <v>0</v>
      </c>
      <c r="L153" s="323">
        <v>0</v>
      </c>
      <c r="M153" s="323">
        <v>0</v>
      </c>
      <c r="N153" s="328">
        <v>0</v>
      </c>
      <c r="O153" s="324">
        <v>0</v>
      </c>
    </row>
    <row r="154" spans="1:15" x14ac:dyDescent="0.2">
      <c r="A154" s="328">
        <v>146</v>
      </c>
      <c r="B154" s="322">
        <v>726</v>
      </c>
      <c r="C154" s="323">
        <v>0</v>
      </c>
      <c r="D154" s="323">
        <v>0</v>
      </c>
      <c r="E154" s="323">
        <v>0</v>
      </c>
      <c r="F154" s="323">
        <v>0</v>
      </c>
      <c r="G154" s="324">
        <v>0</v>
      </c>
      <c r="H154" s="323">
        <v>57</v>
      </c>
      <c r="I154" s="323">
        <v>0</v>
      </c>
      <c r="J154" s="323">
        <v>0</v>
      </c>
      <c r="K154" s="323">
        <v>0</v>
      </c>
      <c r="L154" s="323">
        <v>0</v>
      </c>
      <c r="M154" s="323">
        <v>0</v>
      </c>
      <c r="N154" s="328">
        <v>0</v>
      </c>
      <c r="O154" s="324">
        <v>0</v>
      </c>
    </row>
    <row r="155" spans="1:15" x14ac:dyDescent="0.2">
      <c r="A155" s="328">
        <v>147</v>
      </c>
      <c r="B155" s="322">
        <v>1502</v>
      </c>
      <c r="C155" s="323">
        <v>1068</v>
      </c>
      <c r="D155" s="323">
        <v>0</v>
      </c>
      <c r="E155" s="323">
        <v>0</v>
      </c>
      <c r="F155" s="323">
        <v>0</v>
      </c>
      <c r="G155" s="324">
        <v>0</v>
      </c>
      <c r="H155" s="323">
        <v>146</v>
      </c>
      <c r="I155" s="323">
        <v>0</v>
      </c>
      <c r="J155" s="323">
        <v>0</v>
      </c>
      <c r="K155" s="323">
        <v>0</v>
      </c>
      <c r="L155" s="323">
        <v>0</v>
      </c>
      <c r="M155" s="323">
        <v>0</v>
      </c>
      <c r="N155" s="328">
        <v>0</v>
      </c>
      <c r="O155" s="324">
        <v>0</v>
      </c>
    </row>
    <row r="156" spans="1:15" x14ac:dyDescent="0.2">
      <c r="A156" s="328">
        <v>148</v>
      </c>
      <c r="B156" s="322">
        <v>0</v>
      </c>
      <c r="C156" s="323">
        <v>0</v>
      </c>
      <c r="D156" s="323">
        <v>0</v>
      </c>
      <c r="E156" s="323">
        <v>0</v>
      </c>
      <c r="F156" s="323">
        <v>0</v>
      </c>
      <c r="G156" s="324">
        <v>0</v>
      </c>
      <c r="H156" s="323">
        <v>0</v>
      </c>
      <c r="I156" s="323">
        <v>0</v>
      </c>
      <c r="J156" s="323">
        <v>0</v>
      </c>
      <c r="K156" s="323">
        <v>0</v>
      </c>
      <c r="L156" s="323">
        <v>0</v>
      </c>
      <c r="M156" s="323">
        <v>0</v>
      </c>
      <c r="N156" s="328">
        <v>0</v>
      </c>
      <c r="O156" s="324">
        <v>0</v>
      </c>
    </row>
    <row r="157" spans="1:15" x14ac:dyDescent="0.2">
      <c r="A157" s="328">
        <v>149</v>
      </c>
      <c r="B157" s="322">
        <v>0</v>
      </c>
      <c r="C157" s="323">
        <v>0</v>
      </c>
      <c r="D157" s="323">
        <v>0</v>
      </c>
      <c r="E157" s="323">
        <v>0</v>
      </c>
      <c r="F157" s="323">
        <v>0</v>
      </c>
      <c r="G157" s="324">
        <v>0</v>
      </c>
      <c r="H157" s="323">
        <v>0</v>
      </c>
      <c r="I157" s="323">
        <v>0</v>
      </c>
      <c r="J157" s="323">
        <v>0</v>
      </c>
      <c r="K157" s="323">
        <v>0</v>
      </c>
      <c r="L157" s="323">
        <v>0</v>
      </c>
      <c r="M157" s="323">
        <v>0</v>
      </c>
      <c r="N157" s="328">
        <v>0</v>
      </c>
      <c r="O157" s="324">
        <v>0</v>
      </c>
    </row>
    <row r="158" spans="1:15" x14ac:dyDescent="0.2">
      <c r="A158" s="328">
        <v>150</v>
      </c>
      <c r="B158" s="322">
        <v>0</v>
      </c>
      <c r="C158" s="323">
        <v>0</v>
      </c>
      <c r="D158" s="323">
        <v>0</v>
      </c>
      <c r="E158" s="323">
        <v>0</v>
      </c>
      <c r="F158" s="323">
        <v>0</v>
      </c>
      <c r="G158" s="324">
        <v>0</v>
      </c>
      <c r="H158" s="323">
        <v>0</v>
      </c>
      <c r="I158" s="323">
        <v>0</v>
      </c>
      <c r="J158" s="323">
        <v>0</v>
      </c>
      <c r="K158" s="323">
        <v>0</v>
      </c>
      <c r="L158" s="323">
        <v>0</v>
      </c>
      <c r="M158" s="323">
        <v>0</v>
      </c>
      <c r="N158" s="328">
        <v>0</v>
      </c>
      <c r="O158" s="324">
        <v>0</v>
      </c>
    </row>
    <row r="159" spans="1:15" x14ac:dyDescent="0.2">
      <c r="A159" s="328">
        <v>151</v>
      </c>
      <c r="B159" s="322">
        <v>0</v>
      </c>
      <c r="C159" s="323">
        <v>0</v>
      </c>
      <c r="D159" s="323">
        <v>0</v>
      </c>
      <c r="E159" s="323">
        <v>0</v>
      </c>
      <c r="F159" s="323">
        <v>0</v>
      </c>
      <c r="G159" s="324">
        <v>0</v>
      </c>
      <c r="H159" s="323">
        <v>0</v>
      </c>
      <c r="I159" s="323">
        <v>0</v>
      </c>
      <c r="J159" s="323">
        <v>0</v>
      </c>
      <c r="K159" s="323">
        <v>0</v>
      </c>
      <c r="L159" s="323">
        <v>0</v>
      </c>
      <c r="M159" s="323">
        <v>0</v>
      </c>
      <c r="N159" s="328">
        <v>0</v>
      </c>
      <c r="O159" s="324">
        <v>0</v>
      </c>
    </row>
    <row r="160" spans="1:15" x14ac:dyDescent="0.2">
      <c r="A160" s="328">
        <v>152</v>
      </c>
      <c r="B160" s="322">
        <v>0</v>
      </c>
      <c r="C160" s="323">
        <v>0</v>
      </c>
      <c r="D160" s="323">
        <v>0</v>
      </c>
      <c r="E160" s="323">
        <v>0</v>
      </c>
      <c r="F160" s="323">
        <v>0</v>
      </c>
      <c r="G160" s="324">
        <v>0</v>
      </c>
      <c r="H160" s="323">
        <v>0</v>
      </c>
      <c r="I160" s="323">
        <v>0</v>
      </c>
      <c r="J160" s="323">
        <v>0</v>
      </c>
      <c r="K160" s="323">
        <v>0</v>
      </c>
      <c r="L160" s="323">
        <v>0</v>
      </c>
      <c r="M160" s="323">
        <v>0</v>
      </c>
      <c r="N160" s="328">
        <v>0</v>
      </c>
      <c r="O160" s="324">
        <v>0</v>
      </c>
    </row>
    <row r="161" spans="1:15" x14ac:dyDescent="0.2">
      <c r="A161" s="328">
        <v>153</v>
      </c>
      <c r="B161" s="322">
        <v>41</v>
      </c>
      <c r="C161" s="323">
        <v>205</v>
      </c>
      <c r="D161" s="323">
        <v>117</v>
      </c>
      <c r="E161" s="323">
        <v>248</v>
      </c>
      <c r="F161" s="323">
        <v>0</v>
      </c>
      <c r="G161" s="324">
        <v>0</v>
      </c>
      <c r="H161" s="323">
        <v>53</v>
      </c>
      <c r="I161" s="323">
        <v>0</v>
      </c>
      <c r="J161" s="323">
        <v>0</v>
      </c>
      <c r="K161" s="323">
        <v>0</v>
      </c>
      <c r="L161" s="323">
        <v>0</v>
      </c>
      <c r="M161" s="323">
        <v>0</v>
      </c>
      <c r="N161" s="328">
        <v>0</v>
      </c>
      <c r="O161" s="324">
        <v>0</v>
      </c>
    </row>
    <row r="162" spans="1:15" x14ac:dyDescent="0.2">
      <c r="A162" s="328">
        <v>154</v>
      </c>
      <c r="B162" s="322">
        <v>257</v>
      </c>
      <c r="C162" s="323">
        <v>168</v>
      </c>
      <c r="D162" s="323">
        <v>166</v>
      </c>
      <c r="E162" s="323">
        <v>81</v>
      </c>
      <c r="F162" s="323">
        <v>0</v>
      </c>
      <c r="G162" s="324">
        <v>0</v>
      </c>
      <c r="H162" s="323">
        <v>59</v>
      </c>
      <c r="I162" s="323">
        <v>0</v>
      </c>
      <c r="J162" s="323">
        <v>0</v>
      </c>
      <c r="K162" s="323">
        <v>0</v>
      </c>
      <c r="L162" s="323">
        <v>0</v>
      </c>
      <c r="M162" s="323">
        <v>0</v>
      </c>
      <c r="N162" s="328">
        <v>0</v>
      </c>
      <c r="O162" s="324">
        <v>0</v>
      </c>
    </row>
    <row r="163" spans="1:15" x14ac:dyDescent="0.2">
      <c r="A163" s="328">
        <v>155</v>
      </c>
      <c r="B163" s="322">
        <v>0</v>
      </c>
      <c r="C163" s="323">
        <v>0</v>
      </c>
      <c r="D163" s="323">
        <v>0</v>
      </c>
      <c r="E163" s="323">
        <v>0</v>
      </c>
      <c r="F163" s="323">
        <v>0</v>
      </c>
      <c r="G163" s="324">
        <v>0</v>
      </c>
      <c r="H163" s="323">
        <v>0</v>
      </c>
      <c r="I163" s="323">
        <v>0</v>
      </c>
      <c r="J163" s="323">
        <v>0</v>
      </c>
      <c r="K163" s="323">
        <v>0</v>
      </c>
      <c r="L163" s="323">
        <v>0</v>
      </c>
      <c r="M163" s="323">
        <v>0</v>
      </c>
      <c r="N163" s="328">
        <v>0</v>
      </c>
      <c r="O163" s="324">
        <v>0</v>
      </c>
    </row>
    <row r="164" spans="1:15" x14ac:dyDescent="0.2">
      <c r="A164" s="328">
        <v>156</v>
      </c>
      <c r="B164" s="322">
        <v>0</v>
      </c>
      <c r="C164" s="323">
        <v>0</v>
      </c>
      <c r="D164" s="323">
        <v>0</v>
      </c>
      <c r="E164" s="323">
        <v>0</v>
      </c>
      <c r="F164" s="323">
        <v>0</v>
      </c>
      <c r="G164" s="324">
        <v>0</v>
      </c>
      <c r="H164" s="323">
        <v>0</v>
      </c>
      <c r="I164" s="323">
        <v>0</v>
      </c>
      <c r="J164" s="323">
        <v>0</v>
      </c>
      <c r="K164" s="323">
        <v>0</v>
      </c>
      <c r="L164" s="323">
        <v>0</v>
      </c>
      <c r="M164" s="323">
        <v>0</v>
      </c>
      <c r="N164" s="328">
        <v>0</v>
      </c>
      <c r="O164" s="324">
        <v>0</v>
      </c>
    </row>
    <row r="165" spans="1:15" x14ac:dyDescent="0.2">
      <c r="A165" s="328">
        <v>157</v>
      </c>
      <c r="B165" s="322">
        <v>0</v>
      </c>
      <c r="C165" s="323">
        <v>0</v>
      </c>
      <c r="D165" s="323">
        <v>0</v>
      </c>
      <c r="E165" s="323">
        <v>0</v>
      </c>
      <c r="F165" s="323">
        <v>0</v>
      </c>
      <c r="G165" s="324">
        <v>0</v>
      </c>
      <c r="H165" s="323">
        <v>0</v>
      </c>
      <c r="I165" s="323">
        <v>0</v>
      </c>
      <c r="J165" s="323">
        <v>0</v>
      </c>
      <c r="K165" s="323">
        <v>0</v>
      </c>
      <c r="L165" s="323">
        <v>0</v>
      </c>
      <c r="M165" s="323">
        <v>0</v>
      </c>
      <c r="N165" s="328">
        <v>0</v>
      </c>
      <c r="O165" s="324">
        <v>0</v>
      </c>
    </row>
    <row r="166" spans="1:15" x14ac:dyDescent="0.2">
      <c r="A166" s="328">
        <v>158</v>
      </c>
      <c r="B166" s="322">
        <v>0</v>
      </c>
      <c r="C166" s="323">
        <v>0</v>
      </c>
      <c r="D166" s="323">
        <v>0</v>
      </c>
      <c r="E166" s="323">
        <v>0</v>
      </c>
      <c r="F166" s="323">
        <v>0</v>
      </c>
      <c r="G166" s="324">
        <v>0</v>
      </c>
      <c r="H166" s="323">
        <v>0</v>
      </c>
      <c r="I166" s="323">
        <v>0</v>
      </c>
      <c r="J166" s="323">
        <v>0</v>
      </c>
      <c r="K166" s="323">
        <v>0</v>
      </c>
      <c r="L166" s="323">
        <v>0</v>
      </c>
      <c r="M166" s="323">
        <v>0</v>
      </c>
      <c r="N166" s="328">
        <v>0</v>
      </c>
      <c r="O166" s="324">
        <v>0</v>
      </c>
    </row>
    <row r="167" spans="1:15" x14ac:dyDescent="0.2">
      <c r="A167" s="328">
        <v>159</v>
      </c>
      <c r="B167" s="322">
        <v>0</v>
      </c>
      <c r="C167" s="323">
        <v>0</v>
      </c>
      <c r="D167" s="323">
        <v>0</v>
      </c>
      <c r="E167" s="323">
        <v>0</v>
      </c>
      <c r="F167" s="323">
        <v>0</v>
      </c>
      <c r="G167" s="324">
        <v>0</v>
      </c>
      <c r="H167" s="323">
        <v>0</v>
      </c>
      <c r="I167" s="323">
        <v>0</v>
      </c>
      <c r="J167" s="323">
        <v>0</v>
      </c>
      <c r="K167" s="323">
        <v>0</v>
      </c>
      <c r="L167" s="323">
        <v>0</v>
      </c>
      <c r="M167" s="323">
        <v>0</v>
      </c>
      <c r="N167" s="328">
        <v>0</v>
      </c>
      <c r="O167" s="324">
        <v>0</v>
      </c>
    </row>
    <row r="168" spans="1:15" x14ac:dyDescent="0.2">
      <c r="A168" s="328">
        <v>160</v>
      </c>
      <c r="B168" s="322">
        <v>284</v>
      </c>
      <c r="C168" s="323">
        <v>347</v>
      </c>
      <c r="D168" s="323">
        <v>0</v>
      </c>
      <c r="E168" s="323">
        <v>0</v>
      </c>
      <c r="F168" s="323">
        <v>0</v>
      </c>
      <c r="G168" s="324">
        <v>0</v>
      </c>
      <c r="H168" s="323">
        <v>35</v>
      </c>
      <c r="I168" s="323">
        <v>32</v>
      </c>
      <c r="J168" s="323">
        <v>0</v>
      </c>
      <c r="K168" s="323">
        <v>0</v>
      </c>
      <c r="L168" s="323">
        <v>0</v>
      </c>
      <c r="M168" s="323">
        <v>0</v>
      </c>
      <c r="N168" s="328">
        <v>0</v>
      </c>
      <c r="O168" s="324">
        <v>0</v>
      </c>
    </row>
    <row r="169" spans="1:15" x14ac:dyDescent="0.2">
      <c r="A169" s="328">
        <v>161</v>
      </c>
      <c r="B169" s="322">
        <v>319</v>
      </c>
      <c r="C169" s="323">
        <v>412</v>
      </c>
      <c r="D169" s="323">
        <v>291</v>
      </c>
      <c r="E169" s="323">
        <v>86</v>
      </c>
      <c r="F169" s="323">
        <v>0</v>
      </c>
      <c r="G169" s="324">
        <v>0</v>
      </c>
      <c r="H169" s="323">
        <v>53</v>
      </c>
      <c r="I169" s="323">
        <v>70</v>
      </c>
      <c r="J169" s="323">
        <v>56</v>
      </c>
      <c r="K169" s="323">
        <v>26</v>
      </c>
      <c r="L169" s="323">
        <v>0</v>
      </c>
      <c r="M169" s="323">
        <v>0</v>
      </c>
      <c r="N169" s="328">
        <v>0</v>
      </c>
      <c r="O169" s="324">
        <v>0</v>
      </c>
    </row>
    <row r="170" spans="1:15" x14ac:dyDescent="0.2">
      <c r="A170" s="328">
        <v>162</v>
      </c>
      <c r="B170" s="322">
        <v>0</v>
      </c>
      <c r="C170" s="323">
        <v>0</v>
      </c>
      <c r="D170" s="323">
        <v>0</v>
      </c>
      <c r="E170" s="323">
        <v>0</v>
      </c>
      <c r="F170" s="323">
        <v>0</v>
      </c>
      <c r="G170" s="324">
        <v>0</v>
      </c>
      <c r="H170" s="323">
        <v>0</v>
      </c>
      <c r="I170" s="323">
        <v>0</v>
      </c>
      <c r="J170" s="323">
        <v>0</v>
      </c>
      <c r="K170" s="323">
        <v>0</v>
      </c>
      <c r="L170" s="323">
        <v>0</v>
      </c>
      <c r="M170" s="323">
        <v>0</v>
      </c>
      <c r="N170" s="328">
        <v>0</v>
      </c>
      <c r="O170" s="324">
        <v>0</v>
      </c>
    </row>
    <row r="171" spans="1:15" x14ac:dyDescent="0.2">
      <c r="A171" s="328">
        <v>163</v>
      </c>
      <c r="B171" s="322">
        <v>0</v>
      </c>
      <c r="C171" s="323">
        <v>0</v>
      </c>
      <c r="D171" s="323">
        <v>0</v>
      </c>
      <c r="E171" s="323">
        <v>0</v>
      </c>
      <c r="F171" s="323">
        <v>0</v>
      </c>
      <c r="G171" s="324">
        <v>0</v>
      </c>
      <c r="H171" s="323">
        <v>0</v>
      </c>
      <c r="I171" s="323">
        <v>0</v>
      </c>
      <c r="J171" s="323">
        <v>0</v>
      </c>
      <c r="K171" s="323">
        <v>0</v>
      </c>
      <c r="L171" s="323">
        <v>0</v>
      </c>
      <c r="M171" s="323">
        <v>0</v>
      </c>
      <c r="N171" s="328">
        <v>0</v>
      </c>
      <c r="O171" s="324">
        <v>0</v>
      </c>
    </row>
    <row r="172" spans="1:15" x14ac:dyDescent="0.2">
      <c r="A172" s="328">
        <v>164</v>
      </c>
      <c r="B172" s="322">
        <v>0</v>
      </c>
      <c r="C172" s="323">
        <v>0</v>
      </c>
      <c r="D172" s="323">
        <v>0</v>
      </c>
      <c r="E172" s="323">
        <v>0</v>
      </c>
      <c r="F172" s="323">
        <v>0</v>
      </c>
      <c r="G172" s="324">
        <v>0</v>
      </c>
      <c r="H172" s="323">
        <v>0</v>
      </c>
      <c r="I172" s="323">
        <v>0</v>
      </c>
      <c r="J172" s="323">
        <v>0</v>
      </c>
      <c r="K172" s="323">
        <v>0</v>
      </c>
      <c r="L172" s="323">
        <v>0</v>
      </c>
      <c r="M172" s="323">
        <v>0</v>
      </c>
      <c r="N172" s="328">
        <v>0</v>
      </c>
      <c r="O172" s="324">
        <v>0</v>
      </c>
    </row>
    <row r="173" spans="1:15" x14ac:dyDescent="0.2">
      <c r="A173" s="328">
        <v>165</v>
      </c>
      <c r="B173" s="322">
        <v>0</v>
      </c>
      <c r="C173" s="323">
        <v>638</v>
      </c>
      <c r="D173" s="323">
        <v>290</v>
      </c>
      <c r="E173" s="323">
        <v>0</v>
      </c>
      <c r="F173" s="323">
        <v>0</v>
      </c>
      <c r="G173" s="324">
        <v>0</v>
      </c>
      <c r="H173" s="323">
        <v>0</v>
      </c>
      <c r="I173" s="323">
        <v>123</v>
      </c>
      <c r="J173" s="323">
        <v>0</v>
      </c>
      <c r="K173" s="323">
        <v>0</v>
      </c>
      <c r="L173" s="323">
        <v>0</v>
      </c>
      <c r="M173" s="323">
        <v>0</v>
      </c>
      <c r="N173" s="328">
        <v>0</v>
      </c>
      <c r="O173" s="324">
        <v>0</v>
      </c>
    </row>
    <row r="174" spans="1:15" x14ac:dyDescent="0.2">
      <c r="A174" s="328">
        <v>166</v>
      </c>
      <c r="B174" s="322">
        <v>24820</v>
      </c>
      <c r="C174" s="323">
        <v>0</v>
      </c>
      <c r="D174" s="323">
        <v>0</v>
      </c>
      <c r="E174" s="323">
        <v>0</v>
      </c>
      <c r="F174" s="323">
        <v>0</v>
      </c>
      <c r="G174" s="324">
        <v>0</v>
      </c>
      <c r="H174" s="323">
        <v>22</v>
      </c>
      <c r="I174" s="323">
        <v>0</v>
      </c>
      <c r="J174" s="323">
        <v>0</v>
      </c>
      <c r="K174" s="323">
        <v>0</v>
      </c>
      <c r="L174" s="323">
        <v>0</v>
      </c>
      <c r="M174" s="323">
        <v>0</v>
      </c>
      <c r="N174" s="328">
        <v>0</v>
      </c>
      <c r="O174" s="324">
        <v>0</v>
      </c>
    </row>
    <row r="175" spans="1:15" x14ac:dyDescent="0.2">
      <c r="A175" s="328">
        <v>167</v>
      </c>
      <c r="B175" s="322">
        <v>0</v>
      </c>
      <c r="C175" s="323">
        <v>0</v>
      </c>
      <c r="D175" s="323">
        <v>0</v>
      </c>
      <c r="E175" s="323">
        <v>0</v>
      </c>
      <c r="F175" s="323">
        <v>0</v>
      </c>
      <c r="G175" s="324">
        <v>0</v>
      </c>
      <c r="H175" s="323">
        <v>0</v>
      </c>
      <c r="I175" s="323">
        <v>0</v>
      </c>
      <c r="J175" s="323">
        <v>0</v>
      </c>
      <c r="K175" s="323">
        <v>0</v>
      </c>
      <c r="L175" s="323">
        <v>0</v>
      </c>
      <c r="M175" s="323">
        <v>0</v>
      </c>
      <c r="N175" s="328">
        <v>0</v>
      </c>
      <c r="O175" s="324">
        <v>0</v>
      </c>
    </row>
    <row r="176" spans="1:15" x14ac:dyDescent="0.2">
      <c r="A176" s="328">
        <v>168</v>
      </c>
      <c r="B176" s="322">
        <v>0</v>
      </c>
      <c r="C176" s="323">
        <v>0</v>
      </c>
      <c r="D176" s="323">
        <v>0</v>
      </c>
      <c r="E176" s="323">
        <v>0</v>
      </c>
      <c r="F176" s="323">
        <v>0</v>
      </c>
      <c r="G176" s="324">
        <v>0</v>
      </c>
      <c r="H176" s="323">
        <v>0</v>
      </c>
      <c r="I176" s="323">
        <v>0</v>
      </c>
      <c r="J176" s="323">
        <v>0</v>
      </c>
      <c r="K176" s="323">
        <v>0</v>
      </c>
      <c r="L176" s="323">
        <v>0</v>
      </c>
      <c r="M176" s="323">
        <v>0</v>
      </c>
      <c r="N176" s="328">
        <v>0</v>
      </c>
      <c r="O176" s="324">
        <v>0</v>
      </c>
    </row>
    <row r="177" spans="1:15" x14ac:dyDescent="0.2">
      <c r="A177" s="328">
        <v>169</v>
      </c>
      <c r="B177" s="322">
        <v>96486</v>
      </c>
      <c r="C177" s="323">
        <v>26890</v>
      </c>
      <c r="D177" s="323">
        <v>0</v>
      </c>
      <c r="E177" s="323">
        <v>0</v>
      </c>
      <c r="F177" s="323">
        <v>0</v>
      </c>
      <c r="G177" s="324">
        <v>0</v>
      </c>
      <c r="H177" s="323">
        <v>54</v>
      </c>
      <c r="I177" s="323">
        <v>16</v>
      </c>
      <c r="J177" s="323">
        <v>0</v>
      </c>
      <c r="K177" s="323">
        <v>0</v>
      </c>
      <c r="L177" s="323">
        <v>0</v>
      </c>
      <c r="M177" s="323">
        <v>0</v>
      </c>
      <c r="N177" s="328">
        <v>0</v>
      </c>
      <c r="O177" s="324">
        <v>0</v>
      </c>
    </row>
    <row r="178" spans="1:15" x14ac:dyDescent="0.2">
      <c r="A178" s="328">
        <v>170</v>
      </c>
      <c r="B178" s="322">
        <v>209</v>
      </c>
      <c r="C178" s="323">
        <v>127</v>
      </c>
      <c r="D178" s="323">
        <v>231</v>
      </c>
      <c r="E178" s="323">
        <v>70</v>
      </c>
      <c r="F178" s="323">
        <v>0</v>
      </c>
      <c r="G178" s="324">
        <v>0</v>
      </c>
      <c r="H178" s="323">
        <v>31</v>
      </c>
      <c r="I178" s="323">
        <v>27</v>
      </c>
      <c r="J178" s="323">
        <v>37</v>
      </c>
      <c r="K178" s="323">
        <v>22</v>
      </c>
      <c r="L178" s="323">
        <v>0</v>
      </c>
      <c r="M178" s="323">
        <v>0</v>
      </c>
      <c r="N178" s="328">
        <v>0</v>
      </c>
      <c r="O178" s="324">
        <v>0</v>
      </c>
    </row>
    <row r="179" spans="1:15" x14ac:dyDescent="0.2">
      <c r="A179" s="328">
        <v>171</v>
      </c>
      <c r="B179" s="322">
        <v>896</v>
      </c>
      <c r="C179" s="323">
        <v>0</v>
      </c>
      <c r="D179" s="323">
        <v>0</v>
      </c>
      <c r="E179" s="323">
        <v>0</v>
      </c>
      <c r="F179" s="323">
        <v>0</v>
      </c>
      <c r="G179" s="324">
        <v>0</v>
      </c>
      <c r="H179" s="323">
        <v>53</v>
      </c>
      <c r="I179" s="323">
        <v>0</v>
      </c>
      <c r="J179" s="323">
        <v>0</v>
      </c>
      <c r="K179" s="323">
        <v>0</v>
      </c>
      <c r="L179" s="323">
        <v>0</v>
      </c>
      <c r="M179" s="323">
        <v>0</v>
      </c>
      <c r="N179" s="328">
        <v>0</v>
      </c>
      <c r="O179" s="324">
        <v>0</v>
      </c>
    </row>
    <row r="180" spans="1:15" x14ac:dyDescent="0.2">
      <c r="A180" s="328">
        <v>172</v>
      </c>
      <c r="B180" s="322">
        <v>0</v>
      </c>
      <c r="C180" s="323">
        <v>0</v>
      </c>
      <c r="D180" s="323">
        <v>0</v>
      </c>
      <c r="E180" s="323">
        <v>0</v>
      </c>
      <c r="F180" s="323">
        <v>0</v>
      </c>
      <c r="G180" s="324">
        <v>0</v>
      </c>
      <c r="H180" s="323">
        <v>0</v>
      </c>
      <c r="I180" s="323">
        <v>0</v>
      </c>
      <c r="J180" s="323">
        <v>0</v>
      </c>
      <c r="K180" s="323">
        <v>0</v>
      </c>
      <c r="L180" s="323">
        <v>0</v>
      </c>
      <c r="M180" s="323">
        <v>0</v>
      </c>
      <c r="N180" s="328">
        <v>0</v>
      </c>
      <c r="O180" s="324">
        <v>0</v>
      </c>
    </row>
    <row r="181" spans="1:15" x14ac:dyDescent="0.2">
      <c r="A181" s="328">
        <v>173</v>
      </c>
      <c r="B181" s="322">
        <v>0</v>
      </c>
      <c r="C181" s="323">
        <v>0</v>
      </c>
      <c r="D181" s="323">
        <v>0</v>
      </c>
      <c r="E181" s="323">
        <v>0</v>
      </c>
      <c r="F181" s="323">
        <v>0</v>
      </c>
      <c r="G181" s="324">
        <v>0</v>
      </c>
      <c r="H181" s="323">
        <v>0</v>
      </c>
      <c r="I181" s="323">
        <v>0</v>
      </c>
      <c r="J181" s="323">
        <v>0</v>
      </c>
      <c r="K181" s="323">
        <v>0</v>
      </c>
      <c r="L181" s="323">
        <v>0</v>
      </c>
      <c r="M181" s="323">
        <v>0</v>
      </c>
      <c r="N181" s="328">
        <v>0</v>
      </c>
      <c r="O181" s="324">
        <v>0</v>
      </c>
    </row>
    <row r="182" spans="1:15" x14ac:dyDescent="0.2">
      <c r="A182" s="328">
        <v>174</v>
      </c>
      <c r="B182" s="322">
        <v>0</v>
      </c>
      <c r="C182" s="323">
        <v>0</v>
      </c>
      <c r="D182" s="323">
        <v>0</v>
      </c>
      <c r="E182" s="323">
        <v>0</v>
      </c>
      <c r="F182" s="323">
        <v>0</v>
      </c>
      <c r="G182" s="324">
        <v>0</v>
      </c>
      <c r="H182" s="323">
        <v>0</v>
      </c>
      <c r="I182" s="323">
        <v>0</v>
      </c>
      <c r="J182" s="323">
        <v>0</v>
      </c>
      <c r="K182" s="323">
        <v>0</v>
      </c>
      <c r="L182" s="323">
        <v>0</v>
      </c>
      <c r="M182" s="323">
        <v>0</v>
      </c>
      <c r="N182" s="328">
        <v>0</v>
      </c>
      <c r="O182" s="324">
        <v>0</v>
      </c>
    </row>
    <row r="183" spans="1:15" x14ac:dyDescent="0.2">
      <c r="A183" s="328">
        <v>175</v>
      </c>
      <c r="B183" s="322">
        <v>0</v>
      </c>
      <c r="C183" s="323">
        <v>0</v>
      </c>
      <c r="D183" s="323">
        <v>0</v>
      </c>
      <c r="E183" s="323">
        <v>0</v>
      </c>
      <c r="F183" s="323">
        <v>0</v>
      </c>
      <c r="G183" s="324">
        <v>0</v>
      </c>
      <c r="H183" s="323">
        <v>0</v>
      </c>
      <c r="I183" s="323">
        <v>0</v>
      </c>
      <c r="J183" s="323">
        <v>0</v>
      </c>
      <c r="K183" s="323">
        <v>0</v>
      </c>
      <c r="L183" s="323">
        <v>0</v>
      </c>
      <c r="M183" s="323">
        <v>0</v>
      </c>
      <c r="N183" s="328">
        <v>0</v>
      </c>
      <c r="O183" s="324">
        <v>0</v>
      </c>
    </row>
    <row r="184" spans="1:15" x14ac:dyDescent="0.2">
      <c r="A184" s="328">
        <v>176</v>
      </c>
      <c r="B184" s="322">
        <v>23</v>
      </c>
      <c r="C184" s="323">
        <v>20</v>
      </c>
      <c r="D184" s="323">
        <v>2</v>
      </c>
      <c r="E184" s="323">
        <v>11</v>
      </c>
      <c r="F184" s="323">
        <v>7</v>
      </c>
      <c r="G184" s="324">
        <v>4</v>
      </c>
      <c r="H184" s="323">
        <v>6</v>
      </c>
      <c r="I184" s="323">
        <v>6</v>
      </c>
      <c r="J184" s="323">
        <v>2</v>
      </c>
      <c r="K184" s="323">
        <v>5</v>
      </c>
      <c r="L184" s="323">
        <v>13</v>
      </c>
      <c r="M184" s="323">
        <v>2</v>
      </c>
      <c r="N184" s="328">
        <v>0</v>
      </c>
      <c r="O184" s="324">
        <v>0</v>
      </c>
    </row>
    <row r="185" spans="1:15" x14ac:dyDescent="0.2">
      <c r="A185" s="328">
        <v>177</v>
      </c>
      <c r="B185" s="322">
        <v>703</v>
      </c>
      <c r="C185" s="323">
        <v>420</v>
      </c>
      <c r="D185" s="323">
        <v>185</v>
      </c>
      <c r="E185" s="323">
        <v>0</v>
      </c>
      <c r="F185" s="323">
        <v>0</v>
      </c>
      <c r="G185" s="324">
        <v>0</v>
      </c>
      <c r="H185" s="323">
        <v>87</v>
      </c>
      <c r="I185" s="323">
        <v>67</v>
      </c>
      <c r="J185" s="323">
        <v>51</v>
      </c>
      <c r="K185" s="323">
        <v>0</v>
      </c>
      <c r="L185" s="323">
        <v>0</v>
      </c>
      <c r="M185" s="323">
        <v>0</v>
      </c>
      <c r="N185" s="328">
        <v>0</v>
      </c>
      <c r="O185" s="324">
        <v>0</v>
      </c>
    </row>
    <row r="186" spans="1:15" x14ac:dyDescent="0.2">
      <c r="A186" s="328">
        <v>178</v>
      </c>
      <c r="B186" s="322">
        <v>0</v>
      </c>
      <c r="C186" s="323">
        <v>0</v>
      </c>
      <c r="D186" s="323">
        <v>0</v>
      </c>
      <c r="E186" s="323">
        <v>0</v>
      </c>
      <c r="F186" s="323">
        <v>0</v>
      </c>
      <c r="G186" s="324">
        <v>0</v>
      </c>
      <c r="H186" s="323">
        <v>0</v>
      </c>
      <c r="I186" s="323">
        <v>0</v>
      </c>
      <c r="J186" s="323">
        <v>0</v>
      </c>
      <c r="K186" s="323">
        <v>0</v>
      </c>
      <c r="L186" s="323">
        <v>0</v>
      </c>
      <c r="M186" s="323">
        <v>0</v>
      </c>
      <c r="N186" s="328">
        <v>0</v>
      </c>
      <c r="O186" s="324">
        <v>0</v>
      </c>
    </row>
    <row r="187" spans="1:15" x14ac:dyDescent="0.2">
      <c r="A187" s="328">
        <v>179</v>
      </c>
      <c r="B187" s="322">
        <v>0</v>
      </c>
      <c r="C187" s="323">
        <v>0</v>
      </c>
      <c r="D187" s="323">
        <v>0</v>
      </c>
      <c r="E187" s="323">
        <v>0</v>
      </c>
      <c r="F187" s="323">
        <v>0</v>
      </c>
      <c r="G187" s="324">
        <v>0</v>
      </c>
      <c r="H187" s="323">
        <v>0</v>
      </c>
      <c r="I187" s="323">
        <v>0</v>
      </c>
      <c r="J187" s="323">
        <v>0</v>
      </c>
      <c r="K187" s="323">
        <v>0</v>
      </c>
      <c r="L187" s="323">
        <v>0</v>
      </c>
      <c r="M187" s="323">
        <v>0</v>
      </c>
      <c r="N187" s="328">
        <v>0</v>
      </c>
      <c r="O187" s="324">
        <v>0</v>
      </c>
    </row>
    <row r="188" spans="1:15" x14ac:dyDescent="0.2">
      <c r="A188" s="328">
        <v>180</v>
      </c>
      <c r="B188" s="322">
        <v>0</v>
      </c>
      <c r="C188" s="323">
        <v>0</v>
      </c>
      <c r="D188" s="323">
        <v>0</v>
      </c>
      <c r="E188" s="323">
        <v>0</v>
      </c>
      <c r="F188" s="323">
        <v>0</v>
      </c>
      <c r="G188" s="324">
        <v>0</v>
      </c>
      <c r="H188" s="323">
        <v>0</v>
      </c>
      <c r="I188" s="323">
        <v>0</v>
      </c>
      <c r="J188" s="323">
        <v>0</v>
      </c>
      <c r="K188" s="323">
        <v>0</v>
      </c>
      <c r="L188" s="323">
        <v>0</v>
      </c>
      <c r="M188" s="323">
        <v>0</v>
      </c>
      <c r="N188" s="328">
        <v>0</v>
      </c>
      <c r="O188" s="324">
        <v>0</v>
      </c>
    </row>
    <row r="189" spans="1:15" x14ac:dyDescent="0.2">
      <c r="A189" s="328">
        <v>181</v>
      </c>
      <c r="B189" s="322">
        <v>1203</v>
      </c>
      <c r="C189" s="323">
        <v>230</v>
      </c>
      <c r="D189" s="323">
        <v>132</v>
      </c>
      <c r="E189" s="323">
        <v>0</v>
      </c>
      <c r="F189" s="323">
        <v>0</v>
      </c>
      <c r="G189" s="324">
        <v>0</v>
      </c>
      <c r="H189" s="323">
        <v>165</v>
      </c>
      <c r="I189" s="323">
        <v>75</v>
      </c>
      <c r="J189" s="323">
        <v>33</v>
      </c>
      <c r="K189" s="323">
        <v>0</v>
      </c>
      <c r="L189" s="323">
        <v>0</v>
      </c>
      <c r="M189" s="323">
        <v>0</v>
      </c>
      <c r="N189" s="328">
        <v>0</v>
      </c>
      <c r="O189" s="324">
        <v>0</v>
      </c>
    </row>
    <row r="190" spans="1:15" x14ac:dyDescent="0.2">
      <c r="A190" s="328">
        <v>182</v>
      </c>
      <c r="B190" s="322">
        <v>192</v>
      </c>
      <c r="C190" s="323">
        <v>208</v>
      </c>
      <c r="D190" s="323">
        <v>200</v>
      </c>
      <c r="E190" s="323">
        <v>96</v>
      </c>
      <c r="F190" s="323">
        <v>0</v>
      </c>
      <c r="G190" s="324">
        <v>0</v>
      </c>
      <c r="H190" s="323">
        <v>98</v>
      </c>
      <c r="I190" s="323">
        <v>98</v>
      </c>
      <c r="J190" s="323">
        <v>98</v>
      </c>
      <c r="K190" s="323">
        <v>98</v>
      </c>
      <c r="L190" s="323">
        <v>0</v>
      </c>
      <c r="M190" s="323">
        <v>0</v>
      </c>
      <c r="N190" s="328">
        <v>0</v>
      </c>
      <c r="O190" s="324">
        <v>0</v>
      </c>
    </row>
    <row r="191" spans="1:15" x14ac:dyDescent="0.2">
      <c r="A191" s="328">
        <v>183</v>
      </c>
      <c r="B191" s="322">
        <v>10</v>
      </c>
      <c r="C191" s="323">
        <v>300</v>
      </c>
      <c r="D191" s="323">
        <v>186</v>
      </c>
      <c r="E191" s="323">
        <v>0</v>
      </c>
      <c r="F191" s="323">
        <v>0</v>
      </c>
      <c r="G191" s="324">
        <v>0</v>
      </c>
      <c r="H191" s="323">
        <v>42</v>
      </c>
      <c r="I191" s="323">
        <v>42</v>
      </c>
      <c r="J191" s="323">
        <v>42</v>
      </c>
      <c r="K191" s="323">
        <v>0</v>
      </c>
      <c r="L191" s="323">
        <v>0</v>
      </c>
      <c r="M191" s="323">
        <v>0</v>
      </c>
      <c r="N191" s="328">
        <v>0</v>
      </c>
      <c r="O191" s="324">
        <v>0</v>
      </c>
    </row>
    <row r="192" spans="1:15" x14ac:dyDescent="0.2">
      <c r="A192" s="328">
        <v>184</v>
      </c>
      <c r="B192" s="322">
        <v>0</v>
      </c>
      <c r="C192" s="323">
        <v>0</v>
      </c>
      <c r="D192" s="323">
        <v>0</v>
      </c>
      <c r="E192" s="323">
        <v>0</v>
      </c>
      <c r="F192" s="323">
        <v>0</v>
      </c>
      <c r="G192" s="324">
        <v>0</v>
      </c>
      <c r="H192" s="323">
        <v>0</v>
      </c>
      <c r="I192" s="323">
        <v>0</v>
      </c>
      <c r="J192" s="323">
        <v>0</v>
      </c>
      <c r="K192" s="323">
        <v>0</v>
      </c>
      <c r="L192" s="323">
        <v>0</v>
      </c>
      <c r="M192" s="323">
        <v>0</v>
      </c>
      <c r="N192" s="328">
        <v>0</v>
      </c>
      <c r="O192" s="324">
        <v>0</v>
      </c>
    </row>
    <row r="193" spans="1:15" x14ac:dyDescent="0.2">
      <c r="A193" s="328">
        <v>185</v>
      </c>
      <c r="B193" s="322">
        <v>261</v>
      </c>
      <c r="C193" s="323">
        <v>108</v>
      </c>
      <c r="D193" s="323">
        <v>30</v>
      </c>
      <c r="E193" s="323">
        <v>20</v>
      </c>
      <c r="F193" s="323">
        <v>246</v>
      </c>
      <c r="G193" s="324">
        <v>499</v>
      </c>
      <c r="H193" s="323">
        <v>30</v>
      </c>
      <c r="I193" s="323">
        <v>24</v>
      </c>
      <c r="J193" s="323">
        <v>6</v>
      </c>
      <c r="K193" s="323">
        <v>10</v>
      </c>
      <c r="L193" s="323">
        <v>33</v>
      </c>
      <c r="M193" s="323">
        <v>53</v>
      </c>
      <c r="N193" s="328">
        <v>0</v>
      </c>
      <c r="O193" s="324">
        <v>0</v>
      </c>
    </row>
    <row r="194" spans="1:15" x14ac:dyDescent="0.2">
      <c r="A194" s="328">
        <v>186</v>
      </c>
      <c r="B194" s="322">
        <v>73991</v>
      </c>
      <c r="C194" s="323"/>
      <c r="D194" s="323"/>
      <c r="E194" s="323"/>
      <c r="F194" s="323"/>
      <c r="G194" s="324"/>
      <c r="H194" s="323">
        <v>57</v>
      </c>
      <c r="I194" s="323"/>
      <c r="J194" s="323"/>
      <c r="K194" s="323"/>
      <c r="L194" s="323"/>
      <c r="M194" s="323"/>
      <c r="N194" s="328"/>
      <c r="O194" s="324"/>
    </row>
    <row r="195" spans="1:15" x14ac:dyDescent="0.2">
      <c r="A195" s="328">
        <v>187</v>
      </c>
      <c r="B195" s="322">
        <v>0</v>
      </c>
      <c r="C195" s="323">
        <v>0</v>
      </c>
      <c r="D195" s="323">
        <v>0</v>
      </c>
      <c r="E195" s="323">
        <v>0</v>
      </c>
      <c r="F195" s="323">
        <v>0</v>
      </c>
      <c r="G195" s="324">
        <v>0</v>
      </c>
      <c r="H195" s="323">
        <v>0</v>
      </c>
      <c r="I195" s="323">
        <v>0</v>
      </c>
      <c r="J195" s="323">
        <v>0</v>
      </c>
      <c r="K195" s="323">
        <v>0</v>
      </c>
      <c r="L195" s="323">
        <v>0</v>
      </c>
      <c r="M195" s="323">
        <v>0</v>
      </c>
      <c r="N195" s="328">
        <v>0</v>
      </c>
      <c r="O195" s="324">
        <v>0</v>
      </c>
    </row>
    <row r="196" spans="1:15" x14ac:dyDescent="0.2">
      <c r="A196" s="328">
        <v>188</v>
      </c>
      <c r="B196" s="322">
        <v>758</v>
      </c>
      <c r="C196" s="323">
        <v>600</v>
      </c>
      <c r="D196" s="323">
        <v>49</v>
      </c>
      <c r="E196" s="323">
        <v>0</v>
      </c>
      <c r="F196" s="323">
        <v>0</v>
      </c>
      <c r="G196" s="324">
        <v>0</v>
      </c>
      <c r="H196" s="323">
        <v>47</v>
      </c>
      <c r="I196" s="323">
        <v>38</v>
      </c>
      <c r="J196" s="323">
        <v>3</v>
      </c>
      <c r="K196" s="323">
        <v>0</v>
      </c>
      <c r="L196" s="323">
        <v>0</v>
      </c>
      <c r="M196" s="323">
        <v>0</v>
      </c>
      <c r="N196" s="328">
        <v>0</v>
      </c>
      <c r="O196" s="324">
        <v>0</v>
      </c>
    </row>
    <row r="197" spans="1:15" x14ac:dyDescent="0.2">
      <c r="A197" s="328">
        <v>189</v>
      </c>
      <c r="B197" s="322">
        <v>0</v>
      </c>
      <c r="C197" s="323">
        <v>0</v>
      </c>
      <c r="D197" s="323">
        <v>0</v>
      </c>
      <c r="E197" s="323">
        <v>0</v>
      </c>
      <c r="F197" s="323">
        <v>0</v>
      </c>
      <c r="G197" s="324">
        <v>0</v>
      </c>
      <c r="H197" s="323">
        <v>0</v>
      </c>
      <c r="I197" s="323">
        <v>0</v>
      </c>
      <c r="J197" s="323">
        <v>0</v>
      </c>
      <c r="K197" s="323">
        <v>0</v>
      </c>
      <c r="L197" s="323">
        <v>0</v>
      </c>
      <c r="M197" s="323">
        <v>0</v>
      </c>
      <c r="N197" s="328">
        <v>0</v>
      </c>
      <c r="O197" s="324">
        <v>0</v>
      </c>
    </row>
    <row r="198" spans="1:15" x14ac:dyDescent="0.2">
      <c r="A198" s="328">
        <v>190</v>
      </c>
      <c r="B198" s="322">
        <v>0</v>
      </c>
      <c r="C198" s="323">
        <v>0</v>
      </c>
      <c r="D198" s="323">
        <v>0</v>
      </c>
      <c r="E198" s="323">
        <v>0</v>
      </c>
      <c r="F198" s="323">
        <v>0</v>
      </c>
      <c r="G198" s="324">
        <v>0</v>
      </c>
      <c r="H198" s="323">
        <v>0</v>
      </c>
      <c r="I198" s="323">
        <v>0</v>
      </c>
      <c r="J198" s="323">
        <v>0</v>
      </c>
      <c r="K198" s="323">
        <v>0</v>
      </c>
      <c r="L198" s="323">
        <v>0</v>
      </c>
      <c r="M198" s="323">
        <v>0</v>
      </c>
      <c r="N198" s="328">
        <v>0</v>
      </c>
      <c r="O198" s="324">
        <v>0</v>
      </c>
    </row>
    <row r="199" spans="1:15" x14ac:dyDescent="0.2">
      <c r="A199" s="328">
        <v>191</v>
      </c>
      <c r="B199" s="322">
        <v>0</v>
      </c>
      <c r="C199" s="323">
        <v>0</v>
      </c>
      <c r="D199" s="323">
        <v>0</v>
      </c>
      <c r="E199" s="323">
        <v>0</v>
      </c>
      <c r="F199" s="323">
        <v>0</v>
      </c>
      <c r="G199" s="324">
        <v>0</v>
      </c>
      <c r="H199" s="323">
        <v>0</v>
      </c>
      <c r="I199" s="323">
        <v>0</v>
      </c>
      <c r="J199" s="323">
        <v>0</v>
      </c>
      <c r="K199" s="323">
        <v>0</v>
      </c>
      <c r="L199" s="323">
        <v>0</v>
      </c>
      <c r="M199" s="323">
        <v>0</v>
      </c>
      <c r="N199" s="328">
        <v>0</v>
      </c>
      <c r="O199" s="324">
        <v>0</v>
      </c>
    </row>
    <row r="200" spans="1:15" x14ac:dyDescent="0.2">
      <c r="A200" s="328">
        <v>192</v>
      </c>
      <c r="B200" s="322">
        <v>0</v>
      </c>
      <c r="C200" s="323">
        <v>0</v>
      </c>
      <c r="D200" s="323">
        <v>0</v>
      </c>
      <c r="E200" s="323">
        <v>0</v>
      </c>
      <c r="F200" s="323">
        <v>0</v>
      </c>
      <c r="G200" s="324">
        <v>0</v>
      </c>
      <c r="H200" s="323">
        <v>0</v>
      </c>
      <c r="I200" s="323">
        <v>0</v>
      </c>
      <c r="J200" s="323">
        <v>0</v>
      </c>
      <c r="K200" s="323">
        <v>0</v>
      </c>
      <c r="L200" s="323">
        <v>0</v>
      </c>
      <c r="M200" s="323">
        <v>0</v>
      </c>
      <c r="N200" s="328">
        <v>0</v>
      </c>
      <c r="O200" s="324">
        <v>0</v>
      </c>
    </row>
    <row r="201" spans="1:15" x14ac:dyDescent="0.2">
      <c r="A201" s="328">
        <v>193</v>
      </c>
      <c r="B201" s="322"/>
      <c r="C201" s="323">
        <v>0</v>
      </c>
      <c r="D201" s="323">
        <v>0</v>
      </c>
      <c r="E201" s="323">
        <v>0</v>
      </c>
      <c r="F201" s="323">
        <v>0</v>
      </c>
      <c r="G201" s="324">
        <v>0</v>
      </c>
      <c r="H201" s="323"/>
      <c r="I201" s="323">
        <v>0</v>
      </c>
      <c r="J201" s="323">
        <v>0</v>
      </c>
      <c r="K201" s="323">
        <v>0</v>
      </c>
      <c r="L201" s="323">
        <v>0</v>
      </c>
      <c r="M201" s="323">
        <v>0</v>
      </c>
      <c r="N201" s="328">
        <v>0</v>
      </c>
      <c r="O201" s="324">
        <v>0</v>
      </c>
    </row>
    <row r="202" spans="1:15" x14ac:dyDescent="0.2">
      <c r="A202" s="328">
        <v>194</v>
      </c>
      <c r="B202" s="322">
        <v>2763</v>
      </c>
      <c r="C202" s="323">
        <v>0</v>
      </c>
      <c r="D202" s="323">
        <v>0</v>
      </c>
      <c r="E202" s="323">
        <v>0</v>
      </c>
      <c r="F202" s="323">
        <v>0</v>
      </c>
      <c r="G202" s="324">
        <v>0</v>
      </c>
      <c r="H202" s="323">
        <v>70</v>
      </c>
      <c r="I202" s="323">
        <v>0</v>
      </c>
      <c r="J202" s="323">
        <v>0</v>
      </c>
      <c r="K202" s="323">
        <v>0</v>
      </c>
      <c r="L202" s="323">
        <v>0</v>
      </c>
      <c r="M202" s="323">
        <v>0</v>
      </c>
      <c r="N202" s="328">
        <v>0</v>
      </c>
      <c r="O202" s="324">
        <v>0</v>
      </c>
    </row>
    <row r="203" spans="1:15" x14ac:dyDescent="0.2">
      <c r="A203" s="328">
        <v>195</v>
      </c>
      <c r="B203" s="322">
        <v>0</v>
      </c>
      <c r="C203" s="323">
        <v>0</v>
      </c>
      <c r="D203" s="323">
        <v>0</v>
      </c>
      <c r="E203" s="323">
        <v>0</v>
      </c>
      <c r="F203" s="323">
        <v>0</v>
      </c>
      <c r="G203" s="324">
        <v>0</v>
      </c>
      <c r="H203" s="323">
        <v>0</v>
      </c>
      <c r="I203" s="323">
        <v>0</v>
      </c>
      <c r="J203" s="323">
        <v>0</v>
      </c>
      <c r="K203" s="323">
        <v>0</v>
      </c>
      <c r="L203" s="323">
        <v>0</v>
      </c>
      <c r="M203" s="323">
        <v>0</v>
      </c>
      <c r="N203" s="328">
        <v>0</v>
      </c>
      <c r="O203" s="324">
        <v>0</v>
      </c>
    </row>
    <row r="204" spans="1:15" x14ac:dyDescent="0.2">
      <c r="A204" s="328">
        <v>196</v>
      </c>
      <c r="B204" s="322">
        <v>445</v>
      </c>
      <c r="C204" s="323">
        <v>316</v>
      </c>
      <c r="D204" s="323">
        <v>110</v>
      </c>
      <c r="E204" s="323">
        <v>136</v>
      </c>
      <c r="F204" s="323">
        <v>0</v>
      </c>
      <c r="G204" s="324">
        <v>0</v>
      </c>
      <c r="H204" s="323">
        <v>0</v>
      </c>
      <c r="I204" s="323">
        <v>0</v>
      </c>
      <c r="J204" s="323">
        <v>0</v>
      </c>
      <c r="K204" s="323">
        <v>0</v>
      </c>
      <c r="L204" s="323">
        <v>80</v>
      </c>
      <c r="M204" s="323">
        <v>0</v>
      </c>
      <c r="N204" s="328">
        <v>0</v>
      </c>
      <c r="O204" s="324">
        <v>0</v>
      </c>
    </row>
    <row r="205" spans="1:15" x14ac:dyDescent="0.2">
      <c r="A205" s="328">
        <v>197</v>
      </c>
      <c r="B205" s="322">
        <v>0</v>
      </c>
      <c r="C205" s="323">
        <v>0</v>
      </c>
      <c r="D205" s="323">
        <v>0</v>
      </c>
      <c r="E205" s="323">
        <v>0</v>
      </c>
      <c r="F205" s="323">
        <v>0</v>
      </c>
      <c r="G205" s="324">
        <v>0</v>
      </c>
      <c r="H205" s="323">
        <v>0</v>
      </c>
      <c r="I205" s="323">
        <v>0</v>
      </c>
      <c r="J205" s="323">
        <v>0</v>
      </c>
      <c r="K205" s="323">
        <v>0</v>
      </c>
      <c r="L205" s="323">
        <v>0</v>
      </c>
      <c r="M205" s="323">
        <v>0</v>
      </c>
      <c r="N205" s="328">
        <v>0</v>
      </c>
      <c r="O205" s="324">
        <v>0</v>
      </c>
    </row>
    <row r="206" spans="1:15" x14ac:dyDescent="0.2">
      <c r="A206" s="328">
        <v>198</v>
      </c>
      <c r="B206" s="322">
        <v>0</v>
      </c>
      <c r="C206" s="323">
        <v>0</v>
      </c>
      <c r="D206" s="323">
        <v>0</v>
      </c>
      <c r="E206" s="323">
        <v>0</v>
      </c>
      <c r="F206" s="323">
        <v>0</v>
      </c>
      <c r="G206" s="324">
        <v>0</v>
      </c>
      <c r="H206" s="323">
        <v>0</v>
      </c>
      <c r="I206" s="323">
        <v>0</v>
      </c>
      <c r="J206" s="323">
        <v>0</v>
      </c>
      <c r="K206" s="323">
        <v>0</v>
      </c>
      <c r="L206" s="323">
        <v>0</v>
      </c>
      <c r="M206" s="323">
        <v>0</v>
      </c>
      <c r="N206" s="328">
        <v>0</v>
      </c>
      <c r="O206" s="324">
        <v>0</v>
      </c>
    </row>
    <row r="207" spans="1:15" x14ac:dyDescent="0.2">
      <c r="A207" s="328">
        <v>199</v>
      </c>
      <c r="B207" s="322">
        <v>0</v>
      </c>
      <c r="C207" s="323">
        <v>0</v>
      </c>
      <c r="D207" s="323">
        <v>0</v>
      </c>
      <c r="E207" s="323">
        <v>0</v>
      </c>
      <c r="F207" s="323">
        <v>0</v>
      </c>
      <c r="G207" s="324">
        <v>0</v>
      </c>
      <c r="H207" s="323">
        <v>0</v>
      </c>
      <c r="I207" s="323">
        <v>0</v>
      </c>
      <c r="J207" s="323">
        <v>0</v>
      </c>
      <c r="K207" s="323">
        <v>0</v>
      </c>
      <c r="L207" s="323">
        <v>0</v>
      </c>
      <c r="M207" s="323">
        <v>0</v>
      </c>
      <c r="N207" s="328">
        <v>0</v>
      </c>
      <c r="O207" s="324">
        <v>0</v>
      </c>
    </row>
    <row r="208" spans="1:15" x14ac:dyDescent="0.2">
      <c r="A208" s="328">
        <v>200</v>
      </c>
      <c r="B208" s="322">
        <v>0</v>
      </c>
      <c r="C208" s="323">
        <v>0</v>
      </c>
      <c r="D208" s="323">
        <v>0</v>
      </c>
      <c r="E208" s="323">
        <v>0</v>
      </c>
      <c r="F208" s="323">
        <v>0</v>
      </c>
      <c r="G208" s="324">
        <v>0</v>
      </c>
      <c r="H208" s="323">
        <v>0</v>
      </c>
      <c r="I208" s="323">
        <v>0</v>
      </c>
      <c r="J208" s="323">
        <v>0</v>
      </c>
      <c r="K208" s="323">
        <v>0</v>
      </c>
      <c r="L208" s="323">
        <v>0</v>
      </c>
      <c r="M208" s="323">
        <v>0</v>
      </c>
      <c r="N208" s="328">
        <v>0</v>
      </c>
      <c r="O208" s="324">
        <v>0</v>
      </c>
    </row>
    <row r="209" spans="1:15" x14ac:dyDescent="0.2">
      <c r="A209" s="328">
        <v>201</v>
      </c>
      <c r="B209" s="322">
        <v>0</v>
      </c>
      <c r="C209" s="323">
        <v>0</v>
      </c>
      <c r="D209" s="323">
        <v>0</v>
      </c>
      <c r="E209" s="323">
        <v>0</v>
      </c>
      <c r="F209" s="323">
        <v>0</v>
      </c>
      <c r="G209" s="324">
        <v>0</v>
      </c>
      <c r="H209" s="323">
        <v>0</v>
      </c>
      <c r="I209" s="323">
        <v>0</v>
      </c>
      <c r="J209" s="323">
        <v>0</v>
      </c>
      <c r="K209" s="323">
        <v>0</v>
      </c>
      <c r="L209" s="323">
        <v>0</v>
      </c>
      <c r="M209" s="323">
        <v>0</v>
      </c>
      <c r="N209" s="328">
        <v>0</v>
      </c>
      <c r="O209" s="324">
        <v>0</v>
      </c>
    </row>
    <row r="210" spans="1:15" x14ac:dyDescent="0.2">
      <c r="A210" s="328">
        <v>202</v>
      </c>
      <c r="B210" s="322">
        <v>0</v>
      </c>
      <c r="C210" s="323">
        <v>0</v>
      </c>
      <c r="D210" s="323">
        <v>0</v>
      </c>
      <c r="E210" s="323">
        <v>0</v>
      </c>
      <c r="F210" s="323">
        <v>0</v>
      </c>
      <c r="G210" s="324">
        <v>0</v>
      </c>
      <c r="H210" s="323">
        <v>0</v>
      </c>
      <c r="I210" s="323">
        <v>0</v>
      </c>
      <c r="J210" s="323">
        <v>0</v>
      </c>
      <c r="K210" s="323">
        <v>0</v>
      </c>
      <c r="L210" s="323">
        <v>0</v>
      </c>
      <c r="M210" s="323">
        <v>0</v>
      </c>
      <c r="N210" s="328">
        <v>0</v>
      </c>
      <c r="O210" s="324">
        <v>0</v>
      </c>
    </row>
    <row r="211" spans="1:15" x14ac:dyDescent="0.2">
      <c r="A211" s="328">
        <v>203</v>
      </c>
      <c r="B211" s="322">
        <v>0</v>
      </c>
      <c r="C211" s="323">
        <v>0</v>
      </c>
      <c r="D211" s="323">
        <v>0</v>
      </c>
      <c r="E211" s="323">
        <v>0</v>
      </c>
      <c r="F211" s="323">
        <v>0</v>
      </c>
      <c r="G211" s="324">
        <v>0</v>
      </c>
      <c r="H211" s="323">
        <v>0</v>
      </c>
      <c r="I211" s="323">
        <v>0</v>
      </c>
      <c r="J211" s="323">
        <v>0</v>
      </c>
      <c r="K211" s="323">
        <v>0</v>
      </c>
      <c r="L211" s="323">
        <v>0</v>
      </c>
      <c r="M211" s="323">
        <v>0</v>
      </c>
      <c r="N211" s="328">
        <v>0</v>
      </c>
      <c r="O211" s="324">
        <v>0</v>
      </c>
    </row>
    <row r="212" spans="1:15" x14ac:dyDescent="0.2">
      <c r="A212" s="328">
        <v>204</v>
      </c>
      <c r="B212" s="322">
        <v>407</v>
      </c>
      <c r="C212" s="323">
        <v>819</v>
      </c>
      <c r="D212" s="323">
        <v>40</v>
      </c>
      <c r="E212" s="323">
        <v>0</v>
      </c>
      <c r="F212" s="323">
        <v>0</v>
      </c>
      <c r="G212" s="324">
        <v>0</v>
      </c>
      <c r="H212" s="323">
        <v>47</v>
      </c>
      <c r="I212" s="323">
        <v>0</v>
      </c>
      <c r="J212" s="323">
        <v>0</v>
      </c>
      <c r="K212" s="323">
        <v>0</v>
      </c>
      <c r="L212" s="323">
        <v>0</v>
      </c>
      <c r="M212" s="323">
        <v>0</v>
      </c>
      <c r="N212" s="328">
        <v>0</v>
      </c>
      <c r="O212" s="324">
        <v>0</v>
      </c>
    </row>
    <row r="213" spans="1:15" x14ac:dyDescent="0.2">
      <c r="A213" s="328">
        <v>205</v>
      </c>
      <c r="B213" s="322">
        <v>0</v>
      </c>
      <c r="C213" s="323">
        <v>0</v>
      </c>
      <c r="D213" s="323">
        <v>0</v>
      </c>
      <c r="E213" s="323">
        <v>0</v>
      </c>
      <c r="F213" s="323">
        <v>0</v>
      </c>
      <c r="G213" s="324">
        <v>0</v>
      </c>
      <c r="H213" s="323">
        <v>0</v>
      </c>
      <c r="I213" s="323">
        <v>0</v>
      </c>
      <c r="J213" s="323">
        <v>0</v>
      </c>
      <c r="K213" s="323">
        <v>0</v>
      </c>
      <c r="L213" s="323">
        <v>0</v>
      </c>
      <c r="M213" s="323">
        <v>0</v>
      </c>
      <c r="N213" s="328">
        <v>0</v>
      </c>
      <c r="O213" s="324">
        <v>0</v>
      </c>
    </row>
    <row r="214" spans="1:15" x14ac:dyDescent="0.2">
      <c r="A214" s="328">
        <v>206</v>
      </c>
      <c r="B214" s="322">
        <v>0</v>
      </c>
      <c r="C214" s="323">
        <v>0</v>
      </c>
      <c r="D214" s="323">
        <v>0</v>
      </c>
      <c r="E214" s="323">
        <v>0</v>
      </c>
      <c r="F214" s="323">
        <v>0</v>
      </c>
      <c r="G214" s="324">
        <v>0</v>
      </c>
      <c r="H214" s="323">
        <v>0</v>
      </c>
      <c r="I214" s="323">
        <v>0</v>
      </c>
      <c r="J214" s="323">
        <v>0</v>
      </c>
      <c r="K214" s="323">
        <v>0</v>
      </c>
      <c r="L214" s="323">
        <v>0</v>
      </c>
      <c r="M214" s="323">
        <v>0</v>
      </c>
      <c r="N214" s="328">
        <v>0</v>
      </c>
      <c r="O214" s="324">
        <v>0</v>
      </c>
    </row>
    <row r="215" spans="1:15" x14ac:dyDescent="0.2">
      <c r="A215" s="328">
        <v>207</v>
      </c>
      <c r="B215" s="322">
        <v>0</v>
      </c>
      <c r="C215" s="323">
        <v>0</v>
      </c>
      <c r="D215" s="323">
        <v>0</v>
      </c>
      <c r="E215" s="323">
        <v>0</v>
      </c>
      <c r="F215" s="323">
        <v>0</v>
      </c>
      <c r="G215" s="324">
        <v>0</v>
      </c>
      <c r="H215" s="323">
        <v>0</v>
      </c>
      <c r="I215" s="323">
        <v>0</v>
      </c>
      <c r="J215" s="323">
        <v>0</v>
      </c>
      <c r="K215" s="323">
        <v>0</v>
      </c>
      <c r="L215" s="323">
        <v>0</v>
      </c>
      <c r="M215" s="323">
        <v>0</v>
      </c>
      <c r="N215" s="328">
        <v>0</v>
      </c>
      <c r="O215" s="324">
        <v>0</v>
      </c>
    </row>
    <row r="216" spans="1:15" x14ac:dyDescent="0.2">
      <c r="A216" s="328">
        <v>208</v>
      </c>
      <c r="B216" s="322">
        <v>0</v>
      </c>
      <c r="C216" s="323">
        <v>0</v>
      </c>
      <c r="D216" s="323">
        <v>0</v>
      </c>
      <c r="E216" s="323">
        <v>0</v>
      </c>
      <c r="F216" s="323">
        <v>0</v>
      </c>
      <c r="G216" s="324">
        <v>0</v>
      </c>
      <c r="H216" s="323">
        <v>0</v>
      </c>
      <c r="I216" s="323">
        <v>0</v>
      </c>
      <c r="J216" s="323">
        <v>0</v>
      </c>
      <c r="K216" s="323">
        <v>0</v>
      </c>
      <c r="L216" s="323">
        <v>0</v>
      </c>
      <c r="M216" s="323">
        <v>0</v>
      </c>
      <c r="N216" s="328">
        <v>0</v>
      </c>
      <c r="O216" s="324">
        <v>0</v>
      </c>
    </row>
    <row r="217" spans="1:15" x14ac:dyDescent="0.2">
      <c r="A217" s="328">
        <v>209</v>
      </c>
      <c r="B217" s="322">
        <v>30</v>
      </c>
      <c r="C217" s="323">
        <v>15</v>
      </c>
      <c r="D217" s="323">
        <v>250</v>
      </c>
      <c r="E217" s="323">
        <v>363</v>
      </c>
      <c r="F217" s="323">
        <v>53</v>
      </c>
      <c r="G217" s="324">
        <v>0</v>
      </c>
      <c r="H217" s="323">
        <v>0</v>
      </c>
      <c r="I217" s="323">
        <v>0</v>
      </c>
      <c r="J217" s="323">
        <v>0</v>
      </c>
      <c r="K217" s="323">
        <v>0</v>
      </c>
      <c r="L217" s="323">
        <v>65</v>
      </c>
      <c r="M217" s="323">
        <v>0</v>
      </c>
      <c r="N217" s="328">
        <v>0</v>
      </c>
      <c r="O217" s="324">
        <v>0</v>
      </c>
    </row>
    <row r="218" spans="1:15" x14ac:dyDescent="0.2">
      <c r="A218" s="328">
        <v>210</v>
      </c>
      <c r="B218" s="322">
        <v>0</v>
      </c>
      <c r="C218" s="323">
        <v>0</v>
      </c>
      <c r="D218" s="323">
        <v>0</v>
      </c>
      <c r="E218" s="323">
        <v>0</v>
      </c>
      <c r="F218" s="323">
        <v>0</v>
      </c>
      <c r="G218" s="324">
        <v>0</v>
      </c>
      <c r="H218" s="323">
        <v>0</v>
      </c>
      <c r="I218" s="323">
        <v>0</v>
      </c>
      <c r="J218" s="323">
        <v>0</v>
      </c>
      <c r="K218" s="323">
        <v>0</v>
      </c>
      <c r="L218" s="323">
        <v>0</v>
      </c>
      <c r="M218" s="323">
        <v>0</v>
      </c>
      <c r="N218" s="328">
        <v>0</v>
      </c>
      <c r="O218" s="324">
        <v>0</v>
      </c>
    </row>
    <row r="219" spans="1:15" x14ac:dyDescent="0.2">
      <c r="A219" s="328">
        <v>211</v>
      </c>
      <c r="B219" s="322">
        <v>0</v>
      </c>
      <c r="C219" s="323">
        <v>0</v>
      </c>
      <c r="D219" s="323">
        <v>0</v>
      </c>
      <c r="E219" s="323">
        <v>0</v>
      </c>
      <c r="F219" s="323">
        <v>0</v>
      </c>
      <c r="G219" s="324">
        <v>0</v>
      </c>
      <c r="H219" s="323">
        <v>0</v>
      </c>
      <c r="I219" s="323">
        <v>0</v>
      </c>
      <c r="J219" s="323">
        <v>0</v>
      </c>
      <c r="K219" s="323">
        <v>0</v>
      </c>
      <c r="L219" s="323">
        <v>0</v>
      </c>
      <c r="M219" s="323">
        <v>0</v>
      </c>
      <c r="N219" s="328">
        <v>0</v>
      </c>
      <c r="O219" s="324">
        <v>0</v>
      </c>
    </row>
    <row r="220" spans="1:15" x14ac:dyDescent="0.2">
      <c r="A220" s="328">
        <v>212</v>
      </c>
      <c r="B220" s="322">
        <v>0</v>
      </c>
      <c r="C220" s="323">
        <v>0</v>
      </c>
      <c r="D220" s="323">
        <v>0</v>
      </c>
      <c r="E220" s="323">
        <v>0</v>
      </c>
      <c r="F220" s="323">
        <v>0</v>
      </c>
      <c r="G220" s="324">
        <v>0</v>
      </c>
      <c r="H220" s="323">
        <v>0</v>
      </c>
      <c r="I220" s="323">
        <v>0</v>
      </c>
      <c r="J220" s="323">
        <v>0</v>
      </c>
      <c r="K220" s="323">
        <v>0</v>
      </c>
      <c r="L220" s="323">
        <v>0</v>
      </c>
      <c r="M220" s="323">
        <v>0</v>
      </c>
      <c r="N220" s="328">
        <v>0</v>
      </c>
      <c r="O220" s="324">
        <v>0</v>
      </c>
    </row>
    <row r="221" spans="1:15" x14ac:dyDescent="0.2">
      <c r="A221" s="328">
        <v>213</v>
      </c>
      <c r="B221" s="322">
        <v>0</v>
      </c>
      <c r="C221" s="323">
        <v>0</v>
      </c>
      <c r="D221" s="323">
        <v>0</v>
      </c>
      <c r="E221" s="323">
        <v>0</v>
      </c>
      <c r="F221" s="323">
        <v>0</v>
      </c>
      <c r="G221" s="324">
        <v>0</v>
      </c>
      <c r="H221" s="323">
        <v>0</v>
      </c>
      <c r="I221" s="323">
        <v>0</v>
      </c>
      <c r="J221" s="323">
        <v>0</v>
      </c>
      <c r="K221" s="323">
        <v>0</v>
      </c>
      <c r="L221" s="323">
        <v>0</v>
      </c>
      <c r="M221" s="323">
        <v>0</v>
      </c>
      <c r="N221" s="328">
        <v>0</v>
      </c>
      <c r="O221" s="324">
        <v>0</v>
      </c>
    </row>
    <row r="222" spans="1:15" x14ac:dyDescent="0.2">
      <c r="A222" s="328">
        <v>214</v>
      </c>
      <c r="B222" s="322">
        <v>0</v>
      </c>
      <c r="C222" s="323">
        <v>0</v>
      </c>
      <c r="D222" s="323">
        <v>0</v>
      </c>
      <c r="E222" s="323">
        <v>0</v>
      </c>
      <c r="F222" s="323">
        <v>0</v>
      </c>
      <c r="G222" s="324">
        <v>0</v>
      </c>
      <c r="H222" s="323">
        <v>0</v>
      </c>
      <c r="I222" s="323">
        <v>0</v>
      </c>
      <c r="J222" s="323">
        <v>0</v>
      </c>
      <c r="K222" s="323">
        <v>0</v>
      </c>
      <c r="L222" s="323">
        <v>0</v>
      </c>
      <c r="M222" s="323">
        <v>0</v>
      </c>
      <c r="N222" s="328">
        <v>0</v>
      </c>
      <c r="O222" s="324">
        <v>0</v>
      </c>
    </row>
    <row r="223" spans="1:15" x14ac:dyDescent="0.2">
      <c r="A223" s="328">
        <v>215</v>
      </c>
      <c r="B223" s="322">
        <v>0</v>
      </c>
      <c r="C223" s="323">
        <v>0</v>
      </c>
      <c r="D223" s="323">
        <v>0</v>
      </c>
      <c r="E223" s="323">
        <v>0</v>
      </c>
      <c r="F223" s="323">
        <v>0</v>
      </c>
      <c r="G223" s="324">
        <v>0</v>
      </c>
      <c r="H223" s="323">
        <v>0</v>
      </c>
      <c r="I223" s="323">
        <v>0</v>
      </c>
      <c r="J223" s="323">
        <v>0</v>
      </c>
      <c r="K223" s="323">
        <v>0</v>
      </c>
      <c r="L223" s="323">
        <v>0</v>
      </c>
      <c r="M223" s="323">
        <v>0</v>
      </c>
      <c r="N223" s="328">
        <v>0</v>
      </c>
      <c r="O223" s="324">
        <v>0</v>
      </c>
    </row>
    <row r="224" spans="1:15" x14ac:dyDescent="0.2">
      <c r="A224" s="328">
        <v>216</v>
      </c>
      <c r="B224" s="322">
        <v>0</v>
      </c>
      <c r="C224" s="323">
        <v>0</v>
      </c>
      <c r="D224" s="323">
        <v>0</v>
      </c>
      <c r="E224" s="323">
        <v>0</v>
      </c>
      <c r="F224" s="323">
        <v>0</v>
      </c>
      <c r="G224" s="324">
        <v>0</v>
      </c>
      <c r="H224" s="323">
        <v>0</v>
      </c>
      <c r="I224" s="323">
        <v>0</v>
      </c>
      <c r="J224" s="323">
        <v>0</v>
      </c>
      <c r="K224" s="323">
        <v>0</v>
      </c>
      <c r="L224" s="323">
        <v>0</v>
      </c>
      <c r="M224" s="323">
        <v>0</v>
      </c>
      <c r="N224" s="328">
        <v>0</v>
      </c>
      <c r="O224" s="324">
        <v>0</v>
      </c>
    </row>
    <row r="225" spans="1:15" x14ac:dyDescent="0.2">
      <c r="A225" s="328">
        <v>217</v>
      </c>
      <c r="B225" s="322">
        <v>0</v>
      </c>
      <c r="C225" s="323">
        <v>0</v>
      </c>
      <c r="D225" s="323">
        <v>0</v>
      </c>
      <c r="E225" s="323">
        <v>0</v>
      </c>
      <c r="F225" s="323">
        <v>0</v>
      </c>
      <c r="G225" s="324">
        <v>0</v>
      </c>
      <c r="H225" s="323">
        <v>0</v>
      </c>
      <c r="I225" s="323">
        <v>0</v>
      </c>
      <c r="J225" s="323">
        <v>0</v>
      </c>
      <c r="K225" s="323">
        <v>0</v>
      </c>
      <c r="L225" s="323">
        <v>0</v>
      </c>
      <c r="M225" s="323">
        <v>0</v>
      </c>
      <c r="N225" s="328">
        <v>0</v>
      </c>
      <c r="O225" s="324">
        <v>0</v>
      </c>
    </row>
    <row r="226" spans="1:15" x14ac:dyDescent="0.2">
      <c r="A226" s="328">
        <v>218</v>
      </c>
      <c r="B226" s="322">
        <v>0</v>
      </c>
      <c r="C226" s="323">
        <v>0</v>
      </c>
      <c r="D226" s="323">
        <v>0</v>
      </c>
      <c r="E226" s="323">
        <v>0</v>
      </c>
      <c r="F226" s="323">
        <v>0</v>
      </c>
      <c r="G226" s="324">
        <v>0</v>
      </c>
      <c r="H226" s="323">
        <v>0</v>
      </c>
      <c r="I226" s="323">
        <v>0</v>
      </c>
      <c r="J226" s="323">
        <v>0</v>
      </c>
      <c r="K226" s="323">
        <v>0</v>
      </c>
      <c r="L226" s="323">
        <v>0</v>
      </c>
      <c r="M226" s="323">
        <v>0</v>
      </c>
      <c r="N226" s="328">
        <v>0</v>
      </c>
      <c r="O226" s="324">
        <v>0</v>
      </c>
    </row>
    <row r="227" spans="1:15" x14ac:dyDescent="0.2">
      <c r="A227" s="328">
        <v>219</v>
      </c>
      <c r="B227" s="322">
        <v>0</v>
      </c>
      <c r="C227" s="323">
        <v>0</v>
      </c>
      <c r="D227" s="323">
        <v>0</v>
      </c>
      <c r="E227" s="323">
        <v>0</v>
      </c>
      <c r="F227" s="323">
        <v>0</v>
      </c>
      <c r="G227" s="324">
        <v>0</v>
      </c>
      <c r="H227" s="323">
        <v>0</v>
      </c>
      <c r="I227" s="323">
        <v>0</v>
      </c>
      <c r="J227" s="323">
        <v>0</v>
      </c>
      <c r="K227" s="323">
        <v>0</v>
      </c>
      <c r="L227" s="323">
        <v>0</v>
      </c>
      <c r="M227" s="323">
        <v>0</v>
      </c>
      <c r="N227" s="328">
        <v>0</v>
      </c>
      <c r="O227" s="324">
        <v>0</v>
      </c>
    </row>
    <row r="228" spans="1:15" x14ac:dyDescent="0.2">
      <c r="A228" s="328">
        <v>220</v>
      </c>
      <c r="B228" s="322">
        <v>0</v>
      </c>
      <c r="C228" s="323">
        <v>0</v>
      </c>
      <c r="D228" s="323">
        <v>0</v>
      </c>
      <c r="E228" s="323">
        <v>0</v>
      </c>
      <c r="F228" s="323">
        <v>0</v>
      </c>
      <c r="G228" s="324">
        <v>0</v>
      </c>
      <c r="H228" s="323">
        <v>0</v>
      </c>
      <c r="I228" s="323">
        <v>0</v>
      </c>
      <c r="J228" s="323">
        <v>0</v>
      </c>
      <c r="K228" s="323">
        <v>0</v>
      </c>
      <c r="L228" s="323">
        <v>0</v>
      </c>
      <c r="M228" s="323">
        <v>0</v>
      </c>
      <c r="N228" s="328">
        <v>0</v>
      </c>
      <c r="O228" s="324">
        <v>0</v>
      </c>
    </row>
    <row r="229" spans="1:15" x14ac:dyDescent="0.2">
      <c r="A229" s="328">
        <v>221</v>
      </c>
      <c r="B229" s="322">
        <v>0</v>
      </c>
      <c r="C229" s="323">
        <v>0</v>
      </c>
      <c r="D229" s="323">
        <v>0</v>
      </c>
      <c r="E229" s="323">
        <v>0</v>
      </c>
      <c r="F229" s="323">
        <v>0</v>
      </c>
      <c r="G229" s="324">
        <v>0</v>
      </c>
      <c r="H229" s="323">
        <v>0</v>
      </c>
      <c r="I229" s="323">
        <v>0</v>
      </c>
      <c r="J229" s="323">
        <v>0</v>
      </c>
      <c r="K229" s="323">
        <v>0</v>
      </c>
      <c r="L229" s="323">
        <v>0</v>
      </c>
      <c r="M229" s="323">
        <v>0</v>
      </c>
      <c r="N229" s="328">
        <v>0</v>
      </c>
      <c r="O229" s="324">
        <v>0</v>
      </c>
    </row>
    <row r="230" spans="1:15" x14ac:dyDescent="0.2">
      <c r="A230" s="328">
        <v>222</v>
      </c>
      <c r="B230" s="322">
        <v>0</v>
      </c>
      <c r="C230" s="323">
        <v>0</v>
      </c>
      <c r="D230" s="323">
        <v>0</v>
      </c>
      <c r="E230" s="323">
        <v>0</v>
      </c>
      <c r="F230" s="323">
        <v>0</v>
      </c>
      <c r="G230" s="324">
        <v>0</v>
      </c>
      <c r="H230" s="323">
        <v>0</v>
      </c>
      <c r="I230" s="323">
        <v>0</v>
      </c>
      <c r="J230" s="323">
        <v>0</v>
      </c>
      <c r="K230" s="323">
        <v>0</v>
      </c>
      <c r="L230" s="323">
        <v>0</v>
      </c>
      <c r="M230" s="323">
        <v>0</v>
      </c>
      <c r="N230" s="328">
        <v>0</v>
      </c>
      <c r="O230" s="324">
        <v>0</v>
      </c>
    </row>
    <row r="231" spans="1:15" x14ac:dyDescent="0.2">
      <c r="A231" s="328">
        <v>223</v>
      </c>
      <c r="B231" s="322">
        <v>0</v>
      </c>
      <c r="C231" s="323">
        <v>0</v>
      </c>
      <c r="D231" s="323">
        <v>0</v>
      </c>
      <c r="E231" s="323">
        <v>0</v>
      </c>
      <c r="F231" s="323">
        <v>0</v>
      </c>
      <c r="G231" s="324">
        <v>0</v>
      </c>
      <c r="H231" s="323">
        <v>0</v>
      </c>
      <c r="I231" s="323">
        <v>0</v>
      </c>
      <c r="J231" s="323">
        <v>0</v>
      </c>
      <c r="K231" s="323">
        <v>0</v>
      </c>
      <c r="L231" s="323">
        <v>0</v>
      </c>
      <c r="M231" s="323">
        <v>0</v>
      </c>
      <c r="N231" s="328">
        <v>0</v>
      </c>
      <c r="O231" s="324">
        <v>0</v>
      </c>
    </row>
    <row r="232" spans="1:15" x14ac:dyDescent="0.2">
      <c r="A232" s="328">
        <v>224</v>
      </c>
      <c r="B232" s="322">
        <v>158</v>
      </c>
      <c r="C232" s="323">
        <v>22</v>
      </c>
      <c r="D232" s="323">
        <v>356</v>
      </c>
      <c r="E232" s="323">
        <v>0</v>
      </c>
      <c r="F232" s="323">
        <v>0</v>
      </c>
      <c r="G232" s="324">
        <v>0</v>
      </c>
      <c r="H232" s="323">
        <v>21</v>
      </c>
      <c r="I232" s="323">
        <v>12</v>
      </c>
      <c r="J232" s="323">
        <v>43</v>
      </c>
      <c r="K232" s="323">
        <v>0</v>
      </c>
      <c r="L232" s="323">
        <v>0</v>
      </c>
      <c r="M232" s="323">
        <v>0</v>
      </c>
      <c r="N232" s="328">
        <v>0</v>
      </c>
      <c r="O232" s="324">
        <v>0</v>
      </c>
    </row>
    <row r="233" spans="1:15" x14ac:dyDescent="0.2">
      <c r="A233" s="328">
        <v>225</v>
      </c>
      <c r="B233" s="322">
        <v>0</v>
      </c>
      <c r="C233" s="323">
        <v>0</v>
      </c>
      <c r="D233" s="323">
        <v>0</v>
      </c>
      <c r="E233" s="323">
        <v>0</v>
      </c>
      <c r="F233" s="323">
        <v>0</v>
      </c>
      <c r="G233" s="324">
        <v>0</v>
      </c>
      <c r="H233" s="323">
        <v>0</v>
      </c>
      <c r="I233" s="323">
        <v>0</v>
      </c>
      <c r="J233" s="323">
        <v>0</v>
      </c>
      <c r="K233" s="323">
        <v>0</v>
      </c>
      <c r="L233" s="323">
        <v>0</v>
      </c>
      <c r="M233" s="323">
        <v>0</v>
      </c>
      <c r="N233" s="328">
        <v>0</v>
      </c>
      <c r="O233" s="324">
        <v>0</v>
      </c>
    </row>
    <row r="234" spans="1:15" x14ac:dyDescent="0.2">
      <c r="A234" s="328">
        <v>226</v>
      </c>
      <c r="B234" s="322">
        <v>0</v>
      </c>
      <c r="C234" s="323">
        <v>0</v>
      </c>
      <c r="D234" s="323">
        <v>0</v>
      </c>
      <c r="E234" s="323">
        <v>0</v>
      </c>
      <c r="F234" s="323">
        <v>0</v>
      </c>
      <c r="G234" s="324">
        <v>0</v>
      </c>
      <c r="H234" s="323">
        <v>0</v>
      </c>
      <c r="I234" s="323">
        <v>0</v>
      </c>
      <c r="J234" s="323">
        <v>0</v>
      </c>
      <c r="K234" s="323">
        <v>0</v>
      </c>
      <c r="L234" s="323">
        <v>0</v>
      </c>
      <c r="M234" s="323">
        <v>0</v>
      </c>
      <c r="N234" s="328">
        <v>0</v>
      </c>
      <c r="O234" s="324">
        <v>0</v>
      </c>
    </row>
    <row r="235" spans="1:15" x14ac:dyDescent="0.2">
      <c r="A235" s="328">
        <v>227</v>
      </c>
      <c r="B235" s="322">
        <v>283</v>
      </c>
      <c r="C235" s="323">
        <v>35</v>
      </c>
      <c r="D235" s="323">
        <v>116</v>
      </c>
      <c r="E235" s="323">
        <v>518</v>
      </c>
      <c r="F235" s="323">
        <v>0</v>
      </c>
      <c r="G235" s="324">
        <v>0</v>
      </c>
      <c r="H235" s="323">
        <v>14</v>
      </c>
      <c r="I235" s="323">
        <v>5</v>
      </c>
      <c r="J235" s="323">
        <v>20</v>
      </c>
      <c r="K235" s="323">
        <v>41</v>
      </c>
      <c r="L235" s="323">
        <v>0</v>
      </c>
      <c r="M235" s="323">
        <v>0</v>
      </c>
      <c r="N235" s="328">
        <v>0</v>
      </c>
      <c r="O235" s="324">
        <v>0</v>
      </c>
    </row>
    <row r="236" spans="1:15" x14ac:dyDescent="0.2">
      <c r="A236" s="328">
        <v>228</v>
      </c>
      <c r="B236" s="322">
        <v>0</v>
      </c>
      <c r="C236" s="323">
        <v>0</v>
      </c>
      <c r="D236" s="323">
        <v>0</v>
      </c>
      <c r="E236" s="323">
        <v>0</v>
      </c>
      <c r="F236" s="323">
        <v>0</v>
      </c>
      <c r="G236" s="324">
        <v>0</v>
      </c>
      <c r="H236" s="323">
        <v>0</v>
      </c>
      <c r="I236" s="323">
        <v>0</v>
      </c>
      <c r="J236" s="323">
        <v>0</v>
      </c>
      <c r="K236" s="323">
        <v>0</v>
      </c>
      <c r="L236" s="323">
        <v>0</v>
      </c>
      <c r="M236" s="323">
        <v>0</v>
      </c>
      <c r="N236" s="328">
        <v>0</v>
      </c>
      <c r="O236" s="324">
        <v>0</v>
      </c>
    </row>
    <row r="237" spans="1:15" x14ac:dyDescent="0.2">
      <c r="A237" s="328">
        <v>229</v>
      </c>
      <c r="B237" s="322">
        <v>0</v>
      </c>
      <c r="C237" s="323">
        <v>0</v>
      </c>
      <c r="D237" s="323">
        <v>0</v>
      </c>
      <c r="E237" s="323">
        <v>0</v>
      </c>
      <c r="F237" s="323">
        <v>0</v>
      </c>
      <c r="G237" s="324">
        <v>0</v>
      </c>
      <c r="H237" s="323">
        <v>0</v>
      </c>
      <c r="I237" s="323">
        <v>0</v>
      </c>
      <c r="J237" s="323">
        <v>0</v>
      </c>
      <c r="K237" s="323">
        <v>0</v>
      </c>
      <c r="L237" s="323">
        <v>0</v>
      </c>
      <c r="M237" s="323">
        <v>0</v>
      </c>
      <c r="N237" s="328">
        <v>0</v>
      </c>
      <c r="O237" s="324">
        <v>0</v>
      </c>
    </row>
    <row r="238" spans="1:15" x14ac:dyDescent="0.2">
      <c r="A238" s="328">
        <v>230</v>
      </c>
      <c r="B238" s="322">
        <v>0</v>
      </c>
      <c r="C238" s="323">
        <v>0</v>
      </c>
      <c r="D238" s="323">
        <v>0</v>
      </c>
      <c r="E238" s="323">
        <v>0</v>
      </c>
      <c r="F238" s="323">
        <v>0</v>
      </c>
      <c r="G238" s="324">
        <v>0</v>
      </c>
      <c r="H238" s="323">
        <v>0</v>
      </c>
      <c r="I238" s="323">
        <v>0</v>
      </c>
      <c r="J238" s="323">
        <v>0</v>
      </c>
      <c r="K238" s="323">
        <v>0</v>
      </c>
      <c r="L238" s="323">
        <v>0</v>
      </c>
      <c r="M238" s="323">
        <v>0</v>
      </c>
      <c r="N238" s="328">
        <v>0</v>
      </c>
      <c r="O238" s="324">
        <v>0</v>
      </c>
    </row>
    <row r="239" spans="1:15" x14ac:dyDescent="0.2">
      <c r="A239" s="328">
        <v>231</v>
      </c>
      <c r="B239" s="322">
        <v>0</v>
      </c>
      <c r="C239" s="323">
        <v>0</v>
      </c>
      <c r="D239" s="323">
        <v>0</v>
      </c>
      <c r="E239" s="323">
        <v>0</v>
      </c>
      <c r="F239" s="323">
        <v>0</v>
      </c>
      <c r="G239" s="324">
        <v>0</v>
      </c>
      <c r="H239" s="323">
        <v>0</v>
      </c>
      <c r="I239" s="323">
        <v>0</v>
      </c>
      <c r="J239" s="323">
        <v>0</v>
      </c>
      <c r="K239" s="323">
        <v>0</v>
      </c>
      <c r="L239" s="323">
        <v>0</v>
      </c>
      <c r="M239" s="323">
        <v>0</v>
      </c>
      <c r="N239" s="328">
        <v>0</v>
      </c>
      <c r="O239" s="324">
        <v>0</v>
      </c>
    </row>
    <row r="240" spans="1:15" x14ac:dyDescent="0.2">
      <c r="A240" s="328">
        <v>232</v>
      </c>
      <c r="B240" s="322">
        <v>0</v>
      </c>
      <c r="C240" s="323">
        <v>0</v>
      </c>
      <c r="D240" s="323">
        <v>0</v>
      </c>
      <c r="E240" s="323">
        <v>0</v>
      </c>
      <c r="F240" s="323">
        <v>0</v>
      </c>
      <c r="G240" s="324">
        <v>0</v>
      </c>
      <c r="H240" s="323">
        <v>0</v>
      </c>
      <c r="I240" s="323">
        <v>0</v>
      </c>
      <c r="J240" s="323">
        <v>0</v>
      </c>
      <c r="K240" s="323">
        <v>0</v>
      </c>
      <c r="L240" s="323">
        <v>0</v>
      </c>
      <c r="M240" s="323">
        <v>0</v>
      </c>
      <c r="N240" s="328">
        <v>0</v>
      </c>
      <c r="O240" s="324">
        <v>0</v>
      </c>
    </row>
    <row r="241" spans="1:15" x14ac:dyDescent="0.2">
      <c r="A241" s="328">
        <v>233</v>
      </c>
      <c r="B241" s="322">
        <v>84</v>
      </c>
      <c r="C241" s="323">
        <v>36</v>
      </c>
      <c r="D241" s="323">
        <v>180</v>
      </c>
      <c r="E241" s="323">
        <v>30</v>
      </c>
      <c r="F241" s="323">
        <v>0</v>
      </c>
      <c r="G241" s="324">
        <v>0</v>
      </c>
      <c r="H241" s="323">
        <v>34</v>
      </c>
      <c r="I241" s="323">
        <v>0</v>
      </c>
      <c r="J241" s="323">
        <v>0</v>
      </c>
      <c r="K241" s="323">
        <v>0</v>
      </c>
      <c r="L241" s="323">
        <v>0</v>
      </c>
      <c r="M241" s="323">
        <v>0</v>
      </c>
      <c r="N241" s="328">
        <v>50</v>
      </c>
      <c r="O241" s="324">
        <v>3</v>
      </c>
    </row>
    <row r="242" spans="1:15" x14ac:dyDescent="0.2">
      <c r="A242" s="328">
        <v>234</v>
      </c>
      <c r="B242" s="322">
        <v>0</v>
      </c>
      <c r="C242" s="323">
        <v>0</v>
      </c>
      <c r="D242" s="323">
        <v>0</v>
      </c>
      <c r="E242" s="323">
        <v>0</v>
      </c>
      <c r="F242" s="323">
        <v>0</v>
      </c>
      <c r="G242" s="324">
        <v>0</v>
      </c>
      <c r="H242" s="323">
        <v>0</v>
      </c>
      <c r="I242" s="323">
        <v>0</v>
      </c>
      <c r="J242" s="323">
        <v>0</v>
      </c>
      <c r="K242" s="323">
        <v>0</v>
      </c>
      <c r="L242" s="323">
        <v>0</v>
      </c>
      <c r="M242" s="323">
        <v>0</v>
      </c>
      <c r="N242" s="328">
        <v>0</v>
      </c>
      <c r="O242" s="324">
        <v>0</v>
      </c>
    </row>
    <row r="243" spans="1:15" x14ac:dyDescent="0.2">
      <c r="A243" s="328">
        <v>235</v>
      </c>
      <c r="B243" s="322">
        <v>0</v>
      </c>
      <c r="C243" s="323">
        <v>0</v>
      </c>
      <c r="D243" s="323">
        <v>0</v>
      </c>
      <c r="E243" s="323">
        <v>0</v>
      </c>
      <c r="F243" s="323">
        <v>0</v>
      </c>
      <c r="G243" s="324">
        <v>0</v>
      </c>
      <c r="H243" s="323">
        <v>0</v>
      </c>
      <c r="I243" s="323">
        <v>0</v>
      </c>
      <c r="J243" s="323">
        <v>0</v>
      </c>
      <c r="K243" s="323">
        <v>0</v>
      </c>
      <c r="L243" s="323">
        <v>0</v>
      </c>
      <c r="M243" s="323">
        <v>0</v>
      </c>
      <c r="N243" s="328">
        <v>0</v>
      </c>
      <c r="O243" s="324">
        <v>0</v>
      </c>
    </row>
    <row r="244" spans="1:15" x14ac:dyDescent="0.2">
      <c r="A244" s="328">
        <v>236</v>
      </c>
      <c r="B244" s="322">
        <v>1173</v>
      </c>
      <c r="C244" s="323">
        <v>866</v>
      </c>
      <c r="D244" s="323">
        <v>163</v>
      </c>
      <c r="E244" s="323">
        <v>0</v>
      </c>
      <c r="F244" s="323">
        <v>0</v>
      </c>
      <c r="G244" s="324">
        <v>0</v>
      </c>
      <c r="H244" s="323">
        <v>79</v>
      </c>
      <c r="I244" s="323">
        <v>69</v>
      </c>
      <c r="J244" s="323">
        <v>46</v>
      </c>
      <c r="K244" s="323">
        <v>0</v>
      </c>
      <c r="L244" s="323">
        <v>0</v>
      </c>
      <c r="M244" s="323">
        <v>0</v>
      </c>
      <c r="N244" s="328">
        <v>0</v>
      </c>
      <c r="O244" s="324">
        <v>0</v>
      </c>
    </row>
    <row r="245" spans="1:15" x14ac:dyDescent="0.2">
      <c r="A245" s="328">
        <v>237</v>
      </c>
      <c r="B245" s="322">
        <v>863</v>
      </c>
      <c r="C245" s="323">
        <v>532</v>
      </c>
      <c r="D245" s="323">
        <v>0</v>
      </c>
      <c r="E245" s="323">
        <v>0</v>
      </c>
      <c r="F245" s="323">
        <v>0</v>
      </c>
      <c r="G245" s="324">
        <v>0</v>
      </c>
      <c r="H245" s="323">
        <v>72</v>
      </c>
      <c r="I245" s="323">
        <v>0</v>
      </c>
      <c r="J245" s="323">
        <v>0</v>
      </c>
      <c r="K245" s="323">
        <v>0</v>
      </c>
      <c r="L245" s="323">
        <v>0</v>
      </c>
      <c r="M245" s="323">
        <v>0</v>
      </c>
      <c r="N245" s="328">
        <v>0</v>
      </c>
      <c r="O245" s="324">
        <v>0</v>
      </c>
    </row>
    <row r="246" spans="1:15" x14ac:dyDescent="0.2">
      <c r="A246" s="328">
        <v>238</v>
      </c>
      <c r="B246" s="322">
        <v>0</v>
      </c>
      <c r="C246" s="323">
        <v>0</v>
      </c>
      <c r="D246" s="323">
        <v>0</v>
      </c>
      <c r="E246" s="323">
        <v>0</v>
      </c>
      <c r="F246" s="323">
        <v>0</v>
      </c>
      <c r="G246" s="324">
        <v>0</v>
      </c>
      <c r="H246" s="323">
        <v>0</v>
      </c>
      <c r="I246" s="323">
        <v>0</v>
      </c>
      <c r="J246" s="323">
        <v>0</v>
      </c>
      <c r="K246" s="323">
        <v>0</v>
      </c>
      <c r="L246" s="323">
        <v>0</v>
      </c>
      <c r="M246" s="323">
        <v>0</v>
      </c>
      <c r="N246" s="328">
        <v>0</v>
      </c>
      <c r="O246" s="324">
        <v>0</v>
      </c>
    </row>
    <row r="247" spans="1:15" x14ac:dyDescent="0.2">
      <c r="A247" s="328">
        <v>239</v>
      </c>
      <c r="B247" s="322">
        <v>0</v>
      </c>
      <c r="C247" s="323">
        <v>0</v>
      </c>
      <c r="D247" s="323">
        <v>0</v>
      </c>
      <c r="E247" s="323">
        <v>0</v>
      </c>
      <c r="F247" s="323">
        <v>0</v>
      </c>
      <c r="G247" s="324">
        <v>0</v>
      </c>
      <c r="H247" s="323">
        <v>0</v>
      </c>
      <c r="I247" s="323">
        <v>0</v>
      </c>
      <c r="J247" s="323">
        <v>0</v>
      </c>
      <c r="K247" s="323">
        <v>0</v>
      </c>
      <c r="L247" s="323">
        <v>0</v>
      </c>
      <c r="M247" s="323">
        <v>0</v>
      </c>
      <c r="N247" s="328">
        <v>0</v>
      </c>
      <c r="O247" s="324">
        <v>0</v>
      </c>
    </row>
    <row r="248" spans="1:15" x14ac:dyDescent="0.2">
      <c r="A248" s="328">
        <v>240</v>
      </c>
      <c r="B248" s="322">
        <v>0</v>
      </c>
      <c r="C248" s="323">
        <v>0</v>
      </c>
      <c r="D248" s="323">
        <v>0</v>
      </c>
      <c r="E248" s="323">
        <v>0</v>
      </c>
      <c r="F248" s="323">
        <v>0</v>
      </c>
      <c r="G248" s="324">
        <v>0</v>
      </c>
      <c r="H248" s="323">
        <v>0</v>
      </c>
      <c r="I248" s="323">
        <v>0</v>
      </c>
      <c r="J248" s="323">
        <v>0</v>
      </c>
      <c r="K248" s="323">
        <v>0</v>
      </c>
      <c r="L248" s="323">
        <v>0</v>
      </c>
      <c r="M248" s="323">
        <v>0</v>
      </c>
      <c r="N248" s="328">
        <v>0</v>
      </c>
      <c r="O248" s="324">
        <v>0</v>
      </c>
    </row>
    <row r="249" spans="1:15" x14ac:dyDescent="0.2">
      <c r="A249" s="328">
        <v>241</v>
      </c>
      <c r="B249" s="322">
        <v>0</v>
      </c>
      <c r="C249" s="323">
        <v>0</v>
      </c>
      <c r="D249" s="323">
        <v>0</v>
      </c>
      <c r="E249" s="323">
        <v>0</v>
      </c>
      <c r="F249" s="323">
        <v>0</v>
      </c>
      <c r="G249" s="324">
        <v>0</v>
      </c>
      <c r="H249" s="323">
        <v>0</v>
      </c>
      <c r="I249" s="323">
        <v>0</v>
      </c>
      <c r="J249" s="323">
        <v>0</v>
      </c>
      <c r="K249" s="323">
        <v>0</v>
      </c>
      <c r="L249" s="323">
        <v>0</v>
      </c>
      <c r="M249" s="323">
        <v>0</v>
      </c>
      <c r="N249" s="328">
        <v>0</v>
      </c>
      <c r="O249" s="324">
        <v>0</v>
      </c>
    </row>
    <row r="250" spans="1:15" x14ac:dyDescent="0.2">
      <c r="A250" s="328">
        <v>242</v>
      </c>
      <c r="B250" s="322">
        <v>0</v>
      </c>
      <c r="C250" s="323">
        <v>0</v>
      </c>
      <c r="D250" s="323">
        <v>0</v>
      </c>
      <c r="E250" s="323">
        <v>0</v>
      </c>
      <c r="F250" s="323">
        <v>0</v>
      </c>
      <c r="G250" s="324">
        <v>0</v>
      </c>
      <c r="H250" s="323">
        <v>0</v>
      </c>
      <c r="I250" s="323">
        <v>0</v>
      </c>
      <c r="J250" s="323">
        <v>0</v>
      </c>
      <c r="K250" s="323">
        <v>0</v>
      </c>
      <c r="L250" s="323">
        <v>0</v>
      </c>
      <c r="M250" s="323">
        <v>0</v>
      </c>
      <c r="N250" s="328">
        <v>0</v>
      </c>
      <c r="O250" s="324">
        <v>0</v>
      </c>
    </row>
    <row r="251" spans="1:15" x14ac:dyDescent="0.2">
      <c r="A251" s="328">
        <v>243</v>
      </c>
      <c r="B251" s="322">
        <v>345</v>
      </c>
      <c r="C251" s="323">
        <v>400</v>
      </c>
      <c r="D251" s="323">
        <v>20</v>
      </c>
      <c r="E251" s="323">
        <v>0</v>
      </c>
      <c r="F251" s="323">
        <v>0</v>
      </c>
      <c r="G251" s="324">
        <v>0</v>
      </c>
      <c r="H251" s="323">
        <v>39</v>
      </c>
      <c r="I251" s="323">
        <v>0</v>
      </c>
      <c r="J251" s="323">
        <v>0</v>
      </c>
      <c r="K251" s="323">
        <v>0</v>
      </c>
      <c r="L251" s="323">
        <v>0</v>
      </c>
      <c r="M251" s="323">
        <v>0</v>
      </c>
      <c r="N251" s="328">
        <v>0</v>
      </c>
      <c r="O251" s="324">
        <v>0</v>
      </c>
    </row>
    <row r="252" spans="1:15" x14ac:dyDescent="0.2">
      <c r="A252" s="328">
        <v>244</v>
      </c>
      <c r="B252" s="322">
        <v>0</v>
      </c>
      <c r="C252" s="323">
        <v>0</v>
      </c>
      <c r="D252" s="323">
        <v>0</v>
      </c>
      <c r="E252" s="323">
        <v>0</v>
      </c>
      <c r="F252" s="323">
        <v>0</v>
      </c>
      <c r="G252" s="324">
        <v>0</v>
      </c>
      <c r="H252" s="323">
        <v>0</v>
      </c>
      <c r="I252" s="323">
        <v>0</v>
      </c>
      <c r="J252" s="323">
        <v>0</v>
      </c>
      <c r="K252" s="323">
        <v>0</v>
      </c>
      <c r="L252" s="323">
        <v>0</v>
      </c>
      <c r="M252" s="323">
        <v>0</v>
      </c>
      <c r="N252" s="328">
        <v>0</v>
      </c>
      <c r="O252" s="324">
        <v>0</v>
      </c>
    </row>
    <row r="253" spans="1:15" x14ac:dyDescent="0.2">
      <c r="A253" s="328">
        <v>245</v>
      </c>
      <c r="B253" s="322">
        <v>0</v>
      </c>
      <c r="C253" s="323">
        <v>0</v>
      </c>
      <c r="D253" s="323">
        <v>0</v>
      </c>
      <c r="E253" s="323">
        <v>0</v>
      </c>
      <c r="F253" s="323">
        <v>0</v>
      </c>
      <c r="G253" s="324">
        <v>0</v>
      </c>
      <c r="H253" s="323">
        <v>0</v>
      </c>
      <c r="I253" s="323">
        <v>0</v>
      </c>
      <c r="J253" s="323">
        <v>0</v>
      </c>
      <c r="K253" s="323">
        <v>0</v>
      </c>
      <c r="L253" s="323">
        <v>0</v>
      </c>
      <c r="M253" s="323">
        <v>0</v>
      </c>
      <c r="N253" s="328">
        <v>0</v>
      </c>
      <c r="O253" s="324">
        <v>0</v>
      </c>
    </row>
    <row r="254" spans="1:15" x14ac:dyDescent="0.2">
      <c r="A254" s="328">
        <v>246</v>
      </c>
      <c r="B254" s="322">
        <v>0</v>
      </c>
      <c r="C254" s="323">
        <v>0</v>
      </c>
      <c r="D254" s="323">
        <v>0</v>
      </c>
      <c r="E254" s="323">
        <v>0</v>
      </c>
      <c r="F254" s="323">
        <v>0</v>
      </c>
      <c r="G254" s="324">
        <v>0</v>
      </c>
      <c r="H254" s="323">
        <v>0</v>
      </c>
      <c r="I254" s="323">
        <v>0</v>
      </c>
      <c r="J254" s="323">
        <v>0</v>
      </c>
      <c r="K254" s="323">
        <v>0</v>
      </c>
      <c r="L254" s="323">
        <v>0</v>
      </c>
      <c r="M254" s="323">
        <v>0</v>
      </c>
      <c r="N254" s="328">
        <v>0</v>
      </c>
      <c r="O254" s="324">
        <v>0</v>
      </c>
    </row>
    <row r="255" spans="1:15" x14ac:dyDescent="0.2">
      <c r="A255" s="328">
        <v>247</v>
      </c>
      <c r="B255" s="322">
        <v>45</v>
      </c>
      <c r="C255" s="323">
        <v>440</v>
      </c>
      <c r="D255" s="323">
        <v>90</v>
      </c>
      <c r="E255" s="323">
        <v>391</v>
      </c>
      <c r="F255" s="323"/>
      <c r="G255" s="324">
        <v>0</v>
      </c>
      <c r="H255" s="323">
        <v>67</v>
      </c>
      <c r="I255" s="323">
        <v>0</v>
      </c>
      <c r="J255" s="323">
        <v>0</v>
      </c>
      <c r="K255" s="323">
        <v>0</v>
      </c>
      <c r="L255" s="323">
        <v>0</v>
      </c>
      <c r="M255" s="323">
        <v>0</v>
      </c>
      <c r="N255" s="328">
        <v>0</v>
      </c>
      <c r="O255" s="324">
        <v>0</v>
      </c>
    </row>
    <row r="256" spans="1:15" x14ac:dyDescent="0.2">
      <c r="A256" s="328">
        <v>248</v>
      </c>
      <c r="B256" s="322">
        <v>0</v>
      </c>
      <c r="C256" s="323">
        <v>0</v>
      </c>
      <c r="D256" s="323">
        <v>0</v>
      </c>
      <c r="E256" s="323">
        <v>0</v>
      </c>
      <c r="F256" s="323">
        <v>0</v>
      </c>
      <c r="G256" s="324">
        <v>0</v>
      </c>
      <c r="H256" s="323">
        <v>0</v>
      </c>
      <c r="I256" s="323">
        <v>0</v>
      </c>
      <c r="J256" s="323">
        <v>0</v>
      </c>
      <c r="K256" s="323">
        <v>0</v>
      </c>
      <c r="L256" s="323">
        <v>0</v>
      </c>
      <c r="M256" s="323">
        <v>0</v>
      </c>
      <c r="N256" s="328">
        <v>0</v>
      </c>
      <c r="O256" s="324">
        <v>0</v>
      </c>
    </row>
    <row r="257" spans="1:15" x14ac:dyDescent="0.2">
      <c r="A257" s="328">
        <v>249</v>
      </c>
      <c r="B257" s="322">
        <v>0</v>
      </c>
      <c r="C257" s="323">
        <v>0</v>
      </c>
      <c r="D257" s="323">
        <v>0</v>
      </c>
      <c r="E257" s="323">
        <v>0</v>
      </c>
      <c r="F257" s="323">
        <v>0</v>
      </c>
      <c r="G257" s="324">
        <v>0</v>
      </c>
      <c r="H257" s="323">
        <v>0</v>
      </c>
      <c r="I257" s="323">
        <v>0</v>
      </c>
      <c r="J257" s="323">
        <v>0</v>
      </c>
      <c r="K257" s="323">
        <v>0</v>
      </c>
      <c r="L257" s="323">
        <v>0</v>
      </c>
      <c r="M257" s="323">
        <v>0</v>
      </c>
      <c r="N257" s="328">
        <v>0</v>
      </c>
      <c r="O257" s="324">
        <v>0</v>
      </c>
    </row>
    <row r="258" spans="1:15" x14ac:dyDescent="0.2">
      <c r="A258" s="328">
        <v>250</v>
      </c>
      <c r="B258" s="322">
        <v>0</v>
      </c>
      <c r="C258" s="323">
        <v>0</v>
      </c>
      <c r="D258" s="323">
        <v>0</v>
      </c>
      <c r="E258" s="323">
        <v>0</v>
      </c>
      <c r="F258" s="323">
        <v>0</v>
      </c>
      <c r="G258" s="324">
        <v>0</v>
      </c>
      <c r="H258" s="323">
        <v>0</v>
      </c>
      <c r="I258" s="323">
        <v>0</v>
      </c>
      <c r="J258" s="323">
        <v>0</v>
      </c>
      <c r="K258" s="323">
        <v>0</v>
      </c>
      <c r="L258" s="323">
        <v>0</v>
      </c>
      <c r="M258" s="323">
        <v>0</v>
      </c>
      <c r="N258" s="328">
        <v>0</v>
      </c>
      <c r="O258" s="324">
        <v>0</v>
      </c>
    </row>
    <row r="259" spans="1:15" x14ac:dyDescent="0.2">
      <c r="A259" s="328">
        <v>251</v>
      </c>
      <c r="B259" s="322">
        <v>0</v>
      </c>
      <c r="C259" s="323">
        <v>0</v>
      </c>
      <c r="D259" s="323">
        <v>0</v>
      </c>
      <c r="E259" s="323">
        <v>0</v>
      </c>
      <c r="F259" s="323">
        <v>0</v>
      </c>
      <c r="G259" s="324">
        <v>0</v>
      </c>
      <c r="H259" s="323">
        <v>0</v>
      </c>
      <c r="I259" s="323">
        <v>0</v>
      </c>
      <c r="J259" s="323">
        <v>0</v>
      </c>
      <c r="K259" s="323">
        <v>0</v>
      </c>
      <c r="L259" s="323">
        <v>0</v>
      </c>
      <c r="M259" s="323">
        <v>0</v>
      </c>
      <c r="N259" s="328">
        <v>0</v>
      </c>
      <c r="O259" s="324">
        <v>0</v>
      </c>
    </row>
    <row r="260" spans="1:15" x14ac:dyDescent="0.2">
      <c r="A260" s="328">
        <v>252</v>
      </c>
      <c r="B260" s="322">
        <v>0</v>
      </c>
      <c r="C260" s="323">
        <v>0</v>
      </c>
      <c r="D260" s="323">
        <v>0</v>
      </c>
      <c r="E260" s="323">
        <v>0</v>
      </c>
      <c r="F260" s="323">
        <v>0</v>
      </c>
      <c r="G260" s="324">
        <v>0</v>
      </c>
      <c r="H260" s="323">
        <v>0</v>
      </c>
      <c r="I260" s="323">
        <v>0</v>
      </c>
      <c r="J260" s="323">
        <v>0</v>
      </c>
      <c r="K260" s="323">
        <v>0</v>
      </c>
      <c r="L260" s="323">
        <v>0</v>
      </c>
      <c r="M260" s="323">
        <v>0</v>
      </c>
      <c r="N260" s="328">
        <v>0</v>
      </c>
      <c r="O260" s="324">
        <v>0</v>
      </c>
    </row>
    <row r="261" spans="1:15" x14ac:dyDescent="0.2">
      <c r="A261" s="328">
        <v>253</v>
      </c>
      <c r="B261" s="322">
        <v>250</v>
      </c>
      <c r="C261" s="323">
        <v>75</v>
      </c>
      <c r="D261" s="323">
        <v>162</v>
      </c>
      <c r="E261" s="323">
        <v>88</v>
      </c>
      <c r="F261" s="323">
        <v>4</v>
      </c>
      <c r="G261" s="324">
        <v>0</v>
      </c>
      <c r="H261" s="323">
        <v>2</v>
      </c>
      <c r="I261" s="323">
        <v>4</v>
      </c>
      <c r="J261" s="323">
        <v>1</v>
      </c>
      <c r="K261" s="323">
        <v>2</v>
      </c>
      <c r="L261" s="323">
        <v>1</v>
      </c>
      <c r="M261" s="323">
        <v>0</v>
      </c>
      <c r="N261" s="328">
        <v>0</v>
      </c>
      <c r="O261" s="324">
        <v>0</v>
      </c>
    </row>
    <row r="262" spans="1:15" x14ac:dyDescent="0.2">
      <c r="A262" s="328">
        <v>254</v>
      </c>
      <c r="B262" s="322">
        <v>0</v>
      </c>
      <c r="C262" s="323">
        <v>0</v>
      </c>
      <c r="D262" s="323">
        <v>0</v>
      </c>
      <c r="E262" s="323">
        <v>0</v>
      </c>
      <c r="F262" s="323">
        <v>0</v>
      </c>
      <c r="G262" s="324">
        <v>0</v>
      </c>
      <c r="H262" s="323">
        <v>0</v>
      </c>
      <c r="I262" s="323">
        <v>0</v>
      </c>
      <c r="J262" s="323">
        <v>0</v>
      </c>
      <c r="K262" s="323">
        <v>0</v>
      </c>
      <c r="L262" s="323">
        <v>0</v>
      </c>
      <c r="M262" s="323">
        <v>0</v>
      </c>
      <c r="N262" s="328">
        <v>0</v>
      </c>
      <c r="O262" s="324">
        <v>0</v>
      </c>
    </row>
    <row r="263" spans="1:15" x14ac:dyDescent="0.2">
      <c r="A263" s="328">
        <v>255</v>
      </c>
      <c r="B263" s="322">
        <v>17</v>
      </c>
      <c r="C263" s="323">
        <v>40</v>
      </c>
      <c r="D263" s="323">
        <v>238</v>
      </c>
      <c r="E263" s="323">
        <v>192</v>
      </c>
      <c r="F263" s="323">
        <v>178</v>
      </c>
      <c r="G263" s="324">
        <v>73</v>
      </c>
      <c r="H263" s="323">
        <v>2</v>
      </c>
      <c r="I263" s="323">
        <v>4</v>
      </c>
      <c r="J263" s="323">
        <v>22</v>
      </c>
      <c r="K263" s="323">
        <v>17</v>
      </c>
      <c r="L263" s="323">
        <v>16</v>
      </c>
      <c r="M263" s="323">
        <v>7</v>
      </c>
      <c r="N263" s="328">
        <v>0</v>
      </c>
      <c r="O263" s="324">
        <v>0</v>
      </c>
    </row>
    <row r="264" spans="1:15" x14ac:dyDescent="0.2">
      <c r="A264" s="328">
        <v>256</v>
      </c>
      <c r="B264" s="322">
        <v>0</v>
      </c>
      <c r="C264" s="323">
        <v>0</v>
      </c>
      <c r="D264" s="323">
        <v>0</v>
      </c>
      <c r="E264" s="323">
        <v>0</v>
      </c>
      <c r="F264" s="323">
        <v>0</v>
      </c>
      <c r="G264" s="324">
        <v>0</v>
      </c>
      <c r="H264" s="323">
        <v>0</v>
      </c>
      <c r="I264" s="323">
        <v>0</v>
      </c>
      <c r="J264" s="323">
        <v>0</v>
      </c>
      <c r="K264" s="323">
        <v>0</v>
      </c>
      <c r="L264" s="323">
        <v>0</v>
      </c>
      <c r="M264" s="323">
        <v>0</v>
      </c>
      <c r="N264" s="328">
        <v>0</v>
      </c>
      <c r="O264" s="324">
        <v>0</v>
      </c>
    </row>
    <row r="265" spans="1:15" x14ac:dyDescent="0.2">
      <c r="A265" s="328">
        <v>257</v>
      </c>
      <c r="B265" s="322">
        <v>1320</v>
      </c>
      <c r="C265" s="323">
        <v>889</v>
      </c>
      <c r="D265" s="323">
        <v>73</v>
      </c>
      <c r="E265" s="323"/>
      <c r="F265" s="323">
        <v>0</v>
      </c>
      <c r="G265" s="324">
        <v>0</v>
      </c>
      <c r="H265" s="323">
        <v>149</v>
      </c>
      <c r="I265" s="323">
        <v>0</v>
      </c>
      <c r="J265" s="323">
        <v>0</v>
      </c>
      <c r="K265" s="323">
        <v>0</v>
      </c>
      <c r="L265" s="323">
        <v>0</v>
      </c>
      <c r="M265" s="323">
        <v>0</v>
      </c>
      <c r="N265" s="328">
        <v>0</v>
      </c>
      <c r="O265" s="324">
        <v>0</v>
      </c>
    </row>
    <row r="266" spans="1:15" x14ac:dyDescent="0.2">
      <c r="A266" s="328">
        <v>258</v>
      </c>
      <c r="B266" s="322">
        <v>0</v>
      </c>
      <c r="C266" s="323">
        <v>0</v>
      </c>
      <c r="D266" s="323">
        <v>0</v>
      </c>
      <c r="E266" s="323">
        <v>0</v>
      </c>
      <c r="F266" s="323">
        <v>0</v>
      </c>
      <c r="G266" s="324">
        <v>0</v>
      </c>
      <c r="H266" s="323">
        <v>0</v>
      </c>
      <c r="I266" s="323">
        <v>0</v>
      </c>
      <c r="J266" s="323">
        <v>0</v>
      </c>
      <c r="K266" s="323">
        <v>0</v>
      </c>
      <c r="L266" s="323">
        <v>0</v>
      </c>
      <c r="M266" s="323">
        <v>0</v>
      </c>
      <c r="N266" s="328">
        <v>0</v>
      </c>
      <c r="O266" s="324">
        <v>0</v>
      </c>
    </row>
    <row r="267" spans="1:15" x14ac:dyDescent="0.2">
      <c r="A267" s="328">
        <v>259</v>
      </c>
      <c r="B267" s="322">
        <v>0</v>
      </c>
      <c r="C267" s="323">
        <v>0</v>
      </c>
      <c r="D267" s="323">
        <v>0</v>
      </c>
      <c r="E267" s="323">
        <v>0</v>
      </c>
      <c r="F267" s="323">
        <v>0</v>
      </c>
      <c r="G267" s="324">
        <v>0</v>
      </c>
      <c r="H267" s="323">
        <v>0</v>
      </c>
      <c r="I267" s="323">
        <v>0</v>
      </c>
      <c r="J267" s="323">
        <v>0</v>
      </c>
      <c r="K267" s="323">
        <v>0</v>
      </c>
      <c r="L267" s="323">
        <v>0</v>
      </c>
      <c r="M267" s="323">
        <v>0</v>
      </c>
      <c r="N267" s="328">
        <v>0</v>
      </c>
      <c r="O267" s="324">
        <v>0</v>
      </c>
    </row>
    <row r="268" spans="1:15" x14ac:dyDescent="0.2">
      <c r="A268" s="328">
        <v>260</v>
      </c>
      <c r="B268" s="322">
        <v>0</v>
      </c>
      <c r="C268" s="323">
        <v>0</v>
      </c>
      <c r="D268" s="323">
        <v>0</v>
      </c>
      <c r="E268" s="323">
        <v>0</v>
      </c>
      <c r="F268" s="323">
        <v>0</v>
      </c>
      <c r="G268" s="324">
        <v>0</v>
      </c>
      <c r="H268" s="323">
        <v>0</v>
      </c>
      <c r="I268" s="323">
        <v>0</v>
      </c>
      <c r="J268" s="323">
        <v>0</v>
      </c>
      <c r="K268" s="323">
        <v>0</v>
      </c>
      <c r="L268" s="323">
        <v>0</v>
      </c>
      <c r="M268" s="323">
        <v>0</v>
      </c>
      <c r="N268" s="328">
        <v>0</v>
      </c>
      <c r="O268" s="324">
        <v>0</v>
      </c>
    </row>
    <row r="269" spans="1:15" x14ac:dyDescent="0.2">
      <c r="A269" s="328">
        <v>261</v>
      </c>
      <c r="B269" s="322">
        <v>0</v>
      </c>
      <c r="C269" s="323">
        <v>0</v>
      </c>
      <c r="D269" s="323">
        <v>0</v>
      </c>
      <c r="E269" s="323">
        <v>0</v>
      </c>
      <c r="F269" s="323">
        <v>0</v>
      </c>
      <c r="G269" s="324">
        <v>0</v>
      </c>
      <c r="H269" s="323">
        <v>0</v>
      </c>
      <c r="I269" s="323">
        <v>0</v>
      </c>
      <c r="J269" s="323">
        <v>0</v>
      </c>
      <c r="K269" s="323">
        <v>0</v>
      </c>
      <c r="L269" s="323">
        <v>0</v>
      </c>
      <c r="M269" s="323">
        <v>0</v>
      </c>
      <c r="N269" s="328">
        <v>0</v>
      </c>
      <c r="O269" s="324">
        <v>0</v>
      </c>
    </row>
    <row r="270" spans="1:15" x14ac:dyDescent="0.2">
      <c r="A270" s="328">
        <v>262</v>
      </c>
      <c r="B270" s="322">
        <v>0</v>
      </c>
      <c r="C270" s="323">
        <v>0</v>
      </c>
      <c r="D270" s="323">
        <v>0</v>
      </c>
      <c r="E270" s="323">
        <v>0</v>
      </c>
      <c r="F270" s="323">
        <v>0</v>
      </c>
      <c r="G270" s="324">
        <v>0</v>
      </c>
      <c r="H270" s="323">
        <v>0</v>
      </c>
      <c r="I270" s="323">
        <v>0</v>
      </c>
      <c r="J270" s="323">
        <v>0</v>
      </c>
      <c r="K270" s="323">
        <v>0</v>
      </c>
      <c r="L270" s="323">
        <v>0</v>
      </c>
      <c r="M270" s="323">
        <v>0</v>
      </c>
      <c r="N270" s="328">
        <v>0</v>
      </c>
      <c r="O270" s="324">
        <v>0</v>
      </c>
    </row>
    <row r="271" spans="1:15" x14ac:dyDescent="0.2">
      <c r="A271" s="328">
        <v>263</v>
      </c>
      <c r="B271" s="322">
        <v>0</v>
      </c>
      <c r="C271" s="323">
        <v>0</v>
      </c>
      <c r="D271" s="323">
        <v>0</v>
      </c>
      <c r="E271" s="323">
        <v>0</v>
      </c>
      <c r="F271" s="323">
        <v>0</v>
      </c>
      <c r="G271" s="324">
        <v>0</v>
      </c>
      <c r="H271" s="323">
        <v>0</v>
      </c>
      <c r="I271" s="323">
        <v>0</v>
      </c>
      <c r="J271" s="323">
        <v>0</v>
      </c>
      <c r="K271" s="323">
        <v>0</v>
      </c>
      <c r="L271" s="323">
        <v>0</v>
      </c>
      <c r="M271" s="323">
        <v>0</v>
      </c>
      <c r="N271" s="328">
        <v>0</v>
      </c>
      <c r="O271" s="324">
        <v>0</v>
      </c>
    </row>
    <row r="272" spans="1:15" x14ac:dyDescent="0.2">
      <c r="A272" s="328">
        <v>264</v>
      </c>
      <c r="B272" s="322">
        <v>0</v>
      </c>
      <c r="C272" s="323">
        <v>0</v>
      </c>
      <c r="D272" s="323">
        <v>0</v>
      </c>
      <c r="E272" s="323">
        <v>0</v>
      </c>
      <c r="F272" s="323">
        <v>0</v>
      </c>
      <c r="G272" s="324">
        <v>0</v>
      </c>
      <c r="H272" s="323">
        <v>0</v>
      </c>
      <c r="I272" s="323">
        <v>0</v>
      </c>
      <c r="J272" s="323">
        <v>0</v>
      </c>
      <c r="K272" s="323">
        <v>0</v>
      </c>
      <c r="L272" s="323">
        <v>0</v>
      </c>
      <c r="M272" s="323">
        <v>0</v>
      </c>
      <c r="N272" s="328">
        <v>0</v>
      </c>
      <c r="O272" s="324">
        <v>0</v>
      </c>
    </row>
    <row r="273" spans="1:15" x14ac:dyDescent="0.2">
      <c r="A273" s="328">
        <v>265</v>
      </c>
      <c r="B273" s="322">
        <v>0</v>
      </c>
      <c r="C273" s="323">
        <v>0</v>
      </c>
      <c r="D273" s="323">
        <v>0</v>
      </c>
      <c r="E273" s="323">
        <v>0</v>
      </c>
      <c r="F273" s="323">
        <v>0</v>
      </c>
      <c r="G273" s="324">
        <v>0</v>
      </c>
      <c r="H273" s="323">
        <v>0</v>
      </c>
      <c r="I273" s="323">
        <v>0</v>
      </c>
      <c r="J273" s="323">
        <v>0</v>
      </c>
      <c r="K273" s="323">
        <v>0</v>
      </c>
      <c r="L273" s="323">
        <v>0</v>
      </c>
      <c r="M273" s="323">
        <v>0</v>
      </c>
      <c r="N273" s="328">
        <v>0</v>
      </c>
      <c r="O273" s="324">
        <v>0</v>
      </c>
    </row>
    <row r="274" spans="1:15" x14ac:dyDescent="0.2">
      <c r="A274" s="328">
        <v>266</v>
      </c>
      <c r="B274" s="322">
        <v>665</v>
      </c>
      <c r="C274" s="323">
        <v>7</v>
      </c>
      <c r="D274" s="323">
        <v>0</v>
      </c>
      <c r="E274" s="323">
        <v>0</v>
      </c>
      <c r="F274" s="323">
        <v>0</v>
      </c>
      <c r="G274" s="324">
        <v>0</v>
      </c>
      <c r="H274" s="323">
        <v>50</v>
      </c>
      <c r="I274" s="323">
        <v>0</v>
      </c>
      <c r="J274" s="323">
        <v>0</v>
      </c>
      <c r="K274" s="323">
        <v>0</v>
      </c>
      <c r="L274" s="323">
        <v>0</v>
      </c>
      <c r="M274" s="323">
        <v>0</v>
      </c>
      <c r="N274" s="328">
        <v>0</v>
      </c>
      <c r="O274" s="324">
        <v>0</v>
      </c>
    </row>
    <row r="275" spans="1:15" x14ac:dyDescent="0.2">
      <c r="A275" s="328">
        <v>267</v>
      </c>
      <c r="B275" s="322">
        <v>0</v>
      </c>
      <c r="C275" s="323">
        <v>0</v>
      </c>
      <c r="D275" s="323">
        <v>0</v>
      </c>
      <c r="E275" s="323">
        <v>0</v>
      </c>
      <c r="F275" s="323">
        <v>0</v>
      </c>
      <c r="G275" s="324">
        <v>0</v>
      </c>
      <c r="H275" s="323">
        <v>0</v>
      </c>
      <c r="I275" s="323">
        <v>0</v>
      </c>
      <c r="J275" s="323">
        <v>0</v>
      </c>
      <c r="K275" s="323">
        <v>0</v>
      </c>
      <c r="L275" s="323">
        <v>0</v>
      </c>
      <c r="M275" s="323">
        <v>0</v>
      </c>
      <c r="N275" s="328">
        <v>0</v>
      </c>
      <c r="O275" s="324">
        <v>0</v>
      </c>
    </row>
    <row r="276" spans="1:15" ht="13.5" thickBot="1" x14ac:dyDescent="0.25">
      <c r="A276" s="329">
        <v>268</v>
      </c>
      <c r="B276" s="325">
        <v>0</v>
      </c>
      <c r="C276" s="326">
        <v>0</v>
      </c>
      <c r="D276" s="326">
        <v>0</v>
      </c>
      <c r="E276" s="326">
        <v>0</v>
      </c>
      <c r="F276" s="326">
        <v>0</v>
      </c>
      <c r="G276" s="327">
        <v>0</v>
      </c>
      <c r="H276" s="326">
        <v>0</v>
      </c>
      <c r="I276" s="326">
        <v>0</v>
      </c>
      <c r="J276" s="326">
        <v>0</v>
      </c>
      <c r="K276" s="326">
        <v>0</v>
      </c>
      <c r="L276" s="326">
        <v>0</v>
      </c>
      <c r="M276" s="326">
        <v>0</v>
      </c>
      <c r="N276" s="329">
        <v>0</v>
      </c>
      <c r="O276" s="327">
        <v>0</v>
      </c>
    </row>
  </sheetData>
  <sheetProtection password="9D1A" sheet="1" objects="1" scenarios="1"/>
  <mergeCells count="8">
    <mergeCell ref="B4:D4"/>
    <mergeCell ref="E4:G4"/>
    <mergeCell ref="H4:J4"/>
    <mergeCell ref="K4:M4"/>
    <mergeCell ref="B2:G2"/>
    <mergeCell ref="H2:M2"/>
    <mergeCell ref="B3:G3"/>
    <mergeCell ref="H3:M3"/>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4"/>
  <sheetViews>
    <sheetView workbookViewId="0">
      <selection sqref="A1:C1"/>
    </sheetView>
  </sheetViews>
  <sheetFormatPr defaultRowHeight="15" x14ac:dyDescent="0.25"/>
  <cols>
    <col min="1" max="1" width="29.140625" style="29" customWidth="1"/>
    <col min="2" max="3" width="26.42578125" customWidth="1"/>
  </cols>
  <sheetData>
    <row r="1" spans="1:3" ht="15.75" thickBot="1" x14ac:dyDescent="0.3">
      <c r="A1" s="4" t="s">
        <v>7</v>
      </c>
      <c r="B1" s="433" t="s">
        <v>339</v>
      </c>
      <c r="C1" s="6"/>
    </row>
    <row r="2" spans="1:3" x14ac:dyDescent="0.25">
      <c r="A2" s="77"/>
      <c r="B2" s="5" t="s">
        <v>116</v>
      </c>
      <c r="C2" s="6"/>
    </row>
    <row r="3" spans="1:3" x14ac:dyDescent="0.25">
      <c r="A3" s="77"/>
      <c r="B3" s="48" t="s">
        <v>115</v>
      </c>
      <c r="C3" s="49"/>
    </row>
    <row r="4" spans="1:3" ht="15.75" thickBot="1" x14ac:dyDescent="0.3">
      <c r="A4" s="11"/>
      <c r="B4" s="12" t="s">
        <v>13</v>
      </c>
      <c r="C4" s="13" t="s">
        <v>14</v>
      </c>
    </row>
    <row r="5" spans="1:3" x14ac:dyDescent="0.25">
      <c r="A5" s="14">
        <v>1</v>
      </c>
      <c r="B5" s="15">
        <v>428.3686475409836</v>
      </c>
      <c r="C5" s="16">
        <v>428.3686475409836</v>
      </c>
    </row>
    <row r="6" spans="1:3" x14ac:dyDescent="0.25">
      <c r="A6" s="17">
        <f>A5+1</f>
        <v>2</v>
      </c>
      <c r="B6" s="15">
        <v>526.84558823529414</v>
      </c>
      <c r="C6" s="16">
        <v>526.84558823529414</v>
      </c>
    </row>
    <row r="7" spans="1:3" x14ac:dyDescent="0.25">
      <c r="A7" s="17">
        <f t="shared" ref="A7:A48" si="0">A6+1</f>
        <v>3</v>
      </c>
      <c r="B7" s="15">
        <v>810.82543859649127</v>
      </c>
      <c r="C7" s="16">
        <v>810.82543859649127</v>
      </c>
    </row>
    <row r="8" spans="1:3" x14ac:dyDescent="0.25">
      <c r="A8" s="17">
        <f t="shared" si="0"/>
        <v>4</v>
      </c>
      <c r="B8" s="15">
        <v>834.98122448979598</v>
      </c>
      <c r="C8" s="16">
        <v>834.98122448979598</v>
      </c>
    </row>
    <row r="9" spans="1:3" x14ac:dyDescent="0.25">
      <c r="A9" s="17">
        <f t="shared" si="0"/>
        <v>5</v>
      </c>
      <c r="B9" s="15">
        <v>891.8125</v>
      </c>
      <c r="C9" s="16">
        <v>891.8125</v>
      </c>
    </row>
    <row r="10" spans="1:3" x14ac:dyDescent="0.25">
      <c r="A10" s="17">
        <f t="shared" si="0"/>
        <v>6</v>
      </c>
      <c r="B10" s="15">
        <v>977.5884615384615</v>
      </c>
      <c r="C10" s="16">
        <v>977.5884615384615</v>
      </c>
    </row>
    <row r="11" spans="1:3" x14ac:dyDescent="0.25">
      <c r="A11" s="17">
        <f t="shared" si="0"/>
        <v>7</v>
      </c>
      <c r="B11" s="15">
        <v>1144.3684210526317</v>
      </c>
      <c r="C11" s="16">
        <v>1144.3684210526317</v>
      </c>
    </row>
    <row r="12" spans="1:3" x14ac:dyDescent="0.25">
      <c r="A12" s="17">
        <f t="shared" si="0"/>
        <v>8</v>
      </c>
      <c r="B12" s="15">
        <v>1253.829069767442</v>
      </c>
      <c r="C12" s="16">
        <v>1253.829069767442</v>
      </c>
    </row>
    <row r="13" spans="1:3" x14ac:dyDescent="0.25">
      <c r="A13" s="17">
        <f t="shared" si="0"/>
        <v>9</v>
      </c>
      <c r="B13" s="15">
        <v>1294.3509157509156</v>
      </c>
      <c r="C13" s="16">
        <v>1294.3509157509156</v>
      </c>
    </row>
    <row r="14" spans="1:3" x14ac:dyDescent="0.25">
      <c r="A14" s="17">
        <f t="shared" si="0"/>
        <v>10</v>
      </c>
      <c r="B14" s="15">
        <v>1295.7246666666667</v>
      </c>
      <c r="C14" s="16">
        <v>1295.7246666666667</v>
      </c>
    </row>
    <row r="15" spans="1:3" x14ac:dyDescent="0.25">
      <c r="A15" s="17">
        <f t="shared" si="0"/>
        <v>11</v>
      </c>
      <c r="B15" s="15">
        <v>1315.6904999999999</v>
      </c>
      <c r="C15" s="16">
        <v>1315.6904999999999</v>
      </c>
    </row>
    <row r="16" spans="1:3" x14ac:dyDescent="0.25">
      <c r="A16" s="17">
        <f t="shared" si="0"/>
        <v>12</v>
      </c>
      <c r="B16" s="15">
        <v>1335.8531538461539</v>
      </c>
      <c r="C16" s="16">
        <v>1335.8531538461539</v>
      </c>
    </row>
    <row r="17" spans="1:3" x14ac:dyDescent="0.25">
      <c r="A17" s="17">
        <f t="shared" si="0"/>
        <v>13</v>
      </c>
      <c r="B17" s="15">
        <v>1437.8450704225352</v>
      </c>
      <c r="C17" s="16">
        <v>1437.8450704225352</v>
      </c>
    </row>
    <row r="18" spans="1:3" x14ac:dyDescent="0.25">
      <c r="A18" s="17">
        <f t="shared" si="0"/>
        <v>14</v>
      </c>
      <c r="B18" s="15">
        <v>1532.3556521739129</v>
      </c>
      <c r="C18" s="16">
        <v>1532.3556521739129</v>
      </c>
    </row>
    <row r="19" spans="1:3" x14ac:dyDescent="0.25">
      <c r="A19" s="17">
        <f t="shared" si="0"/>
        <v>15</v>
      </c>
      <c r="B19" s="15">
        <v>1605.4144252873566</v>
      </c>
      <c r="C19" s="16">
        <v>1605.4144252873566</v>
      </c>
    </row>
    <row r="20" spans="1:3" x14ac:dyDescent="0.25">
      <c r="A20" s="17">
        <f>A19+1</f>
        <v>16</v>
      </c>
      <c r="B20" s="15">
        <v>1650.8731343283582</v>
      </c>
      <c r="C20" s="16">
        <v>1650.8731343283582</v>
      </c>
    </row>
    <row r="21" spans="1:3" x14ac:dyDescent="0.25">
      <c r="A21" s="17">
        <f t="shared" si="0"/>
        <v>17</v>
      </c>
      <c r="B21" s="15">
        <v>1694.3466666666666</v>
      </c>
      <c r="C21" s="16">
        <v>1694.3466666666666</v>
      </c>
    </row>
    <row r="22" spans="1:3" x14ac:dyDescent="0.25">
      <c r="A22" s="17">
        <f t="shared" si="0"/>
        <v>18</v>
      </c>
      <c r="B22" s="15">
        <v>1696.0576585365854</v>
      </c>
      <c r="C22" s="16">
        <v>1696.0576585365854</v>
      </c>
    </row>
    <row r="23" spans="1:3" x14ac:dyDescent="0.25">
      <c r="A23" s="17">
        <f t="shared" si="0"/>
        <v>19</v>
      </c>
      <c r="B23" s="15">
        <v>1869.1461538461535</v>
      </c>
      <c r="C23" s="16">
        <v>1869.1461538461535</v>
      </c>
    </row>
    <row r="24" spans="1:3" x14ac:dyDescent="0.25">
      <c r="A24" s="17">
        <f t="shared" si="0"/>
        <v>20</v>
      </c>
      <c r="B24" s="15">
        <v>2326.2694736842109</v>
      </c>
      <c r="C24" s="16">
        <v>2326.2694736842109</v>
      </c>
    </row>
    <row r="25" spans="1:3" x14ac:dyDescent="0.25">
      <c r="A25" s="17">
        <f t="shared" si="0"/>
        <v>21</v>
      </c>
      <c r="B25" s="15">
        <v>2330.9832307692313</v>
      </c>
      <c r="C25" s="16">
        <v>2330.9832307692313</v>
      </c>
    </row>
    <row r="26" spans="1:3" x14ac:dyDescent="0.25">
      <c r="A26" s="17">
        <f t="shared" si="0"/>
        <v>22</v>
      </c>
      <c r="B26" s="15">
        <v>2430.4538181818184</v>
      </c>
      <c r="C26" s="16">
        <v>2430.4538181818184</v>
      </c>
    </row>
    <row r="27" spans="1:3" x14ac:dyDescent="0.25">
      <c r="A27" s="17">
        <f t="shared" si="0"/>
        <v>23</v>
      </c>
      <c r="B27" s="15">
        <v>2580.2753608247417</v>
      </c>
      <c r="C27" s="16">
        <v>2580.2753608247417</v>
      </c>
    </row>
    <row r="28" spans="1:3" x14ac:dyDescent="0.25">
      <c r="A28" s="17">
        <f t="shared" si="0"/>
        <v>24</v>
      </c>
      <c r="B28" s="15">
        <v>2719.3874496644294</v>
      </c>
      <c r="C28" s="16">
        <v>2719.3874496644294</v>
      </c>
    </row>
    <row r="29" spans="1:3" x14ac:dyDescent="0.25">
      <c r="A29" s="17">
        <f t="shared" si="0"/>
        <v>25</v>
      </c>
      <c r="B29" s="15">
        <v>3051.6680821917812</v>
      </c>
      <c r="C29" s="16">
        <v>3051.6680821917812</v>
      </c>
    </row>
    <row r="30" spans="1:3" x14ac:dyDescent="0.25">
      <c r="A30" s="17">
        <f t="shared" si="0"/>
        <v>26</v>
      </c>
      <c r="B30" s="15">
        <v>3155.7272727272725</v>
      </c>
      <c r="C30" s="16">
        <v>3155.7272727272725</v>
      </c>
    </row>
    <row r="31" spans="1:3" x14ac:dyDescent="0.25">
      <c r="A31" s="17">
        <f t="shared" si="0"/>
        <v>27</v>
      </c>
      <c r="B31" s="15">
        <v>3245.6872941176471</v>
      </c>
      <c r="C31" s="16">
        <v>3245.6872941176471</v>
      </c>
    </row>
    <row r="32" spans="1:3" x14ac:dyDescent="0.25">
      <c r="A32" s="17">
        <f t="shared" si="0"/>
        <v>28</v>
      </c>
      <c r="B32" s="15">
        <v>3383.8872340425532</v>
      </c>
      <c r="C32" s="16">
        <v>3383.8872340425532</v>
      </c>
    </row>
    <row r="33" spans="1:3" x14ac:dyDescent="0.25">
      <c r="A33" s="17">
        <f t="shared" si="0"/>
        <v>29</v>
      </c>
      <c r="B33" s="15">
        <v>3438.9924528301881</v>
      </c>
      <c r="C33" s="16">
        <v>3438.9924528301881</v>
      </c>
    </row>
    <row r="34" spans="1:3" x14ac:dyDescent="0.25">
      <c r="A34" s="17">
        <f t="shared" si="0"/>
        <v>30</v>
      </c>
      <c r="B34" s="15">
        <v>3447.3036363636365</v>
      </c>
      <c r="C34" s="16">
        <v>3447.3036363636365</v>
      </c>
    </row>
    <row r="35" spans="1:3" x14ac:dyDescent="0.25">
      <c r="A35" s="17">
        <f t="shared" si="0"/>
        <v>31</v>
      </c>
      <c r="B35" s="15">
        <v>3581.5</v>
      </c>
      <c r="C35" s="16">
        <v>3581.5</v>
      </c>
    </row>
    <row r="36" spans="1:3" x14ac:dyDescent="0.25">
      <c r="A36" s="17">
        <f t="shared" si="0"/>
        <v>32</v>
      </c>
      <c r="B36" s="15">
        <v>3604.1448749999995</v>
      </c>
      <c r="C36" s="16">
        <v>3604.1448749999995</v>
      </c>
    </row>
    <row r="37" spans="1:3" x14ac:dyDescent="0.25">
      <c r="A37" s="17">
        <f t="shared" si="0"/>
        <v>33</v>
      </c>
      <c r="B37" s="15">
        <v>3637.0347761194034</v>
      </c>
      <c r="C37" s="16">
        <v>3637.0347761194034</v>
      </c>
    </row>
    <row r="38" spans="1:3" x14ac:dyDescent="0.25">
      <c r="A38" s="17">
        <f t="shared" si="0"/>
        <v>34</v>
      </c>
      <c r="B38" s="15">
        <v>3704.4329842931943</v>
      </c>
      <c r="C38" s="16">
        <v>3704.4329842931943</v>
      </c>
    </row>
    <row r="39" spans="1:3" x14ac:dyDescent="0.25">
      <c r="A39" s="17">
        <f t="shared" si="0"/>
        <v>35</v>
      </c>
      <c r="B39" s="15">
        <v>3781.3697499999994</v>
      </c>
      <c r="C39" s="16">
        <v>3781.3697499999994</v>
      </c>
    </row>
    <row r="40" spans="1:3" x14ac:dyDescent="0.25">
      <c r="A40" s="17">
        <f t="shared" si="0"/>
        <v>36</v>
      </c>
      <c r="B40" s="15">
        <v>4120.080857142857</v>
      </c>
      <c r="C40" s="16">
        <v>4120.080857142857</v>
      </c>
    </row>
    <row r="41" spans="1:3" x14ac:dyDescent="0.25">
      <c r="A41" s="17">
        <f t="shared" si="0"/>
        <v>37</v>
      </c>
      <c r="B41" s="15">
        <v>4167.9783333333335</v>
      </c>
      <c r="C41" s="16">
        <v>4167.9783333333335</v>
      </c>
    </row>
    <row r="42" spans="1:3" x14ac:dyDescent="0.25">
      <c r="A42" s="17">
        <f t="shared" si="0"/>
        <v>38</v>
      </c>
      <c r="B42" s="15">
        <v>4324.9270072992704</v>
      </c>
      <c r="C42" s="16">
        <v>4324.9270072992704</v>
      </c>
    </row>
    <row r="43" spans="1:3" x14ac:dyDescent="0.25">
      <c r="A43" s="17">
        <f t="shared" si="0"/>
        <v>39</v>
      </c>
      <c r="B43" s="15">
        <v>4341.7518072289158</v>
      </c>
      <c r="C43" s="16">
        <v>4341.7518072289158</v>
      </c>
    </row>
    <row r="44" spans="1:3" x14ac:dyDescent="0.25">
      <c r="A44" s="17">
        <f t="shared" si="0"/>
        <v>40</v>
      </c>
      <c r="B44" s="15">
        <v>4818.1132075471696</v>
      </c>
      <c r="C44" s="16">
        <v>4818.1132075471696</v>
      </c>
    </row>
    <row r="45" spans="1:3" x14ac:dyDescent="0.25">
      <c r="A45" s="17">
        <f t="shared" si="0"/>
        <v>41</v>
      </c>
      <c r="B45" s="15">
        <v>5182.1978947368416</v>
      </c>
      <c r="C45" s="16">
        <v>5182.1978947368416</v>
      </c>
    </row>
    <row r="46" spans="1:3" x14ac:dyDescent="0.25">
      <c r="A46" s="17">
        <f t="shared" si="0"/>
        <v>42</v>
      </c>
      <c r="B46" s="15">
        <v>6085.1006382978721</v>
      </c>
      <c r="C46" s="16">
        <v>6085.1006382978721</v>
      </c>
    </row>
    <row r="47" spans="1:3" x14ac:dyDescent="0.25">
      <c r="A47" s="17">
        <f t="shared" si="0"/>
        <v>43</v>
      </c>
      <c r="B47" s="15">
        <v>9191.25</v>
      </c>
      <c r="C47" s="16"/>
    </row>
    <row r="48" spans="1:3" ht="15.75" thickBot="1" x14ac:dyDescent="0.3">
      <c r="A48" s="18">
        <f t="shared" si="0"/>
        <v>44</v>
      </c>
      <c r="B48" s="19">
        <v>11175.094285714287</v>
      </c>
      <c r="C48" s="20"/>
    </row>
    <row r="49" spans="1:3" ht="15.75" thickBot="1" x14ac:dyDescent="0.3">
      <c r="A49"/>
    </row>
    <row r="50" spans="1:3" ht="15.75" thickBot="1" x14ac:dyDescent="0.3">
      <c r="A50" s="22" t="s">
        <v>8</v>
      </c>
      <c r="B50" s="23"/>
      <c r="C50" s="24"/>
    </row>
    <row r="51" spans="1:3" x14ac:dyDescent="0.25">
      <c r="A51" s="26" t="s">
        <v>9</v>
      </c>
      <c r="B51" s="15">
        <f>AVERAGE(B5:B48)</f>
        <v>2895.9520243376596</v>
      </c>
      <c r="C51" s="16"/>
    </row>
    <row r="52" spans="1:3" x14ac:dyDescent="0.25">
      <c r="A52" s="27" t="s">
        <v>10</v>
      </c>
      <c r="B52" s="15">
        <f>_xlfn.STDEV.S(B5:B48)</f>
        <v>2126.6366205586114</v>
      </c>
      <c r="C52" s="16"/>
    </row>
    <row r="53" spans="1:3" x14ac:dyDescent="0.25">
      <c r="A53" s="27" t="s">
        <v>11</v>
      </c>
      <c r="B53" s="15">
        <f>B51-2*B52</f>
        <v>-1357.3212167795632</v>
      </c>
      <c r="C53" s="16"/>
    </row>
    <row r="54" spans="1:3" ht="15.75" thickBot="1" x14ac:dyDescent="0.3">
      <c r="A54" s="28" t="s">
        <v>12</v>
      </c>
      <c r="B54" s="19">
        <f>B51+2*B52</f>
        <v>7149.2252654548829</v>
      </c>
      <c r="C54" s="20"/>
    </row>
    <row r="55" spans="1:3" x14ac:dyDescent="0.25">
      <c r="A55"/>
    </row>
    <row r="56" spans="1:3" x14ac:dyDescent="0.25">
      <c r="A56"/>
    </row>
    <row r="57" spans="1:3" ht="15.75" thickBot="1" x14ac:dyDescent="0.3">
      <c r="A57"/>
    </row>
    <row r="58" spans="1:3" x14ac:dyDescent="0.25">
      <c r="A58"/>
      <c r="B58" s="31" t="s">
        <v>1</v>
      </c>
      <c r="C58" s="32"/>
    </row>
    <row r="59" spans="1:3" x14ac:dyDescent="0.25">
      <c r="A59"/>
      <c r="B59" s="33"/>
      <c r="C59" s="34"/>
    </row>
    <row r="60" spans="1:3" x14ac:dyDescent="0.25">
      <c r="A60"/>
      <c r="B60" s="33" t="s">
        <v>5</v>
      </c>
      <c r="C60" s="34"/>
    </row>
    <row r="61" spans="1:3" x14ac:dyDescent="0.25">
      <c r="A61"/>
      <c r="B61" s="33" t="s">
        <v>18</v>
      </c>
      <c r="C61" s="34"/>
    </row>
    <row r="62" spans="1:3" x14ac:dyDescent="0.25">
      <c r="A62"/>
      <c r="B62" s="33" t="s">
        <v>19</v>
      </c>
      <c r="C62" s="34"/>
    </row>
    <row r="63" spans="1:3" ht="15.75" thickBot="1" x14ac:dyDescent="0.3">
      <c r="A63"/>
      <c r="B63" s="33"/>
      <c r="C63" s="34"/>
    </row>
    <row r="64" spans="1:3" x14ac:dyDescent="0.25">
      <c r="A64"/>
      <c r="B64" s="31" t="s">
        <v>6</v>
      </c>
      <c r="C64" s="32" t="s">
        <v>116</v>
      </c>
    </row>
    <row r="65" spans="1:3" ht="78" thickBot="1" x14ac:dyDescent="0.3">
      <c r="A65"/>
      <c r="B65" s="35"/>
      <c r="C65" s="51" t="s">
        <v>115</v>
      </c>
    </row>
    <row r="66" spans="1:3" ht="15.75" thickBot="1" x14ac:dyDescent="0.3">
      <c r="A66"/>
      <c r="B66" s="38"/>
      <c r="C66" s="39" t="s">
        <v>14</v>
      </c>
    </row>
    <row r="67" spans="1:3" x14ac:dyDescent="0.25">
      <c r="A67"/>
      <c r="B67" s="33"/>
      <c r="C67" s="34"/>
    </row>
    <row r="68" spans="1:3" x14ac:dyDescent="0.25">
      <c r="A68"/>
      <c r="B68" s="33" t="s">
        <v>20</v>
      </c>
      <c r="C68" s="40">
        <v>42</v>
      </c>
    </row>
    <row r="69" spans="1:3" x14ac:dyDescent="0.25">
      <c r="A69"/>
      <c r="B69" s="33" t="s">
        <v>21</v>
      </c>
      <c r="C69" s="34">
        <v>2548.9415425033985</v>
      </c>
    </row>
    <row r="70" spans="1:3" x14ac:dyDescent="0.25">
      <c r="A70"/>
      <c r="B70" s="33" t="s">
        <v>2</v>
      </c>
      <c r="C70" s="34">
        <v>1407.6327288119926</v>
      </c>
    </row>
    <row r="71" spans="1:3" x14ac:dyDescent="0.25">
      <c r="A71"/>
      <c r="B71" s="33" t="s">
        <v>3</v>
      </c>
      <c r="C71" s="34">
        <v>217.20244557197131</v>
      </c>
    </row>
    <row r="72" spans="1:3" x14ac:dyDescent="0.25">
      <c r="A72"/>
      <c r="B72" s="33" t="s">
        <v>22</v>
      </c>
      <c r="C72" s="41">
        <v>-34.304671100158721</v>
      </c>
    </row>
    <row r="73" spans="1:3" x14ac:dyDescent="0.25">
      <c r="A73"/>
      <c r="B73" s="33" t="s">
        <v>4</v>
      </c>
      <c r="C73" s="42">
        <v>4.0424147022254281E-32</v>
      </c>
    </row>
    <row r="74" spans="1:3" ht="26.25" x14ac:dyDescent="0.25">
      <c r="A74"/>
      <c r="B74" s="43" t="s">
        <v>23</v>
      </c>
      <c r="C74" s="34">
        <v>2914.4667601658957</v>
      </c>
    </row>
    <row r="75" spans="1:3" ht="27" thickBot="1" x14ac:dyDescent="0.3">
      <c r="A75"/>
      <c r="B75" s="44" t="s">
        <v>24</v>
      </c>
      <c r="C75" s="45">
        <f>C69-1*(C74-C69)</f>
        <v>2183.4163248409013</v>
      </c>
    </row>
    <row r="76" spans="1:3" x14ac:dyDescent="0.25">
      <c r="A76"/>
    </row>
    <row r="77" spans="1:3" x14ac:dyDescent="0.25">
      <c r="A77"/>
    </row>
    <row r="78" spans="1:3" x14ac:dyDescent="0.25">
      <c r="A78"/>
    </row>
    <row r="79" spans="1:3" x14ac:dyDescent="0.25">
      <c r="A79"/>
    </row>
    <row r="80" spans="1:3"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sheetData>
  <sheetProtection password="9D1A"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workbookViewId="0">
      <selection activeCell="T36" sqref="T36"/>
    </sheetView>
  </sheetViews>
  <sheetFormatPr defaultRowHeight="12.75" x14ac:dyDescent="0.2"/>
  <cols>
    <col min="1" max="1" width="16" style="89" customWidth="1"/>
    <col min="2" max="3" width="34.42578125" style="175" customWidth="1"/>
    <col min="4" max="16384" width="9.140625" style="82"/>
  </cols>
  <sheetData>
    <row r="1" spans="1:3" x14ac:dyDescent="0.2">
      <c r="A1" s="365" t="s">
        <v>279</v>
      </c>
      <c r="B1" s="168" t="s">
        <v>120</v>
      </c>
      <c r="C1" s="377" t="s">
        <v>121</v>
      </c>
    </row>
    <row r="2" spans="1:3" x14ac:dyDescent="0.2">
      <c r="A2" s="222"/>
      <c r="B2" s="374"/>
      <c r="C2" s="378"/>
    </row>
    <row r="3" spans="1:3" x14ac:dyDescent="0.2">
      <c r="A3" s="222"/>
      <c r="B3" s="374" t="s">
        <v>134</v>
      </c>
      <c r="C3" s="378" t="s">
        <v>134</v>
      </c>
    </row>
    <row r="4" spans="1:3" ht="12.75" customHeight="1" x14ac:dyDescent="0.2">
      <c r="A4" s="222"/>
      <c r="B4" s="374" t="s">
        <v>135</v>
      </c>
      <c r="C4" s="378" t="s">
        <v>135</v>
      </c>
    </row>
    <row r="5" spans="1:3" x14ac:dyDescent="0.2">
      <c r="A5" s="222"/>
      <c r="B5" s="171" t="s">
        <v>136</v>
      </c>
      <c r="C5" s="379" t="s">
        <v>136</v>
      </c>
    </row>
    <row r="6" spans="1:3" x14ac:dyDescent="0.2">
      <c r="A6" s="222"/>
      <c r="B6" s="172">
        <v>15368505</v>
      </c>
      <c r="C6" s="380">
        <v>15368505</v>
      </c>
    </row>
    <row r="7" spans="1:3" x14ac:dyDescent="0.2">
      <c r="A7" s="222"/>
      <c r="B7" s="172" t="s">
        <v>137</v>
      </c>
      <c r="C7" s="380" t="s">
        <v>137</v>
      </c>
    </row>
    <row r="8" spans="1:3" ht="13.5" thickBot="1" x14ac:dyDescent="0.25">
      <c r="A8" s="223"/>
      <c r="B8" s="173" t="s">
        <v>138</v>
      </c>
      <c r="C8" s="381" t="s">
        <v>138</v>
      </c>
    </row>
    <row r="9" spans="1:3" x14ac:dyDescent="0.2">
      <c r="A9" s="174">
        <v>1</v>
      </c>
      <c r="B9" s="174">
        <v>0</v>
      </c>
      <c r="C9" s="308">
        <v>0</v>
      </c>
    </row>
    <row r="10" spans="1:3" x14ac:dyDescent="0.2">
      <c r="A10" s="174">
        <v>2</v>
      </c>
      <c r="B10" s="174">
        <v>0</v>
      </c>
      <c r="C10" s="308">
        <v>0</v>
      </c>
    </row>
    <row r="11" spans="1:3" x14ac:dyDescent="0.2">
      <c r="A11" s="174">
        <v>3</v>
      </c>
      <c r="B11" s="174">
        <v>0</v>
      </c>
      <c r="C11" s="308">
        <v>0</v>
      </c>
    </row>
    <row r="12" spans="1:3" x14ac:dyDescent="0.2">
      <c r="A12" s="174">
        <v>4</v>
      </c>
      <c r="B12" s="174">
        <v>0</v>
      </c>
      <c r="C12" s="308">
        <v>0</v>
      </c>
    </row>
    <row r="13" spans="1:3" x14ac:dyDescent="0.2">
      <c r="A13" s="174">
        <v>5</v>
      </c>
      <c r="B13" s="174">
        <v>0</v>
      </c>
      <c r="C13" s="308">
        <v>0</v>
      </c>
    </row>
    <row r="14" spans="1:3" x14ac:dyDescent="0.2">
      <c r="A14" s="174">
        <v>6</v>
      </c>
      <c r="B14" s="174">
        <v>0</v>
      </c>
      <c r="C14" s="308">
        <v>0</v>
      </c>
    </row>
    <row r="15" spans="1:3" x14ac:dyDescent="0.2">
      <c r="A15" s="174">
        <v>7</v>
      </c>
      <c r="B15" s="174">
        <v>0</v>
      </c>
      <c r="C15" s="308">
        <v>0</v>
      </c>
    </row>
    <row r="16" spans="1:3" x14ac:dyDescent="0.2">
      <c r="A16" s="174">
        <v>8</v>
      </c>
      <c r="B16" s="174">
        <v>0</v>
      </c>
      <c r="C16" s="308">
        <v>0</v>
      </c>
    </row>
    <row r="17" spans="1:3" x14ac:dyDescent="0.2">
      <c r="A17" s="174">
        <v>9</v>
      </c>
      <c r="B17" s="174">
        <v>0</v>
      </c>
      <c r="C17" s="308">
        <v>0</v>
      </c>
    </row>
    <row r="18" spans="1:3" x14ac:dyDescent="0.2">
      <c r="A18" s="174">
        <v>10</v>
      </c>
      <c r="B18" s="174">
        <v>0</v>
      </c>
      <c r="C18" s="308">
        <v>0</v>
      </c>
    </row>
    <row r="19" spans="1:3" x14ac:dyDescent="0.2">
      <c r="A19" s="174">
        <v>11</v>
      </c>
      <c r="B19" s="174">
        <v>0</v>
      </c>
      <c r="C19" s="308">
        <v>0</v>
      </c>
    </row>
    <row r="20" spans="1:3" x14ac:dyDescent="0.2">
      <c r="A20" s="174">
        <v>12</v>
      </c>
      <c r="B20" s="174">
        <v>0</v>
      </c>
      <c r="C20" s="308">
        <v>0</v>
      </c>
    </row>
    <row r="21" spans="1:3" x14ac:dyDescent="0.2">
      <c r="A21" s="174">
        <v>13</v>
      </c>
      <c r="B21" s="174">
        <v>0</v>
      </c>
      <c r="C21" s="308">
        <v>0</v>
      </c>
    </row>
    <row r="22" spans="1:3" x14ac:dyDescent="0.2">
      <c r="A22" s="174">
        <v>14</v>
      </c>
      <c r="B22" s="174">
        <v>0</v>
      </c>
      <c r="C22" s="308">
        <v>0</v>
      </c>
    </row>
    <row r="23" spans="1:3" x14ac:dyDescent="0.2">
      <c r="A23" s="174">
        <v>15</v>
      </c>
      <c r="B23" s="174">
        <v>0</v>
      </c>
      <c r="C23" s="308">
        <v>0</v>
      </c>
    </row>
    <row r="24" spans="1:3" x14ac:dyDescent="0.2">
      <c r="A24" s="174">
        <v>16</v>
      </c>
      <c r="B24" s="174">
        <v>0</v>
      </c>
      <c r="C24" s="308">
        <v>0</v>
      </c>
    </row>
    <row r="25" spans="1:3" x14ac:dyDescent="0.2">
      <c r="A25" s="174">
        <v>17</v>
      </c>
      <c r="B25" s="174">
        <v>0</v>
      </c>
      <c r="C25" s="308">
        <v>0</v>
      </c>
    </row>
    <row r="26" spans="1:3" x14ac:dyDescent="0.2">
      <c r="A26" s="174">
        <v>18</v>
      </c>
      <c r="B26" s="174">
        <v>0</v>
      </c>
      <c r="C26" s="308">
        <v>0</v>
      </c>
    </row>
    <row r="27" spans="1:3" x14ac:dyDescent="0.2">
      <c r="A27" s="174">
        <v>19</v>
      </c>
      <c r="B27" s="174">
        <v>2.5</v>
      </c>
      <c r="C27" s="308">
        <v>1</v>
      </c>
    </row>
    <row r="28" spans="1:3" x14ac:dyDescent="0.2">
      <c r="A28" s="174">
        <v>20</v>
      </c>
      <c r="B28" s="174">
        <v>4.4000000000000004</v>
      </c>
      <c r="C28" s="308">
        <v>2</v>
      </c>
    </row>
    <row r="29" spans="1:3" x14ac:dyDescent="0.2">
      <c r="A29" s="174">
        <v>21</v>
      </c>
      <c r="B29" s="174">
        <v>0</v>
      </c>
      <c r="C29" s="308">
        <v>0</v>
      </c>
    </row>
    <row r="30" spans="1:3" x14ac:dyDescent="0.2">
      <c r="A30" s="174">
        <v>22</v>
      </c>
      <c r="B30" s="174">
        <v>0</v>
      </c>
      <c r="C30" s="308">
        <v>0</v>
      </c>
    </row>
    <row r="31" spans="1:3" x14ac:dyDescent="0.2">
      <c r="A31" s="174">
        <v>23</v>
      </c>
      <c r="B31" s="174">
        <v>10</v>
      </c>
      <c r="C31" s="308">
        <v>1</v>
      </c>
    </row>
    <row r="32" spans="1:3" x14ac:dyDescent="0.2">
      <c r="A32" s="174">
        <v>24</v>
      </c>
      <c r="B32" s="174">
        <v>0</v>
      </c>
      <c r="C32" s="308">
        <v>0</v>
      </c>
    </row>
    <row r="33" spans="1:3" x14ac:dyDescent="0.2">
      <c r="A33" s="174">
        <v>25</v>
      </c>
      <c r="B33" s="174">
        <v>0</v>
      </c>
      <c r="C33" s="308">
        <v>0</v>
      </c>
    </row>
    <row r="34" spans="1:3" x14ac:dyDescent="0.2">
      <c r="A34" s="174">
        <v>26</v>
      </c>
      <c r="B34" s="174">
        <v>0</v>
      </c>
      <c r="C34" s="308">
        <v>0</v>
      </c>
    </row>
    <row r="35" spans="1:3" x14ac:dyDescent="0.2">
      <c r="A35" s="174">
        <v>27</v>
      </c>
      <c r="B35" s="174">
        <v>0</v>
      </c>
      <c r="C35" s="308">
        <v>0</v>
      </c>
    </row>
    <row r="36" spans="1:3" x14ac:dyDescent="0.2">
      <c r="A36" s="174">
        <v>28</v>
      </c>
      <c r="B36" s="174">
        <v>0</v>
      </c>
      <c r="C36" s="308">
        <v>0</v>
      </c>
    </row>
    <row r="37" spans="1:3" x14ac:dyDescent="0.2">
      <c r="A37" s="174">
        <v>29</v>
      </c>
      <c r="B37" s="174">
        <v>0</v>
      </c>
      <c r="C37" s="308">
        <v>0</v>
      </c>
    </row>
    <row r="38" spans="1:3" x14ac:dyDescent="0.2">
      <c r="A38" s="174">
        <v>30</v>
      </c>
      <c r="B38" s="174">
        <v>0</v>
      </c>
      <c r="C38" s="308">
        <v>0</v>
      </c>
    </row>
    <row r="39" spans="1:3" x14ac:dyDescent="0.2">
      <c r="A39" s="174">
        <v>31</v>
      </c>
      <c r="B39" s="174">
        <v>0</v>
      </c>
      <c r="C39" s="308">
        <v>0</v>
      </c>
    </row>
    <row r="40" spans="1:3" x14ac:dyDescent="0.2">
      <c r="A40" s="174">
        <v>32</v>
      </c>
      <c r="B40" s="174">
        <v>0</v>
      </c>
      <c r="C40" s="308">
        <v>0</v>
      </c>
    </row>
    <row r="41" spans="1:3" x14ac:dyDescent="0.2">
      <c r="A41" s="174">
        <v>33</v>
      </c>
      <c r="B41" s="174">
        <v>0</v>
      </c>
      <c r="C41" s="308">
        <v>0</v>
      </c>
    </row>
    <row r="42" spans="1:3" x14ac:dyDescent="0.2">
      <c r="A42" s="174">
        <v>34</v>
      </c>
      <c r="B42" s="174">
        <v>0</v>
      </c>
      <c r="C42" s="308">
        <v>0</v>
      </c>
    </row>
    <row r="43" spans="1:3" x14ac:dyDescent="0.2">
      <c r="A43" s="174">
        <v>35</v>
      </c>
      <c r="B43" s="174">
        <v>0</v>
      </c>
      <c r="C43" s="308">
        <v>0</v>
      </c>
    </row>
    <row r="44" spans="1:3" x14ac:dyDescent="0.2">
      <c r="A44" s="174">
        <v>36</v>
      </c>
      <c r="B44" s="174">
        <v>0</v>
      </c>
      <c r="C44" s="308">
        <v>0</v>
      </c>
    </row>
    <row r="45" spans="1:3" x14ac:dyDescent="0.2">
      <c r="A45" s="174">
        <v>37</v>
      </c>
      <c r="B45" s="174">
        <v>0</v>
      </c>
      <c r="C45" s="308">
        <v>0</v>
      </c>
    </row>
    <row r="46" spans="1:3" x14ac:dyDescent="0.2">
      <c r="A46" s="174">
        <v>38</v>
      </c>
      <c r="B46" s="174">
        <v>0</v>
      </c>
      <c r="C46" s="308">
        <v>0</v>
      </c>
    </row>
    <row r="47" spans="1:3" x14ac:dyDescent="0.2">
      <c r="A47" s="174">
        <v>39</v>
      </c>
      <c r="B47" s="174">
        <v>0</v>
      </c>
      <c r="C47" s="308">
        <v>0</v>
      </c>
    </row>
    <row r="48" spans="1:3" x14ac:dyDescent="0.2">
      <c r="A48" s="174">
        <v>40</v>
      </c>
      <c r="B48" s="174">
        <v>0</v>
      </c>
      <c r="C48" s="308">
        <v>0</v>
      </c>
    </row>
    <row r="49" spans="1:3" x14ac:dyDescent="0.2">
      <c r="A49" s="174">
        <v>41</v>
      </c>
      <c r="B49" s="174">
        <v>0</v>
      </c>
      <c r="C49" s="308">
        <v>0</v>
      </c>
    </row>
    <row r="50" spans="1:3" x14ac:dyDescent="0.2">
      <c r="A50" s="174">
        <v>42</v>
      </c>
      <c r="B50" s="174">
        <v>0</v>
      </c>
      <c r="C50" s="308">
        <v>0</v>
      </c>
    </row>
    <row r="51" spans="1:3" x14ac:dyDescent="0.2">
      <c r="A51" s="174">
        <v>43</v>
      </c>
      <c r="B51" s="174">
        <v>0</v>
      </c>
      <c r="C51" s="308">
        <v>0</v>
      </c>
    </row>
    <row r="52" spans="1:3" x14ac:dyDescent="0.2">
      <c r="A52" s="174">
        <v>44</v>
      </c>
      <c r="B52" s="174">
        <v>0</v>
      </c>
      <c r="C52" s="308">
        <v>0</v>
      </c>
    </row>
    <row r="53" spans="1:3" x14ac:dyDescent="0.2">
      <c r="A53" s="174">
        <v>45</v>
      </c>
      <c r="B53" s="174">
        <v>0</v>
      </c>
      <c r="C53" s="308">
        <v>0</v>
      </c>
    </row>
    <row r="54" spans="1:3" x14ac:dyDescent="0.2">
      <c r="A54" s="174">
        <v>46</v>
      </c>
      <c r="B54" s="174">
        <v>0</v>
      </c>
      <c r="C54" s="308">
        <v>0</v>
      </c>
    </row>
    <row r="55" spans="1:3" x14ac:dyDescent="0.2">
      <c r="A55" s="174">
        <v>47</v>
      </c>
      <c r="B55" s="174">
        <v>236</v>
      </c>
      <c r="C55" s="308">
        <v>23</v>
      </c>
    </row>
    <row r="56" spans="1:3" x14ac:dyDescent="0.2">
      <c r="A56" s="174">
        <v>48</v>
      </c>
      <c r="B56" s="174">
        <v>3.5</v>
      </c>
      <c r="C56" s="308">
        <v>1</v>
      </c>
    </row>
    <row r="57" spans="1:3" x14ac:dyDescent="0.2">
      <c r="A57" s="174">
        <v>49</v>
      </c>
      <c r="B57" s="174">
        <v>0</v>
      </c>
      <c r="C57" s="308">
        <v>0</v>
      </c>
    </row>
    <row r="58" spans="1:3" x14ac:dyDescent="0.2">
      <c r="A58" s="174">
        <v>50</v>
      </c>
      <c r="B58" s="174">
        <v>0</v>
      </c>
      <c r="C58" s="308">
        <v>0</v>
      </c>
    </row>
    <row r="59" spans="1:3" x14ac:dyDescent="0.2">
      <c r="A59" s="174">
        <v>51</v>
      </c>
      <c r="B59" s="174">
        <v>0</v>
      </c>
      <c r="C59" s="308">
        <v>0</v>
      </c>
    </row>
    <row r="60" spans="1:3" x14ac:dyDescent="0.2">
      <c r="A60" s="174">
        <v>52</v>
      </c>
      <c r="B60" s="174">
        <v>0</v>
      </c>
      <c r="C60" s="308">
        <v>0</v>
      </c>
    </row>
    <row r="61" spans="1:3" x14ac:dyDescent="0.2">
      <c r="A61" s="174">
        <v>53</v>
      </c>
      <c r="B61" s="174">
        <v>0</v>
      </c>
      <c r="C61" s="308">
        <v>0</v>
      </c>
    </row>
    <row r="62" spans="1:3" x14ac:dyDescent="0.2">
      <c r="A62" s="174">
        <v>54</v>
      </c>
      <c r="B62" s="174">
        <v>0</v>
      </c>
      <c r="C62" s="308">
        <v>0</v>
      </c>
    </row>
    <row r="63" spans="1:3" x14ac:dyDescent="0.2">
      <c r="A63" s="174">
        <v>55</v>
      </c>
      <c r="B63" s="174">
        <v>0</v>
      </c>
      <c r="C63" s="308">
        <v>0</v>
      </c>
    </row>
    <row r="64" spans="1:3" x14ac:dyDescent="0.2">
      <c r="A64" s="174">
        <v>56</v>
      </c>
      <c r="B64" s="174">
        <v>0</v>
      </c>
      <c r="C64" s="308">
        <v>0</v>
      </c>
    </row>
    <row r="65" spans="1:3" x14ac:dyDescent="0.2">
      <c r="A65" s="174">
        <v>57</v>
      </c>
      <c r="B65" s="174">
        <v>0</v>
      </c>
      <c r="C65" s="308">
        <v>0</v>
      </c>
    </row>
    <row r="66" spans="1:3" x14ac:dyDescent="0.2">
      <c r="A66" s="174">
        <v>58</v>
      </c>
      <c r="B66" s="174">
        <v>0</v>
      </c>
      <c r="C66" s="308">
        <v>0</v>
      </c>
    </row>
    <row r="67" spans="1:3" x14ac:dyDescent="0.2">
      <c r="A67" s="174">
        <v>59</v>
      </c>
      <c r="B67" s="174">
        <v>0</v>
      </c>
      <c r="C67" s="308">
        <v>0</v>
      </c>
    </row>
    <row r="68" spans="1:3" x14ac:dyDescent="0.2">
      <c r="A68" s="174">
        <v>60</v>
      </c>
      <c r="B68" s="174">
        <v>0</v>
      </c>
      <c r="C68" s="308">
        <v>0</v>
      </c>
    </row>
    <row r="69" spans="1:3" x14ac:dyDescent="0.2">
      <c r="A69" s="174">
        <v>61</v>
      </c>
      <c r="B69" s="174">
        <v>0</v>
      </c>
      <c r="C69" s="308">
        <v>0</v>
      </c>
    </row>
    <row r="70" spans="1:3" x14ac:dyDescent="0.2">
      <c r="A70" s="174">
        <v>62</v>
      </c>
      <c r="B70" s="174">
        <v>0</v>
      </c>
      <c r="C70" s="308">
        <v>0</v>
      </c>
    </row>
    <row r="71" spans="1:3" x14ac:dyDescent="0.2">
      <c r="A71" s="174">
        <v>63</v>
      </c>
      <c r="B71" s="174">
        <v>0</v>
      </c>
      <c r="C71" s="308">
        <v>0</v>
      </c>
    </row>
    <row r="72" spans="1:3" x14ac:dyDescent="0.2">
      <c r="A72" s="174">
        <v>64</v>
      </c>
      <c r="B72" s="174">
        <v>0</v>
      </c>
      <c r="C72" s="308">
        <v>0</v>
      </c>
    </row>
    <row r="73" spans="1:3" x14ac:dyDescent="0.2">
      <c r="A73" s="174">
        <v>65</v>
      </c>
      <c r="B73" s="174">
        <v>0</v>
      </c>
      <c r="C73" s="308">
        <v>0</v>
      </c>
    </row>
    <row r="74" spans="1:3" x14ac:dyDescent="0.2">
      <c r="A74" s="174">
        <v>66</v>
      </c>
      <c r="B74" s="174">
        <v>0</v>
      </c>
      <c r="C74" s="308">
        <v>0</v>
      </c>
    </row>
    <row r="75" spans="1:3" x14ac:dyDescent="0.2">
      <c r="A75" s="174">
        <v>67</v>
      </c>
      <c r="B75" s="174">
        <v>0</v>
      </c>
      <c r="C75" s="308">
        <v>0</v>
      </c>
    </row>
    <row r="76" spans="1:3" x14ac:dyDescent="0.2">
      <c r="A76" s="174">
        <v>68</v>
      </c>
      <c r="B76" s="174">
        <v>0</v>
      </c>
      <c r="C76" s="308">
        <v>0</v>
      </c>
    </row>
    <row r="77" spans="1:3" x14ac:dyDescent="0.2">
      <c r="A77" s="174">
        <v>69</v>
      </c>
      <c r="B77" s="174">
        <v>0</v>
      </c>
      <c r="C77" s="308">
        <v>0</v>
      </c>
    </row>
    <row r="78" spans="1:3" x14ac:dyDescent="0.2">
      <c r="A78" s="174">
        <v>70</v>
      </c>
      <c r="B78" s="174">
        <v>0</v>
      </c>
      <c r="C78" s="308">
        <v>0</v>
      </c>
    </row>
    <row r="79" spans="1:3" x14ac:dyDescent="0.2">
      <c r="A79" s="174">
        <v>71</v>
      </c>
      <c r="B79" s="174">
        <v>0</v>
      </c>
      <c r="C79" s="308">
        <v>0</v>
      </c>
    </row>
    <row r="80" spans="1:3" x14ac:dyDescent="0.2">
      <c r="A80" s="174">
        <v>72</v>
      </c>
      <c r="B80" s="174">
        <v>0</v>
      </c>
      <c r="C80" s="308">
        <v>0</v>
      </c>
    </row>
    <row r="81" spans="1:3" x14ac:dyDescent="0.2">
      <c r="A81" s="174">
        <v>73</v>
      </c>
      <c r="B81" s="174">
        <v>0</v>
      </c>
      <c r="C81" s="308">
        <v>0</v>
      </c>
    </row>
    <row r="82" spans="1:3" x14ac:dyDescent="0.2">
      <c r="A82" s="174">
        <v>74</v>
      </c>
      <c r="B82" s="174">
        <v>0</v>
      </c>
      <c r="C82" s="308">
        <v>0</v>
      </c>
    </row>
    <row r="83" spans="1:3" x14ac:dyDescent="0.2">
      <c r="A83" s="174">
        <v>75</v>
      </c>
      <c r="B83" s="174">
        <v>0</v>
      </c>
      <c r="C83" s="308">
        <v>0</v>
      </c>
    </row>
    <row r="84" spans="1:3" x14ac:dyDescent="0.2">
      <c r="A84" s="174">
        <v>76</v>
      </c>
      <c r="B84" s="174">
        <v>0</v>
      </c>
      <c r="C84" s="308">
        <v>0</v>
      </c>
    </row>
    <row r="85" spans="1:3" x14ac:dyDescent="0.2">
      <c r="A85" s="174">
        <v>77</v>
      </c>
      <c r="B85" s="174">
        <v>0</v>
      </c>
      <c r="C85" s="308">
        <v>0</v>
      </c>
    </row>
    <row r="86" spans="1:3" x14ac:dyDescent="0.2">
      <c r="A86" s="174">
        <v>78</v>
      </c>
      <c r="B86" s="174">
        <v>0</v>
      </c>
      <c r="C86" s="308">
        <v>0</v>
      </c>
    </row>
    <row r="87" spans="1:3" x14ac:dyDescent="0.2">
      <c r="A87" s="174">
        <v>79</v>
      </c>
      <c r="B87" s="174">
        <v>0</v>
      </c>
      <c r="C87" s="308">
        <v>0</v>
      </c>
    </row>
    <row r="88" spans="1:3" x14ac:dyDescent="0.2">
      <c r="A88" s="174">
        <v>80</v>
      </c>
      <c r="B88" s="174">
        <v>0</v>
      </c>
      <c r="C88" s="308">
        <v>0</v>
      </c>
    </row>
    <row r="89" spans="1:3" x14ac:dyDescent="0.2">
      <c r="A89" s="174">
        <v>81</v>
      </c>
      <c r="B89" s="174">
        <v>0</v>
      </c>
      <c r="C89" s="308">
        <v>0</v>
      </c>
    </row>
    <row r="90" spans="1:3" x14ac:dyDescent="0.2">
      <c r="A90" s="174">
        <v>82</v>
      </c>
      <c r="B90" s="174">
        <v>70</v>
      </c>
      <c r="C90" s="308">
        <v>2</v>
      </c>
    </row>
    <row r="91" spans="1:3" x14ac:dyDescent="0.2">
      <c r="A91" s="174">
        <v>83</v>
      </c>
      <c r="B91" s="174">
        <v>0</v>
      </c>
      <c r="C91" s="308">
        <v>0</v>
      </c>
    </row>
    <row r="92" spans="1:3" x14ac:dyDescent="0.2">
      <c r="A92" s="174">
        <v>84</v>
      </c>
      <c r="B92" s="174">
        <v>0</v>
      </c>
      <c r="C92" s="308">
        <v>0</v>
      </c>
    </row>
    <row r="93" spans="1:3" x14ac:dyDescent="0.2">
      <c r="A93" s="174">
        <v>85</v>
      </c>
      <c r="B93" s="174">
        <v>0</v>
      </c>
      <c r="C93" s="308">
        <v>0</v>
      </c>
    </row>
    <row r="94" spans="1:3" x14ac:dyDescent="0.2">
      <c r="A94" s="174">
        <v>86</v>
      </c>
      <c r="B94" s="174">
        <v>0</v>
      </c>
      <c r="C94" s="308">
        <v>0</v>
      </c>
    </row>
    <row r="95" spans="1:3" x14ac:dyDescent="0.2">
      <c r="A95" s="174">
        <v>87</v>
      </c>
      <c r="B95" s="174">
        <v>0</v>
      </c>
      <c r="C95" s="308">
        <v>0</v>
      </c>
    </row>
    <row r="96" spans="1:3" x14ac:dyDescent="0.2">
      <c r="A96" s="174">
        <v>88</v>
      </c>
      <c r="B96" s="174">
        <v>0</v>
      </c>
      <c r="C96" s="308">
        <v>0</v>
      </c>
    </row>
    <row r="97" spans="1:3" x14ac:dyDescent="0.2">
      <c r="A97" s="174">
        <v>89</v>
      </c>
      <c r="B97" s="174">
        <v>0</v>
      </c>
      <c r="C97" s="308">
        <v>0</v>
      </c>
    </row>
    <row r="98" spans="1:3" x14ac:dyDescent="0.2">
      <c r="A98" s="174">
        <v>90</v>
      </c>
      <c r="B98" s="174">
        <v>0</v>
      </c>
      <c r="C98" s="308">
        <v>0</v>
      </c>
    </row>
    <row r="99" spans="1:3" x14ac:dyDescent="0.2">
      <c r="A99" s="174">
        <v>91</v>
      </c>
      <c r="B99" s="174">
        <v>0</v>
      </c>
      <c r="C99" s="308">
        <v>0</v>
      </c>
    </row>
    <row r="100" spans="1:3" x14ac:dyDescent="0.2">
      <c r="A100" s="174">
        <v>92</v>
      </c>
      <c r="B100" s="174">
        <v>0</v>
      </c>
      <c r="C100" s="308">
        <v>0</v>
      </c>
    </row>
    <row r="101" spans="1:3" x14ac:dyDescent="0.2">
      <c r="A101" s="174">
        <v>93</v>
      </c>
      <c r="B101" s="174">
        <v>0</v>
      </c>
      <c r="C101" s="308">
        <v>0</v>
      </c>
    </row>
    <row r="102" spans="1:3" x14ac:dyDescent="0.2">
      <c r="A102" s="174">
        <v>94</v>
      </c>
      <c r="B102" s="174">
        <v>0</v>
      </c>
      <c r="C102" s="308">
        <v>0</v>
      </c>
    </row>
    <row r="103" spans="1:3" x14ac:dyDescent="0.2">
      <c r="A103" s="174">
        <v>95</v>
      </c>
      <c r="B103" s="174">
        <v>328</v>
      </c>
      <c r="C103" s="308">
        <v>51</v>
      </c>
    </row>
    <row r="104" spans="1:3" x14ac:dyDescent="0.2">
      <c r="A104" s="174">
        <v>96</v>
      </c>
      <c r="B104" s="174">
        <v>0</v>
      </c>
      <c r="C104" s="308">
        <v>0</v>
      </c>
    </row>
    <row r="105" spans="1:3" x14ac:dyDescent="0.2">
      <c r="A105" s="174">
        <v>97</v>
      </c>
      <c r="B105" s="174">
        <v>0</v>
      </c>
      <c r="C105" s="308">
        <v>0</v>
      </c>
    </row>
    <row r="106" spans="1:3" x14ac:dyDescent="0.2">
      <c r="A106" s="174">
        <v>98</v>
      </c>
      <c r="B106" s="174">
        <v>0</v>
      </c>
      <c r="C106" s="308">
        <v>0</v>
      </c>
    </row>
    <row r="107" spans="1:3" x14ac:dyDescent="0.2">
      <c r="A107" s="174">
        <v>99</v>
      </c>
      <c r="B107" s="174">
        <v>0</v>
      </c>
      <c r="C107" s="308">
        <v>0</v>
      </c>
    </row>
    <row r="108" spans="1:3" x14ac:dyDescent="0.2">
      <c r="A108" s="174">
        <v>100</v>
      </c>
      <c r="B108" s="174">
        <v>0</v>
      </c>
      <c r="C108" s="308">
        <v>0</v>
      </c>
    </row>
    <row r="109" spans="1:3" x14ac:dyDescent="0.2">
      <c r="A109" s="174">
        <v>101</v>
      </c>
      <c r="B109" s="174">
        <v>0</v>
      </c>
      <c r="C109" s="308">
        <v>0</v>
      </c>
    </row>
    <row r="110" spans="1:3" x14ac:dyDescent="0.2">
      <c r="A110" s="174">
        <v>102</v>
      </c>
      <c r="B110" s="174">
        <v>0</v>
      </c>
      <c r="C110" s="308">
        <v>0</v>
      </c>
    </row>
    <row r="111" spans="1:3" x14ac:dyDescent="0.2">
      <c r="A111" s="174">
        <v>103</v>
      </c>
      <c r="B111" s="174">
        <v>0</v>
      </c>
      <c r="C111" s="308">
        <v>0</v>
      </c>
    </row>
    <row r="112" spans="1:3" x14ac:dyDescent="0.2">
      <c r="A112" s="174">
        <v>104</v>
      </c>
      <c r="B112" s="174">
        <v>0</v>
      </c>
      <c r="C112" s="308">
        <v>0</v>
      </c>
    </row>
    <row r="113" spans="1:3" x14ac:dyDescent="0.2">
      <c r="A113" s="174">
        <v>105</v>
      </c>
      <c r="B113" s="174">
        <v>0</v>
      </c>
      <c r="C113" s="308">
        <v>0</v>
      </c>
    </row>
    <row r="114" spans="1:3" x14ac:dyDescent="0.2">
      <c r="A114" s="174">
        <v>106</v>
      </c>
      <c r="B114" s="174">
        <v>0</v>
      </c>
      <c r="C114" s="308">
        <v>0</v>
      </c>
    </row>
    <row r="115" spans="1:3" x14ac:dyDescent="0.2">
      <c r="A115" s="174">
        <v>107</v>
      </c>
      <c r="B115" s="174">
        <v>0</v>
      </c>
      <c r="C115" s="308">
        <v>0</v>
      </c>
    </row>
    <row r="116" spans="1:3" x14ac:dyDescent="0.2">
      <c r="A116" s="174">
        <v>108</v>
      </c>
      <c r="B116" s="174">
        <v>0</v>
      </c>
      <c r="C116" s="308">
        <v>0</v>
      </c>
    </row>
    <row r="117" spans="1:3" x14ac:dyDescent="0.2">
      <c r="A117" s="174">
        <v>109</v>
      </c>
      <c r="B117" s="174">
        <v>0</v>
      </c>
      <c r="C117" s="308">
        <v>0</v>
      </c>
    </row>
    <row r="118" spans="1:3" x14ac:dyDescent="0.2">
      <c r="A118" s="174">
        <v>110</v>
      </c>
      <c r="B118" s="174">
        <v>0</v>
      </c>
      <c r="C118" s="308">
        <v>0</v>
      </c>
    </row>
    <row r="119" spans="1:3" x14ac:dyDescent="0.2">
      <c r="A119" s="174">
        <v>111</v>
      </c>
      <c r="B119" s="174">
        <v>0</v>
      </c>
      <c r="C119" s="308">
        <v>0</v>
      </c>
    </row>
    <row r="120" spans="1:3" x14ac:dyDescent="0.2">
      <c r="A120" s="174">
        <v>112</v>
      </c>
      <c r="B120" s="174">
        <v>0</v>
      </c>
      <c r="C120" s="308">
        <v>0</v>
      </c>
    </row>
    <row r="121" spans="1:3" x14ac:dyDescent="0.2">
      <c r="A121" s="174">
        <v>113</v>
      </c>
      <c r="B121" s="174">
        <v>0</v>
      </c>
      <c r="C121" s="308">
        <v>0</v>
      </c>
    </row>
    <row r="122" spans="1:3" x14ac:dyDescent="0.2">
      <c r="A122" s="174">
        <v>114</v>
      </c>
      <c r="B122" s="174">
        <v>16</v>
      </c>
      <c r="C122" s="308">
        <v>2</v>
      </c>
    </row>
    <row r="123" spans="1:3" x14ac:dyDescent="0.2">
      <c r="A123" s="174">
        <v>115</v>
      </c>
      <c r="B123" s="174">
        <v>0</v>
      </c>
      <c r="C123" s="308">
        <v>0</v>
      </c>
    </row>
    <row r="124" spans="1:3" x14ac:dyDescent="0.2">
      <c r="A124" s="174">
        <v>116</v>
      </c>
      <c r="B124" s="174">
        <v>0</v>
      </c>
      <c r="C124" s="308">
        <v>0</v>
      </c>
    </row>
    <row r="125" spans="1:3" x14ac:dyDescent="0.2">
      <c r="A125" s="174">
        <v>117</v>
      </c>
      <c r="B125" s="174">
        <v>0</v>
      </c>
      <c r="C125" s="308">
        <v>0</v>
      </c>
    </row>
    <row r="126" spans="1:3" x14ac:dyDescent="0.2">
      <c r="A126" s="174">
        <v>118</v>
      </c>
      <c r="B126" s="174">
        <v>0</v>
      </c>
      <c r="C126" s="308">
        <v>0</v>
      </c>
    </row>
    <row r="127" spans="1:3" x14ac:dyDescent="0.2">
      <c r="A127" s="174">
        <v>119</v>
      </c>
      <c r="B127" s="174">
        <v>0</v>
      </c>
      <c r="C127" s="308">
        <v>0</v>
      </c>
    </row>
    <row r="128" spans="1:3" x14ac:dyDescent="0.2">
      <c r="A128" s="174">
        <v>120</v>
      </c>
      <c r="B128" s="174">
        <v>0</v>
      </c>
      <c r="C128" s="308">
        <v>0</v>
      </c>
    </row>
    <row r="129" spans="1:3" x14ac:dyDescent="0.2">
      <c r="A129" s="174">
        <v>121</v>
      </c>
      <c r="B129" s="174">
        <v>0</v>
      </c>
      <c r="C129" s="308">
        <v>0</v>
      </c>
    </row>
    <row r="130" spans="1:3" x14ac:dyDescent="0.2">
      <c r="A130" s="174">
        <v>122</v>
      </c>
      <c r="B130" s="174">
        <v>0</v>
      </c>
      <c r="C130" s="308">
        <v>0</v>
      </c>
    </row>
    <row r="131" spans="1:3" x14ac:dyDescent="0.2">
      <c r="A131" s="174">
        <v>123</v>
      </c>
      <c r="B131" s="174">
        <v>0</v>
      </c>
      <c r="C131" s="308">
        <v>0</v>
      </c>
    </row>
    <row r="132" spans="1:3" x14ac:dyDescent="0.2">
      <c r="A132" s="174">
        <v>124</v>
      </c>
      <c r="B132" s="174">
        <v>0</v>
      </c>
      <c r="C132" s="308">
        <v>0</v>
      </c>
    </row>
    <row r="133" spans="1:3" x14ac:dyDescent="0.2">
      <c r="A133" s="174">
        <v>125</v>
      </c>
      <c r="B133" s="174">
        <v>0</v>
      </c>
      <c r="C133" s="308">
        <v>0</v>
      </c>
    </row>
    <row r="134" spans="1:3" x14ac:dyDescent="0.2">
      <c r="A134" s="174">
        <v>126</v>
      </c>
      <c r="B134" s="174">
        <v>0</v>
      </c>
      <c r="C134" s="308">
        <v>0</v>
      </c>
    </row>
    <row r="135" spans="1:3" x14ac:dyDescent="0.2">
      <c r="A135" s="174">
        <v>127</v>
      </c>
      <c r="B135" s="174">
        <v>0</v>
      </c>
      <c r="C135" s="308">
        <v>0</v>
      </c>
    </row>
    <row r="136" spans="1:3" x14ac:dyDescent="0.2">
      <c r="A136" s="174">
        <v>128</v>
      </c>
      <c r="B136" s="174">
        <v>0</v>
      </c>
      <c r="C136" s="308">
        <v>0</v>
      </c>
    </row>
    <row r="137" spans="1:3" x14ac:dyDescent="0.2">
      <c r="A137" s="174">
        <v>129</v>
      </c>
      <c r="B137" s="174">
        <v>0</v>
      </c>
      <c r="C137" s="308">
        <v>0</v>
      </c>
    </row>
    <row r="138" spans="1:3" x14ac:dyDescent="0.2">
      <c r="A138" s="174">
        <v>130</v>
      </c>
      <c r="B138" s="174">
        <v>0</v>
      </c>
      <c r="C138" s="308">
        <v>0</v>
      </c>
    </row>
    <row r="139" spans="1:3" x14ac:dyDescent="0.2">
      <c r="A139" s="174">
        <v>131</v>
      </c>
      <c r="B139" s="174">
        <v>0</v>
      </c>
      <c r="C139" s="308">
        <v>0</v>
      </c>
    </row>
    <row r="140" spans="1:3" x14ac:dyDescent="0.2">
      <c r="A140" s="174">
        <v>132</v>
      </c>
      <c r="B140" s="174">
        <v>0</v>
      </c>
      <c r="C140" s="308">
        <v>0</v>
      </c>
    </row>
    <row r="141" spans="1:3" x14ac:dyDescent="0.2">
      <c r="A141" s="174">
        <v>133</v>
      </c>
      <c r="B141" s="174">
        <v>0</v>
      </c>
      <c r="C141" s="308">
        <v>0</v>
      </c>
    </row>
    <row r="142" spans="1:3" x14ac:dyDescent="0.2">
      <c r="A142" s="174">
        <v>134</v>
      </c>
      <c r="B142" s="174">
        <v>0</v>
      </c>
      <c r="C142" s="308">
        <v>0</v>
      </c>
    </row>
    <row r="143" spans="1:3" x14ac:dyDescent="0.2">
      <c r="A143" s="174">
        <v>135</v>
      </c>
      <c r="B143" s="174">
        <v>0</v>
      </c>
      <c r="C143" s="308">
        <v>0</v>
      </c>
    </row>
    <row r="144" spans="1:3" x14ac:dyDescent="0.2">
      <c r="A144" s="174">
        <v>136</v>
      </c>
      <c r="B144" s="174">
        <v>20</v>
      </c>
      <c r="C144" s="308">
        <v>1</v>
      </c>
    </row>
    <row r="145" spans="1:3" x14ac:dyDescent="0.2">
      <c r="A145" s="174">
        <v>137</v>
      </c>
      <c r="B145" s="174">
        <v>0</v>
      </c>
      <c r="C145" s="308">
        <v>0</v>
      </c>
    </row>
    <row r="146" spans="1:3" x14ac:dyDescent="0.2">
      <c r="A146" s="174">
        <v>138</v>
      </c>
      <c r="B146" s="174">
        <v>0</v>
      </c>
      <c r="C146" s="308">
        <v>0</v>
      </c>
    </row>
    <row r="147" spans="1:3" x14ac:dyDescent="0.2">
      <c r="A147" s="174">
        <v>139</v>
      </c>
      <c r="B147" s="174">
        <v>0</v>
      </c>
      <c r="C147" s="308">
        <v>0</v>
      </c>
    </row>
    <row r="148" spans="1:3" x14ac:dyDescent="0.2">
      <c r="A148" s="174">
        <v>140</v>
      </c>
      <c r="B148" s="174">
        <v>0</v>
      </c>
      <c r="C148" s="308">
        <v>0</v>
      </c>
    </row>
    <row r="149" spans="1:3" x14ac:dyDescent="0.2">
      <c r="A149" s="174">
        <v>141</v>
      </c>
      <c r="B149" s="174">
        <v>0</v>
      </c>
      <c r="C149" s="308">
        <v>0</v>
      </c>
    </row>
    <row r="150" spans="1:3" x14ac:dyDescent="0.2">
      <c r="A150" s="174">
        <v>142</v>
      </c>
      <c r="B150" s="174">
        <v>0</v>
      </c>
      <c r="C150" s="308">
        <v>0</v>
      </c>
    </row>
    <row r="151" spans="1:3" x14ac:dyDescent="0.2">
      <c r="A151" s="174">
        <v>143</v>
      </c>
      <c r="B151" s="174">
        <v>0</v>
      </c>
      <c r="C151" s="308">
        <v>0</v>
      </c>
    </row>
    <row r="152" spans="1:3" x14ac:dyDescent="0.2">
      <c r="A152" s="174">
        <v>144</v>
      </c>
      <c r="B152" s="174">
        <v>0</v>
      </c>
      <c r="C152" s="308">
        <v>0</v>
      </c>
    </row>
    <row r="153" spans="1:3" x14ac:dyDescent="0.2">
      <c r="A153" s="174">
        <v>145</v>
      </c>
      <c r="B153" s="174">
        <v>0</v>
      </c>
      <c r="C153" s="308">
        <v>0</v>
      </c>
    </row>
    <row r="154" spans="1:3" x14ac:dyDescent="0.2">
      <c r="A154" s="174">
        <v>146</v>
      </c>
      <c r="B154" s="174">
        <v>0</v>
      </c>
      <c r="C154" s="308">
        <v>0</v>
      </c>
    </row>
    <row r="155" spans="1:3" x14ac:dyDescent="0.2">
      <c r="A155" s="174">
        <v>147</v>
      </c>
      <c r="B155" s="174">
        <v>0</v>
      </c>
      <c r="C155" s="308">
        <v>0</v>
      </c>
    </row>
    <row r="156" spans="1:3" x14ac:dyDescent="0.2">
      <c r="A156" s="174">
        <v>148</v>
      </c>
      <c r="B156" s="174">
        <v>32</v>
      </c>
      <c r="C156" s="308">
        <v>3</v>
      </c>
    </row>
    <row r="157" spans="1:3" x14ac:dyDescent="0.2">
      <c r="A157" s="174">
        <v>149</v>
      </c>
      <c r="B157" s="174">
        <v>0</v>
      </c>
      <c r="C157" s="308">
        <v>0</v>
      </c>
    </row>
    <row r="158" spans="1:3" x14ac:dyDescent="0.2">
      <c r="A158" s="174">
        <v>150</v>
      </c>
      <c r="B158" s="174">
        <v>0</v>
      </c>
      <c r="C158" s="308">
        <v>0</v>
      </c>
    </row>
    <row r="159" spans="1:3" x14ac:dyDescent="0.2">
      <c r="A159" s="174">
        <v>151</v>
      </c>
      <c r="B159" s="174">
        <v>0</v>
      </c>
      <c r="C159" s="308">
        <v>0</v>
      </c>
    </row>
    <row r="160" spans="1:3" x14ac:dyDescent="0.2">
      <c r="A160" s="174">
        <v>152</v>
      </c>
      <c r="B160" s="174"/>
      <c r="C160" s="308"/>
    </row>
    <row r="161" spans="1:3" x14ac:dyDescent="0.2">
      <c r="A161" s="174">
        <v>153</v>
      </c>
      <c r="B161" s="174">
        <v>0</v>
      </c>
      <c r="C161" s="308">
        <v>0</v>
      </c>
    </row>
    <row r="162" spans="1:3" x14ac:dyDescent="0.2">
      <c r="A162" s="174">
        <v>154</v>
      </c>
      <c r="B162" s="174">
        <v>0</v>
      </c>
      <c r="C162" s="308">
        <v>0</v>
      </c>
    </row>
    <row r="163" spans="1:3" x14ac:dyDescent="0.2">
      <c r="A163" s="174">
        <v>155</v>
      </c>
      <c r="B163" s="174">
        <v>0</v>
      </c>
      <c r="C163" s="308">
        <v>0</v>
      </c>
    </row>
    <row r="164" spans="1:3" x14ac:dyDescent="0.2">
      <c r="A164" s="174">
        <v>156</v>
      </c>
      <c r="B164" s="174">
        <v>13</v>
      </c>
      <c r="C164" s="308">
        <v>1</v>
      </c>
    </row>
    <row r="165" spans="1:3" x14ac:dyDescent="0.2">
      <c r="A165" s="174">
        <v>157</v>
      </c>
      <c r="B165" s="174">
        <v>0</v>
      </c>
      <c r="C165" s="308">
        <v>0</v>
      </c>
    </row>
    <row r="166" spans="1:3" x14ac:dyDescent="0.2">
      <c r="A166" s="174">
        <v>158</v>
      </c>
      <c r="B166" s="174">
        <v>0</v>
      </c>
      <c r="C166" s="308">
        <v>0</v>
      </c>
    </row>
    <row r="167" spans="1:3" x14ac:dyDescent="0.2">
      <c r="A167" s="174">
        <v>159</v>
      </c>
      <c r="B167" s="174">
        <v>0</v>
      </c>
      <c r="C167" s="308">
        <v>0</v>
      </c>
    </row>
    <row r="168" spans="1:3" x14ac:dyDescent="0.2">
      <c r="A168" s="174">
        <v>160</v>
      </c>
      <c r="B168" s="174">
        <v>0</v>
      </c>
      <c r="C168" s="308">
        <v>0</v>
      </c>
    </row>
    <row r="169" spans="1:3" x14ac:dyDescent="0.2">
      <c r="A169" s="174">
        <v>161</v>
      </c>
      <c r="B169" s="174">
        <v>0</v>
      </c>
      <c r="C169" s="308">
        <v>0</v>
      </c>
    </row>
    <row r="170" spans="1:3" x14ac:dyDescent="0.2">
      <c r="A170" s="174">
        <v>162</v>
      </c>
      <c r="B170" s="174">
        <v>88</v>
      </c>
      <c r="C170" s="308">
        <v>1</v>
      </c>
    </row>
    <row r="171" spans="1:3" x14ac:dyDescent="0.2">
      <c r="A171" s="174">
        <v>163</v>
      </c>
      <c r="B171" s="174">
        <v>0</v>
      </c>
      <c r="C171" s="308">
        <v>0</v>
      </c>
    </row>
    <row r="172" spans="1:3" x14ac:dyDescent="0.2">
      <c r="A172" s="174">
        <v>164</v>
      </c>
      <c r="B172" s="174">
        <v>0</v>
      </c>
      <c r="C172" s="308">
        <v>0</v>
      </c>
    </row>
    <row r="173" spans="1:3" x14ac:dyDescent="0.2">
      <c r="A173" s="174">
        <v>165</v>
      </c>
      <c r="B173" s="174">
        <v>0</v>
      </c>
      <c r="C173" s="308">
        <v>0</v>
      </c>
    </row>
    <row r="174" spans="1:3" x14ac:dyDescent="0.2">
      <c r="A174" s="174">
        <v>166</v>
      </c>
      <c r="B174" s="174">
        <v>0</v>
      </c>
      <c r="C174" s="308">
        <v>0</v>
      </c>
    </row>
    <row r="175" spans="1:3" x14ac:dyDescent="0.2">
      <c r="A175" s="174">
        <v>167</v>
      </c>
      <c r="B175" s="174">
        <v>0</v>
      </c>
      <c r="C175" s="308">
        <v>0</v>
      </c>
    </row>
    <row r="176" spans="1:3" x14ac:dyDescent="0.2">
      <c r="A176" s="174">
        <v>168</v>
      </c>
      <c r="B176" s="174">
        <v>0</v>
      </c>
      <c r="C176" s="308">
        <v>0</v>
      </c>
    </row>
    <row r="177" spans="1:3" x14ac:dyDescent="0.2">
      <c r="A177" s="174">
        <v>169</v>
      </c>
      <c r="B177" s="174">
        <v>0</v>
      </c>
      <c r="C177" s="308">
        <v>0</v>
      </c>
    </row>
    <row r="178" spans="1:3" x14ac:dyDescent="0.2">
      <c r="A178" s="174">
        <v>170</v>
      </c>
      <c r="B178" s="174">
        <v>0</v>
      </c>
      <c r="C178" s="308">
        <v>0</v>
      </c>
    </row>
    <row r="179" spans="1:3" x14ac:dyDescent="0.2">
      <c r="A179" s="174">
        <v>171</v>
      </c>
      <c r="B179" s="174">
        <v>0</v>
      </c>
      <c r="C179" s="308">
        <v>0</v>
      </c>
    </row>
    <row r="180" spans="1:3" x14ac:dyDescent="0.2">
      <c r="A180" s="174">
        <v>172</v>
      </c>
      <c r="B180" s="174">
        <v>0</v>
      </c>
      <c r="C180" s="308">
        <v>0</v>
      </c>
    </row>
    <row r="181" spans="1:3" x14ac:dyDescent="0.2">
      <c r="A181" s="174">
        <v>173</v>
      </c>
      <c r="B181" s="174">
        <v>0</v>
      </c>
      <c r="C181" s="308">
        <v>0</v>
      </c>
    </row>
    <row r="182" spans="1:3" x14ac:dyDescent="0.2">
      <c r="A182" s="174">
        <v>174</v>
      </c>
      <c r="B182" s="174">
        <v>0</v>
      </c>
      <c r="C182" s="308">
        <v>0</v>
      </c>
    </row>
    <row r="183" spans="1:3" x14ac:dyDescent="0.2">
      <c r="A183" s="174">
        <v>175</v>
      </c>
      <c r="B183" s="174">
        <v>0</v>
      </c>
      <c r="C183" s="308">
        <v>0</v>
      </c>
    </row>
    <row r="184" spans="1:3" x14ac:dyDescent="0.2">
      <c r="A184" s="174">
        <v>176</v>
      </c>
      <c r="B184" s="174">
        <v>0</v>
      </c>
      <c r="C184" s="308">
        <v>0</v>
      </c>
    </row>
    <row r="185" spans="1:3" x14ac:dyDescent="0.2">
      <c r="A185" s="174">
        <v>177</v>
      </c>
      <c r="B185" s="174">
        <v>0</v>
      </c>
      <c r="C185" s="308">
        <v>0</v>
      </c>
    </row>
    <row r="186" spans="1:3" x14ac:dyDescent="0.2">
      <c r="A186" s="174">
        <v>178</v>
      </c>
      <c r="B186" s="174">
        <v>0</v>
      </c>
      <c r="C186" s="308">
        <v>0</v>
      </c>
    </row>
    <row r="187" spans="1:3" x14ac:dyDescent="0.2">
      <c r="A187" s="174">
        <v>179</v>
      </c>
      <c r="B187" s="174">
        <v>0</v>
      </c>
      <c r="C187" s="308">
        <v>0</v>
      </c>
    </row>
    <row r="188" spans="1:3" x14ac:dyDescent="0.2">
      <c r="A188" s="174">
        <v>180</v>
      </c>
      <c r="B188" s="174">
        <v>0</v>
      </c>
      <c r="C188" s="308">
        <v>0</v>
      </c>
    </row>
    <row r="189" spans="1:3" x14ac:dyDescent="0.2">
      <c r="A189" s="174">
        <v>181</v>
      </c>
      <c r="B189" s="174">
        <v>0</v>
      </c>
      <c r="C189" s="308">
        <v>0</v>
      </c>
    </row>
    <row r="190" spans="1:3" x14ac:dyDescent="0.2">
      <c r="A190" s="174">
        <v>182</v>
      </c>
      <c r="B190" s="174">
        <v>0</v>
      </c>
      <c r="C190" s="308">
        <v>0</v>
      </c>
    </row>
    <row r="191" spans="1:3" x14ac:dyDescent="0.2">
      <c r="A191" s="174">
        <v>183</v>
      </c>
      <c r="B191" s="174">
        <v>343</v>
      </c>
      <c r="C191" s="308">
        <v>4</v>
      </c>
    </row>
    <row r="192" spans="1:3" x14ac:dyDescent="0.2">
      <c r="A192" s="174">
        <v>184</v>
      </c>
      <c r="B192" s="174">
        <v>0</v>
      </c>
      <c r="C192" s="308">
        <v>0</v>
      </c>
    </row>
    <row r="193" spans="1:3" x14ac:dyDescent="0.2">
      <c r="A193" s="174">
        <v>185</v>
      </c>
      <c r="B193" s="174">
        <v>32</v>
      </c>
      <c r="C193" s="308">
        <v>2</v>
      </c>
    </row>
    <row r="194" spans="1:3" x14ac:dyDescent="0.2">
      <c r="A194" s="174">
        <v>186</v>
      </c>
      <c r="B194" s="174">
        <v>0</v>
      </c>
      <c r="C194" s="308">
        <v>0</v>
      </c>
    </row>
    <row r="195" spans="1:3" x14ac:dyDescent="0.2">
      <c r="A195" s="174">
        <v>187</v>
      </c>
      <c r="B195" s="174">
        <v>0</v>
      </c>
      <c r="C195" s="308">
        <v>0</v>
      </c>
    </row>
    <row r="196" spans="1:3" x14ac:dyDescent="0.2">
      <c r="A196" s="174">
        <v>188</v>
      </c>
      <c r="B196" s="174">
        <v>0</v>
      </c>
      <c r="C196" s="308">
        <v>0</v>
      </c>
    </row>
    <row r="197" spans="1:3" x14ac:dyDescent="0.2">
      <c r="A197" s="174">
        <v>189</v>
      </c>
      <c r="B197" s="174">
        <v>0</v>
      </c>
      <c r="C197" s="308">
        <v>0</v>
      </c>
    </row>
    <row r="198" spans="1:3" x14ac:dyDescent="0.2">
      <c r="A198" s="174">
        <v>190</v>
      </c>
      <c r="B198" s="174">
        <v>0</v>
      </c>
      <c r="C198" s="308">
        <v>0</v>
      </c>
    </row>
    <row r="199" spans="1:3" x14ac:dyDescent="0.2">
      <c r="A199" s="174">
        <v>191</v>
      </c>
      <c r="B199" s="174">
        <v>0</v>
      </c>
      <c r="C199" s="308">
        <v>0</v>
      </c>
    </row>
    <row r="200" spans="1:3" x14ac:dyDescent="0.2">
      <c r="A200" s="174">
        <v>192</v>
      </c>
      <c r="B200" s="174">
        <v>38</v>
      </c>
      <c r="C200" s="308">
        <v>2</v>
      </c>
    </row>
    <row r="201" spans="1:3" x14ac:dyDescent="0.2">
      <c r="A201" s="174">
        <v>193</v>
      </c>
      <c r="B201" s="174">
        <v>0</v>
      </c>
      <c r="C201" s="308">
        <v>0</v>
      </c>
    </row>
    <row r="202" spans="1:3" x14ac:dyDescent="0.2">
      <c r="A202" s="174">
        <v>194</v>
      </c>
      <c r="B202" s="174">
        <v>8</v>
      </c>
      <c r="C202" s="308">
        <v>1</v>
      </c>
    </row>
    <row r="203" spans="1:3" x14ac:dyDescent="0.2">
      <c r="A203" s="174">
        <v>195</v>
      </c>
      <c r="B203" s="174">
        <v>118</v>
      </c>
      <c r="C203" s="308">
        <v>9</v>
      </c>
    </row>
    <row r="204" spans="1:3" x14ac:dyDescent="0.2">
      <c r="A204" s="174">
        <v>196</v>
      </c>
      <c r="B204" s="174" t="s">
        <v>128</v>
      </c>
      <c r="C204" s="308" t="s">
        <v>128</v>
      </c>
    </row>
    <row r="205" spans="1:3" x14ac:dyDescent="0.2">
      <c r="A205" s="174">
        <v>197</v>
      </c>
      <c r="B205" s="174">
        <v>0</v>
      </c>
      <c r="C205" s="308">
        <v>0</v>
      </c>
    </row>
    <row r="206" spans="1:3" x14ac:dyDescent="0.2">
      <c r="A206" s="174">
        <v>198</v>
      </c>
      <c r="B206" s="174">
        <v>0</v>
      </c>
      <c r="C206" s="308">
        <v>0</v>
      </c>
    </row>
    <row r="207" spans="1:3" x14ac:dyDescent="0.2">
      <c r="A207" s="174">
        <v>199</v>
      </c>
      <c r="B207" s="174">
        <v>0</v>
      </c>
      <c r="C207" s="308">
        <v>0</v>
      </c>
    </row>
    <row r="208" spans="1:3" x14ac:dyDescent="0.2">
      <c r="A208" s="174">
        <v>200</v>
      </c>
      <c r="B208" s="174">
        <v>0</v>
      </c>
      <c r="C208" s="308">
        <v>0</v>
      </c>
    </row>
    <row r="209" spans="1:3" x14ac:dyDescent="0.2">
      <c r="A209" s="174">
        <v>201</v>
      </c>
      <c r="B209" s="174">
        <v>0</v>
      </c>
      <c r="C209" s="308">
        <v>0</v>
      </c>
    </row>
    <row r="210" spans="1:3" x14ac:dyDescent="0.2">
      <c r="A210" s="174">
        <v>202</v>
      </c>
      <c r="B210" s="174">
        <v>273</v>
      </c>
      <c r="C210" s="308">
        <v>28</v>
      </c>
    </row>
    <row r="211" spans="1:3" x14ac:dyDescent="0.2">
      <c r="A211" s="174">
        <v>203</v>
      </c>
      <c r="B211" s="174">
        <v>0</v>
      </c>
      <c r="C211" s="308">
        <v>0</v>
      </c>
    </row>
    <row r="212" spans="1:3" x14ac:dyDescent="0.2">
      <c r="A212" s="174">
        <v>204</v>
      </c>
      <c r="B212" s="174">
        <v>0</v>
      </c>
      <c r="C212" s="308">
        <v>0</v>
      </c>
    </row>
    <row r="213" spans="1:3" x14ac:dyDescent="0.2">
      <c r="A213" s="174">
        <v>205</v>
      </c>
      <c r="B213" s="174">
        <v>0</v>
      </c>
      <c r="C213" s="308">
        <v>0</v>
      </c>
    </row>
    <row r="214" spans="1:3" x14ac:dyDescent="0.2">
      <c r="A214" s="174">
        <v>206</v>
      </c>
      <c r="B214" s="174">
        <v>0</v>
      </c>
      <c r="C214" s="308">
        <v>0</v>
      </c>
    </row>
    <row r="215" spans="1:3" x14ac:dyDescent="0.2">
      <c r="A215" s="174">
        <v>207</v>
      </c>
      <c r="B215" s="174">
        <v>0</v>
      </c>
      <c r="C215" s="308">
        <v>0</v>
      </c>
    </row>
    <row r="216" spans="1:3" x14ac:dyDescent="0.2">
      <c r="A216" s="174">
        <v>208</v>
      </c>
      <c r="B216" s="174">
        <v>119</v>
      </c>
      <c r="C216" s="308">
        <v>5</v>
      </c>
    </row>
    <row r="217" spans="1:3" x14ac:dyDescent="0.2">
      <c r="A217" s="174">
        <v>209</v>
      </c>
      <c r="B217" s="174">
        <v>0</v>
      </c>
      <c r="C217" s="308">
        <v>0</v>
      </c>
    </row>
    <row r="218" spans="1:3" x14ac:dyDescent="0.2">
      <c r="A218" s="174">
        <v>210</v>
      </c>
      <c r="B218" s="174">
        <v>611</v>
      </c>
      <c r="C218" s="308">
        <v>8</v>
      </c>
    </row>
    <row r="219" spans="1:3" x14ac:dyDescent="0.2">
      <c r="A219" s="174">
        <v>211</v>
      </c>
      <c r="B219" s="174">
        <v>0</v>
      </c>
      <c r="C219" s="308">
        <v>0</v>
      </c>
    </row>
    <row r="220" spans="1:3" x14ac:dyDescent="0.2">
      <c r="A220" s="174">
        <v>212</v>
      </c>
      <c r="B220" s="174">
        <v>8</v>
      </c>
      <c r="C220" s="308">
        <v>1</v>
      </c>
    </row>
    <row r="221" spans="1:3" x14ac:dyDescent="0.2">
      <c r="A221" s="174">
        <v>213</v>
      </c>
      <c r="B221" s="174">
        <v>0</v>
      </c>
      <c r="C221" s="308">
        <v>0</v>
      </c>
    </row>
    <row r="222" spans="1:3" x14ac:dyDescent="0.2">
      <c r="A222" s="174">
        <v>214</v>
      </c>
      <c r="B222" s="174">
        <v>0</v>
      </c>
      <c r="C222" s="308">
        <v>0</v>
      </c>
    </row>
    <row r="223" spans="1:3" x14ac:dyDescent="0.2">
      <c r="A223" s="174">
        <v>215</v>
      </c>
      <c r="B223" s="174">
        <v>0</v>
      </c>
      <c r="C223" s="308">
        <v>0</v>
      </c>
    </row>
    <row r="224" spans="1:3" x14ac:dyDescent="0.2">
      <c r="A224" s="174">
        <v>216</v>
      </c>
      <c r="B224" s="174"/>
      <c r="C224" s="308"/>
    </row>
    <row r="225" spans="1:3" x14ac:dyDescent="0.2">
      <c r="A225" s="174">
        <v>217</v>
      </c>
      <c r="B225" s="174">
        <v>0</v>
      </c>
      <c r="C225" s="308">
        <v>0</v>
      </c>
    </row>
    <row r="226" spans="1:3" x14ac:dyDescent="0.2">
      <c r="A226" s="174">
        <v>218</v>
      </c>
      <c r="B226" s="174">
        <v>0</v>
      </c>
      <c r="C226" s="308">
        <v>0</v>
      </c>
    </row>
    <row r="227" spans="1:3" x14ac:dyDescent="0.2">
      <c r="A227" s="174">
        <v>219</v>
      </c>
      <c r="B227" s="174">
        <v>0</v>
      </c>
      <c r="C227" s="308">
        <v>0</v>
      </c>
    </row>
    <row r="228" spans="1:3" x14ac:dyDescent="0.2">
      <c r="A228" s="174">
        <v>220</v>
      </c>
      <c r="B228" s="174">
        <v>0</v>
      </c>
      <c r="C228" s="308">
        <v>0</v>
      </c>
    </row>
    <row r="229" spans="1:3" x14ac:dyDescent="0.2">
      <c r="A229" s="174">
        <v>221</v>
      </c>
      <c r="B229" s="174">
        <v>0</v>
      </c>
      <c r="C229" s="308">
        <v>0</v>
      </c>
    </row>
    <row r="230" spans="1:3" x14ac:dyDescent="0.2">
      <c r="A230" s="174">
        <v>222</v>
      </c>
      <c r="B230" s="174">
        <v>0</v>
      </c>
      <c r="C230" s="308">
        <v>0</v>
      </c>
    </row>
    <row r="231" spans="1:3" x14ac:dyDescent="0.2">
      <c r="A231" s="174">
        <v>223</v>
      </c>
      <c r="B231" s="174">
        <v>0</v>
      </c>
      <c r="C231" s="308">
        <v>0</v>
      </c>
    </row>
    <row r="232" spans="1:3" x14ac:dyDescent="0.2">
      <c r="A232" s="174">
        <v>224</v>
      </c>
      <c r="B232" s="174">
        <v>0</v>
      </c>
      <c r="C232" s="308">
        <v>0</v>
      </c>
    </row>
    <row r="233" spans="1:3" x14ac:dyDescent="0.2">
      <c r="A233" s="174">
        <v>225</v>
      </c>
      <c r="B233" s="174">
        <v>0</v>
      </c>
      <c r="C233" s="308">
        <v>0</v>
      </c>
    </row>
    <row r="234" spans="1:3" x14ac:dyDescent="0.2">
      <c r="A234" s="174">
        <v>226</v>
      </c>
      <c r="B234" s="174">
        <v>0</v>
      </c>
      <c r="C234" s="308">
        <v>0</v>
      </c>
    </row>
    <row r="235" spans="1:3" x14ac:dyDescent="0.2">
      <c r="A235" s="174">
        <v>227</v>
      </c>
      <c r="B235" s="174">
        <v>0</v>
      </c>
      <c r="C235" s="308">
        <v>0</v>
      </c>
    </row>
    <row r="236" spans="1:3" x14ac:dyDescent="0.2">
      <c r="A236" s="174">
        <v>228</v>
      </c>
      <c r="B236" s="174">
        <v>0</v>
      </c>
      <c r="C236" s="308">
        <v>0</v>
      </c>
    </row>
    <row r="237" spans="1:3" x14ac:dyDescent="0.2">
      <c r="A237" s="174">
        <v>229</v>
      </c>
      <c r="B237" s="174">
        <v>0</v>
      </c>
      <c r="C237" s="308">
        <v>0</v>
      </c>
    </row>
    <row r="238" spans="1:3" x14ac:dyDescent="0.2">
      <c r="A238" s="174">
        <v>230</v>
      </c>
      <c r="B238" s="174">
        <v>0</v>
      </c>
      <c r="C238" s="308">
        <v>0</v>
      </c>
    </row>
    <row r="239" spans="1:3" x14ac:dyDescent="0.2">
      <c r="A239" s="174">
        <v>231</v>
      </c>
      <c r="B239" s="174">
        <v>0</v>
      </c>
      <c r="C239" s="308">
        <v>0</v>
      </c>
    </row>
    <row r="240" spans="1:3" x14ac:dyDescent="0.2">
      <c r="A240" s="174">
        <v>232</v>
      </c>
      <c r="B240" s="174">
        <v>0</v>
      </c>
      <c r="C240" s="308">
        <v>0</v>
      </c>
    </row>
    <row r="241" spans="1:3" x14ac:dyDescent="0.2">
      <c r="A241" s="174">
        <v>233</v>
      </c>
      <c r="B241" s="174">
        <v>0</v>
      </c>
      <c r="C241" s="308">
        <v>0</v>
      </c>
    </row>
    <row r="242" spans="1:3" x14ac:dyDescent="0.2">
      <c r="A242" s="174">
        <v>234</v>
      </c>
      <c r="B242" s="174">
        <v>0</v>
      </c>
      <c r="C242" s="308">
        <v>0</v>
      </c>
    </row>
    <row r="243" spans="1:3" x14ac:dyDescent="0.2">
      <c r="A243" s="174">
        <v>235</v>
      </c>
      <c r="B243" s="174">
        <v>0</v>
      </c>
      <c r="C243" s="308">
        <v>0</v>
      </c>
    </row>
    <row r="244" spans="1:3" x14ac:dyDescent="0.2">
      <c r="A244" s="174">
        <v>236</v>
      </c>
      <c r="B244" s="174">
        <v>0</v>
      </c>
      <c r="C244" s="308">
        <v>0</v>
      </c>
    </row>
    <row r="245" spans="1:3" x14ac:dyDescent="0.2">
      <c r="A245" s="174">
        <v>237</v>
      </c>
      <c r="B245" s="174">
        <v>0</v>
      </c>
      <c r="C245" s="308">
        <v>0</v>
      </c>
    </row>
    <row r="246" spans="1:3" x14ac:dyDescent="0.2">
      <c r="A246" s="174">
        <v>238</v>
      </c>
      <c r="B246" s="174">
        <v>0</v>
      </c>
      <c r="C246" s="308">
        <v>0</v>
      </c>
    </row>
    <row r="247" spans="1:3" x14ac:dyDescent="0.2">
      <c r="A247" s="174">
        <v>239</v>
      </c>
      <c r="B247" s="174">
        <v>0</v>
      </c>
      <c r="C247" s="308">
        <v>0</v>
      </c>
    </row>
    <row r="248" spans="1:3" x14ac:dyDescent="0.2">
      <c r="A248" s="174">
        <v>240</v>
      </c>
      <c r="B248" s="174">
        <v>0</v>
      </c>
      <c r="C248" s="308">
        <v>0</v>
      </c>
    </row>
    <row r="249" spans="1:3" x14ac:dyDescent="0.2">
      <c r="A249" s="174">
        <v>241</v>
      </c>
      <c r="B249" s="174">
        <v>0</v>
      </c>
      <c r="C249" s="308">
        <v>0</v>
      </c>
    </row>
    <row r="250" spans="1:3" x14ac:dyDescent="0.2">
      <c r="A250" s="174">
        <v>242</v>
      </c>
      <c r="B250" s="174">
        <v>0</v>
      </c>
      <c r="C250" s="308">
        <v>0</v>
      </c>
    </row>
    <row r="251" spans="1:3" x14ac:dyDescent="0.2">
      <c r="A251" s="174">
        <v>243</v>
      </c>
      <c r="B251" s="174">
        <v>0</v>
      </c>
      <c r="C251" s="308">
        <v>0</v>
      </c>
    </row>
    <row r="252" spans="1:3" x14ac:dyDescent="0.2">
      <c r="A252" s="174">
        <v>244</v>
      </c>
      <c r="B252" s="174">
        <v>0</v>
      </c>
      <c r="C252" s="308">
        <v>0</v>
      </c>
    </row>
    <row r="253" spans="1:3" x14ac:dyDescent="0.2">
      <c r="A253" s="174">
        <v>245</v>
      </c>
      <c r="B253" s="174">
        <v>0</v>
      </c>
      <c r="C253" s="308">
        <v>0</v>
      </c>
    </row>
    <row r="254" spans="1:3" x14ac:dyDescent="0.2">
      <c r="A254" s="174">
        <v>246</v>
      </c>
      <c r="B254" s="174">
        <v>0</v>
      </c>
      <c r="C254" s="308">
        <v>0</v>
      </c>
    </row>
    <row r="255" spans="1:3" x14ac:dyDescent="0.2">
      <c r="A255" s="174">
        <v>247</v>
      </c>
      <c r="B255" s="174">
        <v>0</v>
      </c>
      <c r="C255" s="308">
        <v>0</v>
      </c>
    </row>
    <row r="256" spans="1:3" x14ac:dyDescent="0.2">
      <c r="A256" s="174">
        <v>248</v>
      </c>
      <c r="B256" s="174">
        <v>0</v>
      </c>
      <c r="C256" s="308">
        <v>0</v>
      </c>
    </row>
    <row r="257" spans="1:3" x14ac:dyDescent="0.2">
      <c r="A257" s="174">
        <v>249</v>
      </c>
      <c r="B257" s="174">
        <v>0</v>
      </c>
      <c r="C257" s="308">
        <v>0</v>
      </c>
    </row>
    <row r="258" spans="1:3" x14ac:dyDescent="0.2">
      <c r="A258" s="174">
        <v>250</v>
      </c>
      <c r="B258" s="174">
        <v>0</v>
      </c>
      <c r="C258" s="308">
        <v>0</v>
      </c>
    </row>
    <row r="259" spans="1:3" x14ac:dyDescent="0.2">
      <c r="A259" s="174">
        <v>251</v>
      </c>
      <c r="B259" s="174">
        <v>0</v>
      </c>
      <c r="C259" s="308">
        <v>0</v>
      </c>
    </row>
    <row r="260" spans="1:3" x14ac:dyDescent="0.2">
      <c r="A260" s="174">
        <v>252</v>
      </c>
      <c r="B260" s="174">
        <v>0</v>
      </c>
      <c r="C260" s="308">
        <v>0</v>
      </c>
    </row>
    <row r="261" spans="1:3" x14ac:dyDescent="0.2">
      <c r="A261" s="174">
        <v>253</v>
      </c>
      <c r="B261" s="174">
        <v>28</v>
      </c>
      <c r="C261" s="308">
        <v>1</v>
      </c>
    </row>
    <row r="262" spans="1:3" x14ac:dyDescent="0.2">
      <c r="A262" s="174">
        <v>254</v>
      </c>
      <c r="B262" s="174">
        <v>0</v>
      </c>
      <c r="C262" s="308">
        <v>0</v>
      </c>
    </row>
    <row r="263" spans="1:3" x14ac:dyDescent="0.2">
      <c r="A263" s="174">
        <v>255</v>
      </c>
      <c r="B263" s="174">
        <v>0</v>
      </c>
      <c r="C263" s="308">
        <v>0</v>
      </c>
    </row>
    <row r="264" spans="1:3" x14ac:dyDescent="0.2">
      <c r="A264" s="174">
        <v>256</v>
      </c>
      <c r="B264" s="174">
        <v>0</v>
      </c>
      <c r="C264" s="308">
        <v>0</v>
      </c>
    </row>
    <row r="265" spans="1:3" x14ac:dyDescent="0.2">
      <c r="A265" s="174">
        <v>257</v>
      </c>
      <c r="B265" s="174">
        <v>8</v>
      </c>
      <c r="C265" s="308">
        <v>1</v>
      </c>
    </row>
    <row r="266" spans="1:3" x14ac:dyDescent="0.2">
      <c r="A266" s="174">
        <v>258</v>
      </c>
      <c r="B266" s="174">
        <v>0</v>
      </c>
      <c r="C266" s="308">
        <v>0</v>
      </c>
    </row>
    <row r="267" spans="1:3" x14ac:dyDescent="0.2">
      <c r="A267" s="174">
        <v>259</v>
      </c>
      <c r="B267" s="174">
        <v>0</v>
      </c>
      <c r="C267" s="308">
        <v>0</v>
      </c>
    </row>
    <row r="268" spans="1:3" x14ac:dyDescent="0.2">
      <c r="A268" s="174">
        <v>260</v>
      </c>
      <c r="B268" s="174">
        <v>0</v>
      </c>
      <c r="C268" s="308">
        <v>0</v>
      </c>
    </row>
    <row r="269" spans="1:3" x14ac:dyDescent="0.2">
      <c r="A269" s="174">
        <v>261</v>
      </c>
      <c r="B269" s="174">
        <v>0</v>
      </c>
      <c r="C269" s="308">
        <v>0</v>
      </c>
    </row>
    <row r="270" spans="1:3" x14ac:dyDescent="0.2">
      <c r="A270" s="174">
        <v>262</v>
      </c>
      <c r="B270" s="174">
        <v>0</v>
      </c>
      <c r="C270" s="308">
        <v>0</v>
      </c>
    </row>
    <row r="271" spans="1:3" x14ac:dyDescent="0.2">
      <c r="A271" s="174">
        <v>263</v>
      </c>
      <c r="B271" s="174">
        <v>0</v>
      </c>
      <c r="C271" s="308">
        <v>0</v>
      </c>
    </row>
    <row r="272" spans="1:3" x14ac:dyDescent="0.2">
      <c r="A272" s="174">
        <v>264</v>
      </c>
      <c r="B272" s="174">
        <v>3</v>
      </c>
      <c r="C272" s="308">
        <v>1</v>
      </c>
    </row>
    <row r="273" spans="1:3" x14ac:dyDescent="0.2">
      <c r="A273" s="174">
        <v>265</v>
      </c>
      <c r="B273" s="174">
        <v>0</v>
      </c>
      <c r="C273" s="308">
        <v>0</v>
      </c>
    </row>
    <row r="274" spans="1:3" x14ac:dyDescent="0.2">
      <c r="A274" s="174">
        <v>266</v>
      </c>
      <c r="B274" s="174">
        <v>0</v>
      </c>
      <c r="C274" s="308">
        <v>0</v>
      </c>
    </row>
    <row r="275" spans="1:3" x14ac:dyDescent="0.2">
      <c r="A275" s="174">
        <v>267</v>
      </c>
      <c r="B275" s="174">
        <v>0</v>
      </c>
      <c r="C275" s="308">
        <v>0</v>
      </c>
    </row>
    <row r="276" spans="1:3" ht="13.5" thickBot="1" x14ac:dyDescent="0.25">
      <c r="A276" s="309">
        <v>268</v>
      </c>
      <c r="B276" s="179">
        <v>0</v>
      </c>
      <c r="C276" s="309">
        <v>0</v>
      </c>
    </row>
  </sheetData>
  <sheetProtection password="9D1A" sheet="1" objects="1" scenarios="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6"/>
  <sheetViews>
    <sheetView workbookViewId="0">
      <selection activeCell="P18" sqref="P18"/>
    </sheetView>
  </sheetViews>
  <sheetFormatPr defaultRowHeight="12.75" x14ac:dyDescent="0.2"/>
  <cols>
    <col min="1" max="1" width="12.7109375" style="29" customWidth="1"/>
    <col min="2" max="13" width="17.5703125" style="29" customWidth="1"/>
    <col min="14" max="16384" width="9.140625" style="29"/>
  </cols>
  <sheetData>
    <row r="1" spans="1:13" ht="15" customHeight="1" x14ac:dyDescent="0.25">
      <c r="A1" s="365" t="s">
        <v>279</v>
      </c>
      <c r="B1" s="92" t="s">
        <v>120</v>
      </c>
      <c r="C1" s="93"/>
      <c r="D1" s="93"/>
      <c r="E1" s="93"/>
      <c r="F1" s="93"/>
      <c r="G1" s="94"/>
      <c r="H1" s="95" t="s">
        <v>121</v>
      </c>
      <c r="I1" s="96"/>
      <c r="J1" s="96"/>
      <c r="K1" s="96"/>
      <c r="L1" s="96"/>
      <c r="M1" s="97"/>
    </row>
    <row r="2" spans="1:13" ht="15" x14ac:dyDescent="0.25">
      <c r="A2" s="98"/>
      <c r="B2" s="449">
        <v>193340</v>
      </c>
      <c r="C2" s="450"/>
      <c r="D2" s="450"/>
      <c r="E2" s="450"/>
      <c r="F2" s="450"/>
      <c r="G2" s="453"/>
      <c r="H2" s="461">
        <v>193340</v>
      </c>
      <c r="I2" s="452"/>
      <c r="J2" s="452"/>
      <c r="K2" s="452"/>
      <c r="L2" s="452"/>
      <c r="M2" s="454"/>
    </row>
    <row r="3" spans="1:13" ht="15" x14ac:dyDescent="0.25">
      <c r="A3" s="98"/>
      <c r="B3" s="449" t="s">
        <v>90</v>
      </c>
      <c r="C3" s="450"/>
      <c r="D3" s="450"/>
      <c r="E3" s="450"/>
      <c r="F3" s="450"/>
      <c r="G3" s="453"/>
      <c r="H3" s="461" t="s">
        <v>90</v>
      </c>
      <c r="I3" s="452"/>
      <c r="J3" s="452"/>
      <c r="K3" s="452"/>
      <c r="L3" s="452"/>
      <c r="M3" s="454"/>
    </row>
    <row r="4" spans="1:13" ht="15" customHeight="1" x14ac:dyDescent="0.25">
      <c r="A4" s="98"/>
      <c r="B4" s="449" t="s">
        <v>91</v>
      </c>
      <c r="C4" s="450"/>
      <c r="D4" s="450"/>
      <c r="E4" s="450" t="s">
        <v>92</v>
      </c>
      <c r="F4" s="450"/>
      <c r="G4" s="453"/>
      <c r="H4" s="461" t="s">
        <v>91</v>
      </c>
      <c r="I4" s="452"/>
      <c r="J4" s="452"/>
      <c r="K4" s="452" t="s">
        <v>92</v>
      </c>
      <c r="L4" s="452"/>
      <c r="M4" s="454"/>
    </row>
    <row r="5" spans="1:13" ht="15" x14ac:dyDescent="0.25">
      <c r="A5" s="98"/>
      <c r="B5" s="99" t="s">
        <v>274</v>
      </c>
      <c r="C5" s="100" t="s">
        <v>274</v>
      </c>
      <c r="D5" s="100" t="s">
        <v>123</v>
      </c>
      <c r="E5" s="100" t="s">
        <v>274</v>
      </c>
      <c r="F5" s="100" t="s">
        <v>274</v>
      </c>
      <c r="G5" s="101" t="s">
        <v>123</v>
      </c>
      <c r="H5" s="102" t="s">
        <v>274</v>
      </c>
      <c r="I5" s="103" t="s">
        <v>274</v>
      </c>
      <c r="J5" s="103" t="s">
        <v>123</v>
      </c>
      <c r="K5" s="103" t="s">
        <v>274</v>
      </c>
      <c r="L5" s="103" t="s">
        <v>274</v>
      </c>
      <c r="M5" s="104" t="s">
        <v>123</v>
      </c>
    </row>
    <row r="6" spans="1:13" ht="15" x14ac:dyDescent="0.25">
      <c r="A6" s="98"/>
      <c r="B6" s="105">
        <v>15343561</v>
      </c>
      <c r="C6" s="106">
        <v>15407322</v>
      </c>
      <c r="D6" s="106">
        <v>15739503</v>
      </c>
      <c r="E6" s="106">
        <v>15343561</v>
      </c>
      <c r="F6" s="106">
        <v>15407322</v>
      </c>
      <c r="G6" s="107">
        <v>15739503</v>
      </c>
      <c r="H6" s="108">
        <v>15343561</v>
      </c>
      <c r="I6" s="109">
        <v>15407322</v>
      </c>
      <c r="J6" s="109">
        <v>15739503</v>
      </c>
      <c r="K6" s="109">
        <v>15343561</v>
      </c>
      <c r="L6" s="109">
        <v>15407322</v>
      </c>
      <c r="M6" s="110">
        <v>15739503</v>
      </c>
    </row>
    <row r="7" spans="1:13" ht="15" x14ac:dyDescent="0.25">
      <c r="A7" s="98"/>
      <c r="B7" s="105" t="s">
        <v>275</v>
      </c>
      <c r="C7" s="106" t="s">
        <v>276</v>
      </c>
      <c r="D7" s="106" t="s">
        <v>277</v>
      </c>
      <c r="E7" s="106" t="s">
        <v>275</v>
      </c>
      <c r="F7" s="106" t="s">
        <v>276</v>
      </c>
      <c r="G7" s="107" t="s">
        <v>277</v>
      </c>
      <c r="H7" s="108" t="s">
        <v>275</v>
      </c>
      <c r="I7" s="109" t="s">
        <v>276</v>
      </c>
      <c r="J7" s="109" t="s">
        <v>278</v>
      </c>
      <c r="K7" s="109" t="s">
        <v>275</v>
      </c>
      <c r="L7" s="109" t="s">
        <v>276</v>
      </c>
      <c r="M7" s="110" t="s">
        <v>278</v>
      </c>
    </row>
    <row r="8" spans="1:13" ht="15.75" thickBot="1" x14ac:dyDescent="0.3">
      <c r="A8" s="111"/>
      <c r="B8" s="112" t="s">
        <v>126</v>
      </c>
      <c r="C8" s="113" t="s">
        <v>126</v>
      </c>
      <c r="D8" s="113" t="s">
        <v>127</v>
      </c>
      <c r="E8" s="113" t="s">
        <v>126</v>
      </c>
      <c r="F8" s="113" t="s">
        <v>126</v>
      </c>
      <c r="G8" s="114" t="s">
        <v>127</v>
      </c>
      <c r="H8" s="115" t="s">
        <v>126</v>
      </c>
      <c r="I8" s="116" t="s">
        <v>126</v>
      </c>
      <c r="J8" s="116" t="s">
        <v>127</v>
      </c>
      <c r="K8" s="116" t="s">
        <v>126</v>
      </c>
      <c r="L8" s="116" t="s">
        <v>126</v>
      </c>
      <c r="M8" s="117" t="s">
        <v>127</v>
      </c>
    </row>
    <row r="9" spans="1:13" x14ac:dyDescent="0.2">
      <c r="A9" s="384">
        <v>1</v>
      </c>
      <c r="B9" s="224">
        <v>30</v>
      </c>
      <c r="C9" s="21">
        <v>0</v>
      </c>
      <c r="D9" s="21">
        <v>0</v>
      </c>
      <c r="E9" s="21">
        <v>0</v>
      </c>
      <c r="F9" s="21">
        <v>0</v>
      </c>
      <c r="G9" s="225">
        <v>0</v>
      </c>
      <c r="H9" s="21">
        <v>3</v>
      </c>
      <c r="I9" s="21">
        <v>0</v>
      </c>
      <c r="J9" s="21">
        <v>0</v>
      </c>
      <c r="K9" s="21">
        <v>0</v>
      </c>
      <c r="L9" s="21">
        <v>0</v>
      </c>
      <c r="M9" s="225">
        <v>0</v>
      </c>
    </row>
    <row r="10" spans="1:13" x14ac:dyDescent="0.2">
      <c r="A10" s="311">
        <v>2</v>
      </c>
      <c r="B10" s="224">
        <v>0</v>
      </c>
      <c r="C10" s="21">
        <v>0</v>
      </c>
      <c r="D10" s="21">
        <v>0</v>
      </c>
      <c r="E10" s="21">
        <v>0</v>
      </c>
      <c r="F10" s="21">
        <v>0</v>
      </c>
      <c r="G10" s="225">
        <v>0</v>
      </c>
      <c r="H10" s="21">
        <v>0</v>
      </c>
      <c r="I10" s="21">
        <v>0</v>
      </c>
      <c r="J10" s="21">
        <v>0</v>
      </c>
      <c r="K10" s="21">
        <v>0</v>
      </c>
      <c r="L10" s="21">
        <v>0</v>
      </c>
      <c r="M10" s="225">
        <v>0</v>
      </c>
    </row>
    <row r="11" spans="1:13" x14ac:dyDescent="0.2">
      <c r="A11" s="311">
        <v>3</v>
      </c>
      <c r="B11" s="224">
        <v>25</v>
      </c>
      <c r="C11" s="21">
        <v>18</v>
      </c>
      <c r="D11" s="21">
        <v>0</v>
      </c>
      <c r="E11" s="21">
        <v>0</v>
      </c>
      <c r="F11" s="21">
        <v>0</v>
      </c>
      <c r="G11" s="225">
        <v>0</v>
      </c>
      <c r="H11" s="21">
        <v>7</v>
      </c>
      <c r="I11" s="21">
        <v>0</v>
      </c>
      <c r="J11" s="21">
        <v>0</v>
      </c>
      <c r="K11" s="21">
        <v>0</v>
      </c>
      <c r="L11" s="21">
        <v>0</v>
      </c>
      <c r="M11" s="225">
        <v>0</v>
      </c>
    </row>
    <row r="12" spans="1:13" x14ac:dyDescent="0.2">
      <c r="A12" s="311">
        <v>4</v>
      </c>
      <c r="B12" s="224">
        <v>0</v>
      </c>
      <c r="C12" s="21">
        <v>0</v>
      </c>
      <c r="D12" s="21">
        <v>0</v>
      </c>
      <c r="E12" s="21">
        <v>0</v>
      </c>
      <c r="F12" s="21">
        <v>0</v>
      </c>
      <c r="G12" s="225">
        <v>0</v>
      </c>
      <c r="H12" s="21">
        <v>0</v>
      </c>
      <c r="I12" s="21">
        <v>0</v>
      </c>
      <c r="J12" s="21">
        <v>0</v>
      </c>
      <c r="K12" s="21">
        <v>0</v>
      </c>
      <c r="L12" s="21">
        <v>0</v>
      </c>
      <c r="M12" s="225">
        <v>0</v>
      </c>
    </row>
    <row r="13" spans="1:13" x14ac:dyDescent="0.2">
      <c r="A13" s="311">
        <v>5</v>
      </c>
      <c r="B13" s="224">
        <v>0</v>
      </c>
      <c r="C13" s="21">
        <v>0</v>
      </c>
      <c r="D13" s="21">
        <v>0</v>
      </c>
      <c r="E13" s="21">
        <v>0</v>
      </c>
      <c r="F13" s="21">
        <v>0</v>
      </c>
      <c r="G13" s="225">
        <v>0</v>
      </c>
      <c r="H13" s="21">
        <v>0</v>
      </c>
      <c r="I13" s="21">
        <v>0</v>
      </c>
      <c r="J13" s="21">
        <v>0</v>
      </c>
      <c r="K13" s="21">
        <v>0</v>
      </c>
      <c r="L13" s="21">
        <v>0</v>
      </c>
      <c r="M13" s="225">
        <v>0</v>
      </c>
    </row>
    <row r="14" spans="1:13" x14ac:dyDescent="0.2">
      <c r="A14" s="311">
        <v>6</v>
      </c>
      <c r="B14" s="224">
        <v>0</v>
      </c>
      <c r="C14" s="21">
        <v>0</v>
      </c>
      <c r="D14" s="21">
        <v>0</v>
      </c>
      <c r="E14" s="21">
        <v>0</v>
      </c>
      <c r="F14" s="21">
        <v>0</v>
      </c>
      <c r="G14" s="225">
        <v>0</v>
      </c>
      <c r="H14" s="21">
        <v>0</v>
      </c>
      <c r="I14" s="21">
        <v>0</v>
      </c>
      <c r="J14" s="21">
        <v>0</v>
      </c>
      <c r="K14" s="21">
        <v>0</v>
      </c>
      <c r="L14" s="21">
        <v>0</v>
      </c>
      <c r="M14" s="225">
        <v>0</v>
      </c>
    </row>
    <row r="15" spans="1:13" x14ac:dyDescent="0.2">
      <c r="A15" s="311">
        <v>7</v>
      </c>
      <c r="B15" s="224">
        <v>0</v>
      </c>
      <c r="C15" s="21">
        <v>0</v>
      </c>
      <c r="D15" s="21">
        <v>0</v>
      </c>
      <c r="E15" s="21">
        <v>0</v>
      </c>
      <c r="F15" s="21">
        <v>0</v>
      </c>
      <c r="G15" s="225">
        <v>0</v>
      </c>
      <c r="H15" s="21">
        <v>0</v>
      </c>
      <c r="I15" s="21">
        <v>0</v>
      </c>
      <c r="J15" s="21">
        <v>0</v>
      </c>
      <c r="K15" s="21">
        <v>0</v>
      </c>
      <c r="L15" s="21">
        <v>0</v>
      </c>
      <c r="M15" s="225">
        <v>0</v>
      </c>
    </row>
    <row r="16" spans="1:13" x14ac:dyDescent="0.2">
      <c r="A16" s="311">
        <v>8</v>
      </c>
      <c r="B16" s="224">
        <v>0</v>
      </c>
      <c r="C16" s="21">
        <v>0</v>
      </c>
      <c r="D16" s="21">
        <v>0</v>
      </c>
      <c r="E16" s="21">
        <v>0</v>
      </c>
      <c r="F16" s="21">
        <v>0</v>
      </c>
      <c r="G16" s="225">
        <v>0</v>
      </c>
      <c r="H16" s="21">
        <v>0</v>
      </c>
      <c r="I16" s="21">
        <v>0</v>
      </c>
      <c r="J16" s="21">
        <v>0</v>
      </c>
      <c r="K16" s="21">
        <v>0</v>
      </c>
      <c r="L16" s="21">
        <v>0</v>
      </c>
      <c r="M16" s="225">
        <v>0</v>
      </c>
    </row>
    <row r="17" spans="1:13" x14ac:dyDescent="0.2">
      <c r="A17" s="311">
        <v>9</v>
      </c>
      <c r="B17" s="224">
        <v>0</v>
      </c>
      <c r="C17" s="21">
        <v>0</v>
      </c>
      <c r="D17" s="21">
        <v>0</v>
      </c>
      <c r="E17" s="21">
        <v>0</v>
      </c>
      <c r="F17" s="21">
        <v>0</v>
      </c>
      <c r="G17" s="225">
        <v>0</v>
      </c>
      <c r="H17" s="21">
        <v>0</v>
      </c>
      <c r="I17" s="21">
        <v>0</v>
      </c>
      <c r="J17" s="21">
        <v>0</v>
      </c>
      <c r="K17" s="21">
        <v>0</v>
      </c>
      <c r="L17" s="21">
        <v>0</v>
      </c>
      <c r="M17" s="225">
        <v>0</v>
      </c>
    </row>
    <row r="18" spans="1:13" x14ac:dyDescent="0.2">
      <c r="A18" s="311">
        <v>10</v>
      </c>
      <c r="B18" s="224">
        <v>107</v>
      </c>
      <c r="C18" s="21">
        <v>95</v>
      </c>
      <c r="D18" s="21">
        <v>0</v>
      </c>
      <c r="E18" s="21">
        <v>0</v>
      </c>
      <c r="F18" s="21">
        <v>0</v>
      </c>
      <c r="G18" s="225">
        <v>0</v>
      </c>
      <c r="H18" s="21">
        <v>11</v>
      </c>
      <c r="I18" s="21">
        <v>0</v>
      </c>
      <c r="J18" s="21">
        <v>0</v>
      </c>
      <c r="K18" s="21">
        <v>0</v>
      </c>
      <c r="L18" s="21">
        <v>0</v>
      </c>
      <c r="M18" s="225">
        <v>0</v>
      </c>
    </row>
    <row r="19" spans="1:13" x14ac:dyDescent="0.2">
      <c r="A19" s="311">
        <v>11</v>
      </c>
      <c r="B19" s="224">
        <v>0</v>
      </c>
      <c r="C19" s="21">
        <v>0</v>
      </c>
      <c r="D19" s="21">
        <v>0</v>
      </c>
      <c r="E19" s="21">
        <v>0</v>
      </c>
      <c r="F19" s="21">
        <v>0</v>
      </c>
      <c r="G19" s="225">
        <v>0</v>
      </c>
      <c r="H19" s="21">
        <v>0</v>
      </c>
      <c r="I19" s="21">
        <v>0</v>
      </c>
      <c r="J19" s="21">
        <v>0</v>
      </c>
      <c r="K19" s="21">
        <v>0</v>
      </c>
      <c r="L19" s="21">
        <v>0</v>
      </c>
      <c r="M19" s="225">
        <v>0</v>
      </c>
    </row>
    <row r="20" spans="1:13" x14ac:dyDescent="0.2">
      <c r="A20" s="311">
        <v>12</v>
      </c>
      <c r="B20" s="224">
        <v>0</v>
      </c>
      <c r="C20" s="21">
        <v>0</v>
      </c>
      <c r="D20" s="21">
        <v>0</v>
      </c>
      <c r="E20" s="21">
        <v>0</v>
      </c>
      <c r="F20" s="21">
        <v>0</v>
      </c>
      <c r="G20" s="225">
        <v>0</v>
      </c>
      <c r="H20" s="21">
        <v>0</v>
      </c>
      <c r="I20" s="21">
        <v>0</v>
      </c>
      <c r="J20" s="21">
        <v>0</v>
      </c>
      <c r="K20" s="21">
        <v>0</v>
      </c>
      <c r="L20" s="21">
        <v>0</v>
      </c>
      <c r="M20" s="225">
        <v>0</v>
      </c>
    </row>
    <row r="21" spans="1:13" x14ac:dyDescent="0.2">
      <c r="A21" s="311">
        <v>13</v>
      </c>
      <c r="B21" s="224">
        <v>0</v>
      </c>
      <c r="C21" s="21">
        <v>0</v>
      </c>
      <c r="D21" s="21">
        <v>0</v>
      </c>
      <c r="E21" s="21">
        <v>0</v>
      </c>
      <c r="F21" s="21">
        <v>0</v>
      </c>
      <c r="G21" s="225">
        <v>0</v>
      </c>
      <c r="H21" s="21">
        <v>0</v>
      </c>
      <c r="I21" s="21">
        <v>0</v>
      </c>
      <c r="J21" s="21">
        <v>0</v>
      </c>
      <c r="K21" s="21">
        <v>0</v>
      </c>
      <c r="L21" s="21">
        <v>0</v>
      </c>
      <c r="M21" s="225">
        <v>0</v>
      </c>
    </row>
    <row r="22" spans="1:13" x14ac:dyDescent="0.2">
      <c r="A22" s="311">
        <v>14</v>
      </c>
      <c r="B22" s="224">
        <v>0</v>
      </c>
      <c r="C22" s="21">
        <v>0</v>
      </c>
      <c r="D22" s="21">
        <v>0</v>
      </c>
      <c r="E22" s="21">
        <v>0</v>
      </c>
      <c r="F22" s="21">
        <v>0</v>
      </c>
      <c r="G22" s="225">
        <v>0</v>
      </c>
      <c r="H22" s="21">
        <v>0</v>
      </c>
      <c r="I22" s="21">
        <v>0</v>
      </c>
      <c r="J22" s="21">
        <v>0</v>
      </c>
      <c r="K22" s="21">
        <v>0</v>
      </c>
      <c r="L22" s="21">
        <v>0</v>
      </c>
      <c r="M22" s="225">
        <v>0</v>
      </c>
    </row>
    <row r="23" spans="1:13" x14ac:dyDescent="0.2">
      <c r="A23" s="311">
        <v>15</v>
      </c>
      <c r="B23" s="224">
        <v>0</v>
      </c>
      <c r="C23" s="21">
        <v>0</v>
      </c>
      <c r="D23" s="21">
        <v>0</v>
      </c>
      <c r="E23" s="21">
        <v>0</v>
      </c>
      <c r="F23" s="21">
        <v>0</v>
      </c>
      <c r="G23" s="225">
        <v>0</v>
      </c>
      <c r="H23" s="21">
        <v>0</v>
      </c>
      <c r="I23" s="21">
        <v>0</v>
      </c>
      <c r="J23" s="21">
        <v>0</v>
      </c>
      <c r="K23" s="21">
        <v>0</v>
      </c>
      <c r="L23" s="21">
        <v>0</v>
      </c>
      <c r="M23" s="225">
        <v>0</v>
      </c>
    </row>
    <row r="24" spans="1:13" x14ac:dyDescent="0.2">
      <c r="A24" s="311">
        <v>16</v>
      </c>
      <c r="B24" s="224">
        <v>0</v>
      </c>
      <c r="C24" s="21">
        <v>0</v>
      </c>
      <c r="D24" s="21">
        <v>0</v>
      </c>
      <c r="E24" s="21">
        <v>0</v>
      </c>
      <c r="F24" s="21">
        <v>0</v>
      </c>
      <c r="G24" s="225">
        <v>0</v>
      </c>
      <c r="H24" s="21">
        <v>0</v>
      </c>
      <c r="I24" s="21">
        <v>0</v>
      </c>
      <c r="J24" s="21">
        <v>0</v>
      </c>
      <c r="K24" s="21">
        <v>0</v>
      </c>
      <c r="L24" s="21">
        <v>0</v>
      </c>
      <c r="M24" s="225">
        <v>0</v>
      </c>
    </row>
    <row r="25" spans="1:13" x14ac:dyDescent="0.2">
      <c r="A25" s="311">
        <v>17</v>
      </c>
      <c r="B25" s="224">
        <v>0</v>
      </c>
      <c r="C25" s="21">
        <v>0</v>
      </c>
      <c r="D25" s="21">
        <v>0</v>
      </c>
      <c r="E25" s="21">
        <v>0</v>
      </c>
      <c r="F25" s="21">
        <v>0</v>
      </c>
      <c r="G25" s="225">
        <v>0</v>
      </c>
      <c r="H25" s="21">
        <v>0</v>
      </c>
      <c r="I25" s="21">
        <v>0</v>
      </c>
      <c r="J25" s="21">
        <v>0</v>
      </c>
      <c r="K25" s="21">
        <v>0</v>
      </c>
      <c r="L25" s="21">
        <v>0</v>
      </c>
      <c r="M25" s="225">
        <v>0</v>
      </c>
    </row>
    <row r="26" spans="1:13" x14ac:dyDescent="0.2">
      <c r="A26" s="311">
        <v>18</v>
      </c>
      <c r="B26" s="224">
        <v>0</v>
      </c>
      <c r="C26" s="21">
        <v>0</v>
      </c>
      <c r="D26" s="21">
        <v>0</v>
      </c>
      <c r="E26" s="21">
        <v>0</v>
      </c>
      <c r="F26" s="21">
        <v>0</v>
      </c>
      <c r="G26" s="225">
        <v>0</v>
      </c>
      <c r="H26" s="21">
        <v>0</v>
      </c>
      <c r="I26" s="21">
        <v>0</v>
      </c>
      <c r="J26" s="21">
        <v>0</v>
      </c>
      <c r="K26" s="21">
        <v>0</v>
      </c>
      <c r="L26" s="21">
        <v>0</v>
      </c>
      <c r="M26" s="225">
        <v>0</v>
      </c>
    </row>
    <row r="27" spans="1:13" x14ac:dyDescent="0.2">
      <c r="A27" s="311">
        <v>19</v>
      </c>
      <c r="B27" s="224">
        <v>0</v>
      </c>
      <c r="C27" s="21">
        <v>0</v>
      </c>
      <c r="D27" s="21">
        <v>0</v>
      </c>
      <c r="E27" s="21">
        <v>0</v>
      </c>
      <c r="F27" s="21">
        <v>0</v>
      </c>
      <c r="G27" s="225">
        <v>0</v>
      </c>
      <c r="H27" s="21">
        <v>0</v>
      </c>
      <c r="I27" s="21">
        <v>0</v>
      </c>
      <c r="J27" s="21">
        <v>0</v>
      </c>
      <c r="K27" s="21">
        <v>0</v>
      </c>
      <c r="L27" s="21">
        <v>0</v>
      </c>
      <c r="M27" s="225">
        <v>0</v>
      </c>
    </row>
    <row r="28" spans="1:13" x14ac:dyDescent="0.2">
      <c r="A28" s="311">
        <v>20</v>
      </c>
      <c r="B28" s="224">
        <v>119</v>
      </c>
      <c r="C28" s="21">
        <v>102</v>
      </c>
      <c r="D28" s="21"/>
      <c r="E28" s="21"/>
      <c r="F28" s="21"/>
      <c r="G28" s="225"/>
      <c r="H28" s="21">
        <v>13</v>
      </c>
      <c r="I28" s="21">
        <v>14</v>
      </c>
      <c r="J28" s="21"/>
      <c r="K28" s="21"/>
      <c r="L28" s="21"/>
      <c r="M28" s="225"/>
    </row>
    <row r="29" spans="1:13" x14ac:dyDescent="0.2">
      <c r="A29" s="311">
        <v>21</v>
      </c>
      <c r="B29" s="224">
        <v>0</v>
      </c>
      <c r="C29" s="21">
        <v>0</v>
      </c>
      <c r="D29" s="21">
        <v>0</v>
      </c>
      <c r="E29" s="21">
        <v>0</v>
      </c>
      <c r="F29" s="21">
        <v>0</v>
      </c>
      <c r="G29" s="225">
        <v>0</v>
      </c>
      <c r="H29" s="21">
        <v>0</v>
      </c>
      <c r="I29" s="21">
        <v>0</v>
      </c>
      <c r="J29" s="21">
        <v>0</v>
      </c>
      <c r="K29" s="21">
        <v>0</v>
      </c>
      <c r="L29" s="21">
        <v>0</v>
      </c>
      <c r="M29" s="225">
        <v>0</v>
      </c>
    </row>
    <row r="30" spans="1:13" x14ac:dyDescent="0.2">
      <c r="A30" s="311">
        <v>22</v>
      </c>
      <c r="B30" s="224">
        <v>58</v>
      </c>
      <c r="C30" s="21">
        <v>42</v>
      </c>
      <c r="D30" s="21">
        <v>0</v>
      </c>
      <c r="E30" s="21">
        <v>0</v>
      </c>
      <c r="F30" s="21">
        <v>0</v>
      </c>
      <c r="G30" s="225">
        <v>0</v>
      </c>
      <c r="H30" s="21">
        <v>0</v>
      </c>
      <c r="I30" s="21">
        <v>6</v>
      </c>
      <c r="J30" s="21">
        <v>0</v>
      </c>
      <c r="K30" s="21">
        <v>0</v>
      </c>
      <c r="L30" s="21">
        <v>0</v>
      </c>
      <c r="M30" s="225">
        <v>0</v>
      </c>
    </row>
    <row r="31" spans="1:13" x14ac:dyDescent="0.2">
      <c r="A31" s="311">
        <v>23</v>
      </c>
      <c r="B31" s="224">
        <v>0</v>
      </c>
      <c r="C31" s="21">
        <v>0</v>
      </c>
      <c r="D31" s="21">
        <v>0</v>
      </c>
      <c r="E31" s="21">
        <v>0</v>
      </c>
      <c r="F31" s="21">
        <v>0</v>
      </c>
      <c r="G31" s="225">
        <v>0</v>
      </c>
      <c r="H31" s="21">
        <v>0</v>
      </c>
      <c r="I31" s="21">
        <v>0</v>
      </c>
      <c r="J31" s="21">
        <v>0</v>
      </c>
      <c r="K31" s="21">
        <v>0</v>
      </c>
      <c r="L31" s="21">
        <v>0</v>
      </c>
      <c r="M31" s="225">
        <v>0</v>
      </c>
    </row>
    <row r="32" spans="1:13" x14ac:dyDescent="0.2">
      <c r="A32" s="311">
        <v>24</v>
      </c>
      <c r="B32" s="224">
        <v>10</v>
      </c>
      <c r="C32" s="21">
        <v>10</v>
      </c>
      <c r="D32" s="21">
        <v>0</v>
      </c>
      <c r="E32" s="21">
        <v>0</v>
      </c>
      <c r="F32" s="21">
        <v>0</v>
      </c>
      <c r="G32" s="225">
        <v>0</v>
      </c>
      <c r="H32" s="21">
        <v>3</v>
      </c>
      <c r="I32" s="21">
        <v>3</v>
      </c>
      <c r="J32" s="21">
        <v>0</v>
      </c>
      <c r="K32" s="21">
        <v>0</v>
      </c>
      <c r="L32" s="21">
        <v>0</v>
      </c>
      <c r="M32" s="225">
        <v>0</v>
      </c>
    </row>
    <row r="33" spans="1:13" x14ac:dyDescent="0.2">
      <c r="A33" s="311">
        <v>25</v>
      </c>
      <c r="B33" s="224">
        <v>0</v>
      </c>
      <c r="C33" s="21">
        <v>0</v>
      </c>
      <c r="D33" s="21">
        <v>0</v>
      </c>
      <c r="E33" s="21">
        <v>0</v>
      </c>
      <c r="F33" s="21">
        <v>0</v>
      </c>
      <c r="G33" s="225">
        <v>0</v>
      </c>
      <c r="H33" s="21">
        <v>0</v>
      </c>
      <c r="I33" s="21">
        <v>0</v>
      </c>
      <c r="J33" s="21">
        <v>0</v>
      </c>
      <c r="K33" s="21">
        <v>0</v>
      </c>
      <c r="L33" s="21">
        <v>0</v>
      </c>
      <c r="M33" s="225">
        <v>0</v>
      </c>
    </row>
    <row r="34" spans="1:13" x14ac:dyDescent="0.2">
      <c r="A34" s="311">
        <v>26</v>
      </c>
      <c r="B34" s="224">
        <v>0</v>
      </c>
      <c r="C34" s="21">
        <v>0</v>
      </c>
      <c r="D34" s="21">
        <v>0</v>
      </c>
      <c r="E34" s="21">
        <v>0</v>
      </c>
      <c r="F34" s="21">
        <v>0</v>
      </c>
      <c r="G34" s="225">
        <v>0</v>
      </c>
      <c r="H34" s="21">
        <v>0</v>
      </c>
      <c r="I34" s="21">
        <v>0</v>
      </c>
      <c r="J34" s="21">
        <v>0</v>
      </c>
      <c r="K34" s="21">
        <v>0</v>
      </c>
      <c r="L34" s="21">
        <v>0</v>
      </c>
      <c r="M34" s="225">
        <v>0</v>
      </c>
    </row>
    <row r="35" spans="1:13" x14ac:dyDescent="0.2">
      <c r="A35" s="311">
        <v>27</v>
      </c>
      <c r="B35" s="224">
        <v>0</v>
      </c>
      <c r="C35" s="21">
        <v>0</v>
      </c>
      <c r="D35" s="21">
        <v>0</v>
      </c>
      <c r="E35" s="21">
        <v>0</v>
      </c>
      <c r="F35" s="21">
        <v>0</v>
      </c>
      <c r="G35" s="225">
        <v>0</v>
      </c>
      <c r="H35" s="21">
        <v>0</v>
      </c>
      <c r="I35" s="21">
        <v>0</v>
      </c>
      <c r="J35" s="21">
        <v>0</v>
      </c>
      <c r="K35" s="21">
        <v>0</v>
      </c>
      <c r="L35" s="21">
        <v>0</v>
      </c>
      <c r="M35" s="225">
        <v>0</v>
      </c>
    </row>
    <row r="36" spans="1:13" x14ac:dyDescent="0.2">
      <c r="A36" s="311">
        <v>28</v>
      </c>
      <c r="B36" s="224">
        <v>0</v>
      </c>
      <c r="C36" s="21">
        <v>0</v>
      </c>
      <c r="D36" s="21">
        <v>0</v>
      </c>
      <c r="E36" s="21">
        <v>0</v>
      </c>
      <c r="F36" s="21">
        <v>0</v>
      </c>
      <c r="G36" s="225">
        <v>0</v>
      </c>
      <c r="H36" s="21">
        <v>0</v>
      </c>
      <c r="I36" s="21">
        <v>0</v>
      </c>
      <c r="J36" s="21">
        <v>0</v>
      </c>
      <c r="K36" s="21">
        <v>0</v>
      </c>
      <c r="L36" s="21">
        <v>0</v>
      </c>
      <c r="M36" s="225">
        <v>0</v>
      </c>
    </row>
    <row r="37" spans="1:13" x14ac:dyDescent="0.2">
      <c r="A37" s="311">
        <v>29</v>
      </c>
      <c r="B37" s="224">
        <v>0</v>
      </c>
      <c r="C37" s="21">
        <v>0</v>
      </c>
      <c r="D37" s="21">
        <v>0</v>
      </c>
      <c r="E37" s="21">
        <v>0</v>
      </c>
      <c r="F37" s="21">
        <v>0</v>
      </c>
      <c r="G37" s="225">
        <v>0</v>
      </c>
      <c r="H37" s="21">
        <v>0</v>
      </c>
      <c r="I37" s="21">
        <v>0</v>
      </c>
      <c r="J37" s="21">
        <v>0</v>
      </c>
      <c r="K37" s="21">
        <v>0</v>
      </c>
      <c r="L37" s="21">
        <v>0</v>
      </c>
      <c r="M37" s="225">
        <v>0</v>
      </c>
    </row>
    <row r="38" spans="1:13" x14ac:dyDescent="0.2">
      <c r="A38" s="311">
        <v>30</v>
      </c>
      <c r="B38" s="224">
        <v>112</v>
      </c>
      <c r="C38" s="21">
        <v>148</v>
      </c>
      <c r="D38" s="21">
        <v>0</v>
      </c>
      <c r="E38" s="21">
        <v>0</v>
      </c>
      <c r="F38" s="21">
        <v>0</v>
      </c>
      <c r="G38" s="225">
        <v>0</v>
      </c>
      <c r="H38" s="21">
        <v>16</v>
      </c>
      <c r="I38" s="21">
        <v>21</v>
      </c>
      <c r="J38" s="21">
        <v>0</v>
      </c>
      <c r="K38" s="21">
        <v>0</v>
      </c>
      <c r="L38" s="21">
        <v>0</v>
      </c>
      <c r="M38" s="225">
        <v>0</v>
      </c>
    </row>
    <row r="39" spans="1:13" x14ac:dyDescent="0.2">
      <c r="A39" s="311">
        <v>31</v>
      </c>
      <c r="B39" s="224">
        <v>30</v>
      </c>
      <c r="C39" s="21">
        <v>29</v>
      </c>
      <c r="D39" s="21">
        <v>0</v>
      </c>
      <c r="E39" s="21">
        <v>0</v>
      </c>
      <c r="F39" s="21">
        <v>0</v>
      </c>
      <c r="G39" s="225">
        <v>0</v>
      </c>
      <c r="H39" s="21">
        <v>4</v>
      </c>
      <c r="I39" s="21">
        <v>5</v>
      </c>
      <c r="J39" s="21">
        <v>0</v>
      </c>
      <c r="K39" s="21">
        <v>0</v>
      </c>
      <c r="L39" s="21">
        <v>0</v>
      </c>
      <c r="M39" s="225">
        <v>0</v>
      </c>
    </row>
    <row r="40" spans="1:13" x14ac:dyDescent="0.2">
      <c r="A40" s="311">
        <v>32</v>
      </c>
      <c r="B40" s="224">
        <v>0</v>
      </c>
      <c r="C40" s="21">
        <v>0</v>
      </c>
      <c r="D40" s="21">
        <v>0</v>
      </c>
      <c r="E40" s="21">
        <v>0</v>
      </c>
      <c r="F40" s="21">
        <v>0</v>
      </c>
      <c r="G40" s="225">
        <v>0</v>
      </c>
      <c r="H40" s="21">
        <v>0</v>
      </c>
      <c r="I40" s="21">
        <v>0</v>
      </c>
      <c r="J40" s="21">
        <v>0</v>
      </c>
      <c r="K40" s="21">
        <v>0</v>
      </c>
      <c r="L40" s="21">
        <v>0</v>
      </c>
      <c r="M40" s="225">
        <v>0</v>
      </c>
    </row>
    <row r="41" spans="1:13" x14ac:dyDescent="0.2">
      <c r="A41" s="311">
        <v>33</v>
      </c>
      <c r="B41" s="224">
        <v>0</v>
      </c>
      <c r="C41" s="21">
        <v>0</v>
      </c>
      <c r="D41" s="21">
        <v>0</v>
      </c>
      <c r="E41" s="21">
        <v>0</v>
      </c>
      <c r="F41" s="21">
        <v>0</v>
      </c>
      <c r="G41" s="225">
        <v>0</v>
      </c>
      <c r="H41" s="21">
        <v>0</v>
      </c>
      <c r="I41" s="21">
        <v>0</v>
      </c>
      <c r="J41" s="21">
        <v>0</v>
      </c>
      <c r="K41" s="21">
        <v>0</v>
      </c>
      <c r="L41" s="21">
        <v>0</v>
      </c>
      <c r="M41" s="225">
        <v>0</v>
      </c>
    </row>
    <row r="42" spans="1:13" x14ac:dyDescent="0.2">
      <c r="A42" s="311">
        <v>34</v>
      </c>
      <c r="B42" s="224">
        <v>0</v>
      </c>
      <c r="C42" s="21">
        <v>0</v>
      </c>
      <c r="D42" s="21">
        <v>0</v>
      </c>
      <c r="E42" s="21">
        <v>0</v>
      </c>
      <c r="F42" s="21">
        <v>0</v>
      </c>
      <c r="G42" s="225">
        <v>0</v>
      </c>
      <c r="H42" s="21">
        <v>0</v>
      </c>
      <c r="I42" s="21">
        <v>0</v>
      </c>
      <c r="J42" s="21">
        <v>0</v>
      </c>
      <c r="K42" s="21">
        <v>0</v>
      </c>
      <c r="L42" s="21">
        <v>0</v>
      </c>
      <c r="M42" s="225">
        <v>0</v>
      </c>
    </row>
    <row r="43" spans="1:13" x14ac:dyDescent="0.2">
      <c r="A43" s="311">
        <v>35</v>
      </c>
      <c r="B43" s="224">
        <v>0</v>
      </c>
      <c r="C43" s="21">
        <v>0</v>
      </c>
      <c r="D43" s="21">
        <v>0</v>
      </c>
      <c r="E43" s="21">
        <v>0</v>
      </c>
      <c r="F43" s="21">
        <v>0</v>
      </c>
      <c r="G43" s="225">
        <v>0</v>
      </c>
      <c r="H43" s="21">
        <v>0</v>
      </c>
      <c r="I43" s="21">
        <v>0</v>
      </c>
      <c r="J43" s="21">
        <v>0</v>
      </c>
      <c r="K43" s="21">
        <v>0</v>
      </c>
      <c r="L43" s="21">
        <v>0</v>
      </c>
      <c r="M43" s="225">
        <v>0</v>
      </c>
    </row>
    <row r="44" spans="1:13" x14ac:dyDescent="0.2">
      <c r="A44" s="311">
        <v>36</v>
      </c>
      <c r="B44" s="224">
        <v>12</v>
      </c>
      <c r="C44" s="21">
        <v>2</v>
      </c>
      <c r="D44" s="21">
        <v>0</v>
      </c>
      <c r="E44" s="21">
        <v>0</v>
      </c>
      <c r="F44" s="21">
        <v>0</v>
      </c>
      <c r="G44" s="225">
        <v>0</v>
      </c>
      <c r="H44" s="21">
        <v>1</v>
      </c>
      <c r="I44" s="21">
        <v>2</v>
      </c>
      <c r="J44" s="21">
        <v>0</v>
      </c>
      <c r="K44" s="21">
        <v>0</v>
      </c>
      <c r="L44" s="21">
        <v>0</v>
      </c>
      <c r="M44" s="225">
        <v>0</v>
      </c>
    </row>
    <row r="45" spans="1:13" x14ac:dyDescent="0.2">
      <c r="A45" s="311">
        <v>37</v>
      </c>
      <c r="B45" s="224">
        <v>0</v>
      </c>
      <c r="C45" s="21">
        <v>0</v>
      </c>
      <c r="D45" s="21">
        <v>0</v>
      </c>
      <c r="E45" s="21">
        <v>0</v>
      </c>
      <c r="F45" s="21">
        <v>0</v>
      </c>
      <c r="G45" s="225">
        <v>0</v>
      </c>
      <c r="H45" s="21">
        <v>0</v>
      </c>
      <c r="I45" s="21">
        <v>0</v>
      </c>
      <c r="J45" s="21">
        <v>0</v>
      </c>
      <c r="K45" s="21">
        <v>0</v>
      </c>
      <c r="L45" s="21">
        <v>0</v>
      </c>
      <c r="M45" s="225">
        <v>0</v>
      </c>
    </row>
    <row r="46" spans="1:13" x14ac:dyDescent="0.2">
      <c r="A46" s="311">
        <v>38</v>
      </c>
      <c r="B46" s="224">
        <v>0</v>
      </c>
      <c r="C46" s="21">
        <v>0</v>
      </c>
      <c r="D46" s="21">
        <v>0</v>
      </c>
      <c r="E46" s="21">
        <v>0</v>
      </c>
      <c r="F46" s="21">
        <v>0</v>
      </c>
      <c r="G46" s="225">
        <v>0</v>
      </c>
      <c r="H46" s="21">
        <v>0</v>
      </c>
      <c r="I46" s="21">
        <v>0</v>
      </c>
      <c r="J46" s="21">
        <v>0</v>
      </c>
      <c r="K46" s="21">
        <v>0</v>
      </c>
      <c r="L46" s="21">
        <v>0</v>
      </c>
      <c r="M46" s="225">
        <v>0</v>
      </c>
    </row>
    <row r="47" spans="1:13" x14ac:dyDescent="0.2">
      <c r="A47" s="311">
        <v>39</v>
      </c>
      <c r="B47" s="224">
        <v>0</v>
      </c>
      <c r="C47" s="21">
        <v>0</v>
      </c>
      <c r="D47" s="21">
        <v>0</v>
      </c>
      <c r="E47" s="21">
        <v>0</v>
      </c>
      <c r="F47" s="21">
        <v>0</v>
      </c>
      <c r="G47" s="225">
        <v>0</v>
      </c>
      <c r="H47" s="21">
        <v>0</v>
      </c>
      <c r="I47" s="21">
        <v>0</v>
      </c>
      <c r="J47" s="21">
        <v>0</v>
      </c>
      <c r="K47" s="21">
        <v>0</v>
      </c>
      <c r="L47" s="21">
        <v>0</v>
      </c>
      <c r="M47" s="225">
        <v>0</v>
      </c>
    </row>
    <row r="48" spans="1:13" x14ac:dyDescent="0.2">
      <c r="A48" s="311">
        <v>40</v>
      </c>
      <c r="B48" s="224">
        <v>0</v>
      </c>
      <c r="C48" s="21">
        <v>0</v>
      </c>
      <c r="D48" s="21">
        <v>0</v>
      </c>
      <c r="E48" s="21">
        <v>0</v>
      </c>
      <c r="F48" s="21">
        <v>0</v>
      </c>
      <c r="G48" s="225">
        <v>0</v>
      </c>
      <c r="H48" s="21">
        <v>0</v>
      </c>
      <c r="I48" s="21">
        <v>0</v>
      </c>
      <c r="J48" s="21">
        <v>0</v>
      </c>
      <c r="K48" s="21">
        <v>0</v>
      </c>
      <c r="L48" s="21">
        <v>0</v>
      </c>
      <c r="M48" s="225">
        <v>0</v>
      </c>
    </row>
    <row r="49" spans="1:13" x14ac:dyDescent="0.2">
      <c r="A49" s="311">
        <v>41</v>
      </c>
      <c r="B49" s="224">
        <v>0</v>
      </c>
      <c r="C49" s="21">
        <v>0</v>
      </c>
      <c r="D49" s="21">
        <v>0</v>
      </c>
      <c r="E49" s="21">
        <v>0</v>
      </c>
      <c r="F49" s="21">
        <v>0</v>
      </c>
      <c r="G49" s="225">
        <v>0</v>
      </c>
      <c r="H49" s="21">
        <v>0</v>
      </c>
      <c r="I49" s="21">
        <v>0</v>
      </c>
      <c r="J49" s="21">
        <v>0</v>
      </c>
      <c r="K49" s="21">
        <v>0</v>
      </c>
      <c r="L49" s="21">
        <v>0</v>
      </c>
      <c r="M49" s="225">
        <v>0</v>
      </c>
    </row>
    <row r="50" spans="1:13" x14ac:dyDescent="0.2">
      <c r="A50" s="311">
        <v>42</v>
      </c>
      <c r="B50" s="224">
        <v>0</v>
      </c>
      <c r="C50" s="21">
        <v>0</v>
      </c>
      <c r="D50" s="21">
        <v>0</v>
      </c>
      <c r="E50" s="21">
        <v>0</v>
      </c>
      <c r="F50" s="21">
        <v>0</v>
      </c>
      <c r="G50" s="225">
        <v>0</v>
      </c>
      <c r="H50" s="21">
        <v>0</v>
      </c>
      <c r="I50" s="21">
        <v>0</v>
      </c>
      <c r="J50" s="21">
        <v>0</v>
      </c>
      <c r="K50" s="21">
        <v>0</v>
      </c>
      <c r="L50" s="21">
        <v>0</v>
      </c>
      <c r="M50" s="225">
        <v>0</v>
      </c>
    </row>
    <row r="51" spans="1:13" x14ac:dyDescent="0.2">
      <c r="A51" s="311">
        <v>43</v>
      </c>
      <c r="B51" s="224">
        <v>0</v>
      </c>
      <c r="C51" s="21">
        <v>0</v>
      </c>
      <c r="D51" s="21">
        <v>0</v>
      </c>
      <c r="E51" s="21">
        <v>0</v>
      </c>
      <c r="F51" s="21">
        <v>0</v>
      </c>
      <c r="G51" s="225">
        <v>0</v>
      </c>
      <c r="H51" s="21">
        <v>0</v>
      </c>
      <c r="I51" s="21">
        <v>0</v>
      </c>
      <c r="J51" s="21">
        <v>0</v>
      </c>
      <c r="K51" s="21">
        <v>0</v>
      </c>
      <c r="L51" s="21">
        <v>0</v>
      </c>
      <c r="M51" s="225">
        <v>0</v>
      </c>
    </row>
    <row r="52" spans="1:13" x14ac:dyDescent="0.2">
      <c r="A52" s="311">
        <v>44</v>
      </c>
      <c r="B52" s="224">
        <v>0</v>
      </c>
      <c r="C52" s="21">
        <v>0</v>
      </c>
      <c r="D52" s="21">
        <v>0</v>
      </c>
      <c r="E52" s="21">
        <v>0</v>
      </c>
      <c r="F52" s="21">
        <v>0</v>
      </c>
      <c r="G52" s="225">
        <v>0</v>
      </c>
      <c r="H52" s="21">
        <v>0</v>
      </c>
      <c r="I52" s="21">
        <v>0</v>
      </c>
      <c r="J52" s="21">
        <v>0</v>
      </c>
      <c r="K52" s="21">
        <v>0</v>
      </c>
      <c r="L52" s="21">
        <v>0</v>
      </c>
      <c r="M52" s="225">
        <v>0</v>
      </c>
    </row>
    <row r="53" spans="1:13" x14ac:dyDescent="0.2">
      <c r="A53" s="311">
        <v>45</v>
      </c>
      <c r="B53" s="224">
        <v>0</v>
      </c>
      <c r="C53" s="21">
        <v>0</v>
      </c>
      <c r="D53" s="21">
        <v>0</v>
      </c>
      <c r="E53" s="21">
        <v>0</v>
      </c>
      <c r="F53" s="21">
        <v>0</v>
      </c>
      <c r="G53" s="225">
        <v>0</v>
      </c>
      <c r="H53" s="21">
        <v>0</v>
      </c>
      <c r="I53" s="21">
        <v>0</v>
      </c>
      <c r="J53" s="21">
        <v>0</v>
      </c>
      <c r="K53" s="21">
        <v>0</v>
      </c>
      <c r="L53" s="21">
        <v>0</v>
      </c>
      <c r="M53" s="225">
        <v>0</v>
      </c>
    </row>
    <row r="54" spans="1:13" x14ac:dyDescent="0.2">
      <c r="A54" s="311">
        <v>46</v>
      </c>
      <c r="B54" s="224">
        <v>0</v>
      </c>
      <c r="C54" s="21">
        <v>9</v>
      </c>
      <c r="D54" s="21">
        <v>0</v>
      </c>
      <c r="E54" s="21">
        <v>0</v>
      </c>
      <c r="F54" s="21">
        <v>0</v>
      </c>
      <c r="G54" s="225">
        <v>0</v>
      </c>
      <c r="H54" s="21">
        <v>0</v>
      </c>
      <c r="I54" s="21">
        <v>1</v>
      </c>
      <c r="J54" s="21">
        <v>0</v>
      </c>
      <c r="K54" s="21">
        <v>0</v>
      </c>
      <c r="L54" s="21">
        <v>0</v>
      </c>
      <c r="M54" s="225">
        <v>0</v>
      </c>
    </row>
    <row r="55" spans="1:13" x14ac:dyDescent="0.2">
      <c r="A55" s="311">
        <v>47</v>
      </c>
      <c r="B55" s="224">
        <v>0</v>
      </c>
      <c r="C55" s="21">
        <v>0</v>
      </c>
      <c r="D55" s="21">
        <v>0</v>
      </c>
      <c r="E55" s="21">
        <v>0</v>
      </c>
      <c r="F55" s="21">
        <v>0</v>
      </c>
      <c r="G55" s="225">
        <v>0</v>
      </c>
      <c r="H55" s="21">
        <v>0</v>
      </c>
      <c r="I55" s="21">
        <v>0</v>
      </c>
      <c r="J55" s="21">
        <v>0</v>
      </c>
      <c r="K55" s="21">
        <v>0</v>
      </c>
      <c r="L55" s="21">
        <v>0</v>
      </c>
      <c r="M55" s="225">
        <v>0</v>
      </c>
    </row>
    <row r="56" spans="1:13" x14ac:dyDescent="0.2">
      <c r="A56" s="311">
        <v>48</v>
      </c>
      <c r="B56" s="224">
        <v>18</v>
      </c>
      <c r="C56" s="21">
        <v>18</v>
      </c>
      <c r="D56" s="21">
        <v>0</v>
      </c>
      <c r="E56" s="21">
        <v>0</v>
      </c>
      <c r="F56" s="21">
        <v>0</v>
      </c>
      <c r="G56" s="225">
        <v>0</v>
      </c>
      <c r="H56" s="21">
        <v>4</v>
      </c>
      <c r="I56" s="21">
        <v>0</v>
      </c>
      <c r="J56" s="21">
        <v>0</v>
      </c>
      <c r="K56" s="21">
        <v>0</v>
      </c>
      <c r="L56" s="21">
        <v>0</v>
      </c>
      <c r="M56" s="225">
        <v>0</v>
      </c>
    </row>
    <row r="57" spans="1:13" x14ac:dyDescent="0.2">
      <c r="A57" s="311">
        <v>49</v>
      </c>
      <c r="B57" s="224">
        <v>31</v>
      </c>
      <c r="C57" s="21">
        <v>33</v>
      </c>
      <c r="D57" s="21">
        <v>0</v>
      </c>
      <c r="E57" s="21">
        <v>0</v>
      </c>
      <c r="F57" s="21">
        <v>0</v>
      </c>
      <c r="G57" s="225">
        <v>0</v>
      </c>
      <c r="H57" s="21">
        <v>9</v>
      </c>
      <c r="I57" s="21">
        <v>10</v>
      </c>
      <c r="J57" s="21">
        <v>0</v>
      </c>
      <c r="K57" s="21">
        <v>0</v>
      </c>
      <c r="L57" s="21">
        <v>0</v>
      </c>
      <c r="M57" s="225">
        <v>0</v>
      </c>
    </row>
    <row r="58" spans="1:13" x14ac:dyDescent="0.2">
      <c r="A58" s="311">
        <v>50</v>
      </c>
      <c r="B58" s="224">
        <v>52</v>
      </c>
      <c r="C58" s="21">
        <v>35</v>
      </c>
      <c r="D58" s="21">
        <v>0</v>
      </c>
      <c r="E58" s="21">
        <v>0</v>
      </c>
      <c r="F58" s="21">
        <v>0</v>
      </c>
      <c r="G58" s="225">
        <v>0</v>
      </c>
      <c r="H58" s="21">
        <v>5</v>
      </c>
      <c r="I58" s="21">
        <v>5</v>
      </c>
      <c r="J58" s="21">
        <v>0</v>
      </c>
      <c r="K58" s="21">
        <v>0</v>
      </c>
      <c r="L58" s="21">
        <v>0</v>
      </c>
      <c r="M58" s="225">
        <v>0</v>
      </c>
    </row>
    <row r="59" spans="1:13" x14ac:dyDescent="0.2">
      <c r="A59" s="311">
        <v>51</v>
      </c>
      <c r="B59" s="224">
        <v>40</v>
      </c>
      <c r="C59" s="21">
        <v>54</v>
      </c>
      <c r="D59" s="21">
        <v>0</v>
      </c>
      <c r="E59" s="21">
        <v>0</v>
      </c>
      <c r="F59" s="21">
        <v>0</v>
      </c>
      <c r="G59" s="225">
        <v>0</v>
      </c>
      <c r="H59" s="21">
        <v>6</v>
      </c>
      <c r="I59" s="21">
        <v>0</v>
      </c>
      <c r="J59" s="21">
        <v>0</v>
      </c>
      <c r="K59" s="21">
        <v>0</v>
      </c>
      <c r="L59" s="21">
        <v>0</v>
      </c>
      <c r="M59" s="225">
        <v>0</v>
      </c>
    </row>
    <row r="60" spans="1:13" x14ac:dyDescent="0.2">
      <c r="A60" s="311">
        <v>52</v>
      </c>
      <c r="B60" s="224">
        <v>0</v>
      </c>
      <c r="C60" s="21">
        <v>0</v>
      </c>
      <c r="D60" s="21">
        <v>0</v>
      </c>
      <c r="E60" s="21">
        <v>0</v>
      </c>
      <c r="F60" s="21">
        <v>0</v>
      </c>
      <c r="G60" s="225">
        <v>0</v>
      </c>
      <c r="H60" s="21">
        <v>0</v>
      </c>
      <c r="I60" s="21">
        <v>0</v>
      </c>
      <c r="J60" s="21">
        <v>0</v>
      </c>
      <c r="K60" s="21">
        <v>0</v>
      </c>
      <c r="L60" s="21">
        <v>0</v>
      </c>
      <c r="M60" s="225">
        <v>0</v>
      </c>
    </row>
    <row r="61" spans="1:13" x14ac:dyDescent="0.2">
      <c r="A61" s="311">
        <v>53</v>
      </c>
      <c r="B61" s="224">
        <v>0</v>
      </c>
      <c r="C61" s="21">
        <v>0</v>
      </c>
      <c r="D61" s="21">
        <v>0</v>
      </c>
      <c r="E61" s="21">
        <v>0</v>
      </c>
      <c r="F61" s="21">
        <v>0</v>
      </c>
      <c r="G61" s="225">
        <v>0</v>
      </c>
      <c r="H61" s="21">
        <v>0</v>
      </c>
      <c r="I61" s="21">
        <v>0</v>
      </c>
      <c r="J61" s="21">
        <v>0</v>
      </c>
      <c r="K61" s="21">
        <v>0</v>
      </c>
      <c r="L61" s="21">
        <v>0</v>
      </c>
      <c r="M61" s="225">
        <v>0</v>
      </c>
    </row>
    <row r="62" spans="1:13" x14ac:dyDescent="0.2">
      <c r="A62" s="311">
        <v>54</v>
      </c>
      <c r="B62" s="224">
        <v>0</v>
      </c>
      <c r="C62" s="21">
        <v>0</v>
      </c>
      <c r="D62" s="21">
        <v>0</v>
      </c>
      <c r="E62" s="21">
        <v>0</v>
      </c>
      <c r="F62" s="21">
        <v>0</v>
      </c>
      <c r="G62" s="225">
        <v>0</v>
      </c>
      <c r="H62" s="21">
        <v>0</v>
      </c>
      <c r="I62" s="21">
        <v>0</v>
      </c>
      <c r="J62" s="21">
        <v>0</v>
      </c>
      <c r="K62" s="21">
        <v>0</v>
      </c>
      <c r="L62" s="21">
        <v>0</v>
      </c>
      <c r="M62" s="225">
        <v>0</v>
      </c>
    </row>
    <row r="63" spans="1:13" x14ac:dyDescent="0.2">
      <c r="A63" s="311">
        <v>55</v>
      </c>
      <c r="B63" s="224">
        <v>0</v>
      </c>
      <c r="C63" s="21">
        <v>0</v>
      </c>
      <c r="D63" s="21">
        <v>0</v>
      </c>
      <c r="E63" s="21">
        <v>0</v>
      </c>
      <c r="F63" s="21">
        <v>0</v>
      </c>
      <c r="G63" s="225">
        <v>0</v>
      </c>
      <c r="H63" s="21">
        <v>0</v>
      </c>
      <c r="I63" s="21">
        <v>0</v>
      </c>
      <c r="J63" s="21">
        <v>0</v>
      </c>
      <c r="K63" s="21">
        <v>0</v>
      </c>
      <c r="L63" s="21">
        <v>0</v>
      </c>
      <c r="M63" s="225">
        <v>0</v>
      </c>
    </row>
    <row r="64" spans="1:13" x14ac:dyDescent="0.2">
      <c r="A64" s="311">
        <v>56</v>
      </c>
      <c r="B64" s="224">
        <v>0</v>
      </c>
      <c r="C64" s="21">
        <v>0</v>
      </c>
      <c r="D64" s="21">
        <v>0</v>
      </c>
      <c r="E64" s="21">
        <v>0</v>
      </c>
      <c r="F64" s="21">
        <v>0</v>
      </c>
      <c r="G64" s="225">
        <v>0</v>
      </c>
      <c r="H64" s="21">
        <v>0</v>
      </c>
      <c r="I64" s="21">
        <v>0</v>
      </c>
      <c r="J64" s="21">
        <v>0</v>
      </c>
      <c r="K64" s="21">
        <v>0</v>
      </c>
      <c r="L64" s="21">
        <v>0</v>
      </c>
      <c r="M64" s="225">
        <v>0</v>
      </c>
    </row>
    <row r="65" spans="1:13" x14ac:dyDescent="0.2">
      <c r="A65" s="311">
        <v>57</v>
      </c>
      <c r="B65" s="224">
        <v>0</v>
      </c>
      <c r="C65" s="21">
        <v>0</v>
      </c>
      <c r="D65" s="21">
        <v>0</v>
      </c>
      <c r="E65" s="21">
        <v>0</v>
      </c>
      <c r="F65" s="21">
        <v>0</v>
      </c>
      <c r="G65" s="225">
        <v>0</v>
      </c>
      <c r="H65" s="21">
        <v>0</v>
      </c>
      <c r="I65" s="21">
        <v>0</v>
      </c>
      <c r="J65" s="21">
        <v>0</v>
      </c>
      <c r="K65" s="21">
        <v>0</v>
      </c>
      <c r="L65" s="21">
        <v>0</v>
      </c>
      <c r="M65" s="225">
        <v>0</v>
      </c>
    </row>
    <row r="66" spans="1:13" x14ac:dyDescent="0.2">
      <c r="A66" s="311">
        <v>58</v>
      </c>
      <c r="B66" s="224">
        <v>0</v>
      </c>
      <c r="C66" s="21">
        <v>0</v>
      </c>
      <c r="D66" s="21">
        <v>0</v>
      </c>
      <c r="E66" s="21">
        <v>0</v>
      </c>
      <c r="F66" s="21">
        <v>0</v>
      </c>
      <c r="G66" s="225">
        <v>0</v>
      </c>
      <c r="H66" s="21">
        <v>0</v>
      </c>
      <c r="I66" s="21">
        <v>0</v>
      </c>
      <c r="J66" s="21">
        <v>0</v>
      </c>
      <c r="K66" s="21">
        <v>0</v>
      </c>
      <c r="L66" s="21">
        <v>0</v>
      </c>
      <c r="M66" s="225">
        <v>0</v>
      </c>
    </row>
    <row r="67" spans="1:13" x14ac:dyDescent="0.2">
      <c r="A67" s="311">
        <v>59</v>
      </c>
      <c r="B67" s="224">
        <v>35</v>
      </c>
      <c r="C67" s="21">
        <v>0</v>
      </c>
      <c r="D67" s="21">
        <v>0</v>
      </c>
      <c r="E67" s="21">
        <v>16</v>
      </c>
      <c r="F67" s="21">
        <v>12</v>
      </c>
      <c r="G67" s="225">
        <v>0</v>
      </c>
      <c r="H67" s="21">
        <v>1</v>
      </c>
      <c r="I67" s="21">
        <v>0</v>
      </c>
      <c r="J67" s="21">
        <v>0</v>
      </c>
      <c r="K67" s="21">
        <v>1</v>
      </c>
      <c r="L67" s="21">
        <v>1</v>
      </c>
      <c r="M67" s="225">
        <v>0</v>
      </c>
    </row>
    <row r="68" spans="1:13" x14ac:dyDescent="0.2">
      <c r="A68" s="311">
        <v>60</v>
      </c>
      <c r="B68" s="224">
        <v>0</v>
      </c>
      <c r="C68" s="21">
        <v>0</v>
      </c>
      <c r="D68" s="21">
        <v>0</v>
      </c>
      <c r="E68" s="21">
        <v>0</v>
      </c>
      <c r="F68" s="21">
        <v>0</v>
      </c>
      <c r="G68" s="225">
        <v>0</v>
      </c>
      <c r="H68" s="21">
        <v>0</v>
      </c>
      <c r="I68" s="21">
        <v>0</v>
      </c>
      <c r="J68" s="21">
        <v>0</v>
      </c>
      <c r="K68" s="21">
        <v>0</v>
      </c>
      <c r="L68" s="21">
        <v>0</v>
      </c>
      <c r="M68" s="225">
        <v>0</v>
      </c>
    </row>
    <row r="69" spans="1:13" x14ac:dyDescent="0.2">
      <c r="A69" s="311">
        <v>61</v>
      </c>
      <c r="B69" s="224">
        <v>0</v>
      </c>
      <c r="C69" s="21">
        <v>0</v>
      </c>
      <c r="D69" s="21">
        <v>0</v>
      </c>
      <c r="E69" s="21">
        <v>0</v>
      </c>
      <c r="F69" s="21">
        <v>0</v>
      </c>
      <c r="G69" s="225">
        <v>0</v>
      </c>
      <c r="H69" s="21">
        <v>0</v>
      </c>
      <c r="I69" s="21">
        <v>0</v>
      </c>
      <c r="J69" s="21">
        <v>0</v>
      </c>
      <c r="K69" s="21">
        <v>0</v>
      </c>
      <c r="L69" s="21">
        <v>0</v>
      </c>
      <c r="M69" s="225">
        <v>0</v>
      </c>
    </row>
    <row r="70" spans="1:13" x14ac:dyDescent="0.2">
      <c r="A70" s="311">
        <v>62</v>
      </c>
      <c r="B70" s="224">
        <v>0</v>
      </c>
      <c r="C70" s="21">
        <v>0</v>
      </c>
      <c r="D70" s="21">
        <v>0</v>
      </c>
      <c r="E70" s="21">
        <v>0</v>
      </c>
      <c r="F70" s="21">
        <v>0</v>
      </c>
      <c r="G70" s="225">
        <v>0</v>
      </c>
      <c r="H70" s="21">
        <v>0</v>
      </c>
      <c r="I70" s="21">
        <v>0</v>
      </c>
      <c r="J70" s="21">
        <v>0</v>
      </c>
      <c r="K70" s="21">
        <v>0</v>
      </c>
      <c r="L70" s="21">
        <v>0</v>
      </c>
      <c r="M70" s="225">
        <v>0</v>
      </c>
    </row>
    <row r="71" spans="1:13" x14ac:dyDescent="0.2">
      <c r="A71" s="311">
        <v>63</v>
      </c>
      <c r="B71" s="224">
        <v>7</v>
      </c>
      <c r="C71" s="21">
        <v>10</v>
      </c>
      <c r="D71" s="21">
        <v>0</v>
      </c>
      <c r="E71" s="21">
        <v>0</v>
      </c>
      <c r="F71" s="21">
        <v>0</v>
      </c>
      <c r="G71" s="225">
        <v>0</v>
      </c>
      <c r="H71" s="21">
        <v>2</v>
      </c>
      <c r="I71" s="21">
        <v>2</v>
      </c>
      <c r="J71" s="21">
        <v>0</v>
      </c>
      <c r="K71" s="21">
        <v>0</v>
      </c>
      <c r="L71" s="21">
        <v>0</v>
      </c>
      <c r="M71" s="225">
        <v>0</v>
      </c>
    </row>
    <row r="72" spans="1:13" x14ac:dyDescent="0.2">
      <c r="A72" s="311">
        <v>64</v>
      </c>
      <c r="B72" s="224">
        <v>0</v>
      </c>
      <c r="C72" s="21">
        <v>0</v>
      </c>
      <c r="D72" s="21">
        <v>0</v>
      </c>
      <c r="E72" s="21">
        <v>0</v>
      </c>
      <c r="F72" s="21">
        <v>0</v>
      </c>
      <c r="G72" s="225">
        <v>0</v>
      </c>
      <c r="H72" s="21">
        <v>0</v>
      </c>
      <c r="I72" s="21">
        <v>0</v>
      </c>
      <c r="J72" s="21">
        <v>0</v>
      </c>
      <c r="K72" s="21">
        <v>0</v>
      </c>
      <c r="L72" s="21">
        <v>0</v>
      </c>
      <c r="M72" s="225">
        <v>0</v>
      </c>
    </row>
    <row r="73" spans="1:13" x14ac:dyDescent="0.2">
      <c r="A73" s="311">
        <v>65</v>
      </c>
      <c r="B73" s="224">
        <v>0</v>
      </c>
      <c r="C73" s="21">
        <v>0</v>
      </c>
      <c r="D73" s="21">
        <v>0</v>
      </c>
      <c r="E73" s="21">
        <v>0</v>
      </c>
      <c r="F73" s="21">
        <v>0</v>
      </c>
      <c r="G73" s="225">
        <v>0</v>
      </c>
      <c r="H73" s="21">
        <v>0</v>
      </c>
      <c r="I73" s="21">
        <v>0</v>
      </c>
      <c r="J73" s="21">
        <v>0</v>
      </c>
      <c r="K73" s="21">
        <v>0</v>
      </c>
      <c r="L73" s="21">
        <v>0</v>
      </c>
      <c r="M73" s="225">
        <v>0</v>
      </c>
    </row>
    <row r="74" spans="1:13" x14ac:dyDescent="0.2">
      <c r="A74" s="311">
        <v>66</v>
      </c>
      <c r="B74" s="224">
        <v>0</v>
      </c>
      <c r="C74" s="21">
        <v>0</v>
      </c>
      <c r="D74" s="21">
        <v>0</v>
      </c>
      <c r="E74" s="21">
        <v>0</v>
      </c>
      <c r="F74" s="21">
        <v>0</v>
      </c>
      <c r="G74" s="225">
        <v>0</v>
      </c>
      <c r="H74" s="21">
        <v>0</v>
      </c>
      <c r="I74" s="21">
        <v>0</v>
      </c>
      <c r="J74" s="21">
        <v>0</v>
      </c>
      <c r="K74" s="21">
        <v>0</v>
      </c>
      <c r="L74" s="21">
        <v>0</v>
      </c>
      <c r="M74" s="225">
        <v>0</v>
      </c>
    </row>
    <row r="75" spans="1:13" x14ac:dyDescent="0.2">
      <c r="A75" s="311">
        <v>67</v>
      </c>
      <c r="B75" s="224">
        <v>0</v>
      </c>
      <c r="C75" s="21">
        <v>19</v>
      </c>
      <c r="D75" s="21">
        <v>0</v>
      </c>
      <c r="E75" s="21">
        <v>11</v>
      </c>
      <c r="F75" s="21">
        <v>5</v>
      </c>
      <c r="G75" s="225">
        <v>0</v>
      </c>
      <c r="H75" s="21"/>
      <c r="I75" s="21">
        <v>2</v>
      </c>
      <c r="J75" s="21">
        <v>0</v>
      </c>
      <c r="K75" s="21">
        <v>1</v>
      </c>
      <c r="L75" s="21"/>
      <c r="M75" s="225">
        <v>0</v>
      </c>
    </row>
    <row r="76" spans="1:13" x14ac:dyDescent="0.2">
      <c r="A76" s="311">
        <v>68</v>
      </c>
      <c r="B76" s="224">
        <v>0</v>
      </c>
      <c r="C76" s="21">
        <v>0</v>
      </c>
      <c r="D76" s="21">
        <v>0</v>
      </c>
      <c r="E76" s="21">
        <v>0</v>
      </c>
      <c r="F76" s="21">
        <v>0</v>
      </c>
      <c r="G76" s="225">
        <v>0</v>
      </c>
      <c r="H76" s="21">
        <v>0</v>
      </c>
      <c r="I76" s="21">
        <v>0</v>
      </c>
      <c r="J76" s="21">
        <v>0</v>
      </c>
      <c r="K76" s="21">
        <v>0</v>
      </c>
      <c r="L76" s="21">
        <v>0</v>
      </c>
      <c r="M76" s="225">
        <v>0</v>
      </c>
    </row>
    <row r="77" spans="1:13" x14ac:dyDescent="0.2">
      <c r="A77" s="311">
        <v>69</v>
      </c>
      <c r="B77" s="224">
        <v>0</v>
      </c>
      <c r="C77" s="21">
        <v>0</v>
      </c>
      <c r="D77" s="21">
        <v>0</v>
      </c>
      <c r="E77" s="21">
        <v>0</v>
      </c>
      <c r="F77" s="21">
        <v>0</v>
      </c>
      <c r="G77" s="225">
        <v>0</v>
      </c>
      <c r="H77" s="21">
        <v>0</v>
      </c>
      <c r="I77" s="21">
        <v>0</v>
      </c>
      <c r="J77" s="21">
        <v>0</v>
      </c>
      <c r="K77" s="21">
        <v>0</v>
      </c>
      <c r="L77" s="21">
        <v>0</v>
      </c>
      <c r="M77" s="225">
        <v>0</v>
      </c>
    </row>
    <row r="78" spans="1:13" x14ac:dyDescent="0.2">
      <c r="A78" s="311">
        <v>70</v>
      </c>
      <c r="B78" s="224">
        <v>0</v>
      </c>
      <c r="C78" s="21">
        <v>0</v>
      </c>
      <c r="D78" s="21">
        <v>0</v>
      </c>
      <c r="E78" s="21">
        <v>0</v>
      </c>
      <c r="F78" s="21">
        <v>0</v>
      </c>
      <c r="G78" s="225">
        <v>0</v>
      </c>
      <c r="H78" s="21">
        <v>0</v>
      </c>
      <c r="I78" s="21">
        <v>0</v>
      </c>
      <c r="J78" s="21">
        <v>0</v>
      </c>
      <c r="K78" s="21">
        <v>0</v>
      </c>
      <c r="L78" s="21">
        <v>0</v>
      </c>
      <c r="M78" s="225">
        <v>0</v>
      </c>
    </row>
    <row r="79" spans="1:13" x14ac:dyDescent="0.2">
      <c r="A79" s="311">
        <v>71</v>
      </c>
      <c r="B79" s="224">
        <v>361</v>
      </c>
      <c r="C79" s="21">
        <v>0</v>
      </c>
      <c r="D79" s="21">
        <v>0</v>
      </c>
      <c r="E79" s="21">
        <v>0</v>
      </c>
      <c r="F79" s="21">
        <v>0</v>
      </c>
      <c r="G79" s="225">
        <v>0</v>
      </c>
      <c r="H79" s="21">
        <v>3</v>
      </c>
      <c r="I79" s="21">
        <v>0</v>
      </c>
      <c r="J79" s="21">
        <v>0</v>
      </c>
      <c r="K79" s="21">
        <v>0</v>
      </c>
      <c r="L79" s="21">
        <v>0</v>
      </c>
      <c r="M79" s="225">
        <v>0</v>
      </c>
    </row>
    <row r="80" spans="1:13" x14ac:dyDescent="0.2">
      <c r="A80" s="311">
        <v>72</v>
      </c>
      <c r="B80" s="224">
        <v>0</v>
      </c>
      <c r="C80" s="21">
        <v>0</v>
      </c>
      <c r="D80" s="21">
        <v>0</v>
      </c>
      <c r="E80" s="21">
        <v>0</v>
      </c>
      <c r="F80" s="21">
        <v>0</v>
      </c>
      <c r="G80" s="225">
        <v>0</v>
      </c>
      <c r="H80" s="21">
        <v>0</v>
      </c>
      <c r="I80" s="21">
        <v>0</v>
      </c>
      <c r="J80" s="21">
        <v>0</v>
      </c>
      <c r="K80" s="21">
        <v>0</v>
      </c>
      <c r="L80" s="21">
        <v>0</v>
      </c>
      <c r="M80" s="225">
        <v>0</v>
      </c>
    </row>
    <row r="81" spans="1:13" x14ac:dyDescent="0.2">
      <c r="A81" s="311">
        <v>73</v>
      </c>
      <c r="B81" s="224">
        <v>0</v>
      </c>
      <c r="C81" s="21">
        <v>0</v>
      </c>
      <c r="D81" s="21">
        <v>0</v>
      </c>
      <c r="E81" s="21">
        <v>0</v>
      </c>
      <c r="F81" s="21">
        <v>0</v>
      </c>
      <c r="G81" s="225">
        <v>0</v>
      </c>
      <c r="H81" s="21">
        <v>0</v>
      </c>
      <c r="I81" s="21">
        <v>0</v>
      </c>
      <c r="J81" s="21">
        <v>0</v>
      </c>
      <c r="K81" s="21">
        <v>0</v>
      </c>
      <c r="L81" s="21">
        <v>0</v>
      </c>
      <c r="M81" s="225">
        <v>0</v>
      </c>
    </row>
    <row r="82" spans="1:13" x14ac:dyDescent="0.2">
      <c r="A82" s="311">
        <v>74</v>
      </c>
      <c r="B82" s="224">
        <v>72</v>
      </c>
      <c r="C82" s="21">
        <v>78</v>
      </c>
      <c r="D82" s="21">
        <v>0</v>
      </c>
      <c r="E82" s="21">
        <v>0</v>
      </c>
      <c r="F82" s="21">
        <v>0</v>
      </c>
      <c r="G82" s="225">
        <v>0</v>
      </c>
      <c r="H82" s="21">
        <v>8</v>
      </c>
      <c r="I82" s="21">
        <v>0</v>
      </c>
      <c r="J82" s="21">
        <v>0</v>
      </c>
      <c r="K82" s="21">
        <v>0</v>
      </c>
      <c r="L82" s="21">
        <v>0</v>
      </c>
      <c r="M82" s="225">
        <v>0</v>
      </c>
    </row>
    <row r="83" spans="1:13" x14ac:dyDescent="0.2">
      <c r="A83" s="311">
        <v>75</v>
      </c>
      <c r="B83" s="224">
        <v>0</v>
      </c>
      <c r="C83" s="21">
        <v>0</v>
      </c>
      <c r="D83" s="21">
        <v>0</v>
      </c>
      <c r="E83" s="21">
        <v>0</v>
      </c>
      <c r="F83" s="21">
        <v>0</v>
      </c>
      <c r="G83" s="225">
        <v>0</v>
      </c>
      <c r="H83" s="21">
        <v>0</v>
      </c>
      <c r="I83" s="21">
        <v>0</v>
      </c>
      <c r="J83" s="21">
        <v>0</v>
      </c>
      <c r="K83" s="21">
        <v>0</v>
      </c>
      <c r="L83" s="21">
        <v>0</v>
      </c>
      <c r="M83" s="225">
        <v>0</v>
      </c>
    </row>
    <row r="84" spans="1:13" x14ac:dyDescent="0.2">
      <c r="A84" s="311">
        <v>76</v>
      </c>
      <c r="B84" s="224">
        <v>18</v>
      </c>
      <c r="C84" s="21">
        <v>70</v>
      </c>
      <c r="D84" s="21">
        <v>0</v>
      </c>
      <c r="E84" s="21">
        <v>0</v>
      </c>
      <c r="F84" s="21">
        <v>0</v>
      </c>
      <c r="G84" s="225">
        <v>0</v>
      </c>
      <c r="H84" s="21">
        <v>1</v>
      </c>
      <c r="I84" s="21">
        <v>5</v>
      </c>
      <c r="J84" s="21">
        <v>0</v>
      </c>
      <c r="K84" s="21">
        <v>0</v>
      </c>
      <c r="L84" s="21">
        <v>0</v>
      </c>
      <c r="M84" s="225">
        <v>0</v>
      </c>
    </row>
    <row r="85" spans="1:13" x14ac:dyDescent="0.2">
      <c r="A85" s="311">
        <v>77</v>
      </c>
      <c r="B85" s="224">
        <v>0</v>
      </c>
      <c r="C85" s="21">
        <v>0</v>
      </c>
      <c r="D85" s="21">
        <v>0</v>
      </c>
      <c r="E85" s="21">
        <v>0</v>
      </c>
      <c r="F85" s="21">
        <v>0</v>
      </c>
      <c r="G85" s="225">
        <v>0</v>
      </c>
      <c r="H85" s="21">
        <v>0</v>
      </c>
      <c r="I85" s="21">
        <v>0</v>
      </c>
      <c r="J85" s="21">
        <v>0</v>
      </c>
      <c r="K85" s="21">
        <v>0</v>
      </c>
      <c r="L85" s="21">
        <v>0</v>
      </c>
      <c r="M85" s="225">
        <v>0</v>
      </c>
    </row>
    <row r="86" spans="1:13" x14ac:dyDescent="0.2">
      <c r="A86" s="311">
        <v>78</v>
      </c>
      <c r="B86" s="224">
        <v>0</v>
      </c>
      <c r="C86" s="21">
        <v>0</v>
      </c>
      <c r="D86" s="21">
        <v>40400</v>
      </c>
      <c r="E86" s="21">
        <v>0</v>
      </c>
      <c r="F86" s="21">
        <v>0</v>
      </c>
      <c r="G86" s="225">
        <v>0</v>
      </c>
      <c r="H86" s="21">
        <v>0</v>
      </c>
      <c r="I86" s="21">
        <v>0</v>
      </c>
      <c r="J86" s="21">
        <v>20</v>
      </c>
      <c r="K86" s="21">
        <v>0</v>
      </c>
      <c r="L86" s="21">
        <v>0</v>
      </c>
      <c r="M86" s="225">
        <v>0</v>
      </c>
    </row>
    <row r="87" spans="1:13" x14ac:dyDescent="0.2">
      <c r="A87" s="311">
        <v>79</v>
      </c>
      <c r="B87" s="224">
        <v>0</v>
      </c>
      <c r="C87" s="21">
        <v>0</v>
      </c>
      <c r="D87" s="21">
        <v>0</v>
      </c>
      <c r="E87" s="21">
        <v>0</v>
      </c>
      <c r="F87" s="21">
        <v>0</v>
      </c>
      <c r="G87" s="225">
        <v>0</v>
      </c>
      <c r="H87" s="21">
        <v>0</v>
      </c>
      <c r="I87" s="21">
        <v>0</v>
      </c>
      <c r="J87" s="21">
        <v>0</v>
      </c>
      <c r="K87" s="21">
        <v>0</v>
      </c>
      <c r="L87" s="21">
        <v>0</v>
      </c>
      <c r="M87" s="225">
        <v>0</v>
      </c>
    </row>
    <row r="88" spans="1:13" x14ac:dyDescent="0.2">
      <c r="A88" s="311">
        <v>80</v>
      </c>
      <c r="B88" s="224">
        <v>18</v>
      </c>
      <c r="C88" s="21">
        <v>12</v>
      </c>
      <c r="D88" s="21">
        <v>0</v>
      </c>
      <c r="E88" s="21">
        <v>0</v>
      </c>
      <c r="F88" s="21">
        <v>0</v>
      </c>
      <c r="G88" s="225">
        <v>0</v>
      </c>
      <c r="H88" s="21">
        <v>4</v>
      </c>
      <c r="I88" s="21">
        <v>4</v>
      </c>
      <c r="J88" s="21">
        <v>0</v>
      </c>
      <c r="K88" s="21">
        <v>0</v>
      </c>
      <c r="L88" s="21">
        <v>0</v>
      </c>
      <c r="M88" s="225">
        <v>0</v>
      </c>
    </row>
    <row r="89" spans="1:13" x14ac:dyDescent="0.2">
      <c r="A89" s="311">
        <v>81</v>
      </c>
      <c r="B89" s="224">
        <v>0</v>
      </c>
      <c r="C89" s="21">
        <v>0</v>
      </c>
      <c r="D89" s="21">
        <v>0</v>
      </c>
      <c r="E89" s="21">
        <v>83</v>
      </c>
      <c r="F89" s="21">
        <v>38</v>
      </c>
      <c r="G89" s="225">
        <v>0</v>
      </c>
      <c r="H89" s="21">
        <v>0</v>
      </c>
      <c r="I89" s="21">
        <v>0</v>
      </c>
      <c r="J89" s="21">
        <v>0</v>
      </c>
      <c r="K89" s="21">
        <v>5</v>
      </c>
      <c r="L89" s="21">
        <v>3</v>
      </c>
      <c r="M89" s="225">
        <v>0</v>
      </c>
    </row>
    <row r="90" spans="1:13" x14ac:dyDescent="0.2">
      <c r="A90" s="311">
        <v>82</v>
      </c>
      <c r="B90" s="224">
        <v>0</v>
      </c>
      <c r="C90" s="21">
        <v>4690</v>
      </c>
      <c r="D90" s="21">
        <v>0</v>
      </c>
      <c r="E90" s="21">
        <v>0</v>
      </c>
      <c r="F90" s="21">
        <v>0</v>
      </c>
      <c r="G90" s="225">
        <v>0</v>
      </c>
      <c r="H90" s="21">
        <v>0</v>
      </c>
      <c r="I90" s="21">
        <v>11</v>
      </c>
      <c r="J90" s="21">
        <v>0</v>
      </c>
      <c r="K90" s="21">
        <v>0</v>
      </c>
      <c r="L90" s="21">
        <v>0</v>
      </c>
      <c r="M90" s="225">
        <v>0</v>
      </c>
    </row>
    <row r="91" spans="1:13" x14ac:dyDescent="0.2">
      <c r="A91" s="311">
        <v>83</v>
      </c>
      <c r="B91" s="224">
        <v>0</v>
      </c>
      <c r="C91" s="21">
        <v>0</v>
      </c>
      <c r="D91" s="21">
        <v>0</v>
      </c>
      <c r="E91" s="21">
        <v>0</v>
      </c>
      <c r="F91" s="21">
        <v>0</v>
      </c>
      <c r="G91" s="225">
        <v>0</v>
      </c>
      <c r="H91" s="21">
        <v>0</v>
      </c>
      <c r="I91" s="21">
        <v>0</v>
      </c>
      <c r="J91" s="21">
        <v>0</v>
      </c>
      <c r="K91" s="21">
        <v>0</v>
      </c>
      <c r="L91" s="21">
        <v>0</v>
      </c>
      <c r="M91" s="225">
        <v>0</v>
      </c>
    </row>
    <row r="92" spans="1:13" x14ac:dyDescent="0.2">
      <c r="A92" s="311">
        <v>84</v>
      </c>
      <c r="B92" s="224">
        <v>0</v>
      </c>
      <c r="C92" s="21">
        <v>0</v>
      </c>
      <c r="D92" s="21">
        <v>0</v>
      </c>
      <c r="E92" s="21">
        <v>0</v>
      </c>
      <c r="F92" s="21">
        <v>0</v>
      </c>
      <c r="G92" s="225">
        <v>0</v>
      </c>
      <c r="H92" s="21">
        <v>0</v>
      </c>
      <c r="I92" s="21">
        <v>0</v>
      </c>
      <c r="J92" s="21">
        <v>0</v>
      </c>
      <c r="K92" s="21">
        <v>0</v>
      </c>
      <c r="L92" s="21">
        <v>0</v>
      </c>
      <c r="M92" s="225">
        <v>0</v>
      </c>
    </row>
    <row r="93" spans="1:13" x14ac:dyDescent="0.2">
      <c r="A93" s="311">
        <v>85</v>
      </c>
      <c r="B93" s="224">
        <v>127</v>
      </c>
      <c r="C93" s="21">
        <v>0</v>
      </c>
      <c r="D93" s="21">
        <v>0</v>
      </c>
      <c r="E93" s="21">
        <v>0</v>
      </c>
      <c r="F93" s="21">
        <v>0</v>
      </c>
      <c r="G93" s="225">
        <v>0</v>
      </c>
      <c r="H93" s="21">
        <v>5</v>
      </c>
      <c r="I93" s="21">
        <v>0</v>
      </c>
      <c r="J93" s="21">
        <v>0</v>
      </c>
      <c r="K93" s="21">
        <v>0</v>
      </c>
      <c r="L93" s="21">
        <v>0</v>
      </c>
      <c r="M93" s="225">
        <v>0</v>
      </c>
    </row>
    <row r="94" spans="1:13" x14ac:dyDescent="0.2">
      <c r="A94" s="311">
        <v>86</v>
      </c>
      <c r="B94" s="224">
        <v>0</v>
      </c>
      <c r="C94" s="21">
        <v>0</v>
      </c>
      <c r="D94" s="21">
        <v>0</v>
      </c>
      <c r="E94" s="21">
        <v>0</v>
      </c>
      <c r="F94" s="21">
        <v>0</v>
      </c>
      <c r="G94" s="225">
        <v>0</v>
      </c>
      <c r="H94" s="21">
        <v>0</v>
      </c>
      <c r="I94" s="21">
        <v>0</v>
      </c>
      <c r="J94" s="21">
        <v>0</v>
      </c>
      <c r="K94" s="21">
        <v>0</v>
      </c>
      <c r="L94" s="21">
        <v>0</v>
      </c>
      <c r="M94" s="225">
        <v>0</v>
      </c>
    </row>
    <row r="95" spans="1:13" x14ac:dyDescent="0.2">
      <c r="A95" s="311">
        <v>87</v>
      </c>
      <c r="B95" s="224">
        <v>0</v>
      </c>
      <c r="C95" s="21">
        <v>0</v>
      </c>
      <c r="D95" s="21">
        <v>0</v>
      </c>
      <c r="E95" s="21">
        <v>0</v>
      </c>
      <c r="F95" s="21">
        <v>0</v>
      </c>
      <c r="G95" s="225">
        <v>0</v>
      </c>
      <c r="H95" s="21">
        <v>0</v>
      </c>
      <c r="I95" s="21">
        <v>0</v>
      </c>
      <c r="J95" s="21">
        <v>0</v>
      </c>
      <c r="K95" s="21">
        <v>0</v>
      </c>
      <c r="L95" s="21">
        <v>0</v>
      </c>
      <c r="M95" s="225">
        <v>0</v>
      </c>
    </row>
    <row r="96" spans="1:13" x14ac:dyDescent="0.2">
      <c r="A96" s="311">
        <v>88</v>
      </c>
      <c r="B96" s="224">
        <v>42</v>
      </c>
      <c r="C96" s="21">
        <v>28</v>
      </c>
      <c r="D96" s="21">
        <v>0</v>
      </c>
      <c r="E96" s="21">
        <v>0</v>
      </c>
      <c r="F96" s="21">
        <v>0</v>
      </c>
      <c r="G96" s="225">
        <v>0</v>
      </c>
      <c r="H96" s="21">
        <v>5</v>
      </c>
      <c r="I96" s="21">
        <v>6</v>
      </c>
      <c r="J96" s="21">
        <v>0</v>
      </c>
      <c r="K96" s="21">
        <v>0</v>
      </c>
      <c r="L96" s="21">
        <v>0</v>
      </c>
      <c r="M96" s="225">
        <v>0</v>
      </c>
    </row>
    <row r="97" spans="1:13" x14ac:dyDescent="0.2">
      <c r="A97" s="311">
        <v>89</v>
      </c>
      <c r="B97" s="224">
        <v>34</v>
      </c>
      <c r="C97" s="21">
        <v>57</v>
      </c>
      <c r="D97" s="21">
        <v>0</v>
      </c>
      <c r="E97" s="21">
        <v>0</v>
      </c>
      <c r="F97" s="21">
        <v>0</v>
      </c>
      <c r="G97" s="225">
        <v>0</v>
      </c>
      <c r="H97" s="21">
        <v>3</v>
      </c>
      <c r="I97" s="21">
        <v>9</v>
      </c>
      <c r="J97" s="21">
        <v>0</v>
      </c>
      <c r="K97" s="21">
        <v>0</v>
      </c>
      <c r="L97" s="21">
        <v>0</v>
      </c>
      <c r="M97" s="225">
        <v>0</v>
      </c>
    </row>
    <row r="98" spans="1:13" x14ac:dyDescent="0.2">
      <c r="A98" s="311">
        <v>90</v>
      </c>
      <c r="B98" s="224">
        <v>0</v>
      </c>
      <c r="C98" s="21">
        <v>0</v>
      </c>
      <c r="D98" s="21">
        <v>0</v>
      </c>
      <c r="E98" s="21">
        <v>0</v>
      </c>
      <c r="F98" s="21">
        <v>0</v>
      </c>
      <c r="G98" s="225">
        <v>0</v>
      </c>
      <c r="H98" s="21">
        <v>0</v>
      </c>
      <c r="I98" s="21">
        <v>0</v>
      </c>
      <c r="J98" s="21">
        <v>0</v>
      </c>
      <c r="K98" s="21">
        <v>0</v>
      </c>
      <c r="L98" s="21">
        <v>0</v>
      </c>
      <c r="M98" s="225">
        <v>0</v>
      </c>
    </row>
    <row r="99" spans="1:13" x14ac:dyDescent="0.2">
      <c r="A99" s="311">
        <v>91</v>
      </c>
      <c r="B99" s="224">
        <v>113</v>
      </c>
      <c r="C99" s="21">
        <v>0</v>
      </c>
      <c r="D99" s="21">
        <v>0</v>
      </c>
      <c r="E99" s="21">
        <v>0</v>
      </c>
      <c r="F99" s="21">
        <v>0</v>
      </c>
      <c r="G99" s="225">
        <v>0</v>
      </c>
      <c r="H99" s="21">
        <v>5</v>
      </c>
      <c r="I99" s="21">
        <v>0</v>
      </c>
      <c r="J99" s="21">
        <v>0</v>
      </c>
      <c r="K99" s="21">
        <v>0</v>
      </c>
      <c r="L99" s="21">
        <v>0</v>
      </c>
      <c r="M99" s="225">
        <v>0</v>
      </c>
    </row>
    <row r="100" spans="1:13" x14ac:dyDescent="0.2">
      <c r="A100" s="311">
        <v>92</v>
      </c>
      <c r="B100" s="224">
        <v>0</v>
      </c>
      <c r="C100" s="21">
        <v>0</v>
      </c>
      <c r="D100" s="21">
        <v>0</v>
      </c>
      <c r="E100" s="21">
        <v>0</v>
      </c>
      <c r="F100" s="21">
        <v>0</v>
      </c>
      <c r="G100" s="225">
        <v>0</v>
      </c>
      <c r="H100" s="21">
        <v>0</v>
      </c>
      <c r="I100" s="21">
        <v>0</v>
      </c>
      <c r="J100" s="21">
        <v>0</v>
      </c>
      <c r="K100" s="21">
        <v>0</v>
      </c>
      <c r="L100" s="21">
        <v>0</v>
      </c>
      <c r="M100" s="225">
        <v>0</v>
      </c>
    </row>
    <row r="101" spans="1:13" x14ac:dyDescent="0.2">
      <c r="A101" s="311">
        <v>93</v>
      </c>
      <c r="B101" s="224">
        <v>0</v>
      </c>
      <c r="C101" s="21">
        <v>0</v>
      </c>
      <c r="D101" s="21">
        <v>0</v>
      </c>
      <c r="E101" s="21">
        <v>0</v>
      </c>
      <c r="F101" s="21">
        <v>0</v>
      </c>
      <c r="G101" s="225">
        <v>0</v>
      </c>
      <c r="H101" s="21">
        <v>0</v>
      </c>
      <c r="I101" s="21">
        <v>0</v>
      </c>
      <c r="J101" s="21">
        <v>0</v>
      </c>
      <c r="K101" s="21">
        <v>0</v>
      </c>
      <c r="L101" s="21">
        <v>0</v>
      </c>
      <c r="M101" s="225">
        <v>0</v>
      </c>
    </row>
    <row r="102" spans="1:13" x14ac:dyDescent="0.2">
      <c r="A102" s="311">
        <v>94</v>
      </c>
      <c r="B102" s="224">
        <v>0</v>
      </c>
      <c r="C102" s="21">
        <v>0</v>
      </c>
      <c r="D102" s="21">
        <v>0</v>
      </c>
      <c r="E102" s="21">
        <v>0</v>
      </c>
      <c r="F102" s="21">
        <v>0</v>
      </c>
      <c r="G102" s="225">
        <v>0</v>
      </c>
      <c r="H102" s="21">
        <v>0</v>
      </c>
      <c r="I102" s="21">
        <v>0</v>
      </c>
      <c r="J102" s="21">
        <v>0</v>
      </c>
      <c r="K102" s="21">
        <v>0</v>
      </c>
      <c r="L102" s="21">
        <v>0</v>
      </c>
      <c r="M102" s="225">
        <v>0</v>
      </c>
    </row>
    <row r="103" spans="1:13" x14ac:dyDescent="0.2">
      <c r="A103" s="311">
        <v>95</v>
      </c>
      <c r="B103" s="224">
        <v>0</v>
      </c>
      <c r="C103" s="21">
        <v>0</v>
      </c>
      <c r="D103" s="21">
        <v>0</v>
      </c>
      <c r="E103" s="21">
        <v>0</v>
      </c>
      <c r="F103" s="21">
        <v>0</v>
      </c>
      <c r="G103" s="225">
        <v>0</v>
      </c>
      <c r="H103" s="21">
        <v>0</v>
      </c>
      <c r="I103" s="21">
        <v>0</v>
      </c>
      <c r="J103" s="21">
        <v>0</v>
      </c>
      <c r="K103" s="21">
        <v>0</v>
      </c>
      <c r="L103" s="21">
        <v>0</v>
      </c>
      <c r="M103" s="225">
        <v>0</v>
      </c>
    </row>
    <row r="104" spans="1:13" x14ac:dyDescent="0.2">
      <c r="A104" s="311">
        <v>96</v>
      </c>
      <c r="B104" s="224">
        <v>0</v>
      </c>
      <c r="C104" s="21">
        <v>0</v>
      </c>
      <c r="D104" s="21">
        <v>0</v>
      </c>
      <c r="E104" s="21">
        <v>0</v>
      </c>
      <c r="F104" s="21">
        <v>0</v>
      </c>
      <c r="G104" s="225">
        <v>0</v>
      </c>
      <c r="H104" s="21">
        <v>0</v>
      </c>
      <c r="I104" s="21">
        <v>0</v>
      </c>
      <c r="J104" s="21">
        <v>0</v>
      </c>
      <c r="K104" s="21">
        <v>0</v>
      </c>
      <c r="L104" s="21">
        <v>0</v>
      </c>
      <c r="M104" s="225">
        <v>0</v>
      </c>
    </row>
    <row r="105" spans="1:13" x14ac:dyDescent="0.2">
      <c r="A105" s="311">
        <v>97</v>
      </c>
      <c r="B105" s="224">
        <v>0</v>
      </c>
      <c r="C105" s="21">
        <v>0</v>
      </c>
      <c r="D105" s="21">
        <v>0</v>
      </c>
      <c r="E105" s="21">
        <v>0</v>
      </c>
      <c r="F105" s="21">
        <v>0</v>
      </c>
      <c r="G105" s="225">
        <v>0</v>
      </c>
      <c r="H105" s="21">
        <v>0</v>
      </c>
      <c r="I105" s="21">
        <v>0</v>
      </c>
      <c r="J105" s="21">
        <v>0</v>
      </c>
      <c r="K105" s="21">
        <v>0</v>
      </c>
      <c r="L105" s="21">
        <v>0</v>
      </c>
      <c r="M105" s="225">
        <v>0</v>
      </c>
    </row>
    <row r="106" spans="1:13" x14ac:dyDescent="0.2">
      <c r="A106" s="311">
        <v>98</v>
      </c>
      <c r="B106" s="224">
        <v>26</v>
      </c>
      <c r="C106" s="21">
        <v>42</v>
      </c>
      <c r="D106" s="21">
        <v>0</v>
      </c>
      <c r="E106" s="21">
        <v>0</v>
      </c>
      <c r="F106" s="21">
        <v>0</v>
      </c>
      <c r="G106" s="225">
        <v>0</v>
      </c>
      <c r="H106" s="21">
        <v>8</v>
      </c>
      <c r="I106" s="21">
        <v>0</v>
      </c>
      <c r="J106" s="21">
        <v>0</v>
      </c>
      <c r="K106" s="21">
        <v>0</v>
      </c>
      <c r="L106" s="21">
        <v>0</v>
      </c>
      <c r="M106" s="225">
        <v>0</v>
      </c>
    </row>
    <row r="107" spans="1:13" x14ac:dyDescent="0.2">
      <c r="A107" s="311">
        <v>99</v>
      </c>
      <c r="B107" s="224">
        <v>36</v>
      </c>
      <c r="C107" s="21">
        <v>24</v>
      </c>
      <c r="D107" s="21">
        <v>0</v>
      </c>
      <c r="E107" s="21">
        <v>0</v>
      </c>
      <c r="F107" s="21">
        <v>0</v>
      </c>
      <c r="G107" s="225">
        <v>0</v>
      </c>
      <c r="H107" s="21">
        <v>4</v>
      </c>
      <c r="I107" s="21">
        <v>0</v>
      </c>
      <c r="J107" s="21">
        <v>0</v>
      </c>
      <c r="K107" s="21">
        <v>0</v>
      </c>
      <c r="L107" s="21">
        <v>0</v>
      </c>
      <c r="M107" s="225">
        <v>0</v>
      </c>
    </row>
    <row r="108" spans="1:13" x14ac:dyDescent="0.2">
      <c r="A108" s="311">
        <v>100</v>
      </c>
      <c r="B108" s="224">
        <v>0</v>
      </c>
      <c r="C108" s="21">
        <v>0</v>
      </c>
      <c r="D108" s="21">
        <v>0</v>
      </c>
      <c r="E108" s="21">
        <v>0</v>
      </c>
      <c r="F108" s="21">
        <v>0</v>
      </c>
      <c r="G108" s="225">
        <v>0</v>
      </c>
      <c r="H108" s="21">
        <v>0</v>
      </c>
      <c r="I108" s="21">
        <v>0</v>
      </c>
      <c r="J108" s="21">
        <v>0</v>
      </c>
      <c r="K108" s="21">
        <v>0</v>
      </c>
      <c r="L108" s="21">
        <v>0</v>
      </c>
      <c r="M108" s="225">
        <v>0</v>
      </c>
    </row>
    <row r="109" spans="1:13" x14ac:dyDescent="0.2">
      <c r="A109" s="311">
        <v>101</v>
      </c>
      <c r="B109" s="224">
        <v>0</v>
      </c>
      <c r="C109" s="21">
        <v>0</v>
      </c>
      <c r="D109" s="21">
        <v>0</v>
      </c>
      <c r="E109" s="21">
        <v>0</v>
      </c>
      <c r="F109" s="21">
        <v>0</v>
      </c>
      <c r="G109" s="225">
        <v>0</v>
      </c>
      <c r="H109" s="21">
        <v>0</v>
      </c>
      <c r="I109" s="21">
        <v>0</v>
      </c>
      <c r="J109" s="21">
        <v>0</v>
      </c>
      <c r="K109" s="21">
        <v>0</v>
      </c>
      <c r="L109" s="21">
        <v>0</v>
      </c>
      <c r="M109" s="225">
        <v>0</v>
      </c>
    </row>
    <row r="110" spans="1:13" x14ac:dyDescent="0.2">
      <c r="A110" s="311">
        <v>102</v>
      </c>
      <c r="B110" s="224">
        <v>0</v>
      </c>
      <c r="C110" s="21">
        <v>0</v>
      </c>
      <c r="D110" s="21">
        <v>0</v>
      </c>
      <c r="E110" s="21">
        <v>0</v>
      </c>
      <c r="F110" s="21">
        <v>0</v>
      </c>
      <c r="G110" s="225">
        <v>0</v>
      </c>
      <c r="H110" s="21">
        <v>0</v>
      </c>
      <c r="I110" s="21">
        <v>0</v>
      </c>
      <c r="J110" s="21">
        <v>0</v>
      </c>
      <c r="K110" s="21">
        <v>0</v>
      </c>
      <c r="L110" s="21">
        <v>0</v>
      </c>
      <c r="M110" s="225">
        <v>0</v>
      </c>
    </row>
    <row r="111" spans="1:13" x14ac:dyDescent="0.2">
      <c r="A111" s="311">
        <v>103</v>
      </c>
      <c r="B111" s="224">
        <v>0</v>
      </c>
      <c r="C111" s="21">
        <v>0</v>
      </c>
      <c r="D111" s="21">
        <v>0</v>
      </c>
      <c r="E111" s="21">
        <v>0</v>
      </c>
      <c r="F111" s="21">
        <v>0</v>
      </c>
      <c r="G111" s="225">
        <v>0</v>
      </c>
      <c r="H111" s="21">
        <v>0</v>
      </c>
      <c r="I111" s="21">
        <v>0</v>
      </c>
      <c r="J111" s="21">
        <v>0</v>
      </c>
      <c r="K111" s="21">
        <v>0</v>
      </c>
      <c r="L111" s="21">
        <v>0</v>
      </c>
      <c r="M111" s="225">
        <v>0</v>
      </c>
    </row>
    <row r="112" spans="1:13" x14ac:dyDescent="0.2">
      <c r="A112" s="311">
        <v>104</v>
      </c>
      <c r="B112" s="224">
        <v>0</v>
      </c>
      <c r="C112" s="21">
        <v>0</v>
      </c>
      <c r="D112" s="21">
        <v>0</v>
      </c>
      <c r="E112" s="21">
        <v>0</v>
      </c>
      <c r="F112" s="21">
        <v>0</v>
      </c>
      <c r="G112" s="225">
        <v>0</v>
      </c>
      <c r="H112" s="21">
        <v>0</v>
      </c>
      <c r="I112" s="21">
        <v>0</v>
      </c>
      <c r="J112" s="21">
        <v>0</v>
      </c>
      <c r="K112" s="21">
        <v>0</v>
      </c>
      <c r="L112" s="21">
        <v>0</v>
      </c>
      <c r="M112" s="225">
        <v>0</v>
      </c>
    </row>
    <row r="113" spans="1:13" x14ac:dyDescent="0.2">
      <c r="A113" s="311">
        <v>105</v>
      </c>
      <c r="B113" s="224">
        <v>0</v>
      </c>
      <c r="C113" s="21">
        <v>0</v>
      </c>
      <c r="D113" s="21">
        <v>0</v>
      </c>
      <c r="E113" s="21">
        <v>0</v>
      </c>
      <c r="F113" s="21">
        <v>0</v>
      </c>
      <c r="G113" s="225">
        <v>0</v>
      </c>
      <c r="H113" s="21">
        <v>0</v>
      </c>
      <c r="I113" s="21">
        <v>0</v>
      </c>
      <c r="J113" s="21">
        <v>0</v>
      </c>
      <c r="K113" s="21">
        <v>0</v>
      </c>
      <c r="L113" s="21">
        <v>0</v>
      </c>
      <c r="M113" s="225">
        <v>0</v>
      </c>
    </row>
    <row r="114" spans="1:13" x14ac:dyDescent="0.2">
      <c r="A114" s="311">
        <v>106</v>
      </c>
      <c r="B114" s="224">
        <v>0</v>
      </c>
      <c r="C114" s="21">
        <v>0</v>
      </c>
      <c r="D114" s="21">
        <v>0</v>
      </c>
      <c r="E114" s="21">
        <v>0</v>
      </c>
      <c r="F114" s="21">
        <v>0</v>
      </c>
      <c r="G114" s="225">
        <v>0</v>
      </c>
      <c r="H114" s="21">
        <v>0</v>
      </c>
      <c r="I114" s="21">
        <v>0</v>
      </c>
      <c r="J114" s="21">
        <v>0</v>
      </c>
      <c r="K114" s="21">
        <v>0</v>
      </c>
      <c r="L114" s="21">
        <v>0</v>
      </c>
      <c r="M114" s="225">
        <v>0</v>
      </c>
    </row>
    <row r="115" spans="1:13" x14ac:dyDescent="0.2">
      <c r="A115" s="311">
        <v>107</v>
      </c>
      <c r="B115" s="224">
        <v>17</v>
      </c>
      <c r="C115" s="21">
        <v>19</v>
      </c>
      <c r="D115" s="21">
        <v>0</v>
      </c>
      <c r="E115" s="21">
        <v>0</v>
      </c>
      <c r="F115" s="21">
        <v>0</v>
      </c>
      <c r="G115" s="225">
        <v>0</v>
      </c>
      <c r="H115" s="21">
        <v>2</v>
      </c>
      <c r="I115" s="21">
        <v>0</v>
      </c>
      <c r="J115" s="21">
        <v>0</v>
      </c>
      <c r="K115" s="21">
        <v>0</v>
      </c>
      <c r="L115" s="21">
        <v>0</v>
      </c>
      <c r="M115" s="225">
        <v>0</v>
      </c>
    </row>
    <row r="116" spans="1:13" x14ac:dyDescent="0.2">
      <c r="A116" s="311">
        <v>108</v>
      </c>
      <c r="B116" s="224">
        <v>0</v>
      </c>
      <c r="C116" s="21">
        <v>0</v>
      </c>
      <c r="D116" s="21">
        <v>0</v>
      </c>
      <c r="E116" s="21">
        <v>0</v>
      </c>
      <c r="F116" s="21">
        <v>0</v>
      </c>
      <c r="G116" s="225">
        <v>0</v>
      </c>
      <c r="H116" s="21">
        <v>0</v>
      </c>
      <c r="I116" s="21">
        <v>0</v>
      </c>
      <c r="J116" s="21">
        <v>0</v>
      </c>
      <c r="K116" s="21">
        <v>0</v>
      </c>
      <c r="L116" s="21">
        <v>0</v>
      </c>
      <c r="M116" s="225">
        <v>0</v>
      </c>
    </row>
    <row r="117" spans="1:13" x14ac:dyDescent="0.2">
      <c r="A117" s="311">
        <v>109</v>
      </c>
      <c r="B117" s="224">
        <v>0</v>
      </c>
      <c r="C117" s="21">
        <v>0</v>
      </c>
      <c r="D117" s="21">
        <v>0</v>
      </c>
      <c r="E117" s="21">
        <v>0</v>
      </c>
      <c r="F117" s="21">
        <v>0</v>
      </c>
      <c r="G117" s="225">
        <v>0</v>
      </c>
      <c r="H117" s="21">
        <v>0</v>
      </c>
      <c r="I117" s="21">
        <v>0</v>
      </c>
      <c r="J117" s="21">
        <v>0</v>
      </c>
      <c r="K117" s="21">
        <v>0</v>
      </c>
      <c r="L117" s="21">
        <v>0</v>
      </c>
      <c r="M117" s="225">
        <v>0</v>
      </c>
    </row>
    <row r="118" spans="1:13" x14ac:dyDescent="0.2">
      <c r="A118" s="311">
        <v>110</v>
      </c>
      <c r="B118" s="224">
        <v>0</v>
      </c>
      <c r="C118" s="21">
        <v>0</v>
      </c>
      <c r="D118" s="21">
        <v>0</v>
      </c>
      <c r="E118" s="21">
        <v>0</v>
      </c>
      <c r="F118" s="21">
        <v>0</v>
      </c>
      <c r="G118" s="225">
        <v>0</v>
      </c>
      <c r="H118" s="21">
        <v>0</v>
      </c>
      <c r="I118" s="21">
        <v>0</v>
      </c>
      <c r="J118" s="21">
        <v>0</v>
      </c>
      <c r="K118" s="21">
        <v>0</v>
      </c>
      <c r="L118" s="21">
        <v>0</v>
      </c>
      <c r="M118" s="225">
        <v>0</v>
      </c>
    </row>
    <row r="119" spans="1:13" x14ac:dyDescent="0.2">
      <c r="A119" s="311">
        <v>111</v>
      </c>
      <c r="B119" s="224">
        <v>0</v>
      </c>
      <c r="C119" s="21">
        <v>0</v>
      </c>
      <c r="D119" s="21">
        <v>0</v>
      </c>
      <c r="E119" s="21">
        <v>0</v>
      </c>
      <c r="F119" s="21">
        <v>0</v>
      </c>
      <c r="G119" s="225">
        <v>0</v>
      </c>
      <c r="H119" s="21">
        <v>0</v>
      </c>
      <c r="I119" s="21">
        <v>0</v>
      </c>
      <c r="J119" s="21">
        <v>0</v>
      </c>
      <c r="K119" s="21">
        <v>0</v>
      </c>
      <c r="L119" s="21">
        <v>0</v>
      </c>
      <c r="M119" s="225">
        <v>0</v>
      </c>
    </row>
    <row r="120" spans="1:13" x14ac:dyDescent="0.2">
      <c r="A120" s="311">
        <v>112</v>
      </c>
      <c r="B120" s="224">
        <v>0</v>
      </c>
      <c r="C120" s="21">
        <v>0</v>
      </c>
      <c r="D120" s="21">
        <v>0</v>
      </c>
      <c r="E120" s="21">
        <v>0</v>
      </c>
      <c r="F120" s="21">
        <v>0</v>
      </c>
      <c r="G120" s="225">
        <v>0</v>
      </c>
      <c r="H120" s="21">
        <v>0</v>
      </c>
      <c r="I120" s="21">
        <v>0</v>
      </c>
      <c r="J120" s="21">
        <v>0</v>
      </c>
      <c r="K120" s="21">
        <v>0</v>
      </c>
      <c r="L120" s="21">
        <v>0</v>
      </c>
      <c r="M120" s="225">
        <v>0</v>
      </c>
    </row>
    <row r="121" spans="1:13" x14ac:dyDescent="0.2">
      <c r="A121" s="311">
        <v>113</v>
      </c>
      <c r="B121" s="224">
        <v>0</v>
      </c>
      <c r="C121" s="21">
        <v>0</v>
      </c>
      <c r="D121" s="21">
        <v>0</v>
      </c>
      <c r="E121" s="21">
        <v>0</v>
      </c>
      <c r="F121" s="21">
        <v>0</v>
      </c>
      <c r="G121" s="225">
        <v>0</v>
      </c>
      <c r="H121" s="21">
        <v>0</v>
      </c>
      <c r="I121" s="21">
        <v>0</v>
      </c>
      <c r="J121" s="21">
        <v>0</v>
      </c>
      <c r="K121" s="21">
        <v>0</v>
      </c>
      <c r="L121" s="21">
        <v>0</v>
      </c>
      <c r="M121" s="225">
        <v>0</v>
      </c>
    </row>
    <row r="122" spans="1:13" x14ac:dyDescent="0.2">
      <c r="A122" s="311">
        <v>114</v>
      </c>
      <c r="B122" s="224">
        <v>0</v>
      </c>
      <c r="C122" s="21">
        <v>0</v>
      </c>
      <c r="D122" s="21">
        <v>0</v>
      </c>
      <c r="E122" s="21">
        <v>0</v>
      </c>
      <c r="F122" s="21">
        <v>0</v>
      </c>
      <c r="G122" s="225">
        <v>0</v>
      </c>
      <c r="H122" s="21">
        <v>0</v>
      </c>
      <c r="I122" s="21">
        <v>0</v>
      </c>
      <c r="J122" s="21">
        <v>0</v>
      </c>
      <c r="K122" s="21">
        <v>0</v>
      </c>
      <c r="L122" s="21">
        <v>0</v>
      </c>
      <c r="M122" s="225">
        <v>0</v>
      </c>
    </row>
    <row r="123" spans="1:13" x14ac:dyDescent="0.2">
      <c r="A123" s="311">
        <v>115</v>
      </c>
      <c r="B123" s="224">
        <v>0</v>
      </c>
      <c r="C123" s="21">
        <v>0</v>
      </c>
      <c r="D123" s="21">
        <v>0</v>
      </c>
      <c r="E123" s="21">
        <v>0</v>
      </c>
      <c r="F123" s="21">
        <v>0</v>
      </c>
      <c r="G123" s="225">
        <v>0</v>
      </c>
      <c r="H123" s="21">
        <v>0</v>
      </c>
      <c r="I123" s="21">
        <v>0</v>
      </c>
      <c r="J123" s="21">
        <v>0</v>
      </c>
      <c r="K123" s="21">
        <v>0</v>
      </c>
      <c r="L123" s="21">
        <v>0</v>
      </c>
      <c r="M123" s="225">
        <v>0</v>
      </c>
    </row>
    <row r="124" spans="1:13" x14ac:dyDescent="0.2">
      <c r="A124" s="311">
        <v>116</v>
      </c>
      <c r="B124" s="224">
        <v>0</v>
      </c>
      <c r="C124" s="21">
        <v>0</v>
      </c>
      <c r="D124" s="21">
        <v>0</v>
      </c>
      <c r="E124" s="21">
        <v>0</v>
      </c>
      <c r="F124" s="21">
        <v>0</v>
      </c>
      <c r="G124" s="225">
        <v>0</v>
      </c>
      <c r="H124" s="21">
        <v>0</v>
      </c>
      <c r="I124" s="21">
        <v>0</v>
      </c>
      <c r="J124" s="21">
        <v>0</v>
      </c>
      <c r="K124" s="21">
        <v>0</v>
      </c>
      <c r="L124" s="21">
        <v>0</v>
      </c>
      <c r="M124" s="225">
        <v>0</v>
      </c>
    </row>
    <row r="125" spans="1:13" x14ac:dyDescent="0.2">
      <c r="A125" s="311">
        <v>117</v>
      </c>
      <c r="B125" s="224">
        <v>0</v>
      </c>
      <c r="C125" s="21">
        <v>0</v>
      </c>
      <c r="D125" s="21">
        <v>0</v>
      </c>
      <c r="E125" s="21">
        <v>0</v>
      </c>
      <c r="F125" s="21">
        <v>0</v>
      </c>
      <c r="G125" s="225">
        <v>0</v>
      </c>
      <c r="H125" s="21">
        <v>0</v>
      </c>
      <c r="I125" s="21">
        <v>0</v>
      </c>
      <c r="J125" s="21">
        <v>0</v>
      </c>
      <c r="K125" s="21">
        <v>0</v>
      </c>
      <c r="L125" s="21">
        <v>0</v>
      </c>
      <c r="M125" s="225">
        <v>0</v>
      </c>
    </row>
    <row r="126" spans="1:13" x14ac:dyDescent="0.2">
      <c r="A126" s="311">
        <v>118</v>
      </c>
      <c r="B126" s="224">
        <v>0</v>
      </c>
      <c r="C126" s="21">
        <v>0</v>
      </c>
      <c r="D126" s="21">
        <v>0</v>
      </c>
      <c r="E126" s="21">
        <v>0</v>
      </c>
      <c r="F126" s="21">
        <v>0</v>
      </c>
      <c r="G126" s="225">
        <v>0</v>
      </c>
      <c r="H126" s="21">
        <v>0</v>
      </c>
      <c r="I126" s="21">
        <v>0</v>
      </c>
      <c r="J126" s="21">
        <v>0</v>
      </c>
      <c r="K126" s="21">
        <v>0</v>
      </c>
      <c r="L126" s="21">
        <v>0</v>
      </c>
      <c r="M126" s="225">
        <v>0</v>
      </c>
    </row>
    <row r="127" spans="1:13" x14ac:dyDescent="0.2">
      <c r="A127" s="311">
        <v>119</v>
      </c>
      <c r="B127" s="224">
        <v>0</v>
      </c>
      <c r="C127" s="21">
        <v>0</v>
      </c>
      <c r="D127" s="21">
        <v>0</v>
      </c>
      <c r="E127" s="21">
        <v>0</v>
      </c>
      <c r="F127" s="21">
        <v>0</v>
      </c>
      <c r="G127" s="225">
        <v>0</v>
      </c>
      <c r="H127" s="21">
        <v>0</v>
      </c>
      <c r="I127" s="21">
        <v>0</v>
      </c>
      <c r="J127" s="21">
        <v>0</v>
      </c>
      <c r="K127" s="21">
        <v>0</v>
      </c>
      <c r="L127" s="21">
        <v>0</v>
      </c>
      <c r="M127" s="225">
        <v>0</v>
      </c>
    </row>
    <row r="128" spans="1:13" x14ac:dyDescent="0.2">
      <c r="A128" s="311">
        <v>120</v>
      </c>
      <c r="B128" s="224">
        <v>0</v>
      </c>
      <c r="C128" s="21">
        <v>0</v>
      </c>
      <c r="D128" s="21">
        <v>0</v>
      </c>
      <c r="E128" s="21">
        <v>0</v>
      </c>
      <c r="F128" s="21">
        <v>0</v>
      </c>
      <c r="G128" s="225">
        <v>0</v>
      </c>
      <c r="H128" s="21">
        <v>0</v>
      </c>
      <c r="I128" s="21">
        <v>0</v>
      </c>
      <c r="J128" s="21">
        <v>0</v>
      </c>
      <c r="K128" s="21">
        <v>0</v>
      </c>
      <c r="L128" s="21">
        <v>0</v>
      </c>
      <c r="M128" s="225">
        <v>0</v>
      </c>
    </row>
    <row r="129" spans="1:13" x14ac:dyDescent="0.2">
      <c r="A129" s="311">
        <v>121</v>
      </c>
      <c r="B129" s="224">
        <v>0</v>
      </c>
      <c r="C129" s="21">
        <v>0</v>
      </c>
      <c r="D129" s="21">
        <v>0</v>
      </c>
      <c r="E129" s="21">
        <v>0</v>
      </c>
      <c r="F129" s="21">
        <v>0</v>
      </c>
      <c r="G129" s="225">
        <v>0</v>
      </c>
      <c r="H129" s="21">
        <v>0</v>
      </c>
      <c r="I129" s="21">
        <v>0</v>
      </c>
      <c r="J129" s="21">
        <v>0</v>
      </c>
      <c r="K129" s="21">
        <v>0</v>
      </c>
      <c r="L129" s="21">
        <v>0</v>
      </c>
      <c r="M129" s="225">
        <v>0</v>
      </c>
    </row>
    <row r="130" spans="1:13" x14ac:dyDescent="0.2">
      <c r="A130" s="311">
        <v>122</v>
      </c>
      <c r="B130" s="224">
        <v>0</v>
      </c>
      <c r="C130" s="21">
        <v>0</v>
      </c>
      <c r="D130" s="21">
        <v>0</v>
      </c>
      <c r="E130" s="21">
        <v>0</v>
      </c>
      <c r="F130" s="21">
        <v>0</v>
      </c>
      <c r="G130" s="225">
        <v>0</v>
      </c>
      <c r="H130" s="21">
        <v>0</v>
      </c>
      <c r="I130" s="21">
        <v>0</v>
      </c>
      <c r="J130" s="21">
        <v>0</v>
      </c>
      <c r="K130" s="21">
        <v>0</v>
      </c>
      <c r="L130" s="21">
        <v>0</v>
      </c>
      <c r="M130" s="225">
        <v>0</v>
      </c>
    </row>
    <row r="131" spans="1:13" x14ac:dyDescent="0.2">
      <c r="A131" s="311">
        <v>123</v>
      </c>
      <c r="B131" s="224">
        <v>0</v>
      </c>
      <c r="C131" s="21">
        <v>590</v>
      </c>
      <c r="D131" s="21">
        <v>0</v>
      </c>
      <c r="E131" s="21">
        <v>0</v>
      </c>
      <c r="F131" s="21">
        <v>0</v>
      </c>
      <c r="G131" s="225">
        <v>0</v>
      </c>
      <c r="H131" s="21">
        <v>0</v>
      </c>
      <c r="I131" s="21">
        <v>52</v>
      </c>
      <c r="J131" s="21">
        <v>0</v>
      </c>
      <c r="K131" s="21">
        <v>0</v>
      </c>
      <c r="L131" s="21">
        <v>0</v>
      </c>
      <c r="M131" s="225">
        <v>0</v>
      </c>
    </row>
    <row r="132" spans="1:13" x14ac:dyDescent="0.2">
      <c r="A132" s="311">
        <v>124</v>
      </c>
      <c r="B132" s="224">
        <v>0</v>
      </c>
      <c r="C132" s="21">
        <v>0</v>
      </c>
      <c r="D132" s="21">
        <v>0</v>
      </c>
      <c r="E132" s="21">
        <v>0</v>
      </c>
      <c r="F132" s="21">
        <v>0</v>
      </c>
      <c r="G132" s="225">
        <v>0</v>
      </c>
      <c r="H132" s="21">
        <v>0</v>
      </c>
      <c r="I132" s="21">
        <v>0</v>
      </c>
      <c r="J132" s="21">
        <v>0</v>
      </c>
      <c r="K132" s="21">
        <v>0</v>
      </c>
      <c r="L132" s="21">
        <v>0</v>
      </c>
      <c r="M132" s="225">
        <v>0</v>
      </c>
    </row>
    <row r="133" spans="1:13" x14ac:dyDescent="0.2">
      <c r="A133" s="311">
        <v>125</v>
      </c>
      <c r="B133" s="224">
        <v>42</v>
      </c>
      <c r="C133" s="21">
        <v>0</v>
      </c>
      <c r="D133" s="21">
        <v>0</v>
      </c>
      <c r="E133" s="21">
        <v>0</v>
      </c>
      <c r="F133" s="21">
        <v>0</v>
      </c>
      <c r="G133" s="225">
        <v>0</v>
      </c>
      <c r="H133" s="21">
        <v>1</v>
      </c>
      <c r="I133" s="21">
        <v>0</v>
      </c>
      <c r="J133" s="21">
        <v>0</v>
      </c>
      <c r="K133" s="21">
        <v>0</v>
      </c>
      <c r="L133" s="21">
        <v>0</v>
      </c>
      <c r="M133" s="225">
        <v>0</v>
      </c>
    </row>
    <row r="134" spans="1:13" x14ac:dyDescent="0.2">
      <c r="A134" s="311">
        <v>126</v>
      </c>
      <c r="B134" s="224">
        <v>10</v>
      </c>
      <c r="C134" s="21">
        <v>3</v>
      </c>
      <c r="D134" s="21">
        <v>0</v>
      </c>
      <c r="E134" s="21">
        <v>0</v>
      </c>
      <c r="F134" s="21">
        <v>0</v>
      </c>
      <c r="G134" s="225">
        <v>0</v>
      </c>
      <c r="H134" s="21">
        <v>1</v>
      </c>
      <c r="I134" s="21">
        <v>1</v>
      </c>
      <c r="J134" s="21">
        <v>0</v>
      </c>
      <c r="K134" s="21">
        <v>0</v>
      </c>
      <c r="L134" s="21">
        <v>0</v>
      </c>
      <c r="M134" s="225">
        <v>0</v>
      </c>
    </row>
    <row r="135" spans="1:13" x14ac:dyDescent="0.2">
      <c r="A135" s="311">
        <v>127</v>
      </c>
      <c r="B135" s="224">
        <v>0</v>
      </c>
      <c r="C135" s="21">
        <v>0</v>
      </c>
      <c r="D135" s="21">
        <v>0</v>
      </c>
      <c r="E135" s="21">
        <v>0</v>
      </c>
      <c r="F135" s="21">
        <v>0</v>
      </c>
      <c r="G135" s="225">
        <v>0</v>
      </c>
      <c r="H135" s="21">
        <v>0</v>
      </c>
      <c r="I135" s="21">
        <v>0</v>
      </c>
      <c r="J135" s="21">
        <v>0</v>
      </c>
      <c r="K135" s="21">
        <v>0</v>
      </c>
      <c r="L135" s="21">
        <v>0</v>
      </c>
      <c r="M135" s="225">
        <v>0</v>
      </c>
    </row>
    <row r="136" spans="1:13" x14ac:dyDescent="0.2">
      <c r="A136" s="311">
        <v>128</v>
      </c>
      <c r="B136" s="224">
        <v>0</v>
      </c>
      <c r="C136" s="21">
        <v>0</v>
      </c>
      <c r="D136" s="21">
        <v>0</v>
      </c>
      <c r="E136" s="21">
        <v>0</v>
      </c>
      <c r="F136" s="21">
        <v>0</v>
      </c>
      <c r="G136" s="225">
        <v>0</v>
      </c>
      <c r="H136" s="21">
        <v>0</v>
      </c>
      <c r="I136" s="21">
        <v>0</v>
      </c>
      <c r="J136" s="21">
        <v>0</v>
      </c>
      <c r="K136" s="21">
        <v>0</v>
      </c>
      <c r="L136" s="21">
        <v>0</v>
      </c>
      <c r="M136" s="225">
        <v>0</v>
      </c>
    </row>
    <row r="137" spans="1:13" x14ac:dyDescent="0.2">
      <c r="A137" s="311">
        <v>129</v>
      </c>
      <c r="B137" s="224">
        <v>0</v>
      </c>
      <c r="C137" s="21">
        <v>0</v>
      </c>
      <c r="D137" s="21">
        <v>0</v>
      </c>
      <c r="E137" s="21">
        <v>0</v>
      </c>
      <c r="F137" s="21">
        <v>0</v>
      </c>
      <c r="G137" s="225">
        <v>0</v>
      </c>
      <c r="H137" s="21">
        <v>0</v>
      </c>
      <c r="I137" s="21">
        <v>0</v>
      </c>
      <c r="J137" s="21">
        <v>0</v>
      </c>
      <c r="K137" s="21">
        <v>0</v>
      </c>
      <c r="L137" s="21">
        <v>0</v>
      </c>
      <c r="M137" s="225">
        <v>0</v>
      </c>
    </row>
    <row r="138" spans="1:13" x14ac:dyDescent="0.2">
      <c r="A138" s="311">
        <v>130</v>
      </c>
      <c r="B138" s="224">
        <v>0</v>
      </c>
      <c r="C138" s="21">
        <v>0</v>
      </c>
      <c r="D138" s="21">
        <v>0</v>
      </c>
      <c r="E138" s="21">
        <v>0</v>
      </c>
      <c r="F138" s="21">
        <v>0</v>
      </c>
      <c r="G138" s="225">
        <v>0</v>
      </c>
      <c r="H138" s="21">
        <v>0</v>
      </c>
      <c r="I138" s="21">
        <v>0</v>
      </c>
      <c r="J138" s="21">
        <v>0</v>
      </c>
      <c r="K138" s="21">
        <v>0</v>
      </c>
      <c r="L138" s="21">
        <v>0</v>
      </c>
      <c r="M138" s="225">
        <v>0</v>
      </c>
    </row>
    <row r="139" spans="1:13" x14ac:dyDescent="0.2">
      <c r="A139" s="311">
        <v>131</v>
      </c>
      <c r="B139" s="224">
        <v>0</v>
      </c>
      <c r="C139" s="21">
        <v>0</v>
      </c>
      <c r="D139" s="21">
        <v>0</v>
      </c>
      <c r="E139" s="21">
        <v>0</v>
      </c>
      <c r="F139" s="21">
        <v>0</v>
      </c>
      <c r="G139" s="225">
        <v>0</v>
      </c>
      <c r="H139" s="21">
        <v>0</v>
      </c>
      <c r="I139" s="21">
        <v>0</v>
      </c>
      <c r="J139" s="21">
        <v>0</v>
      </c>
      <c r="K139" s="21">
        <v>0</v>
      </c>
      <c r="L139" s="21">
        <v>0</v>
      </c>
      <c r="M139" s="225">
        <v>0</v>
      </c>
    </row>
    <row r="140" spans="1:13" x14ac:dyDescent="0.2">
      <c r="A140" s="311">
        <v>132</v>
      </c>
      <c r="B140" s="224">
        <v>0</v>
      </c>
      <c r="C140" s="21">
        <v>0</v>
      </c>
      <c r="D140" s="21">
        <v>0</v>
      </c>
      <c r="E140" s="21">
        <v>0</v>
      </c>
      <c r="F140" s="21">
        <v>0</v>
      </c>
      <c r="G140" s="225">
        <v>0</v>
      </c>
      <c r="H140" s="21">
        <v>0</v>
      </c>
      <c r="I140" s="21">
        <v>0</v>
      </c>
      <c r="J140" s="21">
        <v>0</v>
      </c>
      <c r="K140" s="21">
        <v>0</v>
      </c>
      <c r="L140" s="21">
        <v>0</v>
      </c>
      <c r="M140" s="225">
        <v>0</v>
      </c>
    </row>
    <row r="141" spans="1:13" x14ac:dyDescent="0.2">
      <c r="A141" s="311">
        <v>133</v>
      </c>
      <c r="B141" s="224">
        <v>0</v>
      </c>
      <c r="C141" s="21">
        <v>0</v>
      </c>
      <c r="D141" s="21">
        <v>0</v>
      </c>
      <c r="E141" s="21">
        <v>0</v>
      </c>
      <c r="F141" s="21">
        <v>0</v>
      </c>
      <c r="G141" s="225">
        <v>0</v>
      </c>
      <c r="H141" s="21">
        <v>0</v>
      </c>
      <c r="I141" s="21">
        <v>0</v>
      </c>
      <c r="J141" s="21">
        <v>0</v>
      </c>
      <c r="K141" s="21">
        <v>0</v>
      </c>
      <c r="L141" s="21">
        <v>0</v>
      </c>
      <c r="M141" s="225">
        <v>0</v>
      </c>
    </row>
    <row r="142" spans="1:13" x14ac:dyDescent="0.2">
      <c r="A142" s="311">
        <v>134</v>
      </c>
      <c r="B142" s="224">
        <v>0</v>
      </c>
      <c r="C142" s="21">
        <v>0</v>
      </c>
      <c r="D142" s="21">
        <v>0</v>
      </c>
      <c r="E142" s="21">
        <v>0</v>
      </c>
      <c r="F142" s="21">
        <v>0</v>
      </c>
      <c r="G142" s="225">
        <v>0</v>
      </c>
      <c r="H142" s="21">
        <v>0</v>
      </c>
      <c r="I142" s="21">
        <v>0</v>
      </c>
      <c r="J142" s="21">
        <v>0</v>
      </c>
      <c r="K142" s="21">
        <v>0</v>
      </c>
      <c r="L142" s="21">
        <v>0</v>
      </c>
      <c r="M142" s="225">
        <v>0</v>
      </c>
    </row>
    <row r="143" spans="1:13" x14ac:dyDescent="0.2">
      <c r="A143" s="311">
        <v>135</v>
      </c>
      <c r="B143" s="224">
        <v>16</v>
      </c>
      <c r="C143" s="21">
        <v>0</v>
      </c>
      <c r="D143" s="21">
        <v>0</v>
      </c>
      <c r="E143" s="21">
        <v>49</v>
      </c>
      <c r="F143" s="21">
        <v>0</v>
      </c>
      <c r="G143" s="225">
        <v>0</v>
      </c>
      <c r="H143" s="21">
        <v>1</v>
      </c>
      <c r="I143" s="21">
        <v>0</v>
      </c>
      <c r="J143" s="21">
        <v>0</v>
      </c>
      <c r="K143" s="21">
        <v>3</v>
      </c>
      <c r="L143" s="21">
        <v>0</v>
      </c>
      <c r="M143" s="225">
        <v>0</v>
      </c>
    </row>
    <row r="144" spans="1:13" x14ac:dyDescent="0.2">
      <c r="A144" s="311">
        <v>136</v>
      </c>
      <c r="B144" s="224">
        <v>0</v>
      </c>
      <c r="C144" s="21">
        <v>0</v>
      </c>
      <c r="D144" s="21">
        <v>0</v>
      </c>
      <c r="E144" s="21">
        <v>0</v>
      </c>
      <c r="F144" s="21">
        <v>0</v>
      </c>
      <c r="G144" s="225">
        <v>0</v>
      </c>
      <c r="H144" s="21">
        <v>0</v>
      </c>
      <c r="I144" s="21">
        <v>0</v>
      </c>
      <c r="J144" s="21">
        <v>0</v>
      </c>
      <c r="K144" s="21">
        <v>0</v>
      </c>
      <c r="L144" s="21">
        <v>0</v>
      </c>
      <c r="M144" s="225">
        <v>0</v>
      </c>
    </row>
    <row r="145" spans="1:13" x14ac:dyDescent="0.2">
      <c r="A145" s="311">
        <v>137</v>
      </c>
      <c r="B145" s="224">
        <v>15</v>
      </c>
      <c r="C145" s="21">
        <v>19</v>
      </c>
      <c r="D145" s="21">
        <v>0</v>
      </c>
      <c r="E145" s="21">
        <v>0</v>
      </c>
      <c r="F145" s="21">
        <v>0</v>
      </c>
      <c r="G145" s="225"/>
      <c r="H145" s="21">
        <v>4</v>
      </c>
      <c r="I145" s="21">
        <v>4</v>
      </c>
      <c r="J145" s="21">
        <v>0</v>
      </c>
      <c r="K145" s="21">
        <v>0</v>
      </c>
      <c r="L145" s="21">
        <v>0</v>
      </c>
      <c r="M145" s="225"/>
    </row>
    <row r="146" spans="1:13" x14ac:dyDescent="0.2">
      <c r="A146" s="311">
        <v>138</v>
      </c>
      <c r="B146" s="224">
        <v>0</v>
      </c>
      <c r="C146" s="21">
        <v>0</v>
      </c>
      <c r="D146" s="21">
        <v>0</v>
      </c>
      <c r="E146" s="21">
        <v>0</v>
      </c>
      <c r="F146" s="21">
        <v>0</v>
      </c>
      <c r="G146" s="225">
        <v>0</v>
      </c>
      <c r="H146" s="21">
        <v>0</v>
      </c>
      <c r="I146" s="21">
        <v>0</v>
      </c>
      <c r="J146" s="21">
        <v>0</v>
      </c>
      <c r="K146" s="21">
        <v>0</v>
      </c>
      <c r="L146" s="21">
        <v>0</v>
      </c>
      <c r="M146" s="225">
        <v>0</v>
      </c>
    </row>
    <row r="147" spans="1:13" x14ac:dyDescent="0.2">
      <c r="A147" s="311">
        <v>139</v>
      </c>
      <c r="B147" s="224">
        <v>0</v>
      </c>
      <c r="C147" s="21">
        <v>0</v>
      </c>
      <c r="D147" s="21">
        <v>0</v>
      </c>
      <c r="E147" s="21">
        <v>0</v>
      </c>
      <c r="F147" s="21">
        <v>0</v>
      </c>
      <c r="G147" s="225">
        <v>0</v>
      </c>
      <c r="H147" s="21">
        <v>0</v>
      </c>
      <c r="I147" s="21">
        <v>0</v>
      </c>
      <c r="J147" s="21">
        <v>0</v>
      </c>
      <c r="K147" s="21">
        <v>0</v>
      </c>
      <c r="L147" s="21">
        <v>0</v>
      </c>
      <c r="M147" s="225">
        <v>0</v>
      </c>
    </row>
    <row r="148" spans="1:13" x14ac:dyDescent="0.2">
      <c r="A148" s="311">
        <v>140</v>
      </c>
      <c r="B148" s="224">
        <v>0</v>
      </c>
      <c r="C148" s="21">
        <v>0</v>
      </c>
      <c r="D148" s="21">
        <v>0</v>
      </c>
      <c r="E148" s="21">
        <v>0</v>
      </c>
      <c r="F148" s="21">
        <v>0</v>
      </c>
      <c r="G148" s="225">
        <v>0</v>
      </c>
      <c r="H148" s="21">
        <v>0</v>
      </c>
      <c r="I148" s="21">
        <v>0</v>
      </c>
      <c r="J148" s="21">
        <v>0</v>
      </c>
      <c r="K148" s="21">
        <v>0</v>
      </c>
      <c r="L148" s="21">
        <v>0</v>
      </c>
      <c r="M148" s="225">
        <v>0</v>
      </c>
    </row>
    <row r="149" spans="1:13" x14ac:dyDescent="0.2">
      <c r="A149" s="311">
        <v>141</v>
      </c>
      <c r="B149" s="224"/>
      <c r="C149" s="21"/>
      <c r="D149" s="21">
        <v>0</v>
      </c>
      <c r="E149" s="21">
        <v>0</v>
      </c>
      <c r="F149" s="21">
        <v>0</v>
      </c>
      <c r="G149" s="225">
        <v>0</v>
      </c>
      <c r="H149" s="21"/>
      <c r="I149" s="21"/>
      <c r="J149" s="21">
        <v>0</v>
      </c>
      <c r="K149" s="21">
        <v>0</v>
      </c>
      <c r="L149" s="21">
        <v>0</v>
      </c>
      <c r="M149" s="225">
        <v>0</v>
      </c>
    </row>
    <row r="150" spans="1:13" x14ac:dyDescent="0.2">
      <c r="A150" s="311">
        <v>142</v>
      </c>
      <c r="B150" s="224">
        <v>0</v>
      </c>
      <c r="C150" s="21">
        <v>0</v>
      </c>
      <c r="D150" s="21">
        <v>0</v>
      </c>
      <c r="E150" s="21">
        <v>0</v>
      </c>
      <c r="F150" s="21">
        <v>0</v>
      </c>
      <c r="G150" s="225">
        <v>0</v>
      </c>
      <c r="H150" s="21">
        <v>0</v>
      </c>
      <c r="I150" s="21">
        <v>0</v>
      </c>
      <c r="J150" s="21">
        <v>0</v>
      </c>
      <c r="K150" s="21">
        <v>0</v>
      </c>
      <c r="L150" s="21">
        <v>0</v>
      </c>
      <c r="M150" s="225">
        <v>0</v>
      </c>
    </row>
    <row r="151" spans="1:13" x14ac:dyDescent="0.2">
      <c r="A151" s="311">
        <v>143</v>
      </c>
      <c r="B151" s="224">
        <v>0</v>
      </c>
      <c r="C151" s="21">
        <v>0</v>
      </c>
      <c r="D151" s="21">
        <v>0</v>
      </c>
      <c r="E151" s="21">
        <v>0</v>
      </c>
      <c r="F151" s="21">
        <v>0</v>
      </c>
      <c r="G151" s="225">
        <v>0</v>
      </c>
      <c r="H151" s="21">
        <v>0</v>
      </c>
      <c r="I151" s="21">
        <v>0</v>
      </c>
      <c r="J151" s="21">
        <v>0</v>
      </c>
      <c r="K151" s="21">
        <v>0</v>
      </c>
      <c r="L151" s="21">
        <v>0</v>
      </c>
      <c r="M151" s="225">
        <v>0</v>
      </c>
    </row>
    <row r="152" spans="1:13" x14ac:dyDescent="0.2">
      <c r="A152" s="311">
        <v>144</v>
      </c>
      <c r="B152" s="224">
        <v>0</v>
      </c>
      <c r="C152" s="21">
        <v>0</v>
      </c>
      <c r="D152" s="21">
        <v>0</v>
      </c>
      <c r="E152" s="21">
        <v>0</v>
      </c>
      <c r="F152" s="21">
        <v>0</v>
      </c>
      <c r="G152" s="225">
        <v>0</v>
      </c>
      <c r="H152" s="21">
        <v>0</v>
      </c>
      <c r="I152" s="21">
        <v>0</v>
      </c>
      <c r="J152" s="21">
        <v>0</v>
      </c>
      <c r="K152" s="21">
        <v>0</v>
      </c>
      <c r="L152" s="21">
        <v>0</v>
      </c>
      <c r="M152" s="225">
        <v>0</v>
      </c>
    </row>
    <row r="153" spans="1:13" x14ac:dyDescent="0.2">
      <c r="A153" s="311">
        <v>145</v>
      </c>
      <c r="B153" s="224">
        <v>68</v>
      </c>
      <c r="C153" s="21">
        <v>64</v>
      </c>
      <c r="D153" s="21">
        <v>0</v>
      </c>
      <c r="E153" s="21">
        <v>0</v>
      </c>
      <c r="F153" s="21">
        <v>0</v>
      </c>
      <c r="G153" s="225">
        <v>0</v>
      </c>
      <c r="H153" s="21">
        <v>5</v>
      </c>
      <c r="I153" s="21">
        <v>5</v>
      </c>
      <c r="J153" s="21">
        <v>0</v>
      </c>
      <c r="K153" s="21">
        <v>0</v>
      </c>
      <c r="L153" s="21">
        <v>0</v>
      </c>
      <c r="M153" s="225">
        <v>0</v>
      </c>
    </row>
    <row r="154" spans="1:13" x14ac:dyDescent="0.2">
      <c r="A154" s="311">
        <v>146</v>
      </c>
      <c r="B154" s="224">
        <v>0</v>
      </c>
      <c r="C154" s="21">
        <v>0</v>
      </c>
      <c r="D154" s="21">
        <v>0</v>
      </c>
      <c r="E154" s="21">
        <v>0</v>
      </c>
      <c r="F154" s="21">
        <v>0</v>
      </c>
      <c r="G154" s="225">
        <v>0</v>
      </c>
      <c r="H154" s="21">
        <v>0</v>
      </c>
      <c r="I154" s="21">
        <v>0</v>
      </c>
      <c r="J154" s="21">
        <v>0</v>
      </c>
      <c r="K154" s="21">
        <v>0</v>
      </c>
      <c r="L154" s="21">
        <v>0</v>
      </c>
      <c r="M154" s="225">
        <v>0</v>
      </c>
    </row>
    <row r="155" spans="1:13" x14ac:dyDescent="0.2">
      <c r="A155" s="311">
        <v>147</v>
      </c>
      <c r="B155" s="224">
        <v>0</v>
      </c>
      <c r="C155" s="21">
        <v>0</v>
      </c>
      <c r="D155" s="21">
        <v>0</v>
      </c>
      <c r="E155" s="21">
        <v>0</v>
      </c>
      <c r="F155" s="21">
        <v>0</v>
      </c>
      <c r="G155" s="225">
        <v>0</v>
      </c>
      <c r="H155" s="21">
        <v>0</v>
      </c>
      <c r="I155" s="21">
        <v>0</v>
      </c>
      <c r="J155" s="21">
        <v>0</v>
      </c>
      <c r="K155" s="21">
        <v>0</v>
      </c>
      <c r="L155" s="21">
        <v>0</v>
      </c>
      <c r="M155" s="225">
        <v>0</v>
      </c>
    </row>
    <row r="156" spans="1:13" x14ac:dyDescent="0.2">
      <c r="A156" s="311">
        <v>148</v>
      </c>
      <c r="B156" s="224">
        <v>0</v>
      </c>
      <c r="C156" s="21">
        <v>0</v>
      </c>
      <c r="D156" s="21">
        <v>0</v>
      </c>
      <c r="E156" s="21">
        <v>0</v>
      </c>
      <c r="F156" s="21">
        <v>0</v>
      </c>
      <c r="G156" s="225">
        <v>0</v>
      </c>
      <c r="H156" s="21">
        <v>0</v>
      </c>
      <c r="I156" s="21">
        <v>0</v>
      </c>
      <c r="J156" s="21">
        <v>0</v>
      </c>
      <c r="K156" s="21">
        <v>0</v>
      </c>
      <c r="L156" s="21">
        <v>0</v>
      </c>
      <c r="M156" s="225">
        <v>0</v>
      </c>
    </row>
    <row r="157" spans="1:13" x14ac:dyDescent="0.2">
      <c r="A157" s="311">
        <v>149</v>
      </c>
      <c r="B157" s="224">
        <v>0</v>
      </c>
      <c r="C157" s="21">
        <v>0</v>
      </c>
      <c r="D157" s="21">
        <v>0</v>
      </c>
      <c r="E157" s="21">
        <v>264</v>
      </c>
      <c r="F157" s="21">
        <v>0</v>
      </c>
      <c r="G157" s="225">
        <v>0</v>
      </c>
      <c r="H157" s="21">
        <v>0</v>
      </c>
      <c r="I157" s="21">
        <v>0</v>
      </c>
      <c r="J157" s="21">
        <v>0</v>
      </c>
      <c r="K157" s="21">
        <v>9</v>
      </c>
      <c r="L157" s="21">
        <v>0</v>
      </c>
      <c r="M157" s="225">
        <v>0</v>
      </c>
    </row>
    <row r="158" spans="1:13" x14ac:dyDescent="0.2">
      <c r="A158" s="311">
        <v>150</v>
      </c>
      <c r="B158" s="224">
        <v>0</v>
      </c>
      <c r="C158" s="21">
        <v>0</v>
      </c>
      <c r="D158" s="21">
        <v>0</v>
      </c>
      <c r="E158" s="21">
        <v>0</v>
      </c>
      <c r="F158" s="21">
        <v>0</v>
      </c>
      <c r="G158" s="225">
        <v>0</v>
      </c>
      <c r="H158" s="21">
        <v>0</v>
      </c>
      <c r="I158" s="21">
        <v>0</v>
      </c>
      <c r="J158" s="21">
        <v>0</v>
      </c>
      <c r="K158" s="21">
        <v>0</v>
      </c>
      <c r="L158" s="21">
        <v>0</v>
      </c>
      <c r="M158" s="225">
        <v>0</v>
      </c>
    </row>
    <row r="159" spans="1:13" x14ac:dyDescent="0.2">
      <c r="A159" s="311">
        <v>151</v>
      </c>
      <c r="B159" s="224">
        <v>0</v>
      </c>
      <c r="C159" s="21">
        <v>0</v>
      </c>
      <c r="D159" s="21">
        <v>0</v>
      </c>
      <c r="E159" s="21">
        <v>0</v>
      </c>
      <c r="F159" s="21">
        <v>0</v>
      </c>
      <c r="G159" s="225">
        <v>0</v>
      </c>
      <c r="H159" s="21">
        <v>0</v>
      </c>
      <c r="I159" s="21">
        <v>0</v>
      </c>
      <c r="J159" s="21">
        <v>0</v>
      </c>
      <c r="K159" s="21">
        <v>0</v>
      </c>
      <c r="L159" s="21">
        <v>0</v>
      </c>
      <c r="M159" s="225">
        <v>0</v>
      </c>
    </row>
    <row r="160" spans="1:13" x14ac:dyDescent="0.2">
      <c r="A160" s="311">
        <v>152</v>
      </c>
      <c r="B160" s="224">
        <v>0</v>
      </c>
      <c r="C160" s="21">
        <v>0</v>
      </c>
      <c r="D160" s="21">
        <v>0</v>
      </c>
      <c r="E160" s="21">
        <v>0</v>
      </c>
      <c r="F160" s="21">
        <v>0</v>
      </c>
      <c r="G160" s="225">
        <v>0</v>
      </c>
      <c r="H160" s="21">
        <v>0</v>
      </c>
      <c r="I160" s="21">
        <v>0</v>
      </c>
      <c r="J160" s="21">
        <v>0</v>
      </c>
      <c r="K160" s="21">
        <v>0</v>
      </c>
      <c r="L160" s="21">
        <v>0</v>
      </c>
      <c r="M160" s="225">
        <v>0</v>
      </c>
    </row>
    <row r="161" spans="1:13" x14ac:dyDescent="0.2">
      <c r="A161" s="311">
        <v>153</v>
      </c>
      <c r="B161" s="224">
        <v>5</v>
      </c>
      <c r="C161" s="21">
        <v>9</v>
      </c>
      <c r="D161" s="21">
        <v>0</v>
      </c>
      <c r="E161" s="21">
        <v>0</v>
      </c>
      <c r="F161" s="21">
        <v>0</v>
      </c>
      <c r="G161" s="225">
        <v>0</v>
      </c>
      <c r="H161" s="21">
        <v>2</v>
      </c>
      <c r="I161" s="21">
        <v>0</v>
      </c>
      <c r="J161" s="21">
        <v>0</v>
      </c>
      <c r="K161" s="21">
        <v>0</v>
      </c>
      <c r="L161" s="21">
        <v>0</v>
      </c>
      <c r="M161" s="225">
        <v>0</v>
      </c>
    </row>
    <row r="162" spans="1:13" x14ac:dyDescent="0.2">
      <c r="A162" s="311">
        <v>154</v>
      </c>
      <c r="B162" s="224">
        <v>0</v>
      </c>
      <c r="C162" s="21">
        <v>0</v>
      </c>
      <c r="D162" s="21">
        <v>0</v>
      </c>
      <c r="E162" s="21">
        <v>0</v>
      </c>
      <c r="F162" s="21">
        <v>0</v>
      </c>
      <c r="G162" s="225">
        <v>0</v>
      </c>
      <c r="H162" s="21">
        <v>0</v>
      </c>
      <c r="I162" s="21">
        <v>0</v>
      </c>
      <c r="J162" s="21">
        <v>0</v>
      </c>
      <c r="K162" s="21">
        <v>0</v>
      </c>
      <c r="L162" s="21">
        <v>0</v>
      </c>
      <c r="M162" s="225">
        <v>0</v>
      </c>
    </row>
    <row r="163" spans="1:13" x14ac:dyDescent="0.2">
      <c r="A163" s="311">
        <v>155</v>
      </c>
      <c r="B163" s="224">
        <v>103</v>
      </c>
      <c r="C163" s="21">
        <v>61</v>
      </c>
      <c r="D163" s="21">
        <v>0</v>
      </c>
      <c r="E163" s="21">
        <v>0</v>
      </c>
      <c r="F163" s="21">
        <v>0</v>
      </c>
      <c r="G163" s="225">
        <v>0</v>
      </c>
      <c r="H163" s="21">
        <v>11</v>
      </c>
      <c r="I163" s="21"/>
      <c r="J163" s="21">
        <v>0</v>
      </c>
      <c r="K163" s="21">
        <v>0</v>
      </c>
      <c r="L163" s="21">
        <v>0</v>
      </c>
      <c r="M163" s="225">
        <v>0</v>
      </c>
    </row>
    <row r="164" spans="1:13" x14ac:dyDescent="0.2">
      <c r="A164" s="311">
        <v>156</v>
      </c>
      <c r="B164" s="224">
        <v>0</v>
      </c>
      <c r="C164" s="21">
        <v>0</v>
      </c>
      <c r="D164" s="21">
        <v>0</v>
      </c>
      <c r="E164" s="21">
        <v>0</v>
      </c>
      <c r="F164" s="21">
        <v>0</v>
      </c>
      <c r="G164" s="225">
        <v>0</v>
      </c>
      <c r="H164" s="21">
        <v>0</v>
      </c>
      <c r="I164" s="21">
        <v>0</v>
      </c>
      <c r="J164" s="21">
        <v>0</v>
      </c>
      <c r="K164" s="21">
        <v>0</v>
      </c>
      <c r="L164" s="21">
        <v>0</v>
      </c>
      <c r="M164" s="225">
        <v>0</v>
      </c>
    </row>
    <row r="165" spans="1:13" x14ac:dyDescent="0.2">
      <c r="A165" s="311">
        <v>157</v>
      </c>
      <c r="B165" s="224">
        <v>0</v>
      </c>
      <c r="C165" s="21">
        <v>0</v>
      </c>
      <c r="D165" s="21">
        <v>0</v>
      </c>
      <c r="E165" s="21">
        <v>0</v>
      </c>
      <c r="F165" s="21">
        <v>0</v>
      </c>
      <c r="G165" s="225">
        <v>0</v>
      </c>
      <c r="H165" s="21">
        <v>0</v>
      </c>
      <c r="I165" s="21">
        <v>0</v>
      </c>
      <c r="J165" s="21">
        <v>0</v>
      </c>
      <c r="K165" s="21">
        <v>0</v>
      </c>
      <c r="L165" s="21">
        <v>0</v>
      </c>
      <c r="M165" s="225">
        <v>0</v>
      </c>
    </row>
    <row r="166" spans="1:13" x14ac:dyDescent="0.2">
      <c r="A166" s="311">
        <v>158</v>
      </c>
      <c r="B166" s="224">
        <v>0</v>
      </c>
      <c r="C166" s="21">
        <v>0</v>
      </c>
      <c r="D166" s="21">
        <v>0</v>
      </c>
      <c r="E166" s="21">
        <v>0</v>
      </c>
      <c r="F166" s="21">
        <v>0</v>
      </c>
      <c r="G166" s="225">
        <v>0</v>
      </c>
      <c r="H166" s="21">
        <v>0</v>
      </c>
      <c r="I166" s="21">
        <v>0</v>
      </c>
      <c r="J166" s="21">
        <v>0</v>
      </c>
      <c r="K166" s="21">
        <v>0</v>
      </c>
      <c r="L166" s="21">
        <v>0</v>
      </c>
      <c r="M166" s="225">
        <v>0</v>
      </c>
    </row>
    <row r="167" spans="1:13" x14ac:dyDescent="0.2">
      <c r="A167" s="311">
        <v>159</v>
      </c>
      <c r="B167" s="224">
        <v>0</v>
      </c>
      <c r="C167" s="21">
        <v>31</v>
      </c>
      <c r="D167" s="21">
        <v>0</v>
      </c>
      <c r="E167" s="21">
        <v>0</v>
      </c>
      <c r="F167" s="21">
        <v>0</v>
      </c>
      <c r="G167" s="225">
        <v>0</v>
      </c>
      <c r="H167" s="21">
        <v>0</v>
      </c>
      <c r="I167" s="21">
        <v>3</v>
      </c>
      <c r="J167" s="21">
        <v>0</v>
      </c>
      <c r="K167" s="21">
        <v>0</v>
      </c>
      <c r="L167" s="21">
        <v>0</v>
      </c>
      <c r="M167" s="225">
        <v>0</v>
      </c>
    </row>
    <row r="168" spans="1:13" x14ac:dyDescent="0.2">
      <c r="A168" s="311">
        <v>160</v>
      </c>
      <c r="B168" s="224">
        <v>12</v>
      </c>
      <c r="C168" s="21">
        <v>18</v>
      </c>
      <c r="D168" s="21">
        <v>0</v>
      </c>
      <c r="E168" s="21">
        <v>0</v>
      </c>
      <c r="F168" s="21">
        <v>0</v>
      </c>
      <c r="G168" s="225">
        <v>0</v>
      </c>
      <c r="H168" s="21">
        <v>2</v>
      </c>
      <c r="I168" s="21">
        <v>0</v>
      </c>
      <c r="J168" s="21">
        <v>0</v>
      </c>
      <c r="K168" s="21">
        <v>0</v>
      </c>
      <c r="L168" s="21">
        <v>0</v>
      </c>
      <c r="M168" s="225">
        <v>0</v>
      </c>
    </row>
    <row r="169" spans="1:13" x14ac:dyDescent="0.2">
      <c r="A169" s="311">
        <v>161</v>
      </c>
      <c r="B169" s="224">
        <v>0</v>
      </c>
      <c r="C169" s="21">
        <v>0</v>
      </c>
      <c r="D169" s="21">
        <v>0</v>
      </c>
      <c r="E169" s="21">
        <v>0</v>
      </c>
      <c r="F169" s="21">
        <v>0</v>
      </c>
      <c r="G169" s="225">
        <v>0</v>
      </c>
      <c r="H169" s="21">
        <v>0</v>
      </c>
      <c r="I169" s="21">
        <v>0</v>
      </c>
      <c r="J169" s="21">
        <v>0</v>
      </c>
      <c r="K169" s="21">
        <v>0</v>
      </c>
      <c r="L169" s="21">
        <v>0</v>
      </c>
      <c r="M169" s="225">
        <v>0</v>
      </c>
    </row>
    <row r="170" spans="1:13" x14ac:dyDescent="0.2">
      <c r="A170" s="311">
        <v>162</v>
      </c>
      <c r="B170" s="224">
        <v>0</v>
      </c>
      <c r="C170" s="21">
        <v>0</v>
      </c>
      <c r="D170" s="21">
        <v>0</v>
      </c>
      <c r="E170" s="21">
        <v>0</v>
      </c>
      <c r="F170" s="21">
        <v>0</v>
      </c>
      <c r="G170" s="225">
        <v>0</v>
      </c>
      <c r="H170" s="21">
        <v>0</v>
      </c>
      <c r="I170" s="21">
        <v>0</v>
      </c>
      <c r="J170" s="21">
        <v>0</v>
      </c>
      <c r="K170" s="21">
        <v>0</v>
      </c>
      <c r="L170" s="21">
        <v>0</v>
      </c>
      <c r="M170" s="225">
        <v>0</v>
      </c>
    </row>
    <row r="171" spans="1:13" x14ac:dyDescent="0.2">
      <c r="A171" s="311">
        <v>163</v>
      </c>
      <c r="B171" s="224">
        <v>0</v>
      </c>
      <c r="C171" s="21">
        <v>0</v>
      </c>
      <c r="D171" s="21">
        <v>0</v>
      </c>
      <c r="E171" s="21">
        <v>0</v>
      </c>
      <c r="F171" s="21">
        <v>0</v>
      </c>
      <c r="G171" s="225">
        <v>0</v>
      </c>
      <c r="H171" s="21">
        <v>0</v>
      </c>
      <c r="I171" s="21">
        <v>0</v>
      </c>
      <c r="J171" s="21">
        <v>0</v>
      </c>
      <c r="K171" s="21">
        <v>0</v>
      </c>
      <c r="L171" s="21">
        <v>0</v>
      </c>
      <c r="M171" s="225">
        <v>0</v>
      </c>
    </row>
    <row r="172" spans="1:13" x14ac:dyDescent="0.2">
      <c r="A172" s="311">
        <v>164</v>
      </c>
      <c r="B172" s="224">
        <v>0</v>
      </c>
      <c r="C172" s="21">
        <v>0</v>
      </c>
      <c r="D172" s="21">
        <v>0</v>
      </c>
      <c r="E172" s="21">
        <v>0</v>
      </c>
      <c r="F172" s="21">
        <v>0</v>
      </c>
      <c r="G172" s="225">
        <v>0</v>
      </c>
      <c r="H172" s="21">
        <v>0</v>
      </c>
      <c r="I172" s="21">
        <v>0</v>
      </c>
      <c r="J172" s="21">
        <v>0</v>
      </c>
      <c r="K172" s="21">
        <v>0</v>
      </c>
      <c r="L172" s="21">
        <v>0</v>
      </c>
      <c r="M172" s="225">
        <v>0</v>
      </c>
    </row>
    <row r="173" spans="1:13" x14ac:dyDescent="0.2">
      <c r="A173" s="311">
        <v>165</v>
      </c>
      <c r="B173" s="224">
        <v>0</v>
      </c>
      <c r="C173" s="21">
        <v>0</v>
      </c>
      <c r="D173" s="21">
        <v>0</v>
      </c>
      <c r="E173" s="21">
        <v>0</v>
      </c>
      <c r="F173" s="21">
        <v>0</v>
      </c>
      <c r="G173" s="225">
        <v>0</v>
      </c>
      <c r="H173" s="21">
        <v>0</v>
      </c>
      <c r="I173" s="21">
        <v>0</v>
      </c>
      <c r="J173" s="21">
        <v>0</v>
      </c>
      <c r="K173" s="21">
        <v>0</v>
      </c>
      <c r="L173" s="21">
        <v>0</v>
      </c>
      <c r="M173" s="225">
        <v>0</v>
      </c>
    </row>
    <row r="174" spans="1:13" x14ac:dyDescent="0.2">
      <c r="A174" s="311">
        <v>166</v>
      </c>
      <c r="B174" s="224">
        <v>0</v>
      </c>
      <c r="C174" s="21">
        <v>0</v>
      </c>
      <c r="D174" s="21">
        <v>0</v>
      </c>
      <c r="E174" s="21">
        <v>0</v>
      </c>
      <c r="F174" s="21">
        <v>0</v>
      </c>
      <c r="G174" s="225">
        <v>0</v>
      </c>
      <c r="H174" s="21">
        <v>0</v>
      </c>
      <c r="I174" s="21">
        <v>0</v>
      </c>
      <c r="J174" s="21">
        <v>0</v>
      </c>
      <c r="K174" s="21">
        <v>0</v>
      </c>
      <c r="L174" s="21">
        <v>0</v>
      </c>
      <c r="M174" s="225">
        <v>0</v>
      </c>
    </row>
    <row r="175" spans="1:13" x14ac:dyDescent="0.2">
      <c r="A175" s="311">
        <v>167</v>
      </c>
      <c r="B175" s="224">
        <v>13</v>
      </c>
      <c r="C175" s="21">
        <v>21</v>
      </c>
      <c r="D175" s="21">
        <v>0</v>
      </c>
      <c r="E175" s="21">
        <v>0</v>
      </c>
      <c r="F175" s="21">
        <v>0</v>
      </c>
      <c r="G175" s="225">
        <v>0</v>
      </c>
      <c r="H175" s="21">
        <v>4</v>
      </c>
      <c r="I175" s="21">
        <v>6</v>
      </c>
      <c r="J175" s="21">
        <v>0</v>
      </c>
      <c r="K175" s="21">
        <v>0</v>
      </c>
      <c r="L175" s="21">
        <v>0</v>
      </c>
      <c r="M175" s="225">
        <v>0</v>
      </c>
    </row>
    <row r="176" spans="1:13" x14ac:dyDescent="0.2">
      <c r="A176" s="311">
        <v>168</v>
      </c>
      <c r="B176" s="224">
        <v>0</v>
      </c>
      <c r="C176" s="21">
        <v>0</v>
      </c>
      <c r="D176" s="21">
        <v>0</v>
      </c>
      <c r="E176" s="21">
        <v>0</v>
      </c>
      <c r="F176" s="21">
        <v>0</v>
      </c>
      <c r="G176" s="225">
        <v>0</v>
      </c>
      <c r="H176" s="21">
        <v>0</v>
      </c>
      <c r="I176" s="21">
        <v>0</v>
      </c>
      <c r="J176" s="21">
        <v>0</v>
      </c>
      <c r="K176" s="21">
        <v>0</v>
      </c>
      <c r="L176" s="21">
        <v>0</v>
      </c>
      <c r="M176" s="225">
        <v>0</v>
      </c>
    </row>
    <row r="177" spans="1:13" x14ac:dyDescent="0.2">
      <c r="A177" s="311">
        <v>169</v>
      </c>
      <c r="B177" s="224">
        <v>0</v>
      </c>
      <c r="C177" s="21">
        <v>0</v>
      </c>
      <c r="D177" s="21">
        <v>0</v>
      </c>
      <c r="E177" s="21">
        <v>0</v>
      </c>
      <c r="F177" s="21">
        <v>0</v>
      </c>
      <c r="G177" s="225">
        <v>0</v>
      </c>
      <c r="H177" s="21">
        <v>0</v>
      </c>
      <c r="I177" s="21">
        <v>0</v>
      </c>
      <c r="J177" s="21">
        <v>0</v>
      </c>
      <c r="K177" s="21">
        <v>0</v>
      </c>
      <c r="L177" s="21">
        <v>0</v>
      </c>
      <c r="M177" s="225">
        <v>0</v>
      </c>
    </row>
    <row r="178" spans="1:13" x14ac:dyDescent="0.2">
      <c r="A178" s="311">
        <v>170</v>
      </c>
      <c r="B178" s="224">
        <v>0</v>
      </c>
      <c r="C178" s="21">
        <v>0</v>
      </c>
      <c r="D178" s="21">
        <v>0</v>
      </c>
      <c r="E178" s="21">
        <v>0</v>
      </c>
      <c r="F178" s="21">
        <v>0</v>
      </c>
      <c r="G178" s="225">
        <v>0</v>
      </c>
      <c r="H178" s="21">
        <v>0</v>
      </c>
      <c r="I178" s="21">
        <v>0</v>
      </c>
      <c r="J178" s="21">
        <v>0</v>
      </c>
      <c r="K178" s="21">
        <v>0</v>
      </c>
      <c r="L178" s="21">
        <v>0</v>
      </c>
      <c r="M178" s="225">
        <v>0</v>
      </c>
    </row>
    <row r="179" spans="1:13" x14ac:dyDescent="0.2">
      <c r="A179" s="311">
        <v>171</v>
      </c>
      <c r="B179" s="224">
        <v>0</v>
      </c>
      <c r="C179" s="21">
        <v>0</v>
      </c>
      <c r="D179" s="21">
        <v>0</v>
      </c>
      <c r="E179" s="21">
        <v>0</v>
      </c>
      <c r="F179" s="21">
        <v>0</v>
      </c>
      <c r="G179" s="225">
        <v>0</v>
      </c>
      <c r="H179" s="21">
        <v>0</v>
      </c>
      <c r="I179" s="21">
        <v>0</v>
      </c>
      <c r="J179" s="21">
        <v>0</v>
      </c>
      <c r="K179" s="21">
        <v>0</v>
      </c>
      <c r="L179" s="21">
        <v>0</v>
      </c>
      <c r="M179" s="225">
        <v>0</v>
      </c>
    </row>
    <row r="180" spans="1:13" x14ac:dyDescent="0.2">
      <c r="A180" s="311">
        <v>172</v>
      </c>
      <c r="B180" s="224">
        <v>0</v>
      </c>
      <c r="C180" s="21">
        <v>0</v>
      </c>
      <c r="D180" s="21">
        <v>0</v>
      </c>
      <c r="E180" s="21">
        <v>0</v>
      </c>
      <c r="F180" s="21">
        <v>0</v>
      </c>
      <c r="G180" s="225">
        <v>0</v>
      </c>
      <c r="H180" s="21">
        <v>0</v>
      </c>
      <c r="I180" s="21">
        <v>0</v>
      </c>
      <c r="J180" s="21">
        <v>0</v>
      </c>
      <c r="K180" s="21">
        <v>0</v>
      </c>
      <c r="L180" s="21">
        <v>0</v>
      </c>
      <c r="M180" s="225">
        <v>0</v>
      </c>
    </row>
    <row r="181" spans="1:13" x14ac:dyDescent="0.2">
      <c r="A181" s="311">
        <v>173</v>
      </c>
      <c r="B181" s="224">
        <v>0</v>
      </c>
      <c r="C181" s="21">
        <v>0</v>
      </c>
      <c r="D181" s="21">
        <v>0</v>
      </c>
      <c r="E181" s="21">
        <v>0</v>
      </c>
      <c r="F181" s="21">
        <v>0</v>
      </c>
      <c r="G181" s="225">
        <v>0</v>
      </c>
      <c r="H181" s="21">
        <v>0</v>
      </c>
      <c r="I181" s="21">
        <v>0</v>
      </c>
      <c r="J181" s="21">
        <v>0</v>
      </c>
      <c r="K181" s="21">
        <v>0</v>
      </c>
      <c r="L181" s="21">
        <v>0</v>
      </c>
      <c r="M181" s="225">
        <v>0</v>
      </c>
    </row>
    <row r="182" spans="1:13" x14ac:dyDescent="0.2">
      <c r="A182" s="311">
        <v>174</v>
      </c>
      <c r="B182" s="224">
        <v>0</v>
      </c>
      <c r="C182" s="21">
        <v>0</v>
      </c>
      <c r="D182" s="21">
        <v>0</v>
      </c>
      <c r="E182" s="21">
        <v>0</v>
      </c>
      <c r="F182" s="21">
        <v>0</v>
      </c>
      <c r="G182" s="225">
        <v>0</v>
      </c>
      <c r="H182" s="21">
        <v>0</v>
      </c>
      <c r="I182" s="21">
        <v>0</v>
      </c>
      <c r="J182" s="21">
        <v>0</v>
      </c>
      <c r="K182" s="21">
        <v>0</v>
      </c>
      <c r="L182" s="21">
        <v>0</v>
      </c>
      <c r="M182" s="225">
        <v>0</v>
      </c>
    </row>
    <row r="183" spans="1:13" x14ac:dyDescent="0.2">
      <c r="A183" s="311">
        <v>175</v>
      </c>
      <c r="B183" s="224">
        <v>0</v>
      </c>
      <c r="C183" s="21">
        <v>0</v>
      </c>
      <c r="D183" s="21">
        <v>0</v>
      </c>
      <c r="E183" s="21">
        <v>0</v>
      </c>
      <c r="F183" s="21">
        <v>0</v>
      </c>
      <c r="G183" s="225">
        <v>0</v>
      </c>
      <c r="H183" s="21">
        <v>0</v>
      </c>
      <c r="I183" s="21">
        <v>0</v>
      </c>
      <c r="J183" s="21">
        <v>0</v>
      </c>
      <c r="K183" s="21">
        <v>0</v>
      </c>
      <c r="L183" s="21">
        <v>0</v>
      </c>
      <c r="M183" s="225">
        <v>0</v>
      </c>
    </row>
    <row r="184" spans="1:13" x14ac:dyDescent="0.2">
      <c r="A184" s="311">
        <v>176</v>
      </c>
      <c r="B184" s="224">
        <v>0</v>
      </c>
      <c r="C184" s="21">
        <v>0</v>
      </c>
      <c r="D184" s="21">
        <v>0</v>
      </c>
      <c r="E184" s="21">
        <v>0</v>
      </c>
      <c r="F184" s="21">
        <v>0</v>
      </c>
      <c r="G184" s="225">
        <v>0</v>
      </c>
      <c r="H184" s="21">
        <v>0</v>
      </c>
      <c r="I184" s="21">
        <v>0</v>
      </c>
      <c r="J184" s="21">
        <v>0</v>
      </c>
      <c r="K184" s="21">
        <v>0</v>
      </c>
      <c r="L184" s="21">
        <v>0</v>
      </c>
      <c r="M184" s="225">
        <v>0</v>
      </c>
    </row>
    <row r="185" spans="1:13" x14ac:dyDescent="0.2">
      <c r="A185" s="311">
        <v>177</v>
      </c>
      <c r="B185" s="224">
        <v>0</v>
      </c>
      <c r="C185" s="21">
        <v>0</v>
      </c>
      <c r="D185" s="21">
        <v>0</v>
      </c>
      <c r="E185" s="21">
        <v>0</v>
      </c>
      <c r="F185" s="21">
        <v>0</v>
      </c>
      <c r="G185" s="225">
        <v>0</v>
      </c>
      <c r="H185" s="21">
        <v>0</v>
      </c>
      <c r="I185" s="21">
        <v>0</v>
      </c>
      <c r="J185" s="21">
        <v>0</v>
      </c>
      <c r="K185" s="21">
        <v>0</v>
      </c>
      <c r="L185" s="21">
        <v>0</v>
      </c>
      <c r="M185" s="225">
        <v>0</v>
      </c>
    </row>
    <row r="186" spans="1:13" x14ac:dyDescent="0.2">
      <c r="A186" s="311">
        <v>178</v>
      </c>
      <c r="B186" s="224">
        <v>0</v>
      </c>
      <c r="C186" s="21">
        <v>0</v>
      </c>
      <c r="D186" s="21">
        <v>0</v>
      </c>
      <c r="E186" s="21">
        <v>0</v>
      </c>
      <c r="F186" s="21">
        <v>0</v>
      </c>
      <c r="G186" s="225">
        <v>0</v>
      </c>
      <c r="H186" s="21">
        <v>0</v>
      </c>
      <c r="I186" s="21">
        <v>0</v>
      </c>
      <c r="J186" s="21">
        <v>0</v>
      </c>
      <c r="K186" s="21">
        <v>0</v>
      </c>
      <c r="L186" s="21">
        <v>0</v>
      </c>
      <c r="M186" s="225">
        <v>0</v>
      </c>
    </row>
    <row r="187" spans="1:13" x14ac:dyDescent="0.2">
      <c r="A187" s="311">
        <v>179</v>
      </c>
      <c r="B187" s="224">
        <v>0</v>
      </c>
      <c r="C187" s="21">
        <v>0</v>
      </c>
      <c r="D187" s="21">
        <v>0</v>
      </c>
      <c r="E187" s="21">
        <v>0</v>
      </c>
      <c r="F187" s="21">
        <v>0</v>
      </c>
      <c r="G187" s="225">
        <v>0</v>
      </c>
      <c r="H187" s="21">
        <v>0</v>
      </c>
      <c r="I187" s="21">
        <v>0</v>
      </c>
      <c r="J187" s="21">
        <v>0</v>
      </c>
      <c r="K187" s="21">
        <v>0</v>
      </c>
      <c r="L187" s="21">
        <v>0</v>
      </c>
      <c r="M187" s="225">
        <v>0</v>
      </c>
    </row>
    <row r="188" spans="1:13" x14ac:dyDescent="0.2">
      <c r="A188" s="311">
        <v>180</v>
      </c>
      <c r="B188" s="224">
        <v>24</v>
      </c>
      <c r="C188" s="21">
        <v>26</v>
      </c>
      <c r="D188" s="21">
        <v>0</v>
      </c>
      <c r="E188" s="21">
        <v>0</v>
      </c>
      <c r="F188" s="21">
        <v>0</v>
      </c>
      <c r="G188" s="225">
        <v>0</v>
      </c>
      <c r="H188" s="21">
        <v>4</v>
      </c>
      <c r="I188" s="21">
        <v>5</v>
      </c>
      <c r="J188" s="21">
        <v>0</v>
      </c>
      <c r="K188" s="21">
        <v>0</v>
      </c>
      <c r="L188" s="21">
        <v>0</v>
      </c>
      <c r="M188" s="225">
        <v>0</v>
      </c>
    </row>
    <row r="189" spans="1:13" x14ac:dyDescent="0.2">
      <c r="A189" s="311">
        <v>181</v>
      </c>
      <c r="B189" s="224">
        <v>0</v>
      </c>
      <c r="C189" s="21">
        <v>0</v>
      </c>
      <c r="D189" s="21">
        <v>0</v>
      </c>
      <c r="E189" s="21">
        <v>0</v>
      </c>
      <c r="F189" s="21">
        <v>0</v>
      </c>
      <c r="G189" s="225">
        <v>0</v>
      </c>
      <c r="H189" s="21">
        <v>0</v>
      </c>
      <c r="I189" s="21">
        <v>0</v>
      </c>
      <c r="J189" s="21">
        <v>0</v>
      </c>
      <c r="K189" s="21">
        <v>0</v>
      </c>
      <c r="L189" s="21">
        <v>0</v>
      </c>
      <c r="M189" s="225">
        <v>0</v>
      </c>
    </row>
    <row r="190" spans="1:13" x14ac:dyDescent="0.2">
      <c r="A190" s="311">
        <v>182</v>
      </c>
      <c r="B190" s="224">
        <v>0</v>
      </c>
      <c r="C190" s="21">
        <v>0</v>
      </c>
      <c r="D190" s="21">
        <v>0</v>
      </c>
      <c r="E190" s="21">
        <v>0</v>
      </c>
      <c r="F190" s="21">
        <v>0</v>
      </c>
      <c r="G190" s="225">
        <v>0</v>
      </c>
      <c r="H190" s="21">
        <v>0</v>
      </c>
      <c r="I190" s="21">
        <v>0</v>
      </c>
      <c r="J190" s="21">
        <v>0</v>
      </c>
      <c r="K190" s="21">
        <v>0</v>
      </c>
      <c r="L190" s="21">
        <v>0</v>
      </c>
      <c r="M190" s="225">
        <v>0</v>
      </c>
    </row>
    <row r="191" spans="1:13" x14ac:dyDescent="0.2">
      <c r="A191" s="311">
        <v>183</v>
      </c>
      <c r="B191" s="224">
        <v>0</v>
      </c>
      <c r="C191" s="21">
        <v>0</v>
      </c>
      <c r="D191" s="21">
        <v>0</v>
      </c>
      <c r="E191" s="21">
        <v>0</v>
      </c>
      <c r="F191" s="21">
        <v>0</v>
      </c>
      <c r="G191" s="225">
        <v>0</v>
      </c>
      <c r="H191" s="21">
        <v>0</v>
      </c>
      <c r="I191" s="21">
        <v>0</v>
      </c>
      <c r="J191" s="21">
        <v>0</v>
      </c>
      <c r="K191" s="21">
        <v>0</v>
      </c>
      <c r="L191" s="21">
        <v>0</v>
      </c>
      <c r="M191" s="225">
        <v>0</v>
      </c>
    </row>
    <row r="192" spans="1:13" x14ac:dyDescent="0.2">
      <c r="A192" s="311">
        <v>184</v>
      </c>
      <c r="B192" s="224">
        <v>0</v>
      </c>
      <c r="C192" s="21">
        <v>0</v>
      </c>
      <c r="D192" s="21">
        <v>0</v>
      </c>
      <c r="E192" s="21">
        <v>0</v>
      </c>
      <c r="F192" s="21">
        <v>0</v>
      </c>
      <c r="G192" s="225">
        <v>0</v>
      </c>
      <c r="H192" s="21">
        <v>0</v>
      </c>
      <c r="I192" s="21">
        <v>0</v>
      </c>
      <c r="J192" s="21">
        <v>0</v>
      </c>
      <c r="K192" s="21">
        <v>0</v>
      </c>
      <c r="L192" s="21">
        <v>0</v>
      </c>
      <c r="M192" s="225">
        <v>0</v>
      </c>
    </row>
    <row r="193" spans="1:13" x14ac:dyDescent="0.2">
      <c r="A193" s="311">
        <v>185</v>
      </c>
      <c r="B193" s="224">
        <v>0</v>
      </c>
      <c r="C193" s="21">
        <v>0</v>
      </c>
      <c r="D193" s="21">
        <v>0</v>
      </c>
      <c r="E193" s="21">
        <v>0</v>
      </c>
      <c r="F193" s="21">
        <v>0</v>
      </c>
      <c r="G193" s="225">
        <v>0</v>
      </c>
      <c r="H193" s="21">
        <v>0</v>
      </c>
      <c r="I193" s="21">
        <v>0</v>
      </c>
      <c r="J193" s="21">
        <v>0</v>
      </c>
      <c r="K193" s="21">
        <v>0</v>
      </c>
      <c r="L193" s="21">
        <v>0</v>
      </c>
      <c r="M193" s="225">
        <v>0</v>
      </c>
    </row>
    <row r="194" spans="1:13" x14ac:dyDescent="0.2">
      <c r="A194" s="311">
        <v>186</v>
      </c>
      <c r="B194" s="224">
        <v>0</v>
      </c>
      <c r="C194" s="21">
        <v>0</v>
      </c>
      <c r="D194" s="21">
        <v>0</v>
      </c>
      <c r="E194" s="21">
        <v>0</v>
      </c>
      <c r="F194" s="21">
        <v>0</v>
      </c>
      <c r="G194" s="225">
        <v>0</v>
      </c>
      <c r="H194" s="21">
        <v>0</v>
      </c>
      <c r="I194" s="21">
        <v>0</v>
      </c>
      <c r="J194" s="21">
        <v>0</v>
      </c>
      <c r="K194" s="21">
        <v>0</v>
      </c>
      <c r="L194" s="21">
        <v>0</v>
      </c>
      <c r="M194" s="225">
        <v>0</v>
      </c>
    </row>
    <row r="195" spans="1:13" x14ac:dyDescent="0.2">
      <c r="A195" s="311">
        <v>187</v>
      </c>
      <c r="B195" s="224">
        <v>0</v>
      </c>
      <c r="C195" s="21">
        <v>0</v>
      </c>
      <c r="D195" s="21">
        <v>25550</v>
      </c>
      <c r="E195" s="21">
        <v>0</v>
      </c>
      <c r="F195" s="21">
        <v>0</v>
      </c>
      <c r="G195" s="225">
        <v>0</v>
      </c>
      <c r="H195" s="21">
        <v>0</v>
      </c>
      <c r="I195" s="21">
        <v>0</v>
      </c>
      <c r="J195" s="21">
        <v>12</v>
      </c>
      <c r="K195" s="21">
        <v>0</v>
      </c>
      <c r="L195" s="21">
        <v>0</v>
      </c>
      <c r="M195" s="225">
        <v>0</v>
      </c>
    </row>
    <row r="196" spans="1:13" x14ac:dyDescent="0.2">
      <c r="A196" s="311">
        <v>188</v>
      </c>
      <c r="B196" s="224">
        <v>0</v>
      </c>
      <c r="C196" s="21">
        <v>0</v>
      </c>
      <c r="D196" s="21">
        <v>0</v>
      </c>
      <c r="E196" s="21">
        <v>0</v>
      </c>
      <c r="F196" s="21">
        <v>0</v>
      </c>
      <c r="G196" s="225">
        <v>0</v>
      </c>
      <c r="H196" s="21">
        <v>0</v>
      </c>
      <c r="I196" s="21">
        <v>0</v>
      </c>
      <c r="J196" s="21">
        <v>0</v>
      </c>
      <c r="K196" s="21">
        <v>0</v>
      </c>
      <c r="L196" s="21">
        <v>0</v>
      </c>
      <c r="M196" s="225">
        <v>0</v>
      </c>
    </row>
    <row r="197" spans="1:13" x14ac:dyDescent="0.2">
      <c r="A197" s="311">
        <v>189</v>
      </c>
      <c r="B197" s="224">
        <v>0</v>
      </c>
      <c r="C197" s="21">
        <v>0</v>
      </c>
      <c r="D197" s="21">
        <v>0</v>
      </c>
      <c r="E197" s="21">
        <v>0</v>
      </c>
      <c r="F197" s="21">
        <v>0</v>
      </c>
      <c r="G197" s="225">
        <v>0</v>
      </c>
      <c r="H197" s="21">
        <v>0</v>
      </c>
      <c r="I197" s="21">
        <v>0</v>
      </c>
      <c r="J197" s="21">
        <v>0</v>
      </c>
      <c r="K197" s="21">
        <v>0</v>
      </c>
      <c r="L197" s="21">
        <v>0</v>
      </c>
      <c r="M197" s="225">
        <v>0</v>
      </c>
    </row>
    <row r="198" spans="1:13" x14ac:dyDescent="0.2">
      <c r="A198" s="311">
        <v>190</v>
      </c>
      <c r="B198" s="224">
        <v>12</v>
      </c>
      <c r="C198" s="21">
        <v>0</v>
      </c>
      <c r="D198" s="21">
        <v>0</v>
      </c>
      <c r="E198" s="21">
        <v>20</v>
      </c>
      <c r="F198" s="21">
        <v>0</v>
      </c>
      <c r="G198" s="225">
        <v>0</v>
      </c>
      <c r="H198" s="21">
        <v>5</v>
      </c>
      <c r="I198" s="21">
        <v>0</v>
      </c>
      <c r="J198" s="21">
        <v>0</v>
      </c>
      <c r="K198" s="21">
        <v>0</v>
      </c>
      <c r="L198" s="21">
        <v>0</v>
      </c>
      <c r="M198" s="225">
        <v>0</v>
      </c>
    </row>
    <row r="199" spans="1:13" x14ac:dyDescent="0.2">
      <c r="A199" s="311">
        <v>191</v>
      </c>
      <c r="B199" s="224">
        <v>0</v>
      </c>
      <c r="C199" s="21">
        <v>0</v>
      </c>
      <c r="D199" s="21">
        <v>0</v>
      </c>
      <c r="E199" s="21">
        <v>0</v>
      </c>
      <c r="F199" s="21">
        <v>0</v>
      </c>
      <c r="G199" s="225">
        <v>0</v>
      </c>
      <c r="H199" s="21">
        <v>0</v>
      </c>
      <c r="I199" s="21">
        <v>0</v>
      </c>
      <c r="J199" s="21">
        <v>0</v>
      </c>
      <c r="K199" s="21">
        <v>0</v>
      </c>
      <c r="L199" s="21">
        <v>0</v>
      </c>
      <c r="M199" s="225">
        <v>0</v>
      </c>
    </row>
    <row r="200" spans="1:13" x14ac:dyDescent="0.2">
      <c r="A200" s="311">
        <v>192</v>
      </c>
      <c r="B200" s="224">
        <v>0</v>
      </c>
      <c r="C200" s="21">
        <v>0</v>
      </c>
      <c r="D200" s="21">
        <v>0</v>
      </c>
      <c r="E200" s="21">
        <v>0</v>
      </c>
      <c r="F200" s="21">
        <v>0</v>
      </c>
      <c r="G200" s="225">
        <v>0</v>
      </c>
      <c r="H200" s="21">
        <v>0</v>
      </c>
      <c r="I200" s="21">
        <v>0</v>
      </c>
      <c r="J200" s="21">
        <v>0</v>
      </c>
      <c r="K200" s="21">
        <v>0</v>
      </c>
      <c r="L200" s="21">
        <v>0</v>
      </c>
      <c r="M200" s="225">
        <v>0</v>
      </c>
    </row>
    <row r="201" spans="1:13" x14ac:dyDescent="0.2">
      <c r="A201" s="311">
        <v>193</v>
      </c>
      <c r="B201" s="224">
        <v>0</v>
      </c>
      <c r="C201" s="21">
        <v>0</v>
      </c>
      <c r="D201" s="21">
        <v>0</v>
      </c>
      <c r="E201" s="21">
        <v>0</v>
      </c>
      <c r="F201" s="21">
        <v>0</v>
      </c>
      <c r="G201" s="225">
        <v>0</v>
      </c>
      <c r="H201" s="21">
        <v>0</v>
      </c>
      <c r="I201" s="21">
        <v>0</v>
      </c>
      <c r="J201" s="21">
        <v>0</v>
      </c>
      <c r="K201" s="21">
        <v>0</v>
      </c>
      <c r="L201" s="21">
        <v>0</v>
      </c>
      <c r="M201" s="225">
        <v>0</v>
      </c>
    </row>
    <row r="202" spans="1:13" x14ac:dyDescent="0.2">
      <c r="A202" s="311">
        <v>194</v>
      </c>
      <c r="B202" s="224">
        <v>46</v>
      </c>
      <c r="C202" s="21">
        <v>21</v>
      </c>
      <c r="D202" s="21">
        <v>0</v>
      </c>
      <c r="E202" s="21">
        <v>0</v>
      </c>
      <c r="F202" s="21">
        <v>0</v>
      </c>
      <c r="G202" s="225">
        <v>0</v>
      </c>
      <c r="H202" s="21">
        <v>11</v>
      </c>
      <c r="I202" s="21">
        <v>2</v>
      </c>
      <c r="J202" s="21">
        <v>0</v>
      </c>
      <c r="K202" s="21">
        <v>0</v>
      </c>
      <c r="L202" s="21">
        <v>0</v>
      </c>
      <c r="M202" s="225">
        <v>0</v>
      </c>
    </row>
    <row r="203" spans="1:13" x14ac:dyDescent="0.2">
      <c r="A203" s="311">
        <v>195</v>
      </c>
      <c r="B203" s="224">
        <v>0</v>
      </c>
      <c r="C203" s="21">
        <v>0</v>
      </c>
      <c r="D203" s="21">
        <v>0</v>
      </c>
      <c r="E203" s="21">
        <v>0</v>
      </c>
      <c r="F203" s="21">
        <v>0</v>
      </c>
      <c r="G203" s="225">
        <v>0</v>
      </c>
      <c r="H203" s="21">
        <v>0</v>
      </c>
      <c r="I203" s="21">
        <v>0</v>
      </c>
      <c r="J203" s="21">
        <v>0</v>
      </c>
      <c r="K203" s="21">
        <v>0</v>
      </c>
      <c r="L203" s="21">
        <v>0</v>
      </c>
      <c r="M203" s="225">
        <v>0</v>
      </c>
    </row>
    <row r="204" spans="1:13" x14ac:dyDescent="0.2">
      <c r="A204" s="311">
        <v>196</v>
      </c>
      <c r="B204" s="224">
        <v>0</v>
      </c>
      <c r="C204" s="21">
        <v>0</v>
      </c>
      <c r="D204" s="21">
        <v>0</v>
      </c>
      <c r="E204" s="21">
        <v>0</v>
      </c>
      <c r="F204" s="21">
        <v>0</v>
      </c>
      <c r="G204" s="225">
        <v>0</v>
      </c>
      <c r="H204" s="21">
        <v>0</v>
      </c>
      <c r="I204" s="21">
        <v>0</v>
      </c>
      <c r="J204" s="21">
        <v>0</v>
      </c>
      <c r="K204" s="21">
        <v>0</v>
      </c>
      <c r="L204" s="21">
        <v>0</v>
      </c>
      <c r="M204" s="225">
        <v>0</v>
      </c>
    </row>
    <row r="205" spans="1:13" x14ac:dyDescent="0.2">
      <c r="A205" s="311">
        <v>197</v>
      </c>
      <c r="B205" s="224">
        <v>0</v>
      </c>
      <c r="C205" s="21">
        <v>0</v>
      </c>
      <c r="D205" s="21">
        <v>0</v>
      </c>
      <c r="E205" s="21">
        <v>0</v>
      </c>
      <c r="F205" s="21">
        <v>0</v>
      </c>
      <c r="G205" s="225">
        <v>0</v>
      </c>
      <c r="H205" s="21">
        <v>0</v>
      </c>
      <c r="I205" s="21">
        <v>0</v>
      </c>
      <c r="J205" s="21">
        <v>0</v>
      </c>
      <c r="K205" s="21">
        <v>0</v>
      </c>
      <c r="L205" s="21">
        <v>0</v>
      </c>
      <c r="M205" s="225">
        <v>0</v>
      </c>
    </row>
    <row r="206" spans="1:13" x14ac:dyDescent="0.2">
      <c r="A206" s="311">
        <v>198</v>
      </c>
      <c r="B206" s="224">
        <v>0</v>
      </c>
      <c r="C206" s="21">
        <v>0</v>
      </c>
      <c r="D206" s="21">
        <v>0</v>
      </c>
      <c r="E206" s="21">
        <v>0</v>
      </c>
      <c r="F206" s="21">
        <v>0</v>
      </c>
      <c r="G206" s="225">
        <v>0</v>
      </c>
      <c r="H206" s="21">
        <v>0</v>
      </c>
      <c r="I206" s="21">
        <v>0</v>
      </c>
      <c r="J206" s="21">
        <v>0</v>
      </c>
      <c r="K206" s="21">
        <v>0</v>
      </c>
      <c r="L206" s="21">
        <v>0</v>
      </c>
      <c r="M206" s="225">
        <v>0</v>
      </c>
    </row>
    <row r="207" spans="1:13" x14ac:dyDescent="0.2">
      <c r="A207" s="311">
        <v>199</v>
      </c>
      <c r="B207" s="224">
        <v>0</v>
      </c>
      <c r="C207" s="21">
        <v>0</v>
      </c>
      <c r="D207" s="21">
        <v>0</v>
      </c>
      <c r="E207" s="21">
        <v>0</v>
      </c>
      <c r="F207" s="21">
        <v>0</v>
      </c>
      <c r="G207" s="225">
        <v>0</v>
      </c>
      <c r="H207" s="21">
        <v>0</v>
      </c>
      <c r="I207" s="21">
        <v>0</v>
      </c>
      <c r="J207" s="21">
        <v>0</v>
      </c>
      <c r="K207" s="21">
        <v>0</v>
      </c>
      <c r="L207" s="21">
        <v>0</v>
      </c>
      <c r="M207" s="225">
        <v>0</v>
      </c>
    </row>
    <row r="208" spans="1:13" x14ac:dyDescent="0.2">
      <c r="A208" s="311">
        <v>200</v>
      </c>
      <c r="B208" s="224">
        <v>0</v>
      </c>
      <c r="C208" s="21">
        <v>0</v>
      </c>
      <c r="D208" s="21">
        <v>0</v>
      </c>
      <c r="E208" s="21">
        <v>0</v>
      </c>
      <c r="F208" s="21">
        <v>0</v>
      </c>
      <c r="G208" s="225">
        <v>0</v>
      </c>
      <c r="H208" s="21">
        <v>0</v>
      </c>
      <c r="I208" s="21">
        <v>0</v>
      </c>
      <c r="J208" s="21">
        <v>0</v>
      </c>
      <c r="K208" s="21">
        <v>0</v>
      </c>
      <c r="L208" s="21">
        <v>0</v>
      </c>
      <c r="M208" s="225">
        <v>0</v>
      </c>
    </row>
    <row r="209" spans="1:13" x14ac:dyDescent="0.2">
      <c r="A209" s="311">
        <v>201</v>
      </c>
      <c r="B209" s="224">
        <v>0</v>
      </c>
      <c r="C209" s="21">
        <v>0</v>
      </c>
      <c r="D209" s="21">
        <v>0</v>
      </c>
      <c r="E209" s="21">
        <v>0</v>
      </c>
      <c r="F209" s="21">
        <v>0</v>
      </c>
      <c r="G209" s="225">
        <v>0</v>
      </c>
      <c r="H209" s="21">
        <v>0</v>
      </c>
      <c r="I209" s="21">
        <v>0</v>
      </c>
      <c r="J209" s="21">
        <v>0</v>
      </c>
      <c r="K209" s="21">
        <v>0</v>
      </c>
      <c r="L209" s="21">
        <v>0</v>
      </c>
      <c r="M209" s="225">
        <v>0</v>
      </c>
    </row>
    <row r="210" spans="1:13" x14ac:dyDescent="0.2">
      <c r="A210" s="311">
        <v>202</v>
      </c>
      <c r="B210" s="224">
        <v>0</v>
      </c>
      <c r="C210" s="21">
        <v>0</v>
      </c>
      <c r="D210" s="21">
        <v>0</v>
      </c>
      <c r="E210" s="21">
        <v>0</v>
      </c>
      <c r="F210" s="21">
        <v>0</v>
      </c>
      <c r="G210" s="225">
        <v>0</v>
      </c>
      <c r="H210" s="21">
        <v>0</v>
      </c>
      <c r="I210" s="21">
        <v>0</v>
      </c>
      <c r="J210" s="21">
        <v>0</v>
      </c>
      <c r="K210" s="21">
        <v>0</v>
      </c>
      <c r="L210" s="21">
        <v>0</v>
      </c>
      <c r="M210" s="225">
        <v>0</v>
      </c>
    </row>
    <row r="211" spans="1:13" x14ac:dyDescent="0.2">
      <c r="A211" s="311">
        <v>203</v>
      </c>
      <c r="B211" s="224">
        <v>3</v>
      </c>
      <c r="C211" s="21">
        <v>3</v>
      </c>
      <c r="D211" s="21">
        <v>0</v>
      </c>
      <c r="E211" s="21">
        <v>0</v>
      </c>
      <c r="F211" s="21">
        <v>0</v>
      </c>
      <c r="G211" s="225">
        <v>0</v>
      </c>
      <c r="H211" s="21">
        <v>1</v>
      </c>
      <c r="I211" s="21">
        <v>1</v>
      </c>
      <c r="J211" s="21">
        <v>0</v>
      </c>
      <c r="K211" s="21">
        <v>0</v>
      </c>
      <c r="L211" s="21">
        <v>0</v>
      </c>
      <c r="M211" s="225">
        <v>0</v>
      </c>
    </row>
    <row r="212" spans="1:13" x14ac:dyDescent="0.2">
      <c r="A212" s="311">
        <v>204</v>
      </c>
      <c r="B212" s="224">
        <v>82</v>
      </c>
      <c r="C212" s="21">
        <v>61</v>
      </c>
      <c r="D212" s="21">
        <v>0</v>
      </c>
      <c r="E212" s="21">
        <v>22</v>
      </c>
      <c r="F212" s="21">
        <v>11</v>
      </c>
      <c r="G212" s="225">
        <v>0</v>
      </c>
      <c r="H212" s="21">
        <v>6</v>
      </c>
      <c r="I212" s="21">
        <v>8</v>
      </c>
      <c r="J212" s="21">
        <v>0</v>
      </c>
      <c r="K212" s="21">
        <v>1</v>
      </c>
      <c r="L212" s="21">
        <v>1</v>
      </c>
      <c r="M212" s="225">
        <v>0</v>
      </c>
    </row>
    <row r="213" spans="1:13" x14ac:dyDescent="0.2">
      <c r="A213" s="311">
        <v>205</v>
      </c>
      <c r="B213" s="224">
        <v>124</v>
      </c>
      <c r="C213" s="21">
        <v>91</v>
      </c>
      <c r="D213" s="21">
        <v>0</v>
      </c>
      <c r="E213" s="21">
        <v>0</v>
      </c>
      <c r="F213" s="21">
        <v>0</v>
      </c>
      <c r="G213" s="225">
        <v>0</v>
      </c>
      <c r="H213" s="21">
        <v>12</v>
      </c>
      <c r="I213" s="21">
        <v>0</v>
      </c>
      <c r="J213" s="21">
        <v>0</v>
      </c>
      <c r="K213" s="21">
        <v>0</v>
      </c>
      <c r="L213" s="21">
        <v>0</v>
      </c>
      <c r="M213" s="225">
        <v>0</v>
      </c>
    </row>
    <row r="214" spans="1:13" x14ac:dyDescent="0.2">
      <c r="A214" s="311">
        <v>206</v>
      </c>
      <c r="B214" s="224">
        <v>0</v>
      </c>
      <c r="C214" s="21">
        <v>0</v>
      </c>
      <c r="D214" s="21">
        <v>0</v>
      </c>
      <c r="E214" s="21">
        <v>0</v>
      </c>
      <c r="F214" s="21">
        <v>0</v>
      </c>
      <c r="G214" s="225">
        <v>0</v>
      </c>
      <c r="H214" s="21">
        <v>0</v>
      </c>
      <c r="I214" s="21">
        <v>0</v>
      </c>
      <c r="J214" s="21">
        <v>0</v>
      </c>
      <c r="K214" s="21">
        <v>0</v>
      </c>
      <c r="L214" s="21">
        <v>0</v>
      </c>
      <c r="M214" s="225">
        <v>0</v>
      </c>
    </row>
    <row r="215" spans="1:13" x14ac:dyDescent="0.2">
      <c r="A215" s="311">
        <v>207</v>
      </c>
      <c r="B215" s="224">
        <v>0</v>
      </c>
      <c r="C215" s="21">
        <v>0</v>
      </c>
      <c r="D215" s="21">
        <v>0</v>
      </c>
      <c r="E215" s="21">
        <v>0</v>
      </c>
      <c r="F215" s="21">
        <v>0</v>
      </c>
      <c r="G215" s="225">
        <v>0</v>
      </c>
      <c r="H215" s="21">
        <v>0</v>
      </c>
      <c r="I215" s="21">
        <v>0</v>
      </c>
      <c r="J215" s="21">
        <v>0</v>
      </c>
      <c r="K215" s="21">
        <v>0</v>
      </c>
      <c r="L215" s="21">
        <v>0</v>
      </c>
      <c r="M215" s="225">
        <v>0</v>
      </c>
    </row>
    <row r="216" spans="1:13" x14ac:dyDescent="0.2">
      <c r="A216" s="311">
        <v>208</v>
      </c>
      <c r="B216" s="224">
        <v>0</v>
      </c>
      <c r="C216" s="21">
        <v>0</v>
      </c>
      <c r="D216" s="21">
        <v>0</v>
      </c>
      <c r="E216" s="21">
        <v>0</v>
      </c>
      <c r="F216" s="21">
        <v>0</v>
      </c>
      <c r="G216" s="225">
        <v>0</v>
      </c>
      <c r="H216" s="21">
        <v>0</v>
      </c>
      <c r="I216" s="21">
        <v>0</v>
      </c>
      <c r="J216" s="21">
        <v>0</v>
      </c>
      <c r="K216" s="21">
        <v>0</v>
      </c>
      <c r="L216" s="21">
        <v>0</v>
      </c>
      <c r="M216" s="225">
        <v>0</v>
      </c>
    </row>
    <row r="217" spans="1:13" x14ac:dyDescent="0.2">
      <c r="A217" s="311">
        <v>209</v>
      </c>
      <c r="B217" s="224">
        <v>0</v>
      </c>
      <c r="C217" s="21">
        <v>0</v>
      </c>
      <c r="D217" s="21">
        <v>0</v>
      </c>
      <c r="E217" s="21">
        <v>0</v>
      </c>
      <c r="F217" s="21">
        <v>0</v>
      </c>
      <c r="G217" s="225">
        <v>0</v>
      </c>
      <c r="H217" s="21">
        <v>0</v>
      </c>
      <c r="I217" s="21">
        <v>0</v>
      </c>
      <c r="J217" s="21">
        <v>0</v>
      </c>
      <c r="K217" s="21">
        <v>0</v>
      </c>
      <c r="L217" s="21">
        <v>0</v>
      </c>
      <c r="M217" s="225">
        <v>0</v>
      </c>
    </row>
    <row r="218" spans="1:13" x14ac:dyDescent="0.2">
      <c r="A218" s="311">
        <v>210</v>
      </c>
      <c r="B218" s="224">
        <v>0</v>
      </c>
      <c r="C218" s="21">
        <v>0</v>
      </c>
      <c r="D218" s="21">
        <v>0</v>
      </c>
      <c r="E218" s="21">
        <v>0</v>
      </c>
      <c r="F218" s="21">
        <v>0</v>
      </c>
      <c r="G218" s="225">
        <v>0</v>
      </c>
      <c r="H218" s="21">
        <v>0</v>
      </c>
      <c r="I218" s="21">
        <v>0</v>
      </c>
      <c r="J218" s="21">
        <v>0</v>
      </c>
      <c r="K218" s="21">
        <v>0</v>
      </c>
      <c r="L218" s="21">
        <v>0</v>
      </c>
      <c r="M218" s="225">
        <v>0</v>
      </c>
    </row>
    <row r="219" spans="1:13" x14ac:dyDescent="0.2">
      <c r="A219" s="311">
        <v>211</v>
      </c>
      <c r="B219" s="224">
        <v>0</v>
      </c>
      <c r="C219" s="21">
        <v>0</v>
      </c>
      <c r="D219" s="21">
        <v>0</v>
      </c>
      <c r="E219" s="21">
        <v>0</v>
      </c>
      <c r="F219" s="21">
        <v>0</v>
      </c>
      <c r="G219" s="225">
        <v>0</v>
      </c>
      <c r="H219" s="21">
        <v>0</v>
      </c>
      <c r="I219" s="21">
        <v>0</v>
      </c>
      <c r="J219" s="21">
        <v>0</v>
      </c>
      <c r="K219" s="21">
        <v>0</v>
      </c>
      <c r="L219" s="21">
        <v>0</v>
      </c>
      <c r="M219" s="225">
        <v>0</v>
      </c>
    </row>
    <row r="220" spans="1:13" x14ac:dyDescent="0.2">
      <c r="A220" s="311">
        <v>212</v>
      </c>
      <c r="B220" s="224">
        <v>0</v>
      </c>
      <c r="C220" s="21">
        <v>0</v>
      </c>
      <c r="D220" s="21">
        <v>0</v>
      </c>
      <c r="E220" s="21">
        <v>0</v>
      </c>
      <c r="F220" s="21">
        <v>0</v>
      </c>
      <c r="G220" s="225">
        <v>0</v>
      </c>
      <c r="H220" s="21">
        <v>0</v>
      </c>
      <c r="I220" s="21">
        <v>0</v>
      </c>
      <c r="J220" s="21">
        <v>0</v>
      </c>
      <c r="K220" s="21">
        <v>0</v>
      </c>
      <c r="L220" s="21">
        <v>0</v>
      </c>
      <c r="M220" s="225">
        <v>0</v>
      </c>
    </row>
    <row r="221" spans="1:13" x14ac:dyDescent="0.2">
      <c r="A221" s="311">
        <v>213</v>
      </c>
      <c r="B221" s="224">
        <v>0</v>
      </c>
      <c r="C221" s="21">
        <v>0</v>
      </c>
      <c r="D221" s="21">
        <v>0</v>
      </c>
      <c r="E221" s="21">
        <v>0</v>
      </c>
      <c r="F221" s="21">
        <v>0</v>
      </c>
      <c r="G221" s="225">
        <v>0</v>
      </c>
      <c r="H221" s="21">
        <v>0</v>
      </c>
      <c r="I221" s="21">
        <v>0</v>
      </c>
      <c r="J221" s="21">
        <v>0</v>
      </c>
      <c r="K221" s="21">
        <v>0</v>
      </c>
      <c r="L221" s="21">
        <v>0</v>
      </c>
      <c r="M221" s="225">
        <v>0</v>
      </c>
    </row>
    <row r="222" spans="1:13" x14ac:dyDescent="0.2">
      <c r="A222" s="311">
        <v>214</v>
      </c>
      <c r="B222" s="224">
        <v>0</v>
      </c>
      <c r="C222" s="21">
        <v>0</v>
      </c>
      <c r="D222" s="21">
        <v>0</v>
      </c>
      <c r="E222" s="21">
        <v>0</v>
      </c>
      <c r="F222" s="21">
        <v>0</v>
      </c>
      <c r="G222" s="225">
        <v>0</v>
      </c>
      <c r="H222" s="21">
        <v>0</v>
      </c>
      <c r="I222" s="21">
        <v>0</v>
      </c>
      <c r="J222" s="21">
        <v>0</v>
      </c>
      <c r="K222" s="21">
        <v>0</v>
      </c>
      <c r="L222" s="21">
        <v>0</v>
      </c>
      <c r="M222" s="225">
        <v>0</v>
      </c>
    </row>
    <row r="223" spans="1:13" x14ac:dyDescent="0.2">
      <c r="A223" s="311">
        <v>215</v>
      </c>
      <c r="B223" s="224">
        <v>0</v>
      </c>
      <c r="C223" s="21">
        <v>0</v>
      </c>
      <c r="D223" s="21">
        <v>0</v>
      </c>
      <c r="E223" s="21">
        <v>0</v>
      </c>
      <c r="F223" s="21">
        <v>0</v>
      </c>
      <c r="G223" s="225">
        <v>0</v>
      </c>
      <c r="H223" s="21">
        <v>0</v>
      </c>
      <c r="I223" s="21">
        <v>0</v>
      </c>
      <c r="J223" s="21">
        <v>0</v>
      </c>
      <c r="K223" s="21">
        <v>0</v>
      </c>
      <c r="L223" s="21">
        <v>0</v>
      </c>
      <c r="M223" s="225">
        <v>0</v>
      </c>
    </row>
    <row r="224" spans="1:13" x14ac:dyDescent="0.2">
      <c r="A224" s="311">
        <v>216</v>
      </c>
      <c r="B224" s="224">
        <v>0</v>
      </c>
      <c r="C224" s="21">
        <v>0</v>
      </c>
      <c r="D224" s="21">
        <v>0</v>
      </c>
      <c r="E224" s="21">
        <v>0</v>
      </c>
      <c r="F224" s="21">
        <v>0</v>
      </c>
      <c r="G224" s="225">
        <v>0</v>
      </c>
      <c r="H224" s="21">
        <v>0</v>
      </c>
      <c r="I224" s="21">
        <v>0</v>
      </c>
      <c r="J224" s="21">
        <v>0</v>
      </c>
      <c r="K224" s="21">
        <v>0</v>
      </c>
      <c r="L224" s="21">
        <v>0</v>
      </c>
      <c r="M224" s="225">
        <v>0</v>
      </c>
    </row>
    <row r="225" spans="1:13" x14ac:dyDescent="0.2">
      <c r="A225" s="311">
        <v>217</v>
      </c>
      <c r="B225" s="224">
        <v>0</v>
      </c>
      <c r="C225" s="21">
        <v>0</v>
      </c>
      <c r="D225" s="21">
        <v>0</v>
      </c>
      <c r="E225" s="21">
        <v>0</v>
      </c>
      <c r="F225" s="21">
        <v>0</v>
      </c>
      <c r="G225" s="225">
        <v>0</v>
      </c>
      <c r="H225" s="21">
        <v>0</v>
      </c>
      <c r="I225" s="21">
        <v>0</v>
      </c>
      <c r="J225" s="21">
        <v>0</v>
      </c>
      <c r="K225" s="21">
        <v>0</v>
      </c>
      <c r="L225" s="21">
        <v>0</v>
      </c>
      <c r="M225" s="225">
        <v>0</v>
      </c>
    </row>
    <row r="226" spans="1:13" x14ac:dyDescent="0.2">
      <c r="A226" s="311">
        <v>218</v>
      </c>
      <c r="B226" s="224">
        <v>87</v>
      </c>
      <c r="C226" s="21">
        <v>33</v>
      </c>
      <c r="D226" s="21">
        <v>0</v>
      </c>
      <c r="E226" s="21">
        <v>0</v>
      </c>
      <c r="F226" s="21">
        <v>0</v>
      </c>
      <c r="G226" s="225">
        <v>0</v>
      </c>
      <c r="H226" s="21">
        <v>7</v>
      </c>
      <c r="I226" s="21">
        <v>7</v>
      </c>
      <c r="J226" s="21">
        <v>0</v>
      </c>
      <c r="K226" s="21">
        <v>0</v>
      </c>
      <c r="L226" s="21">
        <v>0</v>
      </c>
      <c r="M226" s="225">
        <v>0</v>
      </c>
    </row>
    <row r="227" spans="1:13" x14ac:dyDescent="0.2">
      <c r="A227" s="311">
        <v>219</v>
      </c>
      <c r="B227" s="224">
        <v>0</v>
      </c>
      <c r="C227" s="21">
        <v>0</v>
      </c>
      <c r="D227" s="21">
        <v>0</v>
      </c>
      <c r="E227" s="21">
        <v>0</v>
      </c>
      <c r="F227" s="21">
        <v>0</v>
      </c>
      <c r="G227" s="225">
        <v>0</v>
      </c>
      <c r="H227" s="21">
        <v>0</v>
      </c>
      <c r="I227" s="21">
        <v>0</v>
      </c>
      <c r="J227" s="21">
        <v>0</v>
      </c>
      <c r="K227" s="21">
        <v>0</v>
      </c>
      <c r="L227" s="21">
        <v>0</v>
      </c>
      <c r="M227" s="225">
        <v>0</v>
      </c>
    </row>
    <row r="228" spans="1:13" x14ac:dyDescent="0.2">
      <c r="A228" s="311">
        <v>220</v>
      </c>
      <c r="B228" s="224">
        <v>10</v>
      </c>
      <c r="C228" s="21">
        <v>28</v>
      </c>
      <c r="D228" s="21">
        <v>0</v>
      </c>
      <c r="E228" s="21">
        <v>0</v>
      </c>
      <c r="F228" s="21">
        <v>0</v>
      </c>
      <c r="G228" s="225">
        <v>0</v>
      </c>
      <c r="H228" s="21">
        <v>1</v>
      </c>
      <c r="I228" s="21">
        <v>3</v>
      </c>
      <c r="J228" s="21">
        <v>0</v>
      </c>
      <c r="K228" s="21">
        <v>0</v>
      </c>
      <c r="L228" s="21">
        <v>0</v>
      </c>
      <c r="M228" s="225">
        <v>0</v>
      </c>
    </row>
    <row r="229" spans="1:13" x14ac:dyDescent="0.2">
      <c r="A229" s="311">
        <v>221</v>
      </c>
      <c r="B229" s="224">
        <v>395</v>
      </c>
      <c r="C229" s="21">
        <v>0</v>
      </c>
      <c r="D229" s="21">
        <v>0</v>
      </c>
      <c r="E229" s="21">
        <v>0</v>
      </c>
      <c r="F229" s="21">
        <v>0</v>
      </c>
      <c r="G229" s="225">
        <v>0</v>
      </c>
      <c r="H229" s="21">
        <v>3</v>
      </c>
      <c r="I229" s="21">
        <v>0</v>
      </c>
      <c r="J229" s="21">
        <v>0</v>
      </c>
      <c r="K229" s="21">
        <v>0</v>
      </c>
      <c r="L229" s="21">
        <v>0</v>
      </c>
      <c r="M229" s="225">
        <v>0</v>
      </c>
    </row>
    <row r="230" spans="1:13" x14ac:dyDescent="0.2">
      <c r="A230" s="311">
        <v>222</v>
      </c>
      <c r="B230" s="224">
        <v>0</v>
      </c>
      <c r="C230" s="21">
        <v>0</v>
      </c>
      <c r="D230" s="21">
        <v>0</v>
      </c>
      <c r="E230" s="21">
        <v>0</v>
      </c>
      <c r="F230" s="21">
        <v>0</v>
      </c>
      <c r="G230" s="225">
        <v>0</v>
      </c>
      <c r="H230" s="21">
        <v>0</v>
      </c>
      <c r="I230" s="21">
        <v>0</v>
      </c>
      <c r="J230" s="21">
        <v>0</v>
      </c>
      <c r="K230" s="21">
        <v>0</v>
      </c>
      <c r="L230" s="21">
        <v>0</v>
      </c>
      <c r="M230" s="225">
        <v>0</v>
      </c>
    </row>
    <row r="231" spans="1:13" x14ac:dyDescent="0.2">
      <c r="A231" s="311">
        <v>223</v>
      </c>
      <c r="B231" s="224">
        <v>160</v>
      </c>
      <c r="C231" s="21">
        <v>0</v>
      </c>
      <c r="D231" s="21">
        <v>0</v>
      </c>
      <c r="E231" s="21">
        <v>0</v>
      </c>
      <c r="F231" s="21">
        <v>0</v>
      </c>
      <c r="G231" s="225">
        <v>0</v>
      </c>
      <c r="H231" s="21">
        <v>4</v>
      </c>
      <c r="I231" s="21">
        <v>0</v>
      </c>
      <c r="J231" s="21">
        <v>0</v>
      </c>
      <c r="K231" s="21">
        <v>0</v>
      </c>
      <c r="L231" s="21">
        <v>0</v>
      </c>
      <c r="M231" s="225">
        <v>0</v>
      </c>
    </row>
    <row r="232" spans="1:13" x14ac:dyDescent="0.2">
      <c r="A232" s="311">
        <v>224</v>
      </c>
      <c r="B232" s="224">
        <v>0</v>
      </c>
      <c r="C232" s="21">
        <v>0</v>
      </c>
      <c r="D232" s="21">
        <v>0</v>
      </c>
      <c r="E232" s="21">
        <v>0</v>
      </c>
      <c r="F232" s="21">
        <v>0</v>
      </c>
      <c r="G232" s="225">
        <v>0</v>
      </c>
      <c r="H232" s="21">
        <v>0</v>
      </c>
      <c r="I232" s="21">
        <v>0</v>
      </c>
      <c r="J232" s="21">
        <v>0</v>
      </c>
      <c r="K232" s="21">
        <v>0</v>
      </c>
      <c r="L232" s="21">
        <v>0</v>
      </c>
      <c r="M232" s="225">
        <v>0</v>
      </c>
    </row>
    <row r="233" spans="1:13" x14ac:dyDescent="0.2">
      <c r="A233" s="311">
        <v>225</v>
      </c>
      <c r="B233" s="224">
        <v>0</v>
      </c>
      <c r="C233" s="21">
        <v>0</v>
      </c>
      <c r="D233" s="21">
        <v>0</v>
      </c>
      <c r="E233" s="21">
        <v>0</v>
      </c>
      <c r="F233" s="21">
        <v>0</v>
      </c>
      <c r="G233" s="225">
        <v>0</v>
      </c>
      <c r="H233" s="21">
        <v>0</v>
      </c>
      <c r="I233" s="21">
        <v>0</v>
      </c>
      <c r="J233" s="21">
        <v>0</v>
      </c>
      <c r="K233" s="21">
        <v>0</v>
      </c>
      <c r="L233" s="21">
        <v>0</v>
      </c>
      <c r="M233" s="225">
        <v>0</v>
      </c>
    </row>
    <row r="234" spans="1:13" x14ac:dyDescent="0.2">
      <c r="A234" s="311">
        <v>226</v>
      </c>
      <c r="B234" s="224">
        <v>0</v>
      </c>
      <c r="C234" s="21">
        <v>0</v>
      </c>
      <c r="D234" s="21">
        <v>0</v>
      </c>
      <c r="E234" s="21">
        <v>0</v>
      </c>
      <c r="F234" s="21">
        <v>0</v>
      </c>
      <c r="G234" s="225">
        <v>0</v>
      </c>
      <c r="H234" s="21">
        <v>0</v>
      </c>
      <c r="I234" s="21">
        <v>0</v>
      </c>
      <c r="J234" s="21">
        <v>0</v>
      </c>
      <c r="K234" s="21">
        <v>0</v>
      </c>
      <c r="L234" s="21">
        <v>0</v>
      </c>
      <c r="M234" s="225">
        <v>0</v>
      </c>
    </row>
    <row r="235" spans="1:13" x14ac:dyDescent="0.2">
      <c r="A235" s="311">
        <v>227</v>
      </c>
      <c r="B235" s="224">
        <v>0</v>
      </c>
      <c r="C235" s="21">
        <v>0</v>
      </c>
      <c r="D235" s="21">
        <v>0</v>
      </c>
      <c r="E235" s="21">
        <v>0</v>
      </c>
      <c r="F235" s="21">
        <v>0</v>
      </c>
      <c r="G235" s="225">
        <v>0</v>
      </c>
      <c r="H235" s="21">
        <v>0</v>
      </c>
      <c r="I235" s="21">
        <v>0</v>
      </c>
      <c r="J235" s="21">
        <v>0</v>
      </c>
      <c r="K235" s="21">
        <v>0</v>
      </c>
      <c r="L235" s="21">
        <v>0</v>
      </c>
      <c r="M235" s="225">
        <v>0</v>
      </c>
    </row>
    <row r="236" spans="1:13" x14ac:dyDescent="0.2">
      <c r="A236" s="311">
        <v>228</v>
      </c>
      <c r="B236" s="224">
        <v>0</v>
      </c>
      <c r="C236" s="21">
        <v>0</v>
      </c>
      <c r="D236" s="21">
        <v>0</v>
      </c>
      <c r="E236" s="21">
        <v>0</v>
      </c>
      <c r="F236" s="21">
        <v>0</v>
      </c>
      <c r="G236" s="225">
        <v>0</v>
      </c>
      <c r="H236" s="21">
        <v>0</v>
      </c>
      <c r="I236" s="21">
        <v>0</v>
      </c>
      <c r="J236" s="21">
        <v>0</v>
      </c>
      <c r="K236" s="21">
        <v>0</v>
      </c>
      <c r="L236" s="21">
        <v>0</v>
      </c>
      <c r="M236" s="225">
        <v>0</v>
      </c>
    </row>
    <row r="237" spans="1:13" x14ac:dyDescent="0.2">
      <c r="A237" s="311">
        <v>229</v>
      </c>
      <c r="B237" s="224">
        <v>0</v>
      </c>
      <c r="C237" s="21">
        <v>0</v>
      </c>
      <c r="D237" s="21">
        <v>0</v>
      </c>
      <c r="E237" s="21">
        <v>0</v>
      </c>
      <c r="F237" s="21">
        <v>0</v>
      </c>
      <c r="G237" s="225">
        <v>0</v>
      </c>
      <c r="H237" s="21">
        <v>0</v>
      </c>
      <c r="I237" s="21">
        <v>0</v>
      </c>
      <c r="J237" s="21">
        <v>0</v>
      </c>
      <c r="K237" s="21">
        <v>0</v>
      </c>
      <c r="L237" s="21">
        <v>0</v>
      </c>
      <c r="M237" s="225">
        <v>0</v>
      </c>
    </row>
    <row r="238" spans="1:13" x14ac:dyDescent="0.2">
      <c r="A238" s="311">
        <v>230</v>
      </c>
      <c r="B238" s="224">
        <v>0</v>
      </c>
      <c r="C238" s="21">
        <v>0</v>
      </c>
      <c r="D238" s="21">
        <v>0</v>
      </c>
      <c r="E238" s="21">
        <v>0</v>
      </c>
      <c r="F238" s="21">
        <v>0</v>
      </c>
      <c r="G238" s="225">
        <v>0</v>
      </c>
      <c r="H238" s="21">
        <v>0</v>
      </c>
      <c r="I238" s="21">
        <v>0</v>
      </c>
      <c r="J238" s="21">
        <v>0</v>
      </c>
      <c r="K238" s="21">
        <v>0</v>
      </c>
      <c r="L238" s="21">
        <v>0</v>
      </c>
      <c r="M238" s="225">
        <v>0</v>
      </c>
    </row>
    <row r="239" spans="1:13" x14ac:dyDescent="0.2">
      <c r="A239" s="311">
        <v>231</v>
      </c>
      <c r="B239" s="224">
        <v>0</v>
      </c>
      <c r="C239" s="21">
        <v>0</v>
      </c>
      <c r="D239" s="21">
        <v>0</v>
      </c>
      <c r="E239" s="21">
        <v>0</v>
      </c>
      <c r="F239" s="21">
        <v>0</v>
      </c>
      <c r="G239" s="225">
        <v>0</v>
      </c>
      <c r="H239" s="21">
        <v>0</v>
      </c>
      <c r="I239" s="21">
        <v>0</v>
      </c>
      <c r="J239" s="21">
        <v>0</v>
      </c>
      <c r="K239" s="21">
        <v>0</v>
      </c>
      <c r="L239" s="21">
        <v>0</v>
      </c>
      <c r="M239" s="225">
        <v>0</v>
      </c>
    </row>
    <row r="240" spans="1:13" x14ac:dyDescent="0.2">
      <c r="A240" s="311">
        <v>232</v>
      </c>
      <c r="B240" s="224">
        <v>0</v>
      </c>
      <c r="C240" s="21">
        <v>1</v>
      </c>
      <c r="D240" s="21">
        <v>0</v>
      </c>
      <c r="E240" s="21">
        <v>0</v>
      </c>
      <c r="F240" s="21">
        <v>0</v>
      </c>
      <c r="G240" s="225">
        <v>0</v>
      </c>
      <c r="H240" s="21">
        <v>0</v>
      </c>
      <c r="I240" s="21">
        <v>1</v>
      </c>
      <c r="J240" s="21">
        <v>0</v>
      </c>
      <c r="K240" s="21">
        <v>0</v>
      </c>
      <c r="L240" s="21">
        <v>0</v>
      </c>
      <c r="M240" s="225">
        <v>0</v>
      </c>
    </row>
    <row r="241" spans="1:13" x14ac:dyDescent="0.2">
      <c r="A241" s="311">
        <v>233</v>
      </c>
      <c r="B241" s="224">
        <v>0</v>
      </c>
      <c r="C241" s="21">
        <v>0</v>
      </c>
      <c r="D241" s="21">
        <v>0</v>
      </c>
      <c r="E241" s="21">
        <v>0</v>
      </c>
      <c r="F241" s="21">
        <v>0</v>
      </c>
      <c r="G241" s="225">
        <v>0</v>
      </c>
      <c r="H241" s="21">
        <v>0</v>
      </c>
      <c r="I241" s="21">
        <v>0</v>
      </c>
      <c r="J241" s="21">
        <v>0</v>
      </c>
      <c r="K241" s="21">
        <v>0</v>
      </c>
      <c r="L241" s="21">
        <v>0</v>
      </c>
      <c r="M241" s="225">
        <v>0</v>
      </c>
    </row>
    <row r="242" spans="1:13" x14ac:dyDescent="0.2">
      <c r="A242" s="311">
        <v>234</v>
      </c>
      <c r="B242" s="224">
        <v>0</v>
      </c>
      <c r="C242" s="21">
        <v>0</v>
      </c>
      <c r="D242" s="21">
        <v>0</v>
      </c>
      <c r="E242" s="21">
        <v>0</v>
      </c>
      <c r="F242" s="21">
        <v>0</v>
      </c>
      <c r="G242" s="225">
        <v>0</v>
      </c>
      <c r="H242" s="21">
        <v>0</v>
      </c>
      <c r="I242" s="21">
        <v>0</v>
      </c>
      <c r="J242" s="21">
        <v>0</v>
      </c>
      <c r="K242" s="21">
        <v>0</v>
      </c>
      <c r="L242" s="21">
        <v>0</v>
      </c>
      <c r="M242" s="225">
        <v>0</v>
      </c>
    </row>
    <row r="243" spans="1:13" x14ac:dyDescent="0.2">
      <c r="A243" s="311">
        <v>235</v>
      </c>
      <c r="B243" s="224">
        <v>0</v>
      </c>
      <c r="C243" s="21">
        <v>0</v>
      </c>
      <c r="D243" s="21">
        <v>0</v>
      </c>
      <c r="E243" s="21">
        <v>0</v>
      </c>
      <c r="F243" s="21">
        <v>0</v>
      </c>
      <c r="G243" s="225">
        <v>0</v>
      </c>
      <c r="H243" s="21">
        <v>0</v>
      </c>
      <c r="I243" s="21">
        <v>0</v>
      </c>
      <c r="J243" s="21">
        <v>0</v>
      </c>
      <c r="K243" s="21">
        <v>0</v>
      </c>
      <c r="L243" s="21">
        <v>0</v>
      </c>
      <c r="M243" s="225">
        <v>0</v>
      </c>
    </row>
    <row r="244" spans="1:13" x14ac:dyDescent="0.2">
      <c r="A244" s="311">
        <v>236</v>
      </c>
      <c r="B244" s="224">
        <v>6</v>
      </c>
      <c r="C244" s="21">
        <v>11</v>
      </c>
      <c r="D244" s="21">
        <v>0</v>
      </c>
      <c r="E244" s="21">
        <v>0</v>
      </c>
      <c r="F244" s="21">
        <v>0</v>
      </c>
      <c r="G244" s="225">
        <v>0</v>
      </c>
      <c r="H244" s="21">
        <v>1</v>
      </c>
      <c r="I244" s="21">
        <v>1</v>
      </c>
      <c r="J244" s="21">
        <v>0</v>
      </c>
      <c r="K244" s="21">
        <v>0</v>
      </c>
      <c r="L244" s="21">
        <v>0</v>
      </c>
      <c r="M244" s="225">
        <v>0</v>
      </c>
    </row>
    <row r="245" spans="1:13" x14ac:dyDescent="0.2">
      <c r="A245" s="311">
        <v>237</v>
      </c>
      <c r="B245" s="224">
        <v>0</v>
      </c>
      <c r="C245" s="21">
        <v>0</v>
      </c>
      <c r="D245" s="21">
        <v>0</v>
      </c>
      <c r="E245" s="21">
        <v>0</v>
      </c>
      <c r="F245" s="21">
        <v>0</v>
      </c>
      <c r="G245" s="225">
        <v>0</v>
      </c>
      <c r="H245" s="21">
        <v>0</v>
      </c>
      <c r="I245" s="21">
        <v>0</v>
      </c>
      <c r="J245" s="21">
        <v>0</v>
      </c>
      <c r="K245" s="21">
        <v>0</v>
      </c>
      <c r="L245" s="21">
        <v>0</v>
      </c>
      <c r="M245" s="225">
        <v>0</v>
      </c>
    </row>
    <row r="246" spans="1:13" x14ac:dyDescent="0.2">
      <c r="A246" s="311">
        <v>238</v>
      </c>
      <c r="B246" s="224">
        <v>0</v>
      </c>
      <c r="C246" s="21">
        <v>0</v>
      </c>
      <c r="D246" s="21">
        <v>0</v>
      </c>
      <c r="E246" s="21">
        <v>0</v>
      </c>
      <c r="F246" s="21">
        <v>0</v>
      </c>
      <c r="G246" s="225">
        <v>0</v>
      </c>
      <c r="H246" s="21">
        <v>0</v>
      </c>
      <c r="I246" s="21">
        <v>0</v>
      </c>
      <c r="J246" s="21">
        <v>0</v>
      </c>
      <c r="K246" s="21">
        <v>0</v>
      </c>
      <c r="L246" s="21">
        <v>0</v>
      </c>
      <c r="M246" s="225">
        <v>0</v>
      </c>
    </row>
    <row r="247" spans="1:13" x14ac:dyDescent="0.2">
      <c r="A247" s="311">
        <v>239</v>
      </c>
      <c r="B247" s="224">
        <v>0</v>
      </c>
      <c r="C247" s="21">
        <v>0</v>
      </c>
      <c r="D247" s="21">
        <v>0</v>
      </c>
      <c r="E247" s="21">
        <v>0</v>
      </c>
      <c r="F247" s="21">
        <v>0</v>
      </c>
      <c r="G247" s="225">
        <v>0</v>
      </c>
      <c r="H247" s="21">
        <v>0</v>
      </c>
      <c r="I247" s="21">
        <v>0</v>
      </c>
      <c r="J247" s="21">
        <v>0</v>
      </c>
      <c r="K247" s="21">
        <v>0</v>
      </c>
      <c r="L247" s="21">
        <v>0</v>
      </c>
      <c r="M247" s="225">
        <v>0</v>
      </c>
    </row>
    <row r="248" spans="1:13" x14ac:dyDescent="0.2">
      <c r="A248" s="311">
        <v>240</v>
      </c>
      <c r="B248" s="224">
        <v>89</v>
      </c>
      <c r="C248" s="21">
        <v>78</v>
      </c>
      <c r="D248" s="21">
        <v>0</v>
      </c>
      <c r="E248" s="21">
        <v>0</v>
      </c>
      <c r="F248" s="21">
        <v>0</v>
      </c>
      <c r="G248" s="225">
        <v>0</v>
      </c>
      <c r="H248" s="21">
        <v>2</v>
      </c>
      <c r="I248" s="21">
        <v>8</v>
      </c>
      <c r="J248" s="21">
        <v>0</v>
      </c>
      <c r="K248" s="21">
        <v>0</v>
      </c>
      <c r="L248" s="21">
        <v>0</v>
      </c>
      <c r="M248" s="225">
        <v>0</v>
      </c>
    </row>
    <row r="249" spans="1:13" x14ac:dyDescent="0.2">
      <c r="A249" s="311">
        <v>241</v>
      </c>
      <c r="B249" s="224">
        <v>0</v>
      </c>
      <c r="C249" s="21">
        <v>0</v>
      </c>
      <c r="D249" s="21">
        <v>0</v>
      </c>
      <c r="E249" s="21">
        <v>0</v>
      </c>
      <c r="F249" s="21">
        <v>0</v>
      </c>
      <c r="G249" s="225">
        <v>0</v>
      </c>
      <c r="H249" s="21">
        <v>0</v>
      </c>
      <c r="I249" s="21">
        <v>0</v>
      </c>
      <c r="J249" s="21">
        <v>0</v>
      </c>
      <c r="K249" s="21">
        <v>0</v>
      </c>
      <c r="L249" s="21">
        <v>0</v>
      </c>
      <c r="M249" s="225">
        <v>0</v>
      </c>
    </row>
    <row r="250" spans="1:13" x14ac:dyDescent="0.2">
      <c r="A250" s="311">
        <v>242</v>
      </c>
      <c r="B250" s="224">
        <v>0</v>
      </c>
      <c r="C250" s="21">
        <v>0</v>
      </c>
      <c r="D250" s="21">
        <v>0</v>
      </c>
      <c r="E250" s="21">
        <v>0</v>
      </c>
      <c r="F250" s="21">
        <v>0</v>
      </c>
      <c r="G250" s="225">
        <v>0</v>
      </c>
      <c r="H250" s="21">
        <v>0</v>
      </c>
      <c r="I250" s="21">
        <v>0</v>
      </c>
      <c r="J250" s="21">
        <v>0</v>
      </c>
      <c r="K250" s="21">
        <v>0</v>
      </c>
      <c r="L250" s="21">
        <v>0</v>
      </c>
      <c r="M250" s="225">
        <v>0</v>
      </c>
    </row>
    <row r="251" spans="1:13" x14ac:dyDescent="0.2">
      <c r="A251" s="311">
        <v>243</v>
      </c>
      <c r="B251" s="224">
        <v>0</v>
      </c>
      <c r="C251" s="21"/>
      <c r="D251" s="21">
        <v>0</v>
      </c>
      <c r="E251" s="21">
        <v>0</v>
      </c>
      <c r="F251" s="21">
        <v>0</v>
      </c>
      <c r="G251" s="225">
        <v>0</v>
      </c>
      <c r="H251" s="21">
        <v>0</v>
      </c>
      <c r="I251" s="21"/>
      <c r="J251" s="21">
        <v>0</v>
      </c>
      <c r="K251" s="21">
        <v>0</v>
      </c>
      <c r="L251" s="21">
        <v>0</v>
      </c>
      <c r="M251" s="225">
        <v>0</v>
      </c>
    </row>
    <row r="252" spans="1:13" x14ac:dyDescent="0.2">
      <c r="A252" s="311">
        <v>244</v>
      </c>
      <c r="B252" s="224" t="s">
        <v>128</v>
      </c>
      <c r="C252" s="21" t="s">
        <v>128</v>
      </c>
      <c r="D252" s="21" t="s">
        <v>128</v>
      </c>
      <c r="E252" s="21" t="s">
        <v>128</v>
      </c>
      <c r="F252" s="21" t="s">
        <v>128</v>
      </c>
      <c r="G252" s="225" t="s">
        <v>128</v>
      </c>
      <c r="H252" s="21" t="s">
        <v>128</v>
      </c>
      <c r="I252" s="21" t="s">
        <v>128</v>
      </c>
      <c r="J252" s="21" t="s">
        <v>128</v>
      </c>
      <c r="K252" s="21" t="s">
        <v>128</v>
      </c>
      <c r="L252" s="21" t="s">
        <v>128</v>
      </c>
      <c r="M252" s="225" t="s">
        <v>128</v>
      </c>
    </row>
    <row r="253" spans="1:13" x14ac:dyDescent="0.2">
      <c r="A253" s="311">
        <v>245</v>
      </c>
      <c r="B253" s="224">
        <v>0</v>
      </c>
      <c r="C253" s="21">
        <v>0</v>
      </c>
      <c r="D253" s="21">
        <v>0</v>
      </c>
      <c r="E253" s="21">
        <v>0</v>
      </c>
      <c r="F253" s="21">
        <v>0</v>
      </c>
      <c r="G253" s="225">
        <v>0</v>
      </c>
      <c r="H253" s="21">
        <v>0</v>
      </c>
      <c r="I253" s="21">
        <v>0</v>
      </c>
      <c r="J253" s="21">
        <v>0</v>
      </c>
      <c r="K253" s="21">
        <v>0</v>
      </c>
      <c r="L253" s="21">
        <v>0</v>
      </c>
      <c r="M253" s="225">
        <v>0</v>
      </c>
    </row>
    <row r="254" spans="1:13" x14ac:dyDescent="0.2">
      <c r="A254" s="311">
        <v>246</v>
      </c>
      <c r="B254" s="224">
        <v>0</v>
      </c>
      <c r="C254" s="21">
        <v>0</v>
      </c>
      <c r="D254" s="21">
        <v>33060</v>
      </c>
      <c r="E254" s="21">
        <v>0</v>
      </c>
      <c r="F254" s="21">
        <v>0</v>
      </c>
      <c r="G254" s="225">
        <v>0</v>
      </c>
      <c r="H254" s="21">
        <v>0</v>
      </c>
      <c r="I254" s="21">
        <v>0</v>
      </c>
      <c r="J254" s="21">
        <v>17</v>
      </c>
      <c r="K254" s="21">
        <v>0</v>
      </c>
      <c r="L254" s="21">
        <v>0</v>
      </c>
      <c r="M254" s="225">
        <v>0</v>
      </c>
    </row>
    <row r="255" spans="1:13" x14ac:dyDescent="0.2">
      <c r="A255" s="311">
        <v>247</v>
      </c>
      <c r="B255" s="224">
        <v>8</v>
      </c>
      <c r="C255" s="21">
        <v>0</v>
      </c>
      <c r="D255" s="21">
        <v>0</v>
      </c>
      <c r="E255" s="21">
        <v>0</v>
      </c>
      <c r="F255" s="21">
        <v>0</v>
      </c>
      <c r="G255" s="225">
        <v>0</v>
      </c>
      <c r="H255" s="21">
        <v>1</v>
      </c>
      <c r="I255" s="21">
        <v>0</v>
      </c>
      <c r="J255" s="21">
        <v>0</v>
      </c>
      <c r="K255" s="21">
        <v>0</v>
      </c>
      <c r="L255" s="21">
        <v>0</v>
      </c>
      <c r="M255" s="225">
        <v>0</v>
      </c>
    </row>
    <row r="256" spans="1:13" x14ac:dyDescent="0.2">
      <c r="A256" s="311">
        <v>248</v>
      </c>
      <c r="B256" s="224">
        <v>0</v>
      </c>
      <c r="C256" s="21">
        <v>0</v>
      </c>
      <c r="D256" s="21">
        <v>0</v>
      </c>
      <c r="E256" s="21">
        <v>0</v>
      </c>
      <c r="F256" s="21">
        <v>0</v>
      </c>
      <c r="G256" s="225">
        <v>0</v>
      </c>
      <c r="H256" s="21">
        <v>0</v>
      </c>
      <c r="I256" s="21">
        <v>0</v>
      </c>
      <c r="J256" s="21">
        <v>0</v>
      </c>
      <c r="K256" s="21">
        <v>0</v>
      </c>
      <c r="L256" s="21">
        <v>0</v>
      </c>
      <c r="M256" s="225">
        <v>0</v>
      </c>
    </row>
    <row r="257" spans="1:13" x14ac:dyDescent="0.2">
      <c r="A257" s="311">
        <v>249</v>
      </c>
      <c r="B257" s="224">
        <v>0</v>
      </c>
      <c r="C257" s="21">
        <v>0</v>
      </c>
      <c r="D257" s="21">
        <v>0</v>
      </c>
      <c r="E257" s="21">
        <v>0</v>
      </c>
      <c r="F257" s="21">
        <v>0</v>
      </c>
      <c r="G257" s="225">
        <v>0</v>
      </c>
      <c r="H257" s="21">
        <v>0</v>
      </c>
      <c r="I257" s="21">
        <v>0</v>
      </c>
      <c r="J257" s="21">
        <v>0</v>
      </c>
      <c r="K257" s="21">
        <v>0</v>
      </c>
      <c r="L257" s="21">
        <v>0</v>
      </c>
      <c r="M257" s="225">
        <v>0</v>
      </c>
    </row>
    <row r="258" spans="1:13" x14ac:dyDescent="0.2">
      <c r="A258" s="311">
        <v>250</v>
      </c>
      <c r="B258" s="224">
        <v>0</v>
      </c>
      <c r="C258" s="21">
        <v>0</v>
      </c>
      <c r="D258" s="21">
        <v>8900</v>
      </c>
      <c r="E258" s="21">
        <v>0</v>
      </c>
      <c r="F258" s="21">
        <v>0</v>
      </c>
      <c r="G258" s="225">
        <v>0</v>
      </c>
      <c r="H258" s="21">
        <v>0</v>
      </c>
      <c r="I258" s="21">
        <v>0</v>
      </c>
      <c r="J258" s="21">
        <v>3</v>
      </c>
      <c r="K258" s="21">
        <v>0</v>
      </c>
      <c r="L258" s="21">
        <v>0</v>
      </c>
      <c r="M258" s="225">
        <v>0</v>
      </c>
    </row>
    <row r="259" spans="1:13" x14ac:dyDescent="0.2">
      <c r="A259" s="311">
        <v>251</v>
      </c>
      <c r="B259" s="224">
        <v>0</v>
      </c>
      <c r="C259" s="21">
        <v>0</v>
      </c>
      <c r="D259" s="21">
        <v>0</v>
      </c>
      <c r="E259" s="21">
        <v>0</v>
      </c>
      <c r="F259" s="21">
        <v>0</v>
      </c>
      <c r="G259" s="225">
        <v>0</v>
      </c>
      <c r="H259" s="21">
        <v>0</v>
      </c>
      <c r="I259" s="21">
        <v>0</v>
      </c>
      <c r="J259" s="21">
        <v>0</v>
      </c>
      <c r="K259" s="21">
        <v>0</v>
      </c>
      <c r="L259" s="21">
        <v>0</v>
      </c>
      <c r="M259" s="225">
        <v>0</v>
      </c>
    </row>
    <row r="260" spans="1:13" x14ac:dyDescent="0.2">
      <c r="A260" s="311">
        <v>252</v>
      </c>
      <c r="B260" s="224">
        <v>0</v>
      </c>
      <c r="C260" s="21">
        <v>0</v>
      </c>
      <c r="D260" s="21">
        <v>0</v>
      </c>
      <c r="E260" s="21">
        <v>0</v>
      </c>
      <c r="F260" s="21">
        <v>0</v>
      </c>
      <c r="G260" s="225">
        <v>0</v>
      </c>
      <c r="H260" s="21">
        <v>0</v>
      </c>
      <c r="I260" s="21">
        <v>0</v>
      </c>
      <c r="J260" s="21">
        <v>0</v>
      </c>
      <c r="K260" s="21">
        <v>0</v>
      </c>
      <c r="L260" s="21">
        <v>0</v>
      </c>
      <c r="M260" s="225">
        <v>0</v>
      </c>
    </row>
    <row r="261" spans="1:13" x14ac:dyDescent="0.2">
      <c r="A261" s="311">
        <v>253</v>
      </c>
      <c r="B261" s="224">
        <v>0</v>
      </c>
      <c r="C261" s="21">
        <v>0</v>
      </c>
      <c r="D261" s="21">
        <v>0</v>
      </c>
      <c r="E261" s="21">
        <v>0</v>
      </c>
      <c r="F261" s="21">
        <v>0</v>
      </c>
      <c r="G261" s="225">
        <v>0</v>
      </c>
      <c r="H261" s="21">
        <v>0</v>
      </c>
      <c r="I261" s="21">
        <v>0</v>
      </c>
      <c r="J261" s="21">
        <v>0</v>
      </c>
      <c r="K261" s="21">
        <v>0</v>
      </c>
      <c r="L261" s="21">
        <v>0</v>
      </c>
      <c r="M261" s="225">
        <v>0</v>
      </c>
    </row>
    <row r="262" spans="1:13" x14ac:dyDescent="0.2">
      <c r="A262" s="311">
        <v>254</v>
      </c>
      <c r="B262" s="224">
        <v>117</v>
      </c>
      <c r="C262" s="21">
        <v>0</v>
      </c>
      <c r="D262" s="21">
        <v>0</v>
      </c>
      <c r="E262" s="21">
        <v>0</v>
      </c>
      <c r="F262" s="21">
        <v>0</v>
      </c>
      <c r="G262" s="225">
        <v>0</v>
      </c>
      <c r="H262" s="21">
        <v>5</v>
      </c>
      <c r="I262" s="21">
        <v>0</v>
      </c>
      <c r="J262" s="21">
        <v>0</v>
      </c>
      <c r="K262" s="21">
        <v>0</v>
      </c>
      <c r="L262" s="21">
        <v>0</v>
      </c>
      <c r="M262" s="225">
        <v>0</v>
      </c>
    </row>
    <row r="263" spans="1:13" x14ac:dyDescent="0.2">
      <c r="A263" s="311">
        <v>255</v>
      </c>
      <c r="B263" s="224">
        <v>0</v>
      </c>
      <c r="C263" s="21">
        <v>0</v>
      </c>
      <c r="D263" s="21">
        <v>0</v>
      </c>
      <c r="E263" s="21">
        <v>0</v>
      </c>
      <c r="F263" s="21">
        <v>0</v>
      </c>
      <c r="G263" s="225">
        <v>0</v>
      </c>
      <c r="H263" s="21">
        <v>0</v>
      </c>
      <c r="I263" s="21">
        <v>0</v>
      </c>
      <c r="J263" s="21">
        <v>0</v>
      </c>
      <c r="K263" s="21">
        <v>0</v>
      </c>
      <c r="L263" s="21">
        <v>0</v>
      </c>
      <c r="M263" s="225">
        <v>0</v>
      </c>
    </row>
    <row r="264" spans="1:13" x14ac:dyDescent="0.2">
      <c r="A264" s="311">
        <v>256</v>
      </c>
      <c r="B264" s="224">
        <v>0</v>
      </c>
      <c r="C264" s="21">
        <v>0</v>
      </c>
      <c r="D264" s="21">
        <v>0</v>
      </c>
      <c r="E264" s="21">
        <v>0</v>
      </c>
      <c r="F264" s="21">
        <v>0</v>
      </c>
      <c r="G264" s="225">
        <v>0</v>
      </c>
      <c r="H264" s="21">
        <v>0</v>
      </c>
      <c r="I264" s="21">
        <v>0</v>
      </c>
      <c r="J264" s="21">
        <v>0</v>
      </c>
      <c r="K264" s="21">
        <v>0</v>
      </c>
      <c r="L264" s="21">
        <v>0</v>
      </c>
      <c r="M264" s="225">
        <v>0</v>
      </c>
    </row>
    <row r="265" spans="1:13" x14ac:dyDescent="0.2">
      <c r="A265" s="311">
        <v>257</v>
      </c>
      <c r="B265" s="224">
        <v>0</v>
      </c>
      <c r="C265" s="21">
        <v>0</v>
      </c>
      <c r="D265" s="21">
        <v>0</v>
      </c>
      <c r="E265" s="21">
        <v>0</v>
      </c>
      <c r="F265" s="21">
        <v>0</v>
      </c>
      <c r="G265" s="225">
        <v>0</v>
      </c>
      <c r="H265" s="21">
        <v>0</v>
      </c>
      <c r="I265" s="21">
        <v>0</v>
      </c>
      <c r="J265" s="21">
        <v>0</v>
      </c>
      <c r="K265" s="21">
        <v>0</v>
      </c>
      <c r="L265" s="21">
        <v>0</v>
      </c>
      <c r="M265" s="225">
        <v>0</v>
      </c>
    </row>
    <row r="266" spans="1:13" x14ac:dyDescent="0.2">
      <c r="A266" s="311">
        <v>258</v>
      </c>
      <c r="B266" s="224">
        <v>0</v>
      </c>
      <c r="C266" s="21">
        <v>0</v>
      </c>
      <c r="D266" s="21">
        <v>0</v>
      </c>
      <c r="E266" s="21">
        <v>0</v>
      </c>
      <c r="F266" s="21">
        <v>0</v>
      </c>
      <c r="G266" s="225">
        <v>0</v>
      </c>
      <c r="H266" s="21">
        <v>0</v>
      </c>
      <c r="I266" s="21">
        <v>0</v>
      </c>
      <c r="J266" s="21">
        <v>0</v>
      </c>
      <c r="K266" s="21">
        <v>0</v>
      </c>
      <c r="L266" s="21">
        <v>0</v>
      </c>
      <c r="M266" s="225">
        <v>0</v>
      </c>
    </row>
    <row r="267" spans="1:13" x14ac:dyDescent="0.2">
      <c r="A267" s="311">
        <v>259</v>
      </c>
      <c r="B267" s="224"/>
      <c r="C267" s="21"/>
      <c r="D267" s="21">
        <v>2720</v>
      </c>
      <c r="E267" s="21"/>
      <c r="F267" s="21"/>
      <c r="G267" s="225"/>
      <c r="H267" s="21"/>
      <c r="I267" s="21"/>
      <c r="J267" s="21">
        <v>9</v>
      </c>
      <c r="K267" s="21"/>
      <c r="L267" s="21"/>
      <c r="M267" s="225"/>
    </row>
    <row r="268" spans="1:13" x14ac:dyDescent="0.2">
      <c r="A268" s="311">
        <v>260</v>
      </c>
      <c r="B268" s="224">
        <v>26</v>
      </c>
      <c r="C268" s="21">
        <v>13</v>
      </c>
      <c r="D268" s="21">
        <v>0</v>
      </c>
      <c r="E268" s="21">
        <v>0</v>
      </c>
      <c r="F268" s="21">
        <v>0</v>
      </c>
      <c r="G268" s="225">
        <v>0</v>
      </c>
      <c r="H268" s="21">
        <v>2</v>
      </c>
      <c r="I268" s="21">
        <v>2</v>
      </c>
      <c r="J268" s="21">
        <v>0</v>
      </c>
      <c r="K268" s="21">
        <v>0</v>
      </c>
      <c r="L268" s="21">
        <v>0</v>
      </c>
      <c r="M268" s="225">
        <v>0</v>
      </c>
    </row>
    <row r="269" spans="1:13" x14ac:dyDescent="0.2">
      <c r="A269" s="311">
        <v>261</v>
      </c>
      <c r="B269" s="224">
        <v>4</v>
      </c>
      <c r="C269" s="21">
        <v>9</v>
      </c>
      <c r="D269" s="21">
        <v>0</v>
      </c>
      <c r="E269" s="21">
        <v>0</v>
      </c>
      <c r="F269" s="21">
        <v>0</v>
      </c>
      <c r="G269" s="225">
        <v>0</v>
      </c>
      <c r="H269" s="21">
        <v>3</v>
      </c>
      <c r="I269" s="21">
        <v>0</v>
      </c>
      <c r="J269" s="21">
        <v>0</v>
      </c>
      <c r="K269" s="21">
        <v>0</v>
      </c>
      <c r="L269" s="21">
        <v>0</v>
      </c>
      <c r="M269" s="225">
        <v>0</v>
      </c>
    </row>
    <row r="270" spans="1:13" x14ac:dyDescent="0.2">
      <c r="A270" s="311">
        <v>262</v>
      </c>
      <c r="B270" s="224">
        <v>0</v>
      </c>
      <c r="C270" s="21">
        <v>0</v>
      </c>
      <c r="D270" s="21">
        <v>0</v>
      </c>
      <c r="E270" s="21">
        <v>0</v>
      </c>
      <c r="F270" s="21">
        <v>0</v>
      </c>
      <c r="G270" s="225">
        <v>0</v>
      </c>
      <c r="H270" s="21">
        <v>0</v>
      </c>
      <c r="I270" s="21">
        <v>0</v>
      </c>
      <c r="J270" s="21">
        <v>0</v>
      </c>
      <c r="K270" s="21">
        <v>0</v>
      </c>
      <c r="L270" s="21">
        <v>0</v>
      </c>
      <c r="M270" s="225">
        <v>0</v>
      </c>
    </row>
    <row r="271" spans="1:13" x14ac:dyDescent="0.2">
      <c r="A271" s="311">
        <v>263</v>
      </c>
      <c r="B271" s="224">
        <v>0</v>
      </c>
      <c r="C271" s="21">
        <v>0</v>
      </c>
      <c r="D271" s="21">
        <v>0</v>
      </c>
      <c r="E271" s="21">
        <v>0</v>
      </c>
      <c r="F271" s="21">
        <v>0</v>
      </c>
      <c r="G271" s="225">
        <v>0</v>
      </c>
      <c r="H271" s="21">
        <v>0</v>
      </c>
      <c r="I271" s="21">
        <v>0</v>
      </c>
      <c r="J271" s="21">
        <v>0</v>
      </c>
      <c r="K271" s="21">
        <v>0</v>
      </c>
      <c r="L271" s="21">
        <v>0</v>
      </c>
      <c r="M271" s="225">
        <v>0</v>
      </c>
    </row>
    <row r="272" spans="1:13" x14ac:dyDescent="0.2">
      <c r="A272" s="311">
        <v>264</v>
      </c>
      <c r="B272" s="224">
        <v>0</v>
      </c>
      <c r="C272" s="21">
        <v>0</v>
      </c>
      <c r="D272" s="21">
        <v>0</v>
      </c>
      <c r="E272" s="21">
        <v>0</v>
      </c>
      <c r="F272" s="21">
        <v>0</v>
      </c>
      <c r="G272" s="225">
        <v>0</v>
      </c>
      <c r="H272" s="21">
        <v>0</v>
      </c>
      <c r="I272" s="21">
        <v>0</v>
      </c>
      <c r="J272" s="21">
        <v>0</v>
      </c>
      <c r="K272" s="21">
        <v>0</v>
      </c>
      <c r="L272" s="21">
        <v>0</v>
      </c>
      <c r="M272" s="225">
        <v>0</v>
      </c>
    </row>
    <row r="273" spans="1:13" x14ac:dyDescent="0.2">
      <c r="A273" s="311">
        <v>265</v>
      </c>
      <c r="B273" s="224">
        <v>0</v>
      </c>
      <c r="C273" s="21">
        <v>0</v>
      </c>
      <c r="D273" s="21">
        <v>0</v>
      </c>
      <c r="E273" s="21">
        <v>0</v>
      </c>
      <c r="F273" s="21">
        <v>0</v>
      </c>
      <c r="G273" s="225">
        <v>0</v>
      </c>
      <c r="H273" s="21">
        <v>0</v>
      </c>
      <c r="I273" s="21">
        <v>0</v>
      </c>
      <c r="J273" s="21">
        <v>0</v>
      </c>
      <c r="K273" s="21">
        <v>0</v>
      </c>
      <c r="L273" s="21">
        <v>0</v>
      </c>
      <c r="M273" s="225">
        <v>0</v>
      </c>
    </row>
    <row r="274" spans="1:13" x14ac:dyDescent="0.2">
      <c r="A274" s="311">
        <v>266</v>
      </c>
      <c r="B274" s="224">
        <v>0</v>
      </c>
      <c r="C274" s="21">
        <v>0</v>
      </c>
      <c r="D274" s="21">
        <v>0</v>
      </c>
      <c r="E274" s="21">
        <v>0</v>
      </c>
      <c r="F274" s="21">
        <v>0</v>
      </c>
      <c r="G274" s="225">
        <v>0</v>
      </c>
      <c r="H274" s="21">
        <v>0</v>
      </c>
      <c r="I274" s="21">
        <v>0</v>
      </c>
      <c r="J274" s="21">
        <v>0</v>
      </c>
      <c r="K274" s="21">
        <v>0</v>
      </c>
      <c r="L274" s="21">
        <v>0</v>
      </c>
      <c r="M274" s="225">
        <v>0</v>
      </c>
    </row>
    <row r="275" spans="1:13" x14ac:dyDescent="0.2">
      <c r="A275" s="311">
        <v>267</v>
      </c>
      <c r="B275" s="224">
        <v>0</v>
      </c>
      <c r="C275" s="21">
        <v>0</v>
      </c>
      <c r="D275" s="21">
        <v>0</v>
      </c>
      <c r="E275" s="21">
        <v>0</v>
      </c>
      <c r="F275" s="21">
        <v>0</v>
      </c>
      <c r="G275" s="225">
        <v>0</v>
      </c>
      <c r="H275" s="21">
        <v>0</v>
      </c>
      <c r="I275" s="21">
        <v>0</v>
      </c>
      <c r="J275" s="21">
        <v>0</v>
      </c>
      <c r="K275" s="21">
        <v>0</v>
      </c>
      <c r="L275" s="21">
        <v>0</v>
      </c>
      <c r="M275" s="225">
        <v>0</v>
      </c>
    </row>
    <row r="276" spans="1:13" ht="13.5" thickBot="1" x14ac:dyDescent="0.25">
      <c r="A276" s="312">
        <v>268</v>
      </c>
      <c r="B276" s="226">
        <v>0</v>
      </c>
      <c r="C276" s="227">
        <v>0</v>
      </c>
      <c r="D276" s="227">
        <v>0</v>
      </c>
      <c r="E276" s="227">
        <v>0</v>
      </c>
      <c r="F276" s="227">
        <v>0</v>
      </c>
      <c r="G276" s="228">
        <v>0</v>
      </c>
      <c r="H276" s="227">
        <v>0</v>
      </c>
      <c r="I276" s="227">
        <v>0</v>
      </c>
      <c r="J276" s="227">
        <v>0</v>
      </c>
      <c r="K276" s="227">
        <v>0</v>
      </c>
      <c r="L276" s="227">
        <v>0</v>
      </c>
      <c r="M276" s="228">
        <v>0</v>
      </c>
    </row>
  </sheetData>
  <sheetProtection password="9D1A" sheet="1" objects="1" scenarios="1"/>
  <mergeCells count="8">
    <mergeCell ref="B4:D4"/>
    <mergeCell ref="E4:G4"/>
    <mergeCell ref="H4:J4"/>
    <mergeCell ref="K4:M4"/>
    <mergeCell ref="B2:G2"/>
    <mergeCell ref="H2:M2"/>
    <mergeCell ref="B3:G3"/>
    <mergeCell ref="H3:M3"/>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5"/>
  <sheetViews>
    <sheetView workbookViewId="0">
      <selection activeCell="D1" sqref="D1"/>
    </sheetView>
  </sheetViews>
  <sheetFormatPr defaultRowHeight="15" x14ac:dyDescent="0.25"/>
  <cols>
    <col min="1" max="1" width="29.140625" style="29" customWidth="1"/>
    <col min="2" max="3" width="27" customWidth="1"/>
    <col min="4" max="4" width="4.28515625" style="29" customWidth="1"/>
    <col min="5" max="6" width="27" customWidth="1"/>
  </cols>
  <sheetData>
    <row r="1" spans="1:6" ht="15.75" thickBot="1" x14ac:dyDescent="0.3">
      <c r="A1" s="4" t="s">
        <v>7</v>
      </c>
      <c r="B1" s="433" t="s">
        <v>339</v>
      </c>
      <c r="C1" s="6"/>
      <c r="E1" s="433" t="s">
        <v>339</v>
      </c>
      <c r="F1" s="6"/>
    </row>
    <row r="2" spans="1:6" x14ac:dyDescent="0.25">
      <c r="A2" s="77"/>
      <c r="B2" s="5" t="s">
        <v>90</v>
      </c>
      <c r="C2" s="6"/>
      <c r="E2" s="5" t="s">
        <v>90</v>
      </c>
      <c r="F2" s="6"/>
    </row>
    <row r="3" spans="1:6" x14ac:dyDescent="0.25">
      <c r="A3" s="77"/>
      <c r="B3" s="48" t="s">
        <v>91</v>
      </c>
      <c r="C3" s="49"/>
      <c r="D3" s="52"/>
      <c r="E3" s="48" t="s">
        <v>92</v>
      </c>
      <c r="F3" s="49"/>
    </row>
    <row r="4" spans="1:6" ht="15.75" thickBot="1" x14ac:dyDescent="0.3">
      <c r="A4" s="11"/>
      <c r="B4" s="12" t="s">
        <v>13</v>
      </c>
      <c r="C4" s="13" t="s">
        <v>14</v>
      </c>
      <c r="E4" s="12" t="s">
        <v>13</v>
      </c>
      <c r="F4" s="13" t="s">
        <v>14</v>
      </c>
    </row>
    <row r="5" spans="1:6" x14ac:dyDescent="0.25">
      <c r="A5" s="14">
        <v>1</v>
      </c>
      <c r="B5" s="15">
        <v>1153.296</v>
      </c>
      <c r="C5" s="16">
        <v>1153.296</v>
      </c>
      <c r="E5" s="15">
        <v>7848.8200000000006</v>
      </c>
      <c r="F5" s="16">
        <v>7848.8200000000006</v>
      </c>
    </row>
    <row r="6" spans="1:6" x14ac:dyDescent="0.25">
      <c r="A6" s="17">
        <f>A5+1</f>
        <v>2</v>
      </c>
      <c r="B6" s="15">
        <v>1922.16</v>
      </c>
      <c r="C6" s="16">
        <v>1922.16</v>
      </c>
      <c r="E6" s="15">
        <v>14095.840000000002</v>
      </c>
      <c r="F6" s="16">
        <v>14095.840000000002</v>
      </c>
    </row>
    <row r="7" spans="1:6" x14ac:dyDescent="0.25">
      <c r="A7" s="17">
        <f t="shared" ref="A7:A61" si="0">A6+1</f>
        <v>3</v>
      </c>
      <c r="B7" s="15">
        <v>3203.6000000000004</v>
      </c>
      <c r="C7" s="16">
        <v>3203.6000000000004</v>
      </c>
      <c r="E7" s="15">
        <v>14115.862499999999</v>
      </c>
      <c r="F7" s="16">
        <v>14115.862499999999</v>
      </c>
    </row>
    <row r="8" spans="1:6" x14ac:dyDescent="0.25">
      <c r="A8" s="17">
        <f t="shared" si="0"/>
        <v>4</v>
      </c>
      <c r="B8" s="15">
        <v>3604.05</v>
      </c>
      <c r="C8" s="16">
        <v>3604.05</v>
      </c>
      <c r="E8" s="15">
        <v>14896.740000000002</v>
      </c>
      <c r="F8" s="16">
        <v>14896.740000000002</v>
      </c>
    </row>
    <row r="9" spans="1:6" x14ac:dyDescent="0.25">
      <c r="A9" s="17">
        <f t="shared" si="0"/>
        <v>5</v>
      </c>
      <c r="B9" s="15">
        <v>3844.32</v>
      </c>
      <c r="C9" s="16">
        <v>3844.32</v>
      </c>
      <c r="E9" s="15">
        <v>15377.28</v>
      </c>
      <c r="F9" s="16">
        <v>15377.28</v>
      </c>
    </row>
    <row r="10" spans="1:6" x14ac:dyDescent="0.25">
      <c r="A10" s="17">
        <f t="shared" si="0"/>
        <v>6</v>
      </c>
      <c r="B10" s="15">
        <v>3964.4550000000004</v>
      </c>
      <c r="C10" s="16">
        <v>3964.4550000000004</v>
      </c>
      <c r="E10" s="15">
        <v>15857.820000000002</v>
      </c>
      <c r="F10" s="16">
        <v>15857.820000000002</v>
      </c>
    </row>
    <row r="11" spans="1:6" x14ac:dyDescent="0.25">
      <c r="A11" s="17">
        <f t="shared" si="0"/>
        <v>7</v>
      </c>
      <c r="B11" s="15">
        <v>4004.5000000000005</v>
      </c>
      <c r="C11" s="16">
        <v>4004.5000000000005</v>
      </c>
      <c r="E11" s="15" t="s">
        <v>0</v>
      </c>
      <c r="F11" s="16"/>
    </row>
    <row r="12" spans="1:6" x14ac:dyDescent="0.25">
      <c r="A12" s="17">
        <f t="shared" si="0"/>
        <v>8</v>
      </c>
      <c r="B12" s="15">
        <v>4122.5273684210524</v>
      </c>
      <c r="C12" s="16">
        <v>4122.5273684210524</v>
      </c>
      <c r="E12" s="15" t="s">
        <v>0</v>
      </c>
      <c r="F12" s="16"/>
    </row>
    <row r="13" spans="1:6" x14ac:dyDescent="0.25">
      <c r="A13" s="17">
        <f t="shared" si="0"/>
        <v>9</v>
      </c>
      <c r="B13" s="15">
        <v>4661.2380000000003</v>
      </c>
      <c r="C13" s="16">
        <v>4661.2380000000003</v>
      </c>
      <c r="E13" s="15" t="s">
        <v>0</v>
      </c>
      <c r="F13" s="16"/>
    </row>
    <row r="14" spans="1:6" x14ac:dyDescent="0.25">
      <c r="A14" s="17">
        <f t="shared" si="0"/>
        <v>10</v>
      </c>
      <c r="B14" s="15">
        <v>4805.3999999999996</v>
      </c>
      <c r="C14" s="16">
        <v>4805.3999999999996</v>
      </c>
      <c r="E14" s="15" t="s">
        <v>0</v>
      </c>
      <c r="F14" s="16"/>
    </row>
    <row r="15" spans="1:6" x14ac:dyDescent="0.25">
      <c r="A15" s="17">
        <f t="shared" si="0"/>
        <v>11</v>
      </c>
      <c r="B15" s="15">
        <v>4805.4000000000005</v>
      </c>
      <c r="C15" s="16">
        <v>4805.4000000000005</v>
      </c>
      <c r="E15" s="15" t="s">
        <v>0</v>
      </c>
      <c r="F15" s="16"/>
    </row>
    <row r="16" spans="1:6" x14ac:dyDescent="0.25">
      <c r="A16" s="17">
        <f t="shared" si="0"/>
        <v>12</v>
      </c>
      <c r="B16" s="15">
        <v>5285.9400000000005</v>
      </c>
      <c r="C16" s="16">
        <v>5285.9400000000005</v>
      </c>
      <c r="E16" s="15" t="s">
        <v>0</v>
      </c>
      <c r="F16" s="16"/>
    </row>
    <row r="17" spans="1:6" x14ac:dyDescent="0.25">
      <c r="A17" s="17">
        <f t="shared" si="0"/>
        <v>13</v>
      </c>
      <c r="B17" s="15">
        <v>5466.1424999999999</v>
      </c>
      <c r="C17" s="16">
        <v>5466.1424999999999</v>
      </c>
      <c r="E17" s="15" t="s">
        <v>0</v>
      </c>
      <c r="F17" s="16"/>
    </row>
    <row r="18" spans="1:6" x14ac:dyDescent="0.25">
      <c r="A18" s="17">
        <f t="shared" si="0"/>
        <v>14</v>
      </c>
      <c r="B18" s="15">
        <v>5646.3450000000003</v>
      </c>
      <c r="C18" s="16">
        <v>5646.3450000000003</v>
      </c>
      <c r="E18" s="15" t="s">
        <v>0</v>
      </c>
      <c r="F18" s="16"/>
    </row>
    <row r="19" spans="1:6" x14ac:dyDescent="0.25">
      <c r="A19" s="17">
        <f t="shared" si="0"/>
        <v>15</v>
      </c>
      <c r="B19" s="15">
        <v>6407.2000000000007</v>
      </c>
      <c r="C19" s="16">
        <v>6407.2000000000007</v>
      </c>
      <c r="E19" s="15" t="s">
        <v>0</v>
      </c>
      <c r="F19" s="16"/>
    </row>
    <row r="20" spans="1:6" x14ac:dyDescent="0.25">
      <c r="A20" s="17">
        <f>A19+1</f>
        <v>16</v>
      </c>
      <c r="B20" s="15">
        <v>6658.9114285714295</v>
      </c>
      <c r="C20" s="16">
        <v>6658.9114285714295</v>
      </c>
      <c r="E20" s="15" t="s">
        <v>0</v>
      </c>
      <c r="F20" s="16"/>
    </row>
    <row r="21" spans="1:6" x14ac:dyDescent="0.25">
      <c r="A21" s="17">
        <f t="shared" si="0"/>
        <v>17</v>
      </c>
      <c r="B21" s="15">
        <v>6727.56</v>
      </c>
      <c r="C21" s="16">
        <v>6727.56</v>
      </c>
      <c r="E21" s="15" t="s">
        <v>0</v>
      </c>
      <c r="F21" s="16"/>
    </row>
    <row r="22" spans="1:6" x14ac:dyDescent="0.25">
      <c r="A22" s="17">
        <f t="shared" si="0"/>
        <v>18</v>
      </c>
      <c r="B22" s="15">
        <v>6834.3466666666673</v>
      </c>
      <c r="C22" s="16">
        <v>6834.3466666666673</v>
      </c>
      <c r="E22" s="15" t="s">
        <v>0</v>
      </c>
      <c r="F22" s="16"/>
    </row>
    <row r="23" spans="1:6" x14ac:dyDescent="0.25">
      <c r="A23" s="17">
        <f t="shared" si="0"/>
        <v>19</v>
      </c>
      <c r="B23" s="15">
        <v>7517.0185714285717</v>
      </c>
      <c r="C23" s="16">
        <v>7517.0185714285717</v>
      </c>
      <c r="E23" s="15" t="s">
        <v>0</v>
      </c>
      <c r="F23" s="16"/>
    </row>
    <row r="24" spans="1:6" x14ac:dyDescent="0.25">
      <c r="A24" s="17">
        <f t="shared" si="0"/>
        <v>20</v>
      </c>
      <c r="B24" s="15">
        <v>7688.64</v>
      </c>
      <c r="C24" s="16">
        <v>7688.64</v>
      </c>
      <c r="E24" s="15" t="s">
        <v>0</v>
      </c>
      <c r="F24" s="16"/>
    </row>
    <row r="25" spans="1:6" x14ac:dyDescent="0.25">
      <c r="A25" s="17">
        <f t="shared" si="0"/>
        <v>21</v>
      </c>
      <c r="B25" s="15">
        <v>7795.4266666666663</v>
      </c>
      <c r="C25" s="16">
        <v>7795.4266666666663</v>
      </c>
      <c r="E25" s="15" t="s">
        <v>0</v>
      </c>
      <c r="F25" s="16"/>
    </row>
    <row r="26" spans="1:6" x14ac:dyDescent="0.25">
      <c r="A26" s="17">
        <f t="shared" si="0"/>
        <v>22</v>
      </c>
      <c r="B26" s="15">
        <v>9143.2475675675669</v>
      </c>
      <c r="C26" s="16">
        <v>9143.2475675675669</v>
      </c>
      <c r="E26" s="15" t="s">
        <v>0</v>
      </c>
      <c r="F26" s="16"/>
    </row>
    <row r="27" spans="1:6" x14ac:dyDescent="0.25">
      <c r="A27" s="17">
        <f t="shared" si="0"/>
        <v>23</v>
      </c>
      <c r="B27" s="15">
        <v>9226.3680000000004</v>
      </c>
      <c r="C27" s="16">
        <v>9226.3680000000004</v>
      </c>
      <c r="E27" s="15" t="s">
        <v>0</v>
      </c>
      <c r="F27" s="16"/>
    </row>
    <row r="28" spans="1:6" x14ac:dyDescent="0.25">
      <c r="A28" s="17">
        <f t="shared" si="0"/>
        <v>24</v>
      </c>
      <c r="B28" s="15">
        <v>9370.5300000000007</v>
      </c>
      <c r="C28" s="16">
        <v>9370.5300000000007</v>
      </c>
      <c r="E28" s="15" t="s">
        <v>0</v>
      </c>
      <c r="F28" s="16"/>
    </row>
    <row r="29" spans="1:6" x14ac:dyDescent="0.25">
      <c r="A29" s="17">
        <f t="shared" si="0"/>
        <v>25</v>
      </c>
      <c r="B29" s="15">
        <v>9379.4288888888896</v>
      </c>
      <c r="C29" s="16">
        <v>9379.4288888888896</v>
      </c>
      <c r="E29" s="15" t="s">
        <v>0</v>
      </c>
      <c r="F29" s="16"/>
    </row>
    <row r="30" spans="1:6" x14ac:dyDescent="0.25">
      <c r="A30" s="17">
        <f t="shared" si="0"/>
        <v>26</v>
      </c>
      <c r="B30" s="15">
        <v>9851.0700000000015</v>
      </c>
      <c r="C30" s="16">
        <v>9851.0700000000015</v>
      </c>
      <c r="E30" s="15" t="s">
        <v>0</v>
      </c>
      <c r="F30" s="16"/>
    </row>
    <row r="31" spans="1:6" x14ac:dyDescent="0.25">
      <c r="A31" s="17">
        <f t="shared" si="0"/>
        <v>27</v>
      </c>
      <c r="B31" s="15">
        <v>10491.79</v>
      </c>
      <c r="C31" s="16">
        <v>10491.79</v>
      </c>
      <c r="E31" s="15" t="s">
        <v>0</v>
      </c>
      <c r="F31" s="16"/>
    </row>
    <row r="32" spans="1:6" x14ac:dyDescent="0.25">
      <c r="A32" s="17">
        <f t="shared" si="0"/>
        <v>28</v>
      </c>
      <c r="B32" s="15">
        <v>10812.150000000001</v>
      </c>
      <c r="C32" s="16">
        <v>10812.150000000001</v>
      </c>
      <c r="E32" s="15" t="s">
        <v>0</v>
      </c>
      <c r="F32" s="16"/>
    </row>
    <row r="33" spans="1:6" x14ac:dyDescent="0.25">
      <c r="A33" s="17">
        <f t="shared" si="0"/>
        <v>29</v>
      </c>
      <c r="B33" s="15">
        <v>10860.204000000002</v>
      </c>
      <c r="C33" s="16">
        <v>10860.204000000002</v>
      </c>
      <c r="E33" s="15" t="s">
        <v>0</v>
      </c>
      <c r="F33" s="16"/>
    </row>
    <row r="34" spans="1:6" x14ac:dyDescent="0.25">
      <c r="A34" s="17">
        <f t="shared" si="0"/>
        <v>30</v>
      </c>
      <c r="B34" s="15">
        <v>11189.717142857144</v>
      </c>
      <c r="C34" s="16">
        <v>11189.717142857144</v>
      </c>
      <c r="E34" s="15" t="s">
        <v>0</v>
      </c>
      <c r="F34" s="16"/>
    </row>
    <row r="35" spans="1:6" x14ac:dyDescent="0.25">
      <c r="A35" s="17">
        <f t="shared" si="0"/>
        <v>31</v>
      </c>
      <c r="B35" s="15">
        <v>11244.636</v>
      </c>
      <c r="C35" s="16">
        <v>11244.636</v>
      </c>
      <c r="E35" s="15" t="s">
        <v>0</v>
      </c>
      <c r="F35" s="16"/>
    </row>
    <row r="36" spans="1:6" x14ac:dyDescent="0.25">
      <c r="A36" s="17">
        <f t="shared" si="0"/>
        <v>32</v>
      </c>
      <c r="B36" s="15">
        <v>11653.095000000001</v>
      </c>
      <c r="C36" s="16">
        <v>11653.095000000001</v>
      </c>
      <c r="E36" s="15" t="s">
        <v>0</v>
      </c>
      <c r="F36" s="16"/>
    </row>
    <row r="37" spans="1:6" x14ac:dyDescent="0.25">
      <c r="A37" s="17">
        <f t="shared" si="0"/>
        <v>33</v>
      </c>
      <c r="B37" s="15">
        <v>12013.500000000002</v>
      </c>
      <c r="C37" s="16">
        <v>12013.500000000002</v>
      </c>
      <c r="E37" s="15" t="s">
        <v>0</v>
      </c>
      <c r="F37" s="16"/>
    </row>
    <row r="38" spans="1:6" x14ac:dyDescent="0.25">
      <c r="A38" s="17">
        <f t="shared" si="0"/>
        <v>34</v>
      </c>
      <c r="B38" s="15">
        <v>12205.716</v>
      </c>
      <c r="C38" s="16">
        <v>12205.716</v>
      </c>
      <c r="E38" s="15" t="s">
        <v>0</v>
      </c>
      <c r="F38" s="16"/>
    </row>
    <row r="39" spans="1:6" x14ac:dyDescent="0.25">
      <c r="A39" s="17">
        <f t="shared" si="0"/>
        <v>35</v>
      </c>
      <c r="B39" s="15">
        <v>14656.470000000001</v>
      </c>
      <c r="C39" s="16">
        <v>14656.470000000001</v>
      </c>
      <c r="E39" s="15" t="s">
        <v>0</v>
      </c>
      <c r="F39" s="16"/>
    </row>
    <row r="40" spans="1:6" x14ac:dyDescent="0.25">
      <c r="A40" s="17">
        <f t="shared" si="0"/>
        <v>36</v>
      </c>
      <c r="B40" s="15">
        <v>15158.852727272728</v>
      </c>
      <c r="C40" s="16">
        <v>15158.852727272728</v>
      </c>
      <c r="D40" s="10"/>
      <c r="E40" s="15" t="s">
        <v>0</v>
      </c>
      <c r="F40" s="16"/>
    </row>
    <row r="41" spans="1:6" x14ac:dyDescent="0.25">
      <c r="A41" s="17">
        <f t="shared" si="0"/>
        <v>37</v>
      </c>
      <c r="B41" s="15">
        <v>15569.496000000003</v>
      </c>
      <c r="C41" s="16">
        <v>15569.496000000003</v>
      </c>
      <c r="D41" s="10"/>
      <c r="E41" s="15" t="s">
        <v>0</v>
      </c>
      <c r="F41" s="16"/>
    </row>
    <row r="42" spans="1:6" x14ac:dyDescent="0.25">
      <c r="A42" s="17">
        <f t="shared" si="0"/>
        <v>38</v>
      </c>
      <c r="B42" s="15">
        <v>15857.820000000002</v>
      </c>
      <c r="C42" s="16">
        <v>15857.820000000002</v>
      </c>
      <c r="D42" s="10"/>
      <c r="E42" s="15" t="s">
        <v>0</v>
      </c>
      <c r="F42" s="16"/>
    </row>
    <row r="43" spans="1:6" x14ac:dyDescent="0.25">
      <c r="A43" s="17">
        <f t="shared" si="0"/>
        <v>39</v>
      </c>
      <c r="B43" s="15">
        <v>16818.900000000001</v>
      </c>
      <c r="C43" s="16">
        <v>16818.900000000001</v>
      </c>
      <c r="D43" s="10"/>
      <c r="E43" s="15" t="s">
        <v>0</v>
      </c>
      <c r="F43" s="16"/>
    </row>
    <row r="44" spans="1:6" x14ac:dyDescent="0.25">
      <c r="A44" s="17">
        <f t="shared" si="0"/>
        <v>40</v>
      </c>
      <c r="B44" s="15">
        <v>17299.440000000002</v>
      </c>
      <c r="C44" s="16">
        <v>17299.440000000002</v>
      </c>
      <c r="D44" s="10"/>
      <c r="E44" s="15" t="s">
        <v>0</v>
      </c>
      <c r="F44" s="16"/>
    </row>
    <row r="45" spans="1:6" x14ac:dyDescent="0.25">
      <c r="A45" s="17">
        <f t="shared" si="0"/>
        <v>41</v>
      </c>
      <c r="B45" s="15">
        <v>18100.34</v>
      </c>
      <c r="C45" s="16">
        <v>18100.34</v>
      </c>
      <c r="E45" s="15" t="s">
        <v>0</v>
      </c>
      <c r="F45" s="16"/>
    </row>
    <row r="46" spans="1:6" x14ac:dyDescent="0.25">
      <c r="A46" s="17">
        <f t="shared" si="0"/>
        <v>42</v>
      </c>
      <c r="B46" s="15">
        <v>18260.52</v>
      </c>
      <c r="C46" s="16">
        <v>18260.52</v>
      </c>
      <c r="E46" s="15" t="s">
        <v>0</v>
      </c>
      <c r="F46" s="16"/>
    </row>
    <row r="47" spans="1:6" x14ac:dyDescent="0.25">
      <c r="A47" s="17">
        <f t="shared" si="0"/>
        <v>43</v>
      </c>
      <c r="B47" s="15">
        <v>19221.600000000002</v>
      </c>
      <c r="C47" s="16">
        <v>19221.600000000002</v>
      </c>
      <c r="E47" s="15" t="s">
        <v>0</v>
      </c>
      <c r="F47" s="16"/>
    </row>
    <row r="48" spans="1:6" x14ac:dyDescent="0.25">
      <c r="A48" s="17">
        <f t="shared" si="0"/>
        <v>44</v>
      </c>
      <c r="B48" s="15">
        <v>19269.654000000002</v>
      </c>
      <c r="C48" s="16">
        <v>19269.654000000002</v>
      </c>
      <c r="E48" s="15" t="s">
        <v>0</v>
      </c>
      <c r="F48" s="16"/>
    </row>
    <row r="49" spans="1:6" x14ac:dyDescent="0.25">
      <c r="A49" s="17">
        <f t="shared" si="0"/>
        <v>45</v>
      </c>
      <c r="B49" s="15">
        <v>19541.96</v>
      </c>
      <c r="C49" s="16">
        <v>19541.96</v>
      </c>
      <c r="E49" s="15" t="s">
        <v>0</v>
      </c>
      <c r="F49" s="16"/>
    </row>
    <row r="50" spans="1:6" x14ac:dyDescent="0.25">
      <c r="A50" s="17">
        <f t="shared" si="0"/>
        <v>46</v>
      </c>
      <c r="B50" s="15">
        <v>19862.32</v>
      </c>
      <c r="C50" s="16">
        <v>19862.32</v>
      </c>
      <c r="E50" s="15" t="s">
        <v>0</v>
      </c>
      <c r="F50" s="16"/>
    </row>
    <row r="51" spans="1:6" x14ac:dyDescent="0.25">
      <c r="A51" s="17">
        <f t="shared" si="0"/>
        <v>47</v>
      </c>
      <c r="B51" s="15">
        <v>20182.68</v>
      </c>
      <c r="C51" s="16">
        <v>20182.68</v>
      </c>
      <c r="E51" s="15" t="s">
        <v>0</v>
      </c>
      <c r="F51" s="16"/>
    </row>
    <row r="52" spans="1:6" x14ac:dyDescent="0.25">
      <c r="A52" s="17">
        <f t="shared" si="0"/>
        <v>48</v>
      </c>
      <c r="B52" s="15">
        <v>20182.680000000004</v>
      </c>
      <c r="C52" s="16">
        <v>20182.680000000004</v>
      </c>
      <c r="E52" s="15" t="s">
        <v>0</v>
      </c>
      <c r="F52" s="16"/>
    </row>
    <row r="53" spans="1:6" x14ac:dyDescent="0.25">
      <c r="A53" s="17">
        <f t="shared" si="0"/>
        <v>49</v>
      </c>
      <c r="B53" s="15">
        <v>20503.04</v>
      </c>
      <c r="C53" s="16">
        <v>20503.04</v>
      </c>
      <c r="E53" s="15" t="s">
        <v>0</v>
      </c>
      <c r="F53" s="16"/>
    </row>
    <row r="54" spans="1:6" x14ac:dyDescent="0.25">
      <c r="A54" s="17">
        <f t="shared" si="0"/>
        <v>50</v>
      </c>
      <c r="B54" s="15">
        <v>21274.816363636364</v>
      </c>
      <c r="C54" s="16">
        <v>21274.816363636364</v>
      </c>
      <c r="E54" s="15" t="s">
        <v>0</v>
      </c>
      <c r="F54" s="16"/>
    </row>
    <row r="55" spans="1:6" x14ac:dyDescent="0.25">
      <c r="A55" s="17">
        <f t="shared" si="0"/>
        <v>51</v>
      </c>
      <c r="B55" s="15">
        <v>21809.123076923079</v>
      </c>
      <c r="C55" s="16">
        <v>21809.123076923079</v>
      </c>
      <c r="E55" s="15" t="s">
        <v>0</v>
      </c>
      <c r="F55" s="16"/>
    </row>
    <row r="56" spans="1:6" x14ac:dyDescent="0.25">
      <c r="A56" s="17">
        <f t="shared" si="0"/>
        <v>52</v>
      </c>
      <c r="B56" s="15">
        <v>22345.11</v>
      </c>
      <c r="C56" s="16">
        <v>22345.11</v>
      </c>
      <c r="E56" s="15" t="s">
        <v>0</v>
      </c>
      <c r="F56" s="16"/>
    </row>
    <row r="57" spans="1:6" x14ac:dyDescent="0.25">
      <c r="A57" s="17">
        <f t="shared" si="0"/>
        <v>53</v>
      </c>
      <c r="B57" s="15">
        <v>23065.920000000002</v>
      </c>
      <c r="C57" s="16">
        <v>23065.920000000002</v>
      </c>
      <c r="E57" s="15" t="s">
        <v>0</v>
      </c>
      <c r="F57" s="16"/>
    </row>
    <row r="58" spans="1:6" x14ac:dyDescent="0.25">
      <c r="A58" s="17">
        <f t="shared" si="0"/>
        <v>54</v>
      </c>
      <c r="B58" s="15">
        <v>23866.820000000003</v>
      </c>
      <c r="C58" s="16">
        <v>23866.820000000003</v>
      </c>
      <c r="E58" s="15" t="s">
        <v>0</v>
      </c>
      <c r="F58" s="16"/>
    </row>
    <row r="59" spans="1:6" x14ac:dyDescent="0.25">
      <c r="A59" s="17">
        <f t="shared" si="0"/>
        <v>55</v>
      </c>
      <c r="B59" s="15">
        <v>57824.98</v>
      </c>
      <c r="C59" s="16">
        <v>57824.98</v>
      </c>
      <c r="E59" s="15" t="s">
        <v>0</v>
      </c>
      <c r="F59" s="16"/>
    </row>
    <row r="60" spans="1:6" x14ac:dyDescent="0.25">
      <c r="A60" s="17">
        <f t="shared" si="0"/>
        <v>56</v>
      </c>
      <c r="B60" s="15">
        <v>63271.100000000006</v>
      </c>
      <c r="C60" s="16">
        <v>63271.100000000006</v>
      </c>
      <c r="E60" s="15" t="s">
        <v>0</v>
      </c>
      <c r="F60" s="16"/>
    </row>
    <row r="61" spans="1:6" ht="15.75" thickBot="1" x14ac:dyDescent="0.3">
      <c r="A61" s="18">
        <f t="shared" si="0"/>
        <v>57</v>
      </c>
      <c r="B61" s="19">
        <v>819539.12727272732</v>
      </c>
      <c r="C61" s="20"/>
      <c r="E61" s="19"/>
      <c r="F61" s="20"/>
    </row>
    <row r="62" spans="1:6" ht="15.75" thickBot="1" x14ac:dyDescent="0.3">
      <c r="A62"/>
    </row>
    <row r="63" spans="1:6" ht="15.75" thickBot="1" x14ac:dyDescent="0.3">
      <c r="A63" s="22" t="s">
        <v>8</v>
      </c>
      <c r="B63" s="23" t="s">
        <v>0</v>
      </c>
      <c r="C63" s="24"/>
      <c r="E63" s="25" t="s">
        <v>0</v>
      </c>
      <c r="F63" s="24"/>
    </row>
    <row r="64" spans="1:6" x14ac:dyDescent="0.25">
      <c r="A64" s="26" t="s">
        <v>9</v>
      </c>
      <c r="B64" s="15">
        <f>AVERAGE(B5:B61)</f>
        <v>27491.977179677677</v>
      </c>
      <c r="C64" s="16"/>
      <c r="E64" s="15">
        <f>AVERAGE(E5:E61)</f>
        <v>13698.727083333337</v>
      </c>
      <c r="F64" s="16"/>
    </row>
    <row r="65" spans="1:6" x14ac:dyDescent="0.25">
      <c r="A65" s="27" t="s">
        <v>10</v>
      </c>
      <c r="B65" s="15">
        <f>_xlfn.STDEV.S(B5:B61)</f>
        <v>107358.19498291975</v>
      </c>
      <c r="C65" s="16"/>
      <c r="E65" s="15">
        <f>_xlfn.STDEV.S(E5:E61)</f>
        <v>2948.4765752301573</v>
      </c>
      <c r="F65" s="16"/>
    </row>
    <row r="66" spans="1:6" x14ac:dyDescent="0.25">
      <c r="A66" s="27" t="s">
        <v>11</v>
      </c>
      <c r="B66" s="15">
        <f>B64-2*B65</f>
        <v>-187224.41278616182</v>
      </c>
      <c r="C66" s="16"/>
      <c r="E66" s="15">
        <f>E64-2*E65</f>
        <v>7801.7739328730222</v>
      </c>
      <c r="F66" s="16"/>
    </row>
    <row r="67" spans="1:6" ht="15.75" thickBot="1" x14ac:dyDescent="0.3">
      <c r="A67" s="28" t="s">
        <v>12</v>
      </c>
      <c r="B67" s="19">
        <f>B64+2*B65</f>
        <v>242208.3671455172</v>
      </c>
      <c r="C67" s="20"/>
      <c r="E67" s="19">
        <f>E64+2*E65</f>
        <v>19595.680233793653</v>
      </c>
      <c r="F67" s="20"/>
    </row>
    <row r="68" spans="1:6" x14ac:dyDescent="0.25">
      <c r="B68" t="s">
        <v>0</v>
      </c>
      <c r="E68" t="s">
        <v>0</v>
      </c>
    </row>
    <row r="69" spans="1:6" x14ac:dyDescent="0.25">
      <c r="A69"/>
      <c r="B69" t="s">
        <v>0</v>
      </c>
      <c r="E69" t="s">
        <v>0</v>
      </c>
    </row>
    <row r="70" spans="1:6" ht="15.75" thickBot="1" x14ac:dyDescent="0.3">
      <c r="A70"/>
      <c r="B70" t="s">
        <v>0</v>
      </c>
      <c r="E70" t="s">
        <v>0</v>
      </c>
    </row>
    <row r="71" spans="1:6" x14ac:dyDescent="0.25">
      <c r="A71"/>
      <c r="B71" s="31" t="s">
        <v>1</v>
      </c>
      <c r="C71" s="32"/>
      <c r="E71" s="31" t="s">
        <v>1</v>
      </c>
      <c r="F71" s="32"/>
    </row>
    <row r="72" spans="1:6" x14ac:dyDescent="0.25">
      <c r="A72"/>
      <c r="B72" s="33"/>
      <c r="C72" s="34"/>
      <c r="E72" s="33"/>
      <c r="F72" s="34"/>
    </row>
    <row r="73" spans="1:6" x14ac:dyDescent="0.25">
      <c r="A73"/>
      <c r="B73" s="33" t="s">
        <v>5</v>
      </c>
      <c r="C73" s="34"/>
      <c r="E73" s="33" t="s">
        <v>5</v>
      </c>
      <c r="F73" s="34"/>
    </row>
    <row r="74" spans="1:6" x14ac:dyDescent="0.25">
      <c r="A74"/>
      <c r="B74" s="33" t="s">
        <v>18</v>
      </c>
      <c r="C74" s="34"/>
      <c r="E74" s="33" t="s">
        <v>18</v>
      </c>
      <c r="F74" s="34"/>
    </row>
    <row r="75" spans="1:6" x14ac:dyDescent="0.25">
      <c r="A75"/>
      <c r="B75" s="33" t="s">
        <v>19</v>
      </c>
      <c r="C75" s="34"/>
      <c r="E75" s="33" t="s">
        <v>19</v>
      </c>
      <c r="F75" s="34"/>
    </row>
    <row r="76" spans="1:6" ht="15.75" thickBot="1" x14ac:dyDescent="0.3">
      <c r="A76"/>
      <c r="B76" s="33"/>
      <c r="C76" s="34"/>
      <c r="E76" s="33"/>
      <c r="F76" s="34"/>
    </row>
    <row r="77" spans="1:6" x14ac:dyDescent="0.25">
      <c r="A77"/>
      <c r="B77" s="31" t="s">
        <v>6</v>
      </c>
      <c r="C77" s="32" t="s">
        <v>90</v>
      </c>
      <c r="E77" s="31" t="s">
        <v>6</v>
      </c>
      <c r="F77" s="32" t="s">
        <v>90</v>
      </c>
    </row>
    <row r="78" spans="1:6" ht="154.5" thickBot="1" x14ac:dyDescent="0.3">
      <c r="A78"/>
      <c r="B78" s="35"/>
      <c r="C78" s="51" t="s">
        <v>91</v>
      </c>
      <c r="E78" s="35"/>
      <c r="F78" s="51" t="s">
        <v>92</v>
      </c>
    </row>
    <row r="79" spans="1:6" ht="15.75" thickBot="1" x14ac:dyDescent="0.3">
      <c r="A79"/>
      <c r="B79" s="38"/>
      <c r="C79" s="39" t="s">
        <v>14</v>
      </c>
      <c r="E79" s="38"/>
      <c r="F79" s="39" t="s">
        <v>14</v>
      </c>
    </row>
    <row r="80" spans="1:6" x14ac:dyDescent="0.25">
      <c r="A80"/>
      <c r="B80" s="33"/>
      <c r="C80" s="34"/>
      <c r="E80" s="33"/>
      <c r="F80" s="34"/>
    </row>
    <row r="81" spans="1:6" x14ac:dyDescent="0.25">
      <c r="A81"/>
      <c r="B81" s="33" t="s">
        <v>20</v>
      </c>
      <c r="C81" s="40">
        <v>56</v>
      </c>
      <c r="E81" s="33" t="s">
        <v>20</v>
      </c>
      <c r="F81" s="40">
        <v>6</v>
      </c>
    </row>
    <row r="82" spans="1:6" x14ac:dyDescent="0.25">
      <c r="A82"/>
      <c r="B82" s="33" t="s">
        <v>21</v>
      </c>
      <c r="C82" s="34">
        <v>13348.278070873217</v>
      </c>
      <c r="E82" s="33" t="s">
        <v>21</v>
      </c>
      <c r="F82" s="34">
        <v>13698.727083333337</v>
      </c>
    </row>
    <row r="83" spans="1:6" x14ac:dyDescent="0.25">
      <c r="A83"/>
      <c r="B83" s="33" t="s">
        <v>2</v>
      </c>
      <c r="C83" s="34">
        <v>11202.783045500446</v>
      </c>
      <c r="E83" s="33" t="s">
        <v>2</v>
      </c>
      <c r="F83" s="34">
        <v>2948.4765752301573</v>
      </c>
    </row>
    <row r="84" spans="1:6" x14ac:dyDescent="0.25">
      <c r="A84"/>
      <c r="B84" s="33" t="s">
        <v>3</v>
      </c>
      <c r="C84" s="34">
        <v>1497.0348548079505</v>
      </c>
      <c r="E84" s="33" t="s">
        <v>3</v>
      </c>
      <c r="F84" s="34">
        <v>1203.7105213104574</v>
      </c>
    </row>
    <row r="85" spans="1:6" x14ac:dyDescent="0.25">
      <c r="A85"/>
      <c r="B85" s="33" t="s">
        <v>22</v>
      </c>
      <c r="C85" s="41">
        <v>2.2366066228316082</v>
      </c>
      <c r="E85" s="33" t="s">
        <v>22</v>
      </c>
      <c r="F85" s="41">
        <v>3.0727712501063804</v>
      </c>
    </row>
    <row r="86" spans="1:6" x14ac:dyDescent="0.25">
      <c r="A86"/>
      <c r="B86" s="33" t="s">
        <v>4</v>
      </c>
      <c r="C86" s="42">
        <v>0.9853067170400025</v>
      </c>
      <c r="E86" s="33" t="s">
        <v>4</v>
      </c>
      <c r="F86" s="42">
        <v>0.98615183076223678</v>
      </c>
    </row>
    <row r="87" spans="1:6" ht="26.25" x14ac:dyDescent="0.25">
      <c r="A87"/>
      <c r="B87" s="43" t="s">
        <v>23</v>
      </c>
      <c r="C87" s="34">
        <v>15852.86823018977</v>
      </c>
      <c r="E87" s="43" t="s">
        <v>23</v>
      </c>
      <c r="F87" s="34">
        <v>16124.26201126382</v>
      </c>
    </row>
    <row r="88" spans="1:6" ht="27" thickBot="1" x14ac:dyDescent="0.3">
      <c r="A88"/>
      <c r="B88" s="44" t="s">
        <v>24</v>
      </c>
      <c r="C88" s="45">
        <f>C82-1*(C87-C82)</f>
        <v>10843.687911556664</v>
      </c>
      <c r="E88" s="44" t="s">
        <v>24</v>
      </c>
      <c r="F88" s="45">
        <f>F82-1*(F87-F82)</f>
        <v>11273.192155402854</v>
      </c>
    </row>
    <row r="89" spans="1:6" x14ac:dyDescent="0.25">
      <c r="A89"/>
      <c r="B89" t="s">
        <v>0</v>
      </c>
      <c r="E89" t="s">
        <v>0</v>
      </c>
    </row>
    <row r="90" spans="1:6" x14ac:dyDescent="0.25">
      <c r="A90"/>
      <c r="B90" t="s">
        <v>0</v>
      </c>
      <c r="E90" t="s">
        <v>0</v>
      </c>
    </row>
    <row r="91" spans="1:6" x14ac:dyDescent="0.25">
      <c r="A91"/>
      <c r="B91" t="s">
        <v>0</v>
      </c>
      <c r="E91" t="s">
        <v>0</v>
      </c>
    </row>
    <row r="92" spans="1:6" x14ac:dyDescent="0.25">
      <c r="A92"/>
      <c r="B92" t="s">
        <v>0</v>
      </c>
      <c r="E92" t="s">
        <v>0</v>
      </c>
    </row>
    <row r="93" spans="1:6" x14ac:dyDescent="0.25">
      <c r="A93"/>
      <c r="B93" t="s">
        <v>0</v>
      </c>
      <c r="E93" t="s">
        <v>0</v>
      </c>
    </row>
    <row r="94" spans="1:6" x14ac:dyDescent="0.25">
      <c r="A94"/>
      <c r="B94" t="s">
        <v>0</v>
      </c>
      <c r="E94" t="s">
        <v>0</v>
      </c>
    </row>
    <row r="95" spans="1:6" x14ac:dyDescent="0.25">
      <c r="A95"/>
      <c r="B95" t="s">
        <v>0</v>
      </c>
      <c r="E95" t="s">
        <v>0</v>
      </c>
    </row>
    <row r="96" spans="1:6" x14ac:dyDescent="0.25">
      <c r="A96"/>
      <c r="B96" t="s">
        <v>0</v>
      </c>
      <c r="E96" t="s">
        <v>0</v>
      </c>
    </row>
    <row r="97" spans="1:5" x14ac:dyDescent="0.25">
      <c r="A97"/>
      <c r="B97" t="s">
        <v>0</v>
      </c>
      <c r="E97" t="s">
        <v>0</v>
      </c>
    </row>
    <row r="98" spans="1:5" x14ac:dyDescent="0.25">
      <c r="A98"/>
      <c r="B98" t="s">
        <v>0</v>
      </c>
      <c r="E98" t="s">
        <v>0</v>
      </c>
    </row>
    <row r="99" spans="1:5" x14ac:dyDescent="0.25">
      <c r="A99"/>
      <c r="B99" t="s">
        <v>0</v>
      </c>
      <c r="E99" t="s">
        <v>0</v>
      </c>
    </row>
    <row r="100" spans="1:5" x14ac:dyDescent="0.25">
      <c r="A100"/>
      <c r="B100" t="s">
        <v>0</v>
      </c>
      <c r="E100" t="s">
        <v>0</v>
      </c>
    </row>
    <row r="101" spans="1:5" x14ac:dyDescent="0.25">
      <c r="A101"/>
      <c r="B101" t="s">
        <v>0</v>
      </c>
      <c r="E101" t="s">
        <v>0</v>
      </c>
    </row>
    <row r="102" spans="1:5" x14ac:dyDescent="0.25">
      <c r="A102"/>
      <c r="B102" t="s">
        <v>0</v>
      </c>
      <c r="E102" t="s">
        <v>0</v>
      </c>
    </row>
    <row r="103" spans="1:5" x14ac:dyDescent="0.25">
      <c r="A103"/>
      <c r="B103" t="s">
        <v>0</v>
      </c>
      <c r="E103" t="s">
        <v>0</v>
      </c>
    </row>
    <row r="104" spans="1:5" x14ac:dyDescent="0.25">
      <c r="A104"/>
      <c r="B104" t="s">
        <v>0</v>
      </c>
      <c r="E104" t="s">
        <v>0</v>
      </c>
    </row>
    <row r="105" spans="1:5" x14ac:dyDescent="0.25">
      <c r="A105"/>
      <c r="B105" t="s">
        <v>0</v>
      </c>
      <c r="E105" t="s">
        <v>0</v>
      </c>
    </row>
    <row r="106" spans="1:5" x14ac:dyDescent="0.25">
      <c r="A106"/>
      <c r="B106" t="s">
        <v>0</v>
      </c>
      <c r="E106" t="s">
        <v>0</v>
      </c>
    </row>
    <row r="107" spans="1:5" x14ac:dyDescent="0.25">
      <c r="A107"/>
      <c r="B107" t="s">
        <v>0</v>
      </c>
      <c r="E107" t="s">
        <v>0</v>
      </c>
    </row>
    <row r="108" spans="1:5" x14ac:dyDescent="0.25">
      <c r="A108"/>
      <c r="B108" t="s">
        <v>0</v>
      </c>
      <c r="E108" t="s">
        <v>0</v>
      </c>
    </row>
    <row r="109" spans="1:5" x14ac:dyDescent="0.25">
      <c r="A109"/>
      <c r="B109" t="s">
        <v>0</v>
      </c>
      <c r="E109" t="s">
        <v>0</v>
      </c>
    </row>
    <row r="110" spans="1:5" x14ac:dyDescent="0.25">
      <c r="A110"/>
      <c r="B110" t="s">
        <v>0</v>
      </c>
      <c r="E110" t="s">
        <v>0</v>
      </c>
    </row>
    <row r="111" spans="1:5" x14ac:dyDescent="0.25">
      <c r="A111"/>
      <c r="B111" t="s">
        <v>0</v>
      </c>
      <c r="E111" t="s">
        <v>0</v>
      </c>
    </row>
    <row r="112" spans="1:5" x14ac:dyDescent="0.25">
      <c r="A112"/>
      <c r="B112" t="s">
        <v>0</v>
      </c>
      <c r="E112" t="s">
        <v>0</v>
      </c>
    </row>
    <row r="113" spans="1:5" x14ac:dyDescent="0.25">
      <c r="A113"/>
      <c r="B113" t="s">
        <v>0</v>
      </c>
      <c r="E113" t="s">
        <v>0</v>
      </c>
    </row>
    <row r="114" spans="1:5" x14ac:dyDescent="0.25">
      <c r="A114"/>
      <c r="B114" t="s">
        <v>0</v>
      </c>
      <c r="E114" t="s">
        <v>0</v>
      </c>
    </row>
    <row r="115" spans="1:5" x14ac:dyDescent="0.25">
      <c r="A115"/>
      <c r="B115" t="s">
        <v>0</v>
      </c>
      <c r="E115" t="s">
        <v>0</v>
      </c>
    </row>
    <row r="116" spans="1:5" x14ac:dyDescent="0.25">
      <c r="A116"/>
      <c r="B116" t="s">
        <v>0</v>
      </c>
      <c r="E116" t="s">
        <v>0</v>
      </c>
    </row>
    <row r="117" spans="1:5" x14ac:dyDescent="0.25">
      <c r="A117"/>
      <c r="B117" t="s">
        <v>0</v>
      </c>
      <c r="E117" t="s">
        <v>0</v>
      </c>
    </row>
    <row r="118" spans="1:5" x14ac:dyDescent="0.25">
      <c r="A118"/>
      <c r="B118" t="s">
        <v>0</v>
      </c>
      <c r="E118" t="s">
        <v>0</v>
      </c>
    </row>
    <row r="119" spans="1:5" x14ac:dyDescent="0.25">
      <c r="A119"/>
      <c r="B119" t="s">
        <v>0</v>
      </c>
      <c r="E119" t="s">
        <v>0</v>
      </c>
    </row>
    <row r="120" spans="1:5" x14ac:dyDescent="0.25">
      <c r="A120"/>
      <c r="B120" t="s">
        <v>0</v>
      </c>
      <c r="E120" t="s">
        <v>0</v>
      </c>
    </row>
    <row r="121" spans="1:5" x14ac:dyDescent="0.25">
      <c r="A121"/>
      <c r="B121" t="s">
        <v>0</v>
      </c>
      <c r="E121" t="s">
        <v>0</v>
      </c>
    </row>
    <row r="122" spans="1:5" x14ac:dyDescent="0.25">
      <c r="A122"/>
      <c r="B122" t="s">
        <v>0</v>
      </c>
      <c r="E122" t="s">
        <v>0</v>
      </c>
    </row>
    <row r="123" spans="1:5" x14ac:dyDescent="0.25">
      <c r="A123"/>
      <c r="B123" t="s">
        <v>0</v>
      </c>
      <c r="E123" t="s">
        <v>0</v>
      </c>
    </row>
    <row r="124" spans="1:5" x14ac:dyDescent="0.25">
      <c r="A124"/>
      <c r="B124" t="s">
        <v>0</v>
      </c>
      <c r="E124" t="s">
        <v>0</v>
      </c>
    </row>
    <row r="125" spans="1:5" x14ac:dyDescent="0.25">
      <c r="A125"/>
      <c r="B125" t="s">
        <v>0</v>
      </c>
      <c r="E125" t="s">
        <v>0</v>
      </c>
    </row>
    <row r="126" spans="1:5" x14ac:dyDescent="0.25">
      <c r="A126"/>
      <c r="B126" t="s">
        <v>0</v>
      </c>
      <c r="E126" t="s">
        <v>0</v>
      </c>
    </row>
    <row r="127" spans="1:5" x14ac:dyDescent="0.25">
      <c r="A127"/>
      <c r="B127" t="s">
        <v>0</v>
      </c>
      <c r="E127" t="s">
        <v>0</v>
      </c>
    </row>
    <row r="128" spans="1:5" x14ac:dyDescent="0.25">
      <c r="A128"/>
      <c r="B128" t="s">
        <v>0</v>
      </c>
      <c r="E128" t="s">
        <v>0</v>
      </c>
    </row>
    <row r="129" spans="1:5" x14ac:dyDescent="0.25">
      <c r="A129"/>
      <c r="B129" t="s">
        <v>0</v>
      </c>
      <c r="E129" t="s">
        <v>0</v>
      </c>
    </row>
    <row r="130" spans="1:5" x14ac:dyDescent="0.25">
      <c r="A130"/>
      <c r="B130" t="s">
        <v>0</v>
      </c>
      <c r="E130" t="s">
        <v>0</v>
      </c>
    </row>
    <row r="131" spans="1:5" x14ac:dyDescent="0.25">
      <c r="A131"/>
      <c r="B131" t="s">
        <v>0</v>
      </c>
      <c r="E131" t="s">
        <v>0</v>
      </c>
    </row>
    <row r="132" spans="1:5" x14ac:dyDescent="0.25">
      <c r="A132"/>
      <c r="B132" t="s">
        <v>0</v>
      </c>
      <c r="E132" t="s">
        <v>0</v>
      </c>
    </row>
    <row r="133" spans="1:5" x14ac:dyDescent="0.25">
      <c r="A133"/>
      <c r="B133" t="s">
        <v>0</v>
      </c>
      <c r="E133" t="s">
        <v>0</v>
      </c>
    </row>
    <row r="134" spans="1:5" x14ac:dyDescent="0.25">
      <c r="A134"/>
      <c r="B134" t="s">
        <v>0</v>
      </c>
      <c r="E134" t="s">
        <v>0</v>
      </c>
    </row>
    <row r="135" spans="1:5" x14ac:dyDescent="0.25">
      <c r="A135"/>
      <c r="B135" t="s">
        <v>0</v>
      </c>
      <c r="E135" t="s">
        <v>0</v>
      </c>
    </row>
    <row r="136" spans="1:5" x14ac:dyDescent="0.25">
      <c r="A136"/>
      <c r="B136" t="s">
        <v>0</v>
      </c>
      <c r="E136" t="s">
        <v>0</v>
      </c>
    </row>
    <row r="137" spans="1:5" x14ac:dyDescent="0.25">
      <c r="A137"/>
      <c r="B137" t="s">
        <v>0</v>
      </c>
      <c r="E137" t="s">
        <v>0</v>
      </c>
    </row>
    <row r="138" spans="1:5" x14ac:dyDescent="0.25">
      <c r="A138"/>
      <c r="B138" t="s">
        <v>0</v>
      </c>
      <c r="E138" t="s">
        <v>0</v>
      </c>
    </row>
    <row r="139" spans="1:5" x14ac:dyDescent="0.25">
      <c r="A139"/>
      <c r="B139" t="s">
        <v>0</v>
      </c>
      <c r="E139" t="s">
        <v>0</v>
      </c>
    </row>
    <row r="140" spans="1:5" x14ac:dyDescent="0.25">
      <c r="A140"/>
      <c r="B140" t="s">
        <v>0</v>
      </c>
      <c r="E140" t="s">
        <v>0</v>
      </c>
    </row>
    <row r="141" spans="1:5" x14ac:dyDescent="0.25">
      <c r="A141"/>
      <c r="B141" t="s">
        <v>0</v>
      </c>
      <c r="E141" t="s">
        <v>0</v>
      </c>
    </row>
    <row r="142" spans="1:5" x14ac:dyDescent="0.25">
      <c r="A142"/>
      <c r="B142" t="s">
        <v>0</v>
      </c>
      <c r="E142" t="s">
        <v>0</v>
      </c>
    </row>
    <row r="143" spans="1:5" x14ac:dyDescent="0.25">
      <c r="A143"/>
      <c r="B143" t="s">
        <v>0</v>
      </c>
      <c r="E143" t="s">
        <v>0</v>
      </c>
    </row>
    <row r="144" spans="1:5" x14ac:dyDescent="0.25">
      <c r="A144"/>
      <c r="B144" t="s">
        <v>0</v>
      </c>
      <c r="E144" t="s">
        <v>0</v>
      </c>
    </row>
    <row r="145" spans="1:5" x14ac:dyDescent="0.25">
      <c r="A145"/>
      <c r="B145" t="s">
        <v>0</v>
      </c>
      <c r="E145" t="s">
        <v>0</v>
      </c>
    </row>
    <row r="146" spans="1:5" x14ac:dyDescent="0.25">
      <c r="A146"/>
      <c r="B146" t="s">
        <v>0</v>
      </c>
      <c r="E146" t="s">
        <v>0</v>
      </c>
    </row>
    <row r="147" spans="1:5" x14ac:dyDescent="0.25">
      <c r="A147"/>
      <c r="B147" t="s">
        <v>0</v>
      </c>
      <c r="E147" t="s">
        <v>0</v>
      </c>
    </row>
    <row r="148" spans="1:5" x14ac:dyDescent="0.25">
      <c r="A148"/>
      <c r="B148" t="s">
        <v>0</v>
      </c>
      <c r="E148" t="s">
        <v>0</v>
      </c>
    </row>
    <row r="149" spans="1:5" x14ac:dyDescent="0.25">
      <c r="A149"/>
      <c r="B149" t="s">
        <v>0</v>
      </c>
      <c r="E149" t="s">
        <v>0</v>
      </c>
    </row>
    <row r="150" spans="1:5" x14ac:dyDescent="0.25">
      <c r="A150"/>
      <c r="B150" t="s">
        <v>0</v>
      </c>
      <c r="E150" t="s">
        <v>0</v>
      </c>
    </row>
    <row r="151" spans="1:5" x14ac:dyDescent="0.25">
      <c r="A151"/>
      <c r="B151" t="s">
        <v>0</v>
      </c>
      <c r="E151" t="s">
        <v>0</v>
      </c>
    </row>
    <row r="152" spans="1:5" x14ac:dyDescent="0.25">
      <c r="A152"/>
      <c r="B152" t="s">
        <v>0</v>
      </c>
      <c r="E152" t="s">
        <v>0</v>
      </c>
    </row>
    <row r="153" spans="1:5" x14ac:dyDescent="0.25">
      <c r="A153"/>
      <c r="B153" t="s">
        <v>0</v>
      </c>
      <c r="E153" t="s">
        <v>0</v>
      </c>
    </row>
    <row r="154" spans="1:5" x14ac:dyDescent="0.25">
      <c r="A154"/>
      <c r="B154" t="s">
        <v>0</v>
      </c>
      <c r="E154" t="s">
        <v>0</v>
      </c>
    </row>
    <row r="155" spans="1:5" x14ac:dyDescent="0.25">
      <c r="A155"/>
      <c r="B155" t="s">
        <v>0</v>
      </c>
      <c r="E155" t="s">
        <v>0</v>
      </c>
    </row>
    <row r="156" spans="1:5" x14ac:dyDescent="0.25">
      <c r="A156"/>
      <c r="B156" t="s">
        <v>0</v>
      </c>
      <c r="E156" t="s">
        <v>0</v>
      </c>
    </row>
    <row r="157" spans="1:5" x14ac:dyDescent="0.25">
      <c r="A157"/>
      <c r="B157" t="s">
        <v>0</v>
      </c>
      <c r="E157" t="s">
        <v>0</v>
      </c>
    </row>
    <row r="158" spans="1:5" x14ac:dyDescent="0.25">
      <c r="A158"/>
      <c r="B158" t="s">
        <v>0</v>
      </c>
      <c r="E158" t="s">
        <v>0</v>
      </c>
    </row>
    <row r="159" spans="1:5" x14ac:dyDescent="0.25">
      <c r="A159"/>
      <c r="B159" t="s">
        <v>0</v>
      </c>
      <c r="E159" t="s">
        <v>0</v>
      </c>
    </row>
    <row r="160" spans="1:5" x14ac:dyDescent="0.25">
      <c r="A160"/>
      <c r="B160" t="s">
        <v>0</v>
      </c>
      <c r="E160" t="s">
        <v>0</v>
      </c>
    </row>
    <row r="161" spans="1:5" x14ac:dyDescent="0.25">
      <c r="A161"/>
      <c r="B161" t="s">
        <v>0</v>
      </c>
      <c r="E161" t="s">
        <v>0</v>
      </c>
    </row>
    <row r="162" spans="1:5" x14ac:dyDescent="0.25">
      <c r="A162"/>
      <c r="B162" t="s">
        <v>0</v>
      </c>
      <c r="E162" t="s">
        <v>0</v>
      </c>
    </row>
    <row r="163" spans="1:5" x14ac:dyDescent="0.25">
      <c r="A163"/>
      <c r="B163" t="s">
        <v>0</v>
      </c>
      <c r="E163" t="s">
        <v>0</v>
      </c>
    </row>
    <row r="164" spans="1:5" x14ac:dyDescent="0.25">
      <c r="A164"/>
      <c r="B164" t="s">
        <v>0</v>
      </c>
      <c r="E164" t="s">
        <v>0</v>
      </c>
    </row>
    <row r="165" spans="1:5" x14ac:dyDescent="0.25">
      <c r="A165"/>
      <c r="B165" t="s">
        <v>0</v>
      </c>
      <c r="E165" t="s">
        <v>0</v>
      </c>
    </row>
    <row r="166" spans="1:5" x14ac:dyDescent="0.25">
      <c r="A166"/>
      <c r="B166" t="s">
        <v>0</v>
      </c>
      <c r="E166" t="s">
        <v>0</v>
      </c>
    </row>
    <row r="167" spans="1:5" x14ac:dyDescent="0.25">
      <c r="A167"/>
      <c r="B167" t="s">
        <v>0</v>
      </c>
      <c r="E167" t="s">
        <v>0</v>
      </c>
    </row>
    <row r="168" spans="1:5" x14ac:dyDescent="0.25">
      <c r="A168"/>
      <c r="B168" t="s">
        <v>0</v>
      </c>
      <c r="E168" t="s">
        <v>0</v>
      </c>
    </row>
    <row r="169" spans="1:5" x14ac:dyDescent="0.25">
      <c r="A169"/>
      <c r="B169" t="s">
        <v>0</v>
      </c>
      <c r="E169" t="s">
        <v>0</v>
      </c>
    </row>
    <row r="170" spans="1:5" x14ac:dyDescent="0.25">
      <c r="A170"/>
      <c r="B170" t="s">
        <v>0</v>
      </c>
      <c r="E170" t="s">
        <v>0</v>
      </c>
    </row>
    <row r="171" spans="1:5" x14ac:dyDescent="0.25">
      <c r="A171"/>
      <c r="B171" t="s">
        <v>0</v>
      </c>
      <c r="E171" t="s">
        <v>0</v>
      </c>
    </row>
    <row r="172" spans="1:5" x14ac:dyDescent="0.25">
      <c r="A172"/>
      <c r="B172" t="s">
        <v>0</v>
      </c>
      <c r="E172" t="s">
        <v>0</v>
      </c>
    </row>
    <row r="173" spans="1:5" x14ac:dyDescent="0.25">
      <c r="A173"/>
      <c r="B173" t="s">
        <v>0</v>
      </c>
      <c r="E173" t="s">
        <v>0</v>
      </c>
    </row>
    <row r="174" spans="1:5" x14ac:dyDescent="0.25">
      <c r="A174"/>
      <c r="B174" t="s">
        <v>0</v>
      </c>
      <c r="E174" t="s">
        <v>0</v>
      </c>
    </row>
    <row r="175" spans="1:5" x14ac:dyDescent="0.25">
      <c r="A175"/>
      <c r="B175" t="s">
        <v>0</v>
      </c>
      <c r="E175" t="s">
        <v>0</v>
      </c>
    </row>
    <row r="176" spans="1:5" x14ac:dyDescent="0.25">
      <c r="A176"/>
      <c r="B176" t="s">
        <v>0</v>
      </c>
      <c r="E176" t="s">
        <v>0</v>
      </c>
    </row>
    <row r="177" spans="1:5" x14ac:dyDescent="0.25">
      <c r="A177"/>
      <c r="B177" t="s">
        <v>0</v>
      </c>
      <c r="E177" t="s">
        <v>0</v>
      </c>
    </row>
    <row r="178" spans="1:5" x14ac:dyDescent="0.25">
      <c r="A178"/>
      <c r="B178" t="s">
        <v>0</v>
      </c>
      <c r="E178" t="s">
        <v>0</v>
      </c>
    </row>
    <row r="179" spans="1:5" x14ac:dyDescent="0.25">
      <c r="A179"/>
      <c r="B179" t="s">
        <v>0</v>
      </c>
      <c r="E179" t="s">
        <v>0</v>
      </c>
    </row>
    <row r="180" spans="1:5" x14ac:dyDescent="0.25">
      <c r="A180"/>
      <c r="B180" t="s">
        <v>0</v>
      </c>
      <c r="E180" t="s">
        <v>0</v>
      </c>
    </row>
    <row r="181" spans="1:5" x14ac:dyDescent="0.25">
      <c r="A181"/>
      <c r="B181" t="s">
        <v>0</v>
      </c>
      <c r="E181" t="s">
        <v>0</v>
      </c>
    </row>
    <row r="182" spans="1:5" x14ac:dyDescent="0.25">
      <c r="A182"/>
      <c r="B182" t="s">
        <v>0</v>
      </c>
      <c r="E182" t="s">
        <v>0</v>
      </c>
    </row>
    <row r="183" spans="1:5" x14ac:dyDescent="0.25">
      <c r="A183"/>
      <c r="B183" t="s">
        <v>0</v>
      </c>
      <c r="E183" t="s">
        <v>0</v>
      </c>
    </row>
    <row r="184" spans="1:5" x14ac:dyDescent="0.25">
      <c r="A184"/>
      <c r="B184" t="s">
        <v>0</v>
      </c>
      <c r="E184" t="s">
        <v>0</v>
      </c>
    </row>
    <row r="185" spans="1:5" x14ac:dyDescent="0.25">
      <c r="A185"/>
      <c r="B185" t="s">
        <v>0</v>
      </c>
      <c r="E185" t="s">
        <v>0</v>
      </c>
    </row>
    <row r="186" spans="1:5" x14ac:dyDescent="0.25">
      <c r="A186"/>
      <c r="B186" t="s">
        <v>0</v>
      </c>
      <c r="E186" t="s">
        <v>0</v>
      </c>
    </row>
    <row r="187" spans="1:5" x14ac:dyDescent="0.25">
      <c r="A187"/>
      <c r="B187" t="s">
        <v>0</v>
      </c>
      <c r="E187" t="s">
        <v>0</v>
      </c>
    </row>
    <row r="188" spans="1:5" x14ac:dyDescent="0.25">
      <c r="A188"/>
      <c r="B188" t="s">
        <v>0</v>
      </c>
      <c r="E188" t="s">
        <v>0</v>
      </c>
    </row>
    <row r="189" spans="1:5" x14ac:dyDescent="0.25">
      <c r="A189"/>
      <c r="B189" t="s">
        <v>0</v>
      </c>
      <c r="E189" t="s">
        <v>0</v>
      </c>
    </row>
    <row r="190" spans="1:5" x14ac:dyDescent="0.25">
      <c r="A190"/>
      <c r="B190" t="s">
        <v>0</v>
      </c>
      <c r="E190" t="s">
        <v>0</v>
      </c>
    </row>
    <row r="191" spans="1:5" x14ac:dyDescent="0.25">
      <c r="A191"/>
      <c r="B191" t="s">
        <v>0</v>
      </c>
      <c r="E191" t="s">
        <v>0</v>
      </c>
    </row>
    <row r="192" spans="1:5" x14ac:dyDescent="0.25">
      <c r="A192"/>
      <c r="B192" t="s">
        <v>0</v>
      </c>
      <c r="E192" t="s">
        <v>0</v>
      </c>
    </row>
    <row r="193" spans="1:5" x14ac:dyDescent="0.25">
      <c r="A193"/>
      <c r="B193" t="s">
        <v>0</v>
      </c>
      <c r="E193" t="s">
        <v>0</v>
      </c>
    </row>
    <row r="194" spans="1:5" x14ac:dyDescent="0.25">
      <c r="A194"/>
      <c r="B194" t="s">
        <v>0</v>
      </c>
      <c r="E194" t="s">
        <v>0</v>
      </c>
    </row>
    <row r="195" spans="1:5" x14ac:dyDescent="0.25">
      <c r="A195"/>
      <c r="B195" t="s">
        <v>0</v>
      </c>
      <c r="E195" t="s">
        <v>0</v>
      </c>
    </row>
    <row r="196" spans="1:5" x14ac:dyDescent="0.25">
      <c r="A196"/>
      <c r="B196" t="s">
        <v>0</v>
      </c>
      <c r="E196" t="s">
        <v>0</v>
      </c>
    </row>
    <row r="197" spans="1:5" x14ac:dyDescent="0.25">
      <c r="A197"/>
      <c r="B197" t="s">
        <v>0</v>
      </c>
      <c r="E197" t="s">
        <v>0</v>
      </c>
    </row>
    <row r="198" spans="1:5" x14ac:dyDescent="0.25">
      <c r="A198"/>
      <c r="B198" t="s">
        <v>0</v>
      </c>
      <c r="E198" t="s">
        <v>0</v>
      </c>
    </row>
    <row r="199" spans="1:5" x14ac:dyDescent="0.25">
      <c r="A199"/>
      <c r="B199" t="s">
        <v>0</v>
      </c>
      <c r="E199" t="s">
        <v>0</v>
      </c>
    </row>
    <row r="200" spans="1:5" x14ac:dyDescent="0.25">
      <c r="A200"/>
      <c r="B200" t="s">
        <v>0</v>
      </c>
      <c r="E200" t="s">
        <v>0</v>
      </c>
    </row>
    <row r="201" spans="1:5" x14ac:dyDescent="0.25">
      <c r="A201"/>
      <c r="B201" t="s">
        <v>0</v>
      </c>
      <c r="E201" t="s">
        <v>0</v>
      </c>
    </row>
    <row r="202" spans="1:5" x14ac:dyDescent="0.25">
      <c r="A202"/>
      <c r="B202" t="s">
        <v>0</v>
      </c>
      <c r="E202" t="s">
        <v>0</v>
      </c>
    </row>
    <row r="203" spans="1:5" x14ac:dyDescent="0.25">
      <c r="A203"/>
      <c r="B203" t="s">
        <v>0</v>
      </c>
      <c r="E203" t="s">
        <v>0</v>
      </c>
    </row>
    <row r="204" spans="1:5" x14ac:dyDescent="0.25">
      <c r="A204"/>
      <c r="B204" t="s">
        <v>0</v>
      </c>
      <c r="E204" t="s">
        <v>0</v>
      </c>
    </row>
    <row r="205" spans="1:5" x14ac:dyDescent="0.25">
      <c r="A205"/>
      <c r="B205" t="s">
        <v>0</v>
      </c>
      <c r="E205" t="s">
        <v>0</v>
      </c>
    </row>
    <row r="206" spans="1:5" x14ac:dyDescent="0.25">
      <c r="A206"/>
      <c r="B206" t="s">
        <v>0</v>
      </c>
      <c r="E206" t="s">
        <v>0</v>
      </c>
    </row>
    <row r="207" spans="1:5" x14ac:dyDescent="0.25">
      <c r="A207"/>
      <c r="B207" t="s">
        <v>0</v>
      </c>
      <c r="E207" t="s">
        <v>0</v>
      </c>
    </row>
    <row r="208" spans="1:5" x14ac:dyDescent="0.25">
      <c r="A208"/>
      <c r="B208" t="s">
        <v>0</v>
      </c>
      <c r="E208" t="s">
        <v>0</v>
      </c>
    </row>
    <row r="209" spans="1:5" x14ac:dyDescent="0.25">
      <c r="A209"/>
      <c r="B209" t="s">
        <v>0</v>
      </c>
      <c r="E209" t="s">
        <v>0</v>
      </c>
    </row>
    <row r="210" spans="1:5" x14ac:dyDescent="0.25">
      <c r="A210"/>
      <c r="B210" t="s">
        <v>0</v>
      </c>
      <c r="E210" t="s">
        <v>0</v>
      </c>
    </row>
    <row r="211" spans="1:5" x14ac:dyDescent="0.25">
      <c r="A211"/>
      <c r="B211" t="s">
        <v>0</v>
      </c>
      <c r="E211" t="s">
        <v>0</v>
      </c>
    </row>
    <row r="212" spans="1:5" x14ac:dyDescent="0.25">
      <c r="A212"/>
      <c r="B212" t="s">
        <v>0</v>
      </c>
      <c r="E212" t="s">
        <v>0</v>
      </c>
    </row>
    <row r="213" spans="1:5" x14ac:dyDescent="0.25">
      <c r="A213"/>
      <c r="B213" t="s">
        <v>0</v>
      </c>
      <c r="E213" t="s">
        <v>0</v>
      </c>
    </row>
    <row r="214" spans="1:5" x14ac:dyDescent="0.25">
      <c r="A214"/>
      <c r="B214" t="s">
        <v>0</v>
      </c>
      <c r="E214" t="s">
        <v>0</v>
      </c>
    </row>
    <row r="215" spans="1:5" x14ac:dyDescent="0.25">
      <c r="A215"/>
      <c r="B215" t="s">
        <v>0</v>
      </c>
      <c r="E215" t="s">
        <v>0</v>
      </c>
    </row>
    <row r="216" spans="1:5" x14ac:dyDescent="0.25">
      <c r="A216"/>
      <c r="B216" t="s">
        <v>0</v>
      </c>
      <c r="E216" t="s">
        <v>0</v>
      </c>
    </row>
    <row r="217" spans="1:5" x14ac:dyDescent="0.25">
      <c r="A217"/>
      <c r="B217" t="s">
        <v>0</v>
      </c>
      <c r="E217" t="s">
        <v>0</v>
      </c>
    </row>
    <row r="218" spans="1:5" x14ac:dyDescent="0.25">
      <c r="A218"/>
      <c r="B218" t="s">
        <v>0</v>
      </c>
      <c r="E218" t="s">
        <v>0</v>
      </c>
    </row>
    <row r="219" spans="1:5" x14ac:dyDescent="0.25">
      <c r="A219"/>
      <c r="B219" t="s">
        <v>0</v>
      </c>
      <c r="E219" t="s">
        <v>0</v>
      </c>
    </row>
    <row r="220" spans="1:5" x14ac:dyDescent="0.25">
      <c r="A220"/>
      <c r="B220" t="s">
        <v>0</v>
      </c>
      <c r="E220" t="s">
        <v>0</v>
      </c>
    </row>
    <row r="221" spans="1:5" x14ac:dyDescent="0.25">
      <c r="A221"/>
      <c r="B221" t="s">
        <v>0</v>
      </c>
      <c r="E221" t="s">
        <v>0</v>
      </c>
    </row>
    <row r="222" spans="1:5" x14ac:dyDescent="0.25">
      <c r="A222"/>
      <c r="B222" t="s">
        <v>0</v>
      </c>
      <c r="E222" t="s">
        <v>0</v>
      </c>
    </row>
    <row r="223" spans="1:5" x14ac:dyDescent="0.25">
      <c r="A223"/>
      <c r="B223" t="s">
        <v>0</v>
      </c>
      <c r="E223" t="s">
        <v>0</v>
      </c>
    </row>
    <row r="224" spans="1:5" x14ac:dyDescent="0.25">
      <c r="A224"/>
      <c r="B224" t="s">
        <v>0</v>
      </c>
      <c r="E224" t="s">
        <v>0</v>
      </c>
    </row>
    <row r="225" spans="1:5" x14ac:dyDescent="0.25">
      <c r="A225"/>
      <c r="B225" t="s">
        <v>0</v>
      </c>
      <c r="E225" t="s">
        <v>0</v>
      </c>
    </row>
    <row r="226" spans="1:5" x14ac:dyDescent="0.25">
      <c r="A226"/>
      <c r="B226" t="s">
        <v>0</v>
      </c>
      <c r="E226" t="s">
        <v>0</v>
      </c>
    </row>
    <row r="227" spans="1:5" x14ac:dyDescent="0.25">
      <c r="A227"/>
      <c r="B227" t="s">
        <v>0</v>
      </c>
      <c r="E227" t="s">
        <v>0</v>
      </c>
    </row>
    <row r="228" spans="1:5" x14ac:dyDescent="0.25">
      <c r="A228"/>
      <c r="B228" t="s">
        <v>0</v>
      </c>
      <c r="E228" t="s">
        <v>0</v>
      </c>
    </row>
    <row r="229" spans="1:5" x14ac:dyDescent="0.25">
      <c r="A229"/>
      <c r="B229" t="s">
        <v>0</v>
      </c>
      <c r="E229" t="s">
        <v>0</v>
      </c>
    </row>
    <row r="230" spans="1:5" x14ac:dyDescent="0.25">
      <c r="A230"/>
      <c r="B230" t="s">
        <v>0</v>
      </c>
      <c r="E230" t="s">
        <v>0</v>
      </c>
    </row>
    <row r="231" spans="1:5" x14ac:dyDescent="0.25">
      <c r="A231"/>
      <c r="B231" t="s">
        <v>0</v>
      </c>
      <c r="E231" t="s">
        <v>0</v>
      </c>
    </row>
    <row r="232" spans="1:5" x14ac:dyDescent="0.25">
      <c r="A232"/>
      <c r="B232" t="s">
        <v>0</v>
      </c>
      <c r="E232" t="s">
        <v>0</v>
      </c>
    </row>
    <row r="233" spans="1:5" x14ac:dyDescent="0.25">
      <c r="A233"/>
      <c r="B233" t="s">
        <v>0</v>
      </c>
      <c r="E233" t="s">
        <v>0</v>
      </c>
    </row>
    <row r="234" spans="1:5" x14ac:dyDescent="0.25">
      <c r="A234"/>
      <c r="B234" t="s">
        <v>0</v>
      </c>
      <c r="E234" t="s">
        <v>0</v>
      </c>
    </row>
    <row r="235" spans="1:5" x14ac:dyDescent="0.25">
      <c r="A235"/>
      <c r="B235" t="s">
        <v>0</v>
      </c>
      <c r="E235" t="s">
        <v>0</v>
      </c>
    </row>
    <row r="236" spans="1:5" x14ac:dyDescent="0.25">
      <c r="A236"/>
      <c r="B236" t="s">
        <v>0</v>
      </c>
      <c r="E236" t="s">
        <v>0</v>
      </c>
    </row>
    <row r="237" spans="1:5" x14ac:dyDescent="0.25">
      <c r="A237"/>
      <c r="B237" t="s">
        <v>0</v>
      </c>
      <c r="E237" t="s">
        <v>0</v>
      </c>
    </row>
    <row r="238" spans="1:5" x14ac:dyDescent="0.25">
      <c r="A238"/>
      <c r="B238" t="s">
        <v>0</v>
      </c>
      <c r="E238" t="s">
        <v>0</v>
      </c>
    </row>
    <row r="239" spans="1:5" x14ac:dyDescent="0.25">
      <c r="A239"/>
      <c r="B239" t="s">
        <v>0</v>
      </c>
      <c r="E239" t="s">
        <v>0</v>
      </c>
    </row>
    <row r="240" spans="1:5" x14ac:dyDescent="0.25">
      <c r="A240"/>
      <c r="B240" t="s">
        <v>0</v>
      </c>
      <c r="E240" t="s">
        <v>0</v>
      </c>
    </row>
    <row r="241" spans="1:5" x14ac:dyDescent="0.25">
      <c r="A241"/>
      <c r="B241" t="s">
        <v>0</v>
      </c>
      <c r="E241" t="s">
        <v>0</v>
      </c>
    </row>
    <row r="242" spans="1:5" x14ac:dyDescent="0.25">
      <c r="A242"/>
      <c r="B242" t="s">
        <v>0</v>
      </c>
      <c r="E242" t="s">
        <v>0</v>
      </c>
    </row>
    <row r="243" spans="1:5" x14ac:dyDescent="0.25">
      <c r="A243"/>
      <c r="B243" t="s">
        <v>0</v>
      </c>
      <c r="E243" t="s">
        <v>0</v>
      </c>
    </row>
    <row r="244" spans="1:5" x14ac:dyDescent="0.25">
      <c r="A244"/>
      <c r="B244" t="s">
        <v>0</v>
      </c>
      <c r="E244" t="s">
        <v>0</v>
      </c>
    </row>
    <row r="245" spans="1:5" x14ac:dyDescent="0.25">
      <c r="A245"/>
      <c r="B245" t="s">
        <v>0</v>
      </c>
      <c r="E245" t="s">
        <v>0</v>
      </c>
    </row>
    <row r="246" spans="1:5" x14ac:dyDescent="0.25">
      <c r="A246"/>
      <c r="B246" t="s">
        <v>0</v>
      </c>
      <c r="E246" t="s">
        <v>0</v>
      </c>
    </row>
    <row r="247" spans="1:5" x14ac:dyDescent="0.25">
      <c r="A247"/>
      <c r="B247" t="s">
        <v>0</v>
      </c>
      <c r="E247" t="s">
        <v>0</v>
      </c>
    </row>
    <row r="248" spans="1:5" x14ac:dyDescent="0.25">
      <c r="A248"/>
      <c r="B248" t="s">
        <v>0</v>
      </c>
      <c r="E248" t="s">
        <v>0</v>
      </c>
    </row>
    <row r="249" spans="1:5" x14ac:dyDescent="0.25">
      <c r="A249"/>
      <c r="B249" t="s">
        <v>0</v>
      </c>
      <c r="E249" t="s">
        <v>0</v>
      </c>
    </row>
    <row r="250" spans="1:5" x14ac:dyDescent="0.25">
      <c r="A250"/>
      <c r="B250" t="s">
        <v>0</v>
      </c>
      <c r="E250" t="s">
        <v>0</v>
      </c>
    </row>
    <row r="251" spans="1:5" x14ac:dyDescent="0.25">
      <c r="A251"/>
      <c r="B251" t="s">
        <v>0</v>
      </c>
      <c r="E251" t="s">
        <v>0</v>
      </c>
    </row>
    <row r="252" spans="1:5" x14ac:dyDescent="0.25">
      <c r="A252"/>
      <c r="B252" t="s">
        <v>0</v>
      </c>
      <c r="E252" t="s">
        <v>0</v>
      </c>
    </row>
    <row r="253" spans="1:5" x14ac:dyDescent="0.25">
      <c r="A253"/>
      <c r="B253" t="s">
        <v>0</v>
      </c>
      <c r="E253" t="s">
        <v>0</v>
      </c>
    </row>
    <row r="254" spans="1:5" x14ac:dyDescent="0.25">
      <c r="A254"/>
      <c r="B254" t="s">
        <v>0</v>
      </c>
      <c r="E254" t="s">
        <v>0</v>
      </c>
    </row>
    <row r="255" spans="1:5" x14ac:dyDescent="0.25">
      <c r="A255"/>
      <c r="B255" t="s">
        <v>0</v>
      </c>
      <c r="E255" t="s">
        <v>0</v>
      </c>
    </row>
    <row r="256" spans="1:5" x14ac:dyDescent="0.25">
      <c r="A256"/>
      <c r="B256" t="s">
        <v>0</v>
      </c>
      <c r="E256" t="s">
        <v>0</v>
      </c>
    </row>
    <row r="257" spans="1:5" x14ac:dyDescent="0.25">
      <c r="A257"/>
      <c r="B257" t="s">
        <v>0</v>
      </c>
      <c r="E257" t="s">
        <v>0</v>
      </c>
    </row>
    <row r="258" spans="1:5" x14ac:dyDescent="0.25">
      <c r="A258"/>
      <c r="B258" t="s">
        <v>0</v>
      </c>
      <c r="E258" t="s">
        <v>0</v>
      </c>
    </row>
    <row r="259" spans="1:5" x14ac:dyDescent="0.25">
      <c r="A259"/>
      <c r="B259" t="s">
        <v>0</v>
      </c>
      <c r="E259" t="s">
        <v>0</v>
      </c>
    </row>
    <row r="260" spans="1:5" x14ac:dyDescent="0.25">
      <c r="A260"/>
      <c r="B260" t="s">
        <v>0</v>
      </c>
      <c r="E260" t="s">
        <v>0</v>
      </c>
    </row>
    <row r="261" spans="1:5" x14ac:dyDescent="0.25">
      <c r="A261"/>
      <c r="B261" t="s">
        <v>0</v>
      </c>
      <c r="E261" t="s">
        <v>0</v>
      </c>
    </row>
    <row r="262" spans="1:5" x14ac:dyDescent="0.25">
      <c r="A262"/>
      <c r="B262" t="s">
        <v>0</v>
      </c>
      <c r="E262" t="s">
        <v>0</v>
      </c>
    </row>
    <row r="263" spans="1:5" x14ac:dyDescent="0.25">
      <c r="A263"/>
      <c r="B263" t="s">
        <v>0</v>
      </c>
      <c r="E263" t="s">
        <v>0</v>
      </c>
    </row>
    <row r="264" spans="1:5" x14ac:dyDescent="0.25">
      <c r="A264"/>
      <c r="B264" t="s">
        <v>0</v>
      </c>
      <c r="E264" t="s">
        <v>0</v>
      </c>
    </row>
    <row r="265" spans="1:5" x14ac:dyDescent="0.25">
      <c r="A265"/>
      <c r="B265" t="s">
        <v>0</v>
      </c>
      <c r="E265" t="s">
        <v>0</v>
      </c>
    </row>
    <row r="266" spans="1:5" x14ac:dyDescent="0.25">
      <c r="A266"/>
      <c r="B266" t="s">
        <v>0</v>
      </c>
      <c r="E266" t="s">
        <v>0</v>
      </c>
    </row>
    <row r="267" spans="1:5" x14ac:dyDescent="0.25">
      <c r="A267"/>
      <c r="B267" t="s">
        <v>0</v>
      </c>
      <c r="E267" t="s">
        <v>0</v>
      </c>
    </row>
    <row r="268" spans="1:5" x14ac:dyDescent="0.25">
      <c r="A268"/>
      <c r="B268" t="s">
        <v>0</v>
      </c>
      <c r="E268" t="s">
        <v>0</v>
      </c>
    </row>
    <row r="269" spans="1:5" x14ac:dyDescent="0.25">
      <c r="A269"/>
      <c r="B269" t="s">
        <v>0</v>
      </c>
      <c r="E269" t="s">
        <v>0</v>
      </c>
    </row>
    <row r="270" spans="1:5" x14ac:dyDescent="0.25">
      <c r="A270"/>
      <c r="B270" t="s">
        <v>0</v>
      </c>
      <c r="E270" t="s">
        <v>0</v>
      </c>
    </row>
    <row r="271" spans="1:5" x14ac:dyDescent="0.25">
      <c r="A271"/>
      <c r="B271" t="s">
        <v>0</v>
      </c>
      <c r="E271" t="s">
        <v>0</v>
      </c>
    </row>
    <row r="272" spans="1:5" x14ac:dyDescent="0.25">
      <c r="A272"/>
      <c r="B272" t="s">
        <v>0</v>
      </c>
      <c r="E272" t="s">
        <v>0</v>
      </c>
    </row>
    <row r="273" spans="1:5" x14ac:dyDescent="0.25">
      <c r="A273"/>
      <c r="B273" t="s">
        <v>0</v>
      </c>
      <c r="E273" t="s">
        <v>0</v>
      </c>
    </row>
    <row r="274" spans="1:5" x14ac:dyDescent="0.25">
      <c r="A274"/>
    </row>
    <row r="275" spans="1:5" x14ac:dyDescent="0.25">
      <c r="A275"/>
    </row>
    <row r="276" spans="1:5" x14ac:dyDescent="0.25">
      <c r="A276"/>
    </row>
    <row r="277" spans="1:5" x14ac:dyDescent="0.25">
      <c r="A277"/>
    </row>
    <row r="278" spans="1:5" x14ac:dyDescent="0.25">
      <c r="A278"/>
    </row>
    <row r="279" spans="1:5" x14ac:dyDescent="0.25">
      <c r="A279"/>
    </row>
    <row r="280" spans="1:5" x14ac:dyDescent="0.25">
      <c r="A280"/>
    </row>
    <row r="281" spans="1:5" x14ac:dyDescent="0.25">
      <c r="A281"/>
    </row>
    <row r="282" spans="1:5" x14ac:dyDescent="0.25">
      <c r="A282"/>
    </row>
    <row r="283" spans="1:5" x14ac:dyDescent="0.25">
      <c r="A283"/>
    </row>
    <row r="284" spans="1:5" x14ac:dyDescent="0.25">
      <c r="A284"/>
    </row>
    <row r="285" spans="1:5" x14ac:dyDescent="0.25">
      <c r="A285"/>
    </row>
    <row r="286" spans="1:5" x14ac:dyDescent="0.25">
      <c r="A286"/>
    </row>
    <row r="287" spans="1:5" x14ac:dyDescent="0.25">
      <c r="A287"/>
    </row>
    <row r="288" spans="1:5"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sheetData>
  <sheetProtection password="9D1A"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6"/>
  <sheetViews>
    <sheetView workbookViewId="0">
      <selection activeCell="U28" sqref="U28"/>
    </sheetView>
  </sheetViews>
  <sheetFormatPr defaultRowHeight="12.75" x14ac:dyDescent="0.2"/>
  <cols>
    <col min="1" max="1" width="14.5703125" style="29" customWidth="1"/>
    <col min="2" max="19" width="12.7109375" style="29" customWidth="1"/>
    <col min="20" max="16384" width="9.140625" style="29"/>
  </cols>
  <sheetData>
    <row r="1" spans="1:19" ht="12.75" customHeight="1" x14ac:dyDescent="0.2">
      <c r="A1" s="365" t="s">
        <v>279</v>
      </c>
      <c r="B1" s="92" t="s">
        <v>280</v>
      </c>
      <c r="C1" s="275"/>
      <c r="D1" s="275"/>
      <c r="E1" s="275"/>
      <c r="F1" s="275"/>
      <c r="G1" s="275"/>
      <c r="H1" s="275"/>
      <c r="I1" s="275"/>
      <c r="J1" s="276"/>
      <c r="K1" s="95" t="s">
        <v>121</v>
      </c>
      <c r="L1" s="277"/>
      <c r="M1" s="277"/>
      <c r="N1" s="277"/>
      <c r="O1" s="277"/>
      <c r="P1" s="277"/>
      <c r="Q1" s="277"/>
      <c r="R1" s="277"/>
      <c r="S1" s="278"/>
    </row>
    <row r="2" spans="1:19" x14ac:dyDescent="0.2">
      <c r="A2" s="222"/>
      <c r="B2" s="449">
        <v>193322</v>
      </c>
      <c r="C2" s="450"/>
      <c r="D2" s="450"/>
      <c r="E2" s="450"/>
      <c r="F2" s="450"/>
      <c r="G2" s="450"/>
      <c r="H2" s="450"/>
      <c r="I2" s="450"/>
      <c r="J2" s="453"/>
      <c r="K2" s="461">
        <v>193322</v>
      </c>
      <c r="L2" s="452"/>
      <c r="M2" s="452"/>
      <c r="N2" s="452"/>
      <c r="O2" s="452"/>
      <c r="P2" s="452"/>
      <c r="Q2" s="452"/>
      <c r="R2" s="452"/>
      <c r="S2" s="454"/>
    </row>
    <row r="3" spans="1:19" x14ac:dyDescent="0.2">
      <c r="A3" s="222"/>
      <c r="B3" s="449" t="s">
        <v>96</v>
      </c>
      <c r="C3" s="450"/>
      <c r="D3" s="450"/>
      <c r="E3" s="450"/>
      <c r="F3" s="450"/>
      <c r="G3" s="450"/>
      <c r="H3" s="450"/>
      <c r="I3" s="450"/>
      <c r="J3" s="453"/>
      <c r="K3" s="461" t="s">
        <v>96</v>
      </c>
      <c r="L3" s="452"/>
      <c r="M3" s="452"/>
      <c r="N3" s="452"/>
      <c r="O3" s="452"/>
      <c r="P3" s="452"/>
      <c r="Q3" s="452"/>
      <c r="R3" s="452"/>
      <c r="S3" s="454"/>
    </row>
    <row r="4" spans="1:19" x14ac:dyDescent="0.2">
      <c r="A4" s="222"/>
      <c r="B4" s="449" t="s">
        <v>97</v>
      </c>
      <c r="C4" s="450"/>
      <c r="D4" s="450"/>
      <c r="E4" s="450" t="s">
        <v>98</v>
      </c>
      <c r="F4" s="450"/>
      <c r="G4" s="450"/>
      <c r="H4" s="450" t="s">
        <v>99</v>
      </c>
      <c r="I4" s="450"/>
      <c r="J4" s="453"/>
      <c r="K4" s="461" t="s">
        <v>97</v>
      </c>
      <c r="L4" s="452"/>
      <c r="M4" s="452"/>
      <c r="N4" s="452" t="s">
        <v>98</v>
      </c>
      <c r="O4" s="452"/>
      <c r="P4" s="452"/>
      <c r="Q4" s="452" t="s">
        <v>99</v>
      </c>
      <c r="R4" s="452"/>
      <c r="S4" s="454"/>
    </row>
    <row r="5" spans="1:19" x14ac:dyDescent="0.2">
      <c r="A5" s="222"/>
      <c r="B5" s="99" t="s">
        <v>281</v>
      </c>
      <c r="C5" s="100" t="s">
        <v>281</v>
      </c>
      <c r="D5" s="100" t="s">
        <v>123</v>
      </c>
      <c r="E5" s="100" t="s">
        <v>281</v>
      </c>
      <c r="F5" s="100" t="s">
        <v>281</v>
      </c>
      <c r="G5" s="100" t="s">
        <v>123</v>
      </c>
      <c r="H5" s="100" t="s">
        <v>281</v>
      </c>
      <c r="I5" s="100" t="s">
        <v>281</v>
      </c>
      <c r="J5" s="101" t="s">
        <v>123</v>
      </c>
      <c r="K5" s="102" t="s">
        <v>281</v>
      </c>
      <c r="L5" s="103" t="s">
        <v>281</v>
      </c>
      <c r="M5" s="103" t="s">
        <v>123</v>
      </c>
      <c r="N5" s="103" t="s">
        <v>281</v>
      </c>
      <c r="O5" s="103" t="s">
        <v>281</v>
      </c>
      <c r="P5" s="103" t="s">
        <v>123</v>
      </c>
      <c r="Q5" s="103" t="s">
        <v>281</v>
      </c>
      <c r="R5" s="103" t="s">
        <v>281</v>
      </c>
      <c r="S5" s="104" t="s">
        <v>123</v>
      </c>
    </row>
    <row r="6" spans="1:19" x14ac:dyDescent="0.2">
      <c r="A6" s="222"/>
      <c r="B6" s="105">
        <v>15379043</v>
      </c>
      <c r="C6" s="106">
        <v>14987805</v>
      </c>
      <c r="D6" s="106">
        <v>15739384</v>
      </c>
      <c r="E6" s="106">
        <v>15379043</v>
      </c>
      <c r="F6" s="106">
        <v>14987805</v>
      </c>
      <c r="G6" s="106">
        <v>15739384</v>
      </c>
      <c r="H6" s="106">
        <v>15379043</v>
      </c>
      <c r="I6" s="106">
        <v>14987805</v>
      </c>
      <c r="J6" s="107">
        <v>15739384</v>
      </c>
      <c r="K6" s="108">
        <v>15379043</v>
      </c>
      <c r="L6" s="109">
        <v>14987805</v>
      </c>
      <c r="M6" s="109">
        <v>15739384</v>
      </c>
      <c r="N6" s="109">
        <v>15379043</v>
      </c>
      <c r="O6" s="109">
        <v>14987805</v>
      </c>
      <c r="P6" s="109">
        <v>15739384</v>
      </c>
      <c r="Q6" s="109">
        <v>15379043</v>
      </c>
      <c r="R6" s="109">
        <v>14987805</v>
      </c>
      <c r="S6" s="110">
        <v>15739384</v>
      </c>
    </row>
    <row r="7" spans="1:19" x14ac:dyDescent="0.2">
      <c r="A7" s="222"/>
      <c r="B7" s="105" t="s">
        <v>282</v>
      </c>
      <c r="C7" s="106" t="s">
        <v>283</v>
      </c>
      <c r="D7" s="106" t="s">
        <v>284</v>
      </c>
      <c r="E7" s="106" t="s">
        <v>282</v>
      </c>
      <c r="F7" s="106" t="s">
        <v>283</v>
      </c>
      <c r="G7" s="106" t="s">
        <v>284</v>
      </c>
      <c r="H7" s="106" t="s">
        <v>282</v>
      </c>
      <c r="I7" s="106" t="s">
        <v>283</v>
      </c>
      <c r="J7" s="107" t="s">
        <v>285</v>
      </c>
      <c r="K7" s="108" t="s">
        <v>282</v>
      </c>
      <c r="L7" s="109" t="s">
        <v>283</v>
      </c>
      <c r="M7" s="109" t="s">
        <v>284</v>
      </c>
      <c r="N7" s="109" t="s">
        <v>282</v>
      </c>
      <c r="O7" s="109" t="s">
        <v>283</v>
      </c>
      <c r="P7" s="109" t="s">
        <v>284</v>
      </c>
      <c r="Q7" s="109" t="s">
        <v>282</v>
      </c>
      <c r="R7" s="109" t="s">
        <v>283</v>
      </c>
      <c r="S7" s="110" t="s">
        <v>286</v>
      </c>
    </row>
    <row r="8" spans="1:19" ht="13.5" thickBot="1" x14ac:dyDescent="0.25">
      <c r="A8" s="223"/>
      <c r="B8" s="112" t="s">
        <v>126</v>
      </c>
      <c r="C8" s="113" t="s">
        <v>126</v>
      </c>
      <c r="D8" s="113" t="s">
        <v>127</v>
      </c>
      <c r="E8" s="113" t="s">
        <v>126</v>
      </c>
      <c r="F8" s="113" t="s">
        <v>126</v>
      </c>
      <c r="G8" s="113" t="s">
        <v>127</v>
      </c>
      <c r="H8" s="113" t="s">
        <v>126</v>
      </c>
      <c r="I8" s="113" t="s">
        <v>126</v>
      </c>
      <c r="J8" s="114" t="s">
        <v>127</v>
      </c>
      <c r="K8" s="115" t="s">
        <v>126</v>
      </c>
      <c r="L8" s="116" t="s">
        <v>126</v>
      </c>
      <c r="M8" s="116" t="s">
        <v>127</v>
      </c>
      <c r="N8" s="116" t="s">
        <v>126</v>
      </c>
      <c r="O8" s="116" t="s">
        <v>126</v>
      </c>
      <c r="P8" s="116" t="s">
        <v>127</v>
      </c>
      <c r="Q8" s="116" t="s">
        <v>126</v>
      </c>
      <c r="R8" s="116" t="s">
        <v>126</v>
      </c>
      <c r="S8" s="117" t="s">
        <v>127</v>
      </c>
    </row>
    <row r="9" spans="1:19" x14ac:dyDescent="0.2">
      <c r="A9" s="384">
        <v>1</v>
      </c>
      <c r="B9" s="224">
        <v>0</v>
      </c>
      <c r="C9" s="21">
        <v>0</v>
      </c>
      <c r="D9" s="21">
        <v>0</v>
      </c>
      <c r="E9" s="21">
        <v>0</v>
      </c>
      <c r="F9" s="21">
        <v>0</v>
      </c>
      <c r="G9" s="21">
        <v>0</v>
      </c>
      <c r="H9" s="21">
        <v>0</v>
      </c>
      <c r="I9" s="21">
        <v>0</v>
      </c>
      <c r="J9" s="225">
        <v>0</v>
      </c>
      <c r="K9" s="21">
        <v>0</v>
      </c>
      <c r="L9" s="21">
        <v>0</v>
      </c>
      <c r="M9" s="21">
        <v>0</v>
      </c>
      <c r="N9" s="21">
        <v>0</v>
      </c>
      <c r="O9" s="21">
        <v>0</v>
      </c>
      <c r="P9" s="21">
        <v>0</v>
      </c>
      <c r="Q9" s="21">
        <v>0</v>
      </c>
      <c r="R9" s="21">
        <v>0</v>
      </c>
      <c r="S9" s="225">
        <v>0</v>
      </c>
    </row>
    <row r="10" spans="1:19" x14ac:dyDescent="0.2">
      <c r="A10" s="311">
        <v>2</v>
      </c>
      <c r="B10" s="224">
        <v>0</v>
      </c>
      <c r="C10" s="21">
        <v>12</v>
      </c>
      <c r="D10" s="21">
        <v>0</v>
      </c>
      <c r="E10" s="21">
        <v>17</v>
      </c>
      <c r="F10" s="21">
        <v>16</v>
      </c>
      <c r="G10" s="21">
        <v>605</v>
      </c>
      <c r="H10" s="21">
        <v>7</v>
      </c>
      <c r="I10" s="21">
        <v>18</v>
      </c>
      <c r="J10" s="225">
        <v>536</v>
      </c>
      <c r="K10" s="21">
        <v>0</v>
      </c>
      <c r="L10" s="21">
        <v>2</v>
      </c>
      <c r="M10" s="21">
        <v>0</v>
      </c>
      <c r="N10" s="21">
        <v>6</v>
      </c>
      <c r="O10" s="21">
        <v>6</v>
      </c>
      <c r="P10" s="21">
        <v>6</v>
      </c>
      <c r="Q10" s="21">
        <v>2</v>
      </c>
      <c r="R10" s="21">
        <v>4</v>
      </c>
      <c r="S10" s="225">
        <v>4</v>
      </c>
    </row>
    <row r="11" spans="1:19" x14ac:dyDescent="0.2">
      <c r="A11" s="311">
        <v>3</v>
      </c>
      <c r="B11" s="224">
        <v>0</v>
      </c>
      <c r="C11" s="21">
        <v>0</v>
      </c>
      <c r="D11" s="21">
        <v>0</v>
      </c>
      <c r="E11" s="21">
        <v>0</v>
      </c>
      <c r="F11" s="21">
        <v>0</v>
      </c>
      <c r="G11" s="21">
        <v>0</v>
      </c>
      <c r="H11" s="21">
        <v>0</v>
      </c>
      <c r="I11" s="21">
        <v>0</v>
      </c>
      <c r="J11" s="225">
        <v>0</v>
      </c>
      <c r="K11" s="21">
        <v>0</v>
      </c>
      <c r="L11" s="21">
        <v>0</v>
      </c>
      <c r="M11" s="21">
        <v>0</v>
      </c>
      <c r="N11" s="21">
        <v>0</v>
      </c>
      <c r="O11" s="21">
        <v>0</v>
      </c>
      <c r="P11" s="21">
        <v>0</v>
      </c>
      <c r="Q11" s="21">
        <v>0</v>
      </c>
      <c r="R11" s="21">
        <v>0</v>
      </c>
      <c r="S11" s="225">
        <v>0</v>
      </c>
    </row>
    <row r="12" spans="1:19" x14ac:dyDescent="0.2">
      <c r="A12" s="311">
        <v>4</v>
      </c>
      <c r="B12" s="224">
        <v>0</v>
      </c>
      <c r="C12" s="21">
        <v>0</v>
      </c>
      <c r="D12" s="21">
        <v>0</v>
      </c>
      <c r="E12" s="21">
        <v>0</v>
      </c>
      <c r="F12" s="21">
        <v>0</v>
      </c>
      <c r="G12" s="21">
        <v>0</v>
      </c>
      <c r="H12" s="21">
        <v>0</v>
      </c>
      <c r="I12" s="21">
        <v>0</v>
      </c>
      <c r="J12" s="225">
        <v>0</v>
      </c>
      <c r="K12" s="21">
        <v>0</v>
      </c>
      <c r="L12" s="21">
        <v>0</v>
      </c>
      <c r="M12" s="21">
        <v>0</v>
      </c>
      <c r="N12" s="21">
        <v>0</v>
      </c>
      <c r="O12" s="21">
        <v>0</v>
      </c>
      <c r="P12" s="21">
        <v>0</v>
      </c>
      <c r="Q12" s="21">
        <v>0</v>
      </c>
      <c r="R12" s="21">
        <v>0</v>
      </c>
      <c r="S12" s="225">
        <v>0</v>
      </c>
    </row>
    <row r="13" spans="1:19" x14ac:dyDescent="0.2">
      <c r="A13" s="311">
        <v>5</v>
      </c>
      <c r="B13" s="224">
        <v>0</v>
      </c>
      <c r="C13" s="21">
        <v>0</v>
      </c>
      <c r="D13" s="21">
        <v>0</v>
      </c>
      <c r="E13" s="21">
        <v>0</v>
      </c>
      <c r="F13" s="21">
        <v>0</v>
      </c>
      <c r="G13" s="21">
        <v>0</v>
      </c>
      <c r="H13" s="21">
        <v>0</v>
      </c>
      <c r="I13" s="21">
        <v>0</v>
      </c>
      <c r="J13" s="225">
        <v>0</v>
      </c>
      <c r="K13" s="21">
        <v>0</v>
      </c>
      <c r="L13" s="21">
        <v>0</v>
      </c>
      <c r="M13" s="21">
        <v>0</v>
      </c>
      <c r="N13" s="21">
        <v>0</v>
      </c>
      <c r="O13" s="21">
        <v>0</v>
      </c>
      <c r="P13" s="21">
        <v>0</v>
      </c>
      <c r="Q13" s="21">
        <v>0</v>
      </c>
      <c r="R13" s="21">
        <v>0</v>
      </c>
      <c r="S13" s="225">
        <v>0</v>
      </c>
    </row>
    <row r="14" spans="1:19" x14ac:dyDescent="0.2">
      <c r="A14" s="311">
        <v>6</v>
      </c>
      <c r="B14" s="224">
        <v>0</v>
      </c>
      <c r="C14" s="21">
        <v>0</v>
      </c>
      <c r="D14" s="21">
        <v>0</v>
      </c>
      <c r="E14" s="21">
        <v>96</v>
      </c>
      <c r="F14" s="21">
        <v>76</v>
      </c>
      <c r="G14" s="21">
        <v>0</v>
      </c>
      <c r="H14" s="21">
        <v>0</v>
      </c>
      <c r="I14" s="21">
        <v>0</v>
      </c>
      <c r="J14" s="225">
        <v>0</v>
      </c>
      <c r="K14" s="21">
        <v>0</v>
      </c>
      <c r="L14" s="21">
        <v>0</v>
      </c>
      <c r="M14" s="21">
        <v>0</v>
      </c>
      <c r="N14" s="21">
        <v>11</v>
      </c>
      <c r="O14" s="21">
        <v>20</v>
      </c>
      <c r="P14" s="21">
        <v>0</v>
      </c>
      <c r="Q14" s="21">
        <v>0</v>
      </c>
      <c r="R14" s="21">
        <v>0</v>
      </c>
      <c r="S14" s="225">
        <v>0</v>
      </c>
    </row>
    <row r="15" spans="1:19" x14ac:dyDescent="0.2">
      <c r="A15" s="311">
        <v>7</v>
      </c>
      <c r="B15" s="224">
        <v>0</v>
      </c>
      <c r="C15" s="21">
        <v>0</v>
      </c>
      <c r="D15" s="21">
        <v>0</v>
      </c>
      <c r="E15" s="21">
        <v>0</v>
      </c>
      <c r="F15" s="21">
        <v>0</v>
      </c>
      <c r="G15" s="21">
        <v>0</v>
      </c>
      <c r="H15" s="21">
        <v>0</v>
      </c>
      <c r="I15" s="21">
        <v>0</v>
      </c>
      <c r="J15" s="225">
        <v>0</v>
      </c>
      <c r="K15" s="21">
        <v>0</v>
      </c>
      <c r="L15" s="21">
        <v>0</v>
      </c>
      <c r="M15" s="21">
        <v>0</v>
      </c>
      <c r="N15" s="21">
        <v>0</v>
      </c>
      <c r="O15" s="21">
        <v>0</v>
      </c>
      <c r="P15" s="21">
        <v>0</v>
      </c>
      <c r="Q15" s="21">
        <v>0</v>
      </c>
      <c r="R15" s="21">
        <v>0</v>
      </c>
      <c r="S15" s="225">
        <v>0</v>
      </c>
    </row>
    <row r="16" spans="1:19" x14ac:dyDescent="0.2">
      <c r="A16" s="311">
        <v>8</v>
      </c>
      <c r="B16" s="224">
        <v>0</v>
      </c>
      <c r="C16" s="21">
        <v>0</v>
      </c>
      <c r="D16" s="21">
        <v>0</v>
      </c>
      <c r="E16" s="21">
        <v>0</v>
      </c>
      <c r="F16" s="21">
        <v>0</v>
      </c>
      <c r="G16" s="21">
        <v>0</v>
      </c>
      <c r="H16" s="21">
        <v>0</v>
      </c>
      <c r="I16" s="21">
        <v>16</v>
      </c>
      <c r="J16" s="225">
        <v>0</v>
      </c>
      <c r="K16" s="21">
        <v>0</v>
      </c>
      <c r="L16" s="21">
        <v>0</v>
      </c>
      <c r="M16" s="21">
        <v>0</v>
      </c>
      <c r="N16" s="21">
        <v>0</v>
      </c>
      <c r="O16" s="21">
        <v>0</v>
      </c>
      <c r="P16" s="21">
        <v>0</v>
      </c>
      <c r="Q16" s="21">
        <v>0</v>
      </c>
      <c r="R16" s="21">
        <v>1</v>
      </c>
      <c r="S16" s="225">
        <v>0</v>
      </c>
    </row>
    <row r="17" spans="1:19" x14ac:dyDescent="0.2">
      <c r="A17" s="311">
        <v>9</v>
      </c>
      <c r="B17" s="224">
        <v>0</v>
      </c>
      <c r="C17" s="21">
        <v>0</v>
      </c>
      <c r="D17" s="21">
        <v>0</v>
      </c>
      <c r="E17" s="21">
        <v>0</v>
      </c>
      <c r="F17" s="21">
        <v>0</v>
      </c>
      <c r="G17" s="21">
        <v>0</v>
      </c>
      <c r="H17" s="21">
        <v>0</v>
      </c>
      <c r="I17" s="21">
        <v>0</v>
      </c>
      <c r="J17" s="225">
        <v>0</v>
      </c>
      <c r="K17" s="21">
        <v>0</v>
      </c>
      <c r="L17" s="21">
        <v>0</v>
      </c>
      <c r="M17" s="21">
        <v>0</v>
      </c>
      <c r="N17" s="21">
        <v>0</v>
      </c>
      <c r="O17" s="21">
        <v>0</v>
      </c>
      <c r="P17" s="21">
        <v>0</v>
      </c>
      <c r="Q17" s="21">
        <v>0</v>
      </c>
      <c r="R17" s="21">
        <v>0</v>
      </c>
      <c r="S17" s="225">
        <v>0</v>
      </c>
    </row>
    <row r="18" spans="1:19" x14ac:dyDescent="0.2">
      <c r="A18" s="311">
        <v>10</v>
      </c>
      <c r="B18" s="224">
        <v>0</v>
      </c>
      <c r="C18" s="21">
        <v>0</v>
      </c>
      <c r="D18" s="21">
        <v>0</v>
      </c>
      <c r="E18" s="21">
        <v>0</v>
      </c>
      <c r="F18" s="21">
        <v>0</v>
      </c>
      <c r="G18" s="21">
        <v>0</v>
      </c>
      <c r="H18" s="21">
        <v>0</v>
      </c>
      <c r="I18" s="21">
        <v>0</v>
      </c>
      <c r="J18" s="225">
        <v>0</v>
      </c>
      <c r="K18" s="21">
        <v>0</v>
      </c>
      <c r="L18" s="21">
        <v>0</v>
      </c>
      <c r="M18" s="21">
        <v>0</v>
      </c>
      <c r="N18" s="21">
        <v>0</v>
      </c>
      <c r="O18" s="21">
        <v>0</v>
      </c>
      <c r="P18" s="21">
        <v>0</v>
      </c>
      <c r="Q18" s="21">
        <v>0</v>
      </c>
      <c r="R18" s="21">
        <v>0</v>
      </c>
      <c r="S18" s="225">
        <v>0</v>
      </c>
    </row>
    <row r="19" spans="1:19" x14ac:dyDescent="0.2">
      <c r="A19" s="311">
        <v>11</v>
      </c>
      <c r="B19" s="224">
        <v>0</v>
      </c>
      <c r="C19" s="21">
        <v>0</v>
      </c>
      <c r="D19" s="21">
        <v>20396</v>
      </c>
      <c r="E19" s="21">
        <v>0</v>
      </c>
      <c r="F19" s="21">
        <v>0</v>
      </c>
      <c r="G19" s="21">
        <v>51474</v>
      </c>
      <c r="H19" s="21">
        <v>0</v>
      </c>
      <c r="I19" s="21">
        <v>0</v>
      </c>
      <c r="J19" s="225">
        <v>57723</v>
      </c>
      <c r="K19" s="21">
        <v>0</v>
      </c>
      <c r="L19" s="21">
        <v>0</v>
      </c>
      <c r="M19" s="21">
        <v>7</v>
      </c>
      <c r="N19" s="21">
        <v>0</v>
      </c>
      <c r="O19" s="21">
        <v>0</v>
      </c>
      <c r="P19" s="21">
        <v>24</v>
      </c>
      <c r="Q19" s="21">
        <v>0</v>
      </c>
      <c r="R19" s="21">
        <v>0</v>
      </c>
      <c r="S19" s="225">
        <v>24</v>
      </c>
    </row>
    <row r="20" spans="1:19" x14ac:dyDescent="0.2">
      <c r="A20" s="311">
        <v>12</v>
      </c>
      <c r="B20" s="224">
        <v>0</v>
      </c>
      <c r="C20" s="21">
        <v>0</v>
      </c>
      <c r="D20" s="21">
        <v>0</v>
      </c>
      <c r="E20" s="21">
        <v>0</v>
      </c>
      <c r="F20" s="21">
        <v>0</v>
      </c>
      <c r="G20" s="21">
        <v>0</v>
      </c>
      <c r="H20" s="21">
        <v>0</v>
      </c>
      <c r="I20" s="21">
        <v>0</v>
      </c>
      <c r="J20" s="225">
        <v>0</v>
      </c>
      <c r="K20" s="21">
        <v>0</v>
      </c>
      <c r="L20" s="21">
        <v>0</v>
      </c>
      <c r="M20" s="21">
        <v>0</v>
      </c>
      <c r="N20" s="21">
        <v>0</v>
      </c>
      <c r="O20" s="21">
        <v>0</v>
      </c>
      <c r="P20" s="21">
        <v>0</v>
      </c>
      <c r="Q20" s="21">
        <v>0</v>
      </c>
      <c r="R20" s="21">
        <v>0</v>
      </c>
      <c r="S20" s="225">
        <v>0</v>
      </c>
    </row>
    <row r="21" spans="1:19" x14ac:dyDescent="0.2">
      <c r="A21" s="311">
        <v>13</v>
      </c>
      <c r="B21" s="224">
        <v>0</v>
      </c>
      <c r="C21" s="21">
        <v>0</v>
      </c>
      <c r="D21" s="21">
        <v>0</v>
      </c>
      <c r="E21" s="21">
        <v>0</v>
      </c>
      <c r="F21" s="21">
        <v>0</v>
      </c>
      <c r="G21" s="21">
        <v>0</v>
      </c>
      <c r="H21" s="21">
        <v>0</v>
      </c>
      <c r="I21" s="21">
        <v>0</v>
      </c>
      <c r="J21" s="225">
        <v>0</v>
      </c>
      <c r="K21" s="21">
        <v>0</v>
      </c>
      <c r="L21" s="21">
        <v>0</v>
      </c>
      <c r="M21" s="21">
        <v>0</v>
      </c>
      <c r="N21" s="21">
        <v>0</v>
      </c>
      <c r="O21" s="21">
        <v>0</v>
      </c>
      <c r="P21" s="21">
        <v>0</v>
      </c>
      <c r="Q21" s="21">
        <v>0</v>
      </c>
      <c r="R21" s="21">
        <v>0</v>
      </c>
      <c r="S21" s="225">
        <v>0</v>
      </c>
    </row>
    <row r="22" spans="1:19" x14ac:dyDescent="0.2">
      <c r="A22" s="311">
        <v>14</v>
      </c>
      <c r="B22" s="224">
        <v>0</v>
      </c>
      <c r="C22" s="21">
        <v>0</v>
      </c>
      <c r="D22" s="21">
        <v>0</v>
      </c>
      <c r="E22" s="21">
        <v>0</v>
      </c>
      <c r="F22" s="21">
        <v>0</v>
      </c>
      <c r="G22" s="21">
        <v>0</v>
      </c>
      <c r="H22" s="21">
        <v>0</v>
      </c>
      <c r="I22" s="21">
        <v>0</v>
      </c>
      <c r="J22" s="225">
        <v>0</v>
      </c>
      <c r="K22" s="21">
        <v>0</v>
      </c>
      <c r="L22" s="21">
        <v>0</v>
      </c>
      <c r="M22" s="21">
        <v>0</v>
      </c>
      <c r="N22" s="21">
        <v>0</v>
      </c>
      <c r="O22" s="21">
        <v>0</v>
      </c>
      <c r="P22" s="21">
        <v>0</v>
      </c>
      <c r="Q22" s="21">
        <v>0</v>
      </c>
      <c r="R22" s="21">
        <v>0</v>
      </c>
      <c r="S22" s="225">
        <v>0</v>
      </c>
    </row>
    <row r="23" spans="1:19" x14ac:dyDescent="0.2">
      <c r="A23" s="311">
        <v>15</v>
      </c>
      <c r="B23" s="224">
        <v>0</v>
      </c>
      <c r="C23" s="21">
        <v>0</v>
      </c>
      <c r="D23" s="21">
        <v>0</v>
      </c>
      <c r="E23" s="21">
        <v>0</v>
      </c>
      <c r="F23" s="21">
        <v>0</v>
      </c>
      <c r="G23" s="21">
        <v>0</v>
      </c>
      <c r="H23" s="21">
        <v>0</v>
      </c>
      <c r="I23" s="21">
        <v>0</v>
      </c>
      <c r="J23" s="225">
        <v>0</v>
      </c>
      <c r="K23" s="21">
        <v>0</v>
      </c>
      <c r="L23" s="21">
        <v>0</v>
      </c>
      <c r="M23" s="21">
        <v>0</v>
      </c>
      <c r="N23" s="21">
        <v>0</v>
      </c>
      <c r="O23" s="21">
        <v>0</v>
      </c>
      <c r="P23" s="21">
        <v>0</v>
      </c>
      <c r="Q23" s="21">
        <v>0</v>
      </c>
      <c r="R23" s="21">
        <v>0</v>
      </c>
      <c r="S23" s="225">
        <v>0</v>
      </c>
    </row>
    <row r="24" spans="1:19" x14ac:dyDescent="0.2">
      <c r="A24" s="311">
        <v>16</v>
      </c>
      <c r="B24" s="224">
        <v>35</v>
      </c>
      <c r="C24" s="21">
        <v>24</v>
      </c>
      <c r="D24" s="21">
        <v>0</v>
      </c>
      <c r="E24" s="21">
        <v>196</v>
      </c>
      <c r="F24" s="21">
        <v>155</v>
      </c>
      <c r="G24" s="21">
        <v>0</v>
      </c>
      <c r="H24" s="21">
        <v>0</v>
      </c>
      <c r="I24" s="21">
        <v>0</v>
      </c>
      <c r="J24" s="225">
        <v>0</v>
      </c>
      <c r="K24" s="21">
        <v>5</v>
      </c>
      <c r="L24" s="21">
        <v>0</v>
      </c>
      <c r="M24" s="21">
        <v>0</v>
      </c>
      <c r="N24" s="21">
        <v>42</v>
      </c>
      <c r="O24" s="21">
        <v>0</v>
      </c>
      <c r="P24" s="21">
        <v>0</v>
      </c>
      <c r="Q24" s="21">
        <v>0</v>
      </c>
      <c r="R24" s="21">
        <v>0</v>
      </c>
      <c r="S24" s="225">
        <v>0</v>
      </c>
    </row>
    <row r="25" spans="1:19" x14ac:dyDescent="0.2">
      <c r="A25" s="311">
        <v>17</v>
      </c>
      <c r="B25" s="224">
        <v>204</v>
      </c>
      <c r="C25" s="21">
        <v>30</v>
      </c>
      <c r="D25" s="21">
        <v>0</v>
      </c>
      <c r="E25" s="21">
        <v>0</v>
      </c>
      <c r="F25" s="21">
        <v>220</v>
      </c>
      <c r="G25" s="21">
        <v>0</v>
      </c>
      <c r="H25" s="21">
        <v>0</v>
      </c>
      <c r="I25" s="21">
        <v>22</v>
      </c>
      <c r="J25" s="225">
        <v>0</v>
      </c>
      <c r="K25" s="21">
        <v>6</v>
      </c>
      <c r="L25" s="21">
        <v>4</v>
      </c>
      <c r="M25" s="21">
        <v>0</v>
      </c>
      <c r="N25" s="21">
        <v>0</v>
      </c>
      <c r="O25" s="21">
        <v>43</v>
      </c>
      <c r="P25" s="21">
        <v>0</v>
      </c>
      <c r="Q25" s="21">
        <v>0</v>
      </c>
      <c r="R25" s="21">
        <v>3</v>
      </c>
      <c r="S25" s="225">
        <v>0</v>
      </c>
    </row>
    <row r="26" spans="1:19" x14ac:dyDescent="0.2">
      <c r="A26" s="311">
        <v>18</v>
      </c>
      <c r="B26" s="224">
        <v>0</v>
      </c>
      <c r="C26" s="21">
        <v>0</v>
      </c>
      <c r="D26" s="21">
        <v>0</v>
      </c>
      <c r="E26" s="21">
        <v>0</v>
      </c>
      <c r="F26" s="21">
        <v>0</v>
      </c>
      <c r="G26" s="21">
        <v>0</v>
      </c>
      <c r="H26" s="21">
        <v>0</v>
      </c>
      <c r="I26" s="21">
        <v>0</v>
      </c>
      <c r="J26" s="225">
        <v>0</v>
      </c>
      <c r="K26" s="21">
        <v>0</v>
      </c>
      <c r="L26" s="21">
        <v>0</v>
      </c>
      <c r="M26" s="21">
        <v>0</v>
      </c>
      <c r="N26" s="21">
        <v>0</v>
      </c>
      <c r="O26" s="21">
        <v>0</v>
      </c>
      <c r="P26" s="21">
        <v>0</v>
      </c>
      <c r="Q26" s="21">
        <v>0</v>
      </c>
      <c r="R26" s="21">
        <v>0</v>
      </c>
      <c r="S26" s="225">
        <v>0</v>
      </c>
    </row>
    <row r="27" spans="1:19" x14ac:dyDescent="0.2">
      <c r="A27" s="311">
        <v>19</v>
      </c>
      <c r="B27" s="224">
        <v>0</v>
      </c>
      <c r="C27" s="21">
        <v>0</v>
      </c>
      <c r="D27" s="21">
        <v>0</v>
      </c>
      <c r="E27" s="21">
        <v>0</v>
      </c>
      <c r="F27" s="21">
        <v>0</v>
      </c>
      <c r="G27" s="21">
        <v>0</v>
      </c>
      <c r="H27" s="21">
        <v>0</v>
      </c>
      <c r="I27" s="21">
        <v>0</v>
      </c>
      <c r="J27" s="225">
        <v>0</v>
      </c>
      <c r="K27" s="21">
        <v>0</v>
      </c>
      <c r="L27" s="21">
        <v>0</v>
      </c>
      <c r="M27" s="21">
        <v>0</v>
      </c>
      <c r="N27" s="21">
        <v>0</v>
      </c>
      <c r="O27" s="21">
        <v>0</v>
      </c>
      <c r="P27" s="21">
        <v>0</v>
      </c>
      <c r="Q27" s="21">
        <v>0</v>
      </c>
      <c r="R27" s="21">
        <v>0</v>
      </c>
      <c r="S27" s="225">
        <v>0</v>
      </c>
    </row>
    <row r="28" spans="1:19" x14ac:dyDescent="0.2">
      <c r="A28" s="311">
        <v>20</v>
      </c>
      <c r="B28" s="224">
        <v>0</v>
      </c>
      <c r="C28" s="21">
        <v>0</v>
      </c>
      <c r="D28" s="21">
        <v>0</v>
      </c>
      <c r="E28" s="21">
        <v>0</v>
      </c>
      <c r="F28" s="21">
        <v>0</v>
      </c>
      <c r="G28" s="21">
        <v>0</v>
      </c>
      <c r="H28" s="21">
        <v>0</v>
      </c>
      <c r="I28" s="21">
        <v>0</v>
      </c>
      <c r="J28" s="225">
        <v>0</v>
      </c>
      <c r="K28" s="21">
        <v>0</v>
      </c>
      <c r="L28" s="21">
        <v>0</v>
      </c>
      <c r="M28" s="21">
        <v>0</v>
      </c>
      <c r="N28" s="21">
        <v>0</v>
      </c>
      <c r="O28" s="21">
        <v>0</v>
      </c>
      <c r="P28" s="21">
        <v>0</v>
      </c>
      <c r="Q28" s="21">
        <v>0</v>
      </c>
      <c r="R28" s="21">
        <v>0</v>
      </c>
      <c r="S28" s="225">
        <v>0</v>
      </c>
    </row>
    <row r="29" spans="1:19" x14ac:dyDescent="0.2">
      <c r="A29" s="311">
        <v>21</v>
      </c>
      <c r="B29" s="224">
        <v>166</v>
      </c>
      <c r="C29" s="21">
        <v>190</v>
      </c>
      <c r="D29" s="21">
        <v>0</v>
      </c>
      <c r="E29" s="21">
        <v>0</v>
      </c>
      <c r="F29" s="21">
        <v>0</v>
      </c>
      <c r="G29" s="21">
        <v>0</v>
      </c>
      <c r="H29" s="21">
        <v>0</v>
      </c>
      <c r="I29" s="21">
        <v>0</v>
      </c>
      <c r="J29" s="225">
        <v>0</v>
      </c>
      <c r="K29" s="21">
        <v>35</v>
      </c>
      <c r="L29" s="21">
        <v>38</v>
      </c>
      <c r="M29" s="21">
        <v>0</v>
      </c>
      <c r="N29" s="21">
        <v>0</v>
      </c>
      <c r="O29" s="21">
        <v>0</v>
      </c>
      <c r="P29" s="21">
        <v>0</v>
      </c>
      <c r="Q29" s="21">
        <v>0</v>
      </c>
      <c r="R29" s="21">
        <v>0</v>
      </c>
      <c r="S29" s="225">
        <v>0</v>
      </c>
    </row>
    <row r="30" spans="1:19" x14ac:dyDescent="0.2">
      <c r="A30" s="311">
        <v>22</v>
      </c>
      <c r="B30" s="224">
        <v>0</v>
      </c>
      <c r="C30" s="21">
        <v>0</v>
      </c>
      <c r="D30" s="21">
        <v>0</v>
      </c>
      <c r="E30" s="21">
        <v>0</v>
      </c>
      <c r="F30" s="21">
        <v>0</v>
      </c>
      <c r="G30" s="21">
        <v>0</v>
      </c>
      <c r="H30" s="21">
        <v>0</v>
      </c>
      <c r="I30" s="21">
        <v>0</v>
      </c>
      <c r="J30" s="225">
        <v>0</v>
      </c>
      <c r="K30" s="21">
        <v>0</v>
      </c>
      <c r="L30" s="21">
        <v>0</v>
      </c>
      <c r="M30" s="21">
        <v>0</v>
      </c>
      <c r="N30" s="21">
        <v>0</v>
      </c>
      <c r="O30" s="21">
        <v>0</v>
      </c>
      <c r="P30" s="21">
        <v>0</v>
      </c>
      <c r="Q30" s="21">
        <v>0</v>
      </c>
      <c r="R30" s="21">
        <v>0</v>
      </c>
      <c r="S30" s="225">
        <v>0</v>
      </c>
    </row>
    <row r="31" spans="1:19" x14ac:dyDescent="0.2">
      <c r="A31" s="311">
        <v>23</v>
      </c>
      <c r="B31" s="224">
        <v>0</v>
      </c>
      <c r="C31" s="21">
        <v>0</v>
      </c>
      <c r="D31" s="21">
        <v>0</v>
      </c>
      <c r="E31" s="21">
        <v>0</v>
      </c>
      <c r="F31" s="21">
        <v>0</v>
      </c>
      <c r="G31" s="21">
        <v>0</v>
      </c>
      <c r="H31" s="21">
        <v>0</v>
      </c>
      <c r="I31" s="21">
        <v>0</v>
      </c>
      <c r="J31" s="225">
        <v>0</v>
      </c>
      <c r="K31" s="21">
        <v>0</v>
      </c>
      <c r="L31" s="21">
        <v>0</v>
      </c>
      <c r="M31" s="21">
        <v>0</v>
      </c>
      <c r="N31" s="21">
        <v>0</v>
      </c>
      <c r="O31" s="21">
        <v>0</v>
      </c>
      <c r="P31" s="21">
        <v>0</v>
      </c>
      <c r="Q31" s="21">
        <v>0</v>
      </c>
      <c r="R31" s="21">
        <v>0</v>
      </c>
      <c r="S31" s="225">
        <v>0</v>
      </c>
    </row>
    <row r="32" spans="1:19" x14ac:dyDescent="0.2">
      <c r="A32" s="311">
        <v>24</v>
      </c>
      <c r="B32" s="224">
        <v>0</v>
      </c>
      <c r="C32" s="21">
        <v>0</v>
      </c>
      <c r="D32" s="21">
        <v>0</v>
      </c>
      <c r="E32" s="21">
        <v>0</v>
      </c>
      <c r="F32" s="21">
        <v>0</v>
      </c>
      <c r="G32" s="21">
        <v>0</v>
      </c>
      <c r="H32" s="21">
        <v>0</v>
      </c>
      <c r="I32" s="21">
        <v>0</v>
      </c>
      <c r="J32" s="225">
        <v>0</v>
      </c>
      <c r="K32" s="21">
        <v>0</v>
      </c>
      <c r="L32" s="21">
        <v>0</v>
      </c>
      <c r="M32" s="21">
        <v>0</v>
      </c>
      <c r="N32" s="21">
        <v>0</v>
      </c>
      <c r="O32" s="21">
        <v>0</v>
      </c>
      <c r="P32" s="21">
        <v>0</v>
      </c>
      <c r="Q32" s="21">
        <v>0</v>
      </c>
      <c r="R32" s="21">
        <v>0</v>
      </c>
      <c r="S32" s="225">
        <v>0</v>
      </c>
    </row>
    <row r="33" spans="1:19" x14ac:dyDescent="0.2">
      <c r="A33" s="311">
        <v>25</v>
      </c>
      <c r="B33" s="224">
        <v>0</v>
      </c>
      <c r="C33" s="21">
        <v>0</v>
      </c>
      <c r="D33" s="21">
        <v>0</v>
      </c>
      <c r="E33" s="21">
        <v>0</v>
      </c>
      <c r="F33" s="21">
        <v>0</v>
      </c>
      <c r="G33" s="21">
        <v>0</v>
      </c>
      <c r="H33" s="21">
        <v>0</v>
      </c>
      <c r="I33" s="21">
        <v>0</v>
      </c>
      <c r="J33" s="225">
        <v>0</v>
      </c>
      <c r="K33" s="21">
        <v>0</v>
      </c>
      <c r="L33" s="21">
        <v>0</v>
      </c>
      <c r="M33" s="21">
        <v>0</v>
      </c>
      <c r="N33" s="21">
        <v>0</v>
      </c>
      <c r="O33" s="21">
        <v>0</v>
      </c>
      <c r="P33" s="21">
        <v>0</v>
      </c>
      <c r="Q33" s="21">
        <v>0</v>
      </c>
      <c r="R33" s="21">
        <v>0</v>
      </c>
      <c r="S33" s="225">
        <v>0</v>
      </c>
    </row>
    <row r="34" spans="1:19" x14ac:dyDescent="0.2">
      <c r="A34" s="311">
        <v>26</v>
      </c>
      <c r="B34" s="224">
        <v>0</v>
      </c>
      <c r="C34" s="21">
        <v>0</v>
      </c>
      <c r="D34" s="21">
        <v>0</v>
      </c>
      <c r="E34" s="21">
        <v>0</v>
      </c>
      <c r="F34" s="21">
        <v>0</v>
      </c>
      <c r="G34" s="21">
        <v>0</v>
      </c>
      <c r="H34" s="21">
        <v>0</v>
      </c>
      <c r="I34" s="21">
        <v>0</v>
      </c>
      <c r="J34" s="225">
        <v>0</v>
      </c>
      <c r="K34" s="21">
        <v>0</v>
      </c>
      <c r="L34" s="21">
        <v>0</v>
      </c>
      <c r="M34" s="21">
        <v>0</v>
      </c>
      <c r="N34" s="21">
        <v>0</v>
      </c>
      <c r="O34" s="21">
        <v>0</v>
      </c>
      <c r="P34" s="21">
        <v>0</v>
      </c>
      <c r="Q34" s="21">
        <v>0</v>
      </c>
      <c r="R34" s="21">
        <v>0</v>
      </c>
      <c r="S34" s="225">
        <v>0</v>
      </c>
    </row>
    <row r="35" spans="1:19" x14ac:dyDescent="0.2">
      <c r="A35" s="311">
        <v>27</v>
      </c>
      <c r="B35" s="224">
        <v>0</v>
      </c>
      <c r="C35" s="21">
        <v>0</v>
      </c>
      <c r="D35" s="21">
        <v>0</v>
      </c>
      <c r="E35" s="21">
        <v>0</v>
      </c>
      <c r="F35" s="21">
        <v>0</v>
      </c>
      <c r="G35" s="21">
        <v>0</v>
      </c>
      <c r="H35" s="21">
        <v>0</v>
      </c>
      <c r="I35" s="21">
        <v>0</v>
      </c>
      <c r="J35" s="225">
        <v>0</v>
      </c>
      <c r="K35" s="21">
        <v>0</v>
      </c>
      <c r="L35" s="21">
        <v>0</v>
      </c>
      <c r="M35" s="21">
        <v>0</v>
      </c>
      <c r="N35" s="21">
        <v>0</v>
      </c>
      <c r="O35" s="21">
        <v>0</v>
      </c>
      <c r="P35" s="21">
        <v>0</v>
      </c>
      <c r="Q35" s="21">
        <v>0</v>
      </c>
      <c r="R35" s="21">
        <v>0</v>
      </c>
      <c r="S35" s="225">
        <v>0</v>
      </c>
    </row>
    <row r="36" spans="1:19" x14ac:dyDescent="0.2">
      <c r="A36" s="311">
        <v>28</v>
      </c>
      <c r="B36" s="224">
        <v>0</v>
      </c>
      <c r="C36" s="21">
        <v>0</v>
      </c>
      <c r="D36" s="21">
        <v>0</v>
      </c>
      <c r="E36" s="21">
        <v>0</v>
      </c>
      <c r="F36" s="21">
        <v>0</v>
      </c>
      <c r="G36" s="21">
        <v>0</v>
      </c>
      <c r="H36" s="21">
        <v>0</v>
      </c>
      <c r="I36" s="21">
        <v>0</v>
      </c>
      <c r="J36" s="225">
        <v>0</v>
      </c>
      <c r="K36" s="21">
        <v>0</v>
      </c>
      <c r="L36" s="21">
        <v>0</v>
      </c>
      <c r="M36" s="21">
        <v>0</v>
      </c>
      <c r="N36" s="21">
        <v>0</v>
      </c>
      <c r="O36" s="21">
        <v>0</v>
      </c>
      <c r="P36" s="21">
        <v>0</v>
      </c>
      <c r="Q36" s="21">
        <v>0</v>
      </c>
      <c r="R36" s="21">
        <v>0</v>
      </c>
      <c r="S36" s="225">
        <v>0</v>
      </c>
    </row>
    <row r="37" spans="1:19" x14ac:dyDescent="0.2">
      <c r="A37" s="311">
        <v>29</v>
      </c>
      <c r="B37" s="224">
        <v>0</v>
      </c>
      <c r="C37" s="21">
        <v>33</v>
      </c>
      <c r="D37" s="21">
        <v>0</v>
      </c>
      <c r="E37" s="21">
        <v>151</v>
      </c>
      <c r="F37" s="21">
        <v>587</v>
      </c>
      <c r="G37" s="21">
        <v>0</v>
      </c>
      <c r="H37" s="21">
        <v>0</v>
      </c>
      <c r="I37" s="21">
        <v>0</v>
      </c>
      <c r="J37" s="225">
        <v>0</v>
      </c>
      <c r="K37" s="21">
        <v>0</v>
      </c>
      <c r="L37" s="21">
        <v>4</v>
      </c>
      <c r="M37" s="21">
        <v>0</v>
      </c>
      <c r="N37" s="21">
        <v>30</v>
      </c>
      <c r="O37" s="21">
        <v>76</v>
      </c>
      <c r="P37" s="21">
        <v>0</v>
      </c>
      <c r="Q37" s="21">
        <v>0</v>
      </c>
      <c r="R37" s="21">
        <v>0</v>
      </c>
      <c r="S37" s="225">
        <v>0</v>
      </c>
    </row>
    <row r="38" spans="1:19" x14ac:dyDescent="0.2">
      <c r="A38" s="311">
        <v>30</v>
      </c>
      <c r="B38" s="224">
        <v>0</v>
      </c>
      <c r="C38" s="21">
        <v>0</v>
      </c>
      <c r="D38" s="21">
        <v>0</v>
      </c>
      <c r="E38" s="21">
        <v>0</v>
      </c>
      <c r="F38" s="21">
        <v>0</v>
      </c>
      <c r="G38" s="21">
        <v>0</v>
      </c>
      <c r="H38" s="21">
        <v>0</v>
      </c>
      <c r="I38" s="21">
        <v>0</v>
      </c>
      <c r="J38" s="225">
        <v>0</v>
      </c>
      <c r="K38" s="21">
        <v>0</v>
      </c>
      <c r="L38" s="21">
        <v>0</v>
      </c>
      <c r="M38" s="21">
        <v>0</v>
      </c>
      <c r="N38" s="21">
        <v>0</v>
      </c>
      <c r="O38" s="21">
        <v>0</v>
      </c>
      <c r="P38" s="21">
        <v>0</v>
      </c>
      <c r="Q38" s="21">
        <v>0</v>
      </c>
      <c r="R38" s="21">
        <v>0</v>
      </c>
      <c r="S38" s="225">
        <v>0</v>
      </c>
    </row>
    <row r="39" spans="1:19" x14ac:dyDescent="0.2">
      <c r="A39" s="311">
        <v>31</v>
      </c>
      <c r="B39" s="224">
        <v>0</v>
      </c>
      <c r="C39" s="21">
        <v>2</v>
      </c>
      <c r="D39" s="21">
        <v>0</v>
      </c>
      <c r="E39" s="21">
        <v>0</v>
      </c>
      <c r="F39" s="21">
        <v>18</v>
      </c>
      <c r="G39" s="21">
        <v>0</v>
      </c>
      <c r="H39" s="21">
        <v>0</v>
      </c>
      <c r="I39" s="21">
        <v>0</v>
      </c>
      <c r="J39" s="225">
        <v>0</v>
      </c>
      <c r="K39" s="21">
        <v>0</v>
      </c>
      <c r="L39" s="21">
        <v>1</v>
      </c>
      <c r="M39" s="21">
        <v>0</v>
      </c>
      <c r="N39" s="21">
        <v>0</v>
      </c>
      <c r="O39" s="21">
        <v>3</v>
      </c>
      <c r="P39" s="21">
        <v>0</v>
      </c>
      <c r="Q39" s="21">
        <v>0</v>
      </c>
      <c r="R39" s="21">
        <v>0</v>
      </c>
      <c r="S39" s="225">
        <v>0</v>
      </c>
    </row>
    <row r="40" spans="1:19" x14ac:dyDescent="0.2">
      <c r="A40" s="311">
        <v>32</v>
      </c>
      <c r="B40" s="224">
        <v>0</v>
      </c>
      <c r="C40" s="21">
        <v>60</v>
      </c>
      <c r="D40" s="21">
        <v>0</v>
      </c>
      <c r="E40" s="21">
        <v>0</v>
      </c>
      <c r="F40" s="21">
        <v>0</v>
      </c>
      <c r="G40" s="21">
        <v>0</v>
      </c>
      <c r="H40" s="21">
        <v>0</v>
      </c>
      <c r="I40" s="21">
        <v>216</v>
      </c>
      <c r="J40" s="225">
        <v>0</v>
      </c>
      <c r="K40" s="21">
        <v>0</v>
      </c>
      <c r="L40" s="21">
        <v>7</v>
      </c>
      <c r="M40" s="21">
        <v>0</v>
      </c>
      <c r="N40" s="21">
        <v>0</v>
      </c>
      <c r="O40" s="21">
        <v>0</v>
      </c>
      <c r="P40" s="21">
        <v>0</v>
      </c>
      <c r="Q40" s="21">
        <v>0</v>
      </c>
      <c r="R40" s="21">
        <v>29</v>
      </c>
      <c r="S40" s="225">
        <v>0</v>
      </c>
    </row>
    <row r="41" spans="1:19" x14ac:dyDescent="0.2">
      <c r="A41" s="311">
        <v>33</v>
      </c>
      <c r="B41" s="224">
        <v>0</v>
      </c>
      <c r="C41" s="21">
        <v>0</v>
      </c>
      <c r="D41" s="21">
        <v>0</v>
      </c>
      <c r="E41" s="21">
        <v>0</v>
      </c>
      <c r="F41" s="21">
        <v>0</v>
      </c>
      <c r="G41" s="21">
        <v>0</v>
      </c>
      <c r="H41" s="21">
        <v>0</v>
      </c>
      <c r="I41" s="21">
        <v>0</v>
      </c>
      <c r="J41" s="225">
        <v>0</v>
      </c>
      <c r="K41" s="21">
        <v>0</v>
      </c>
      <c r="L41" s="21">
        <v>0</v>
      </c>
      <c r="M41" s="21">
        <v>0</v>
      </c>
      <c r="N41" s="21">
        <v>0</v>
      </c>
      <c r="O41" s="21">
        <v>0</v>
      </c>
      <c r="P41" s="21">
        <v>0</v>
      </c>
      <c r="Q41" s="21">
        <v>0</v>
      </c>
      <c r="R41" s="21">
        <v>0</v>
      </c>
      <c r="S41" s="225">
        <v>0</v>
      </c>
    </row>
    <row r="42" spans="1:19" x14ac:dyDescent="0.2">
      <c r="A42" s="311">
        <v>34</v>
      </c>
      <c r="B42" s="224">
        <v>0</v>
      </c>
      <c r="C42" s="21">
        <v>0</v>
      </c>
      <c r="D42" s="21">
        <v>0</v>
      </c>
      <c r="E42" s="21">
        <v>0</v>
      </c>
      <c r="F42" s="21">
        <v>0</v>
      </c>
      <c r="G42" s="21">
        <v>0</v>
      </c>
      <c r="H42" s="21">
        <v>0</v>
      </c>
      <c r="I42" s="21">
        <v>0</v>
      </c>
      <c r="J42" s="225">
        <v>0</v>
      </c>
      <c r="K42" s="21">
        <v>0</v>
      </c>
      <c r="L42" s="21">
        <v>0</v>
      </c>
      <c r="M42" s="21">
        <v>0</v>
      </c>
      <c r="N42" s="21">
        <v>0</v>
      </c>
      <c r="O42" s="21">
        <v>0</v>
      </c>
      <c r="P42" s="21">
        <v>0</v>
      </c>
      <c r="Q42" s="21">
        <v>0</v>
      </c>
      <c r="R42" s="21">
        <v>0</v>
      </c>
      <c r="S42" s="225">
        <v>0</v>
      </c>
    </row>
    <row r="43" spans="1:19" x14ac:dyDescent="0.2">
      <c r="A43" s="311">
        <v>35</v>
      </c>
      <c r="B43" s="224">
        <v>0</v>
      </c>
      <c r="C43" s="21">
        <v>4</v>
      </c>
      <c r="D43" s="21">
        <v>0</v>
      </c>
      <c r="E43" s="21">
        <v>101</v>
      </c>
      <c r="F43" s="21">
        <v>363</v>
      </c>
      <c r="G43" s="21">
        <v>0</v>
      </c>
      <c r="H43" s="21">
        <v>0</v>
      </c>
      <c r="I43" s="21">
        <v>0</v>
      </c>
      <c r="J43" s="225">
        <v>0</v>
      </c>
      <c r="K43" s="21">
        <v>0</v>
      </c>
      <c r="L43" s="21">
        <v>1</v>
      </c>
      <c r="M43" s="21">
        <v>0</v>
      </c>
      <c r="N43" s="21">
        <v>16</v>
      </c>
      <c r="O43" s="21">
        <v>70</v>
      </c>
      <c r="P43" s="21">
        <v>0</v>
      </c>
      <c r="Q43" s="21">
        <v>0</v>
      </c>
      <c r="R43" s="21">
        <v>0</v>
      </c>
      <c r="S43" s="225">
        <v>0</v>
      </c>
    </row>
    <row r="44" spans="1:19" x14ac:dyDescent="0.2">
      <c r="A44" s="311">
        <v>36</v>
      </c>
      <c r="B44" s="224">
        <v>0</v>
      </c>
      <c r="C44" s="21">
        <v>0</v>
      </c>
      <c r="D44" s="21">
        <v>0</v>
      </c>
      <c r="E44" s="21">
        <v>0</v>
      </c>
      <c r="F44" s="21">
        <v>0</v>
      </c>
      <c r="G44" s="21">
        <v>0</v>
      </c>
      <c r="H44" s="21">
        <v>0</v>
      </c>
      <c r="I44" s="21">
        <v>0</v>
      </c>
      <c r="J44" s="225">
        <v>0</v>
      </c>
      <c r="K44" s="21">
        <v>0</v>
      </c>
      <c r="L44" s="21">
        <v>0</v>
      </c>
      <c r="M44" s="21">
        <v>0</v>
      </c>
      <c r="N44" s="21">
        <v>0</v>
      </c>
      <c r="O44" s="21">
        <v>0</v>
      </c>
      <c r="P44" s="21">
        <v>0</v>
      </c>
      <c r="Q44" s="21">
        <v>0</v>
      </c>
      <c r="R44" s="21">
        <v>0</v>
      </c>
      <c r="S44" s="225">
        <v>0</v>
      </c>
    </row>
    <row r="45" spans="1:19" x14ac:dyDescent="0.2">
      <c r="A45" s="311">
        <v>37</v>
      </c>
      <c r="B45" s="224">
        <v>0</v>
      </c>
      <c r="C45" s="21">
        <v>0</v>
      </c>
      <c r="D45" s="21">
        <v>0</v>
      </c>
      <c r="E45" s="21">
        <v>0</v>
      </c>
      <c r="F45" s="21">
        <v>0</v>
      </c>
      <c r="G45" s="21">
        <v>0</v>
      </c>
      <c r="H45" s="21">
        <v>0</v>
      </c>
      <c r="I45" s="21">
        <v>0</v>
      </c>
      <c r="J45" s="225">
        <v>0</v>
      </c>
      <c r="K45" s="21">
        <v>0</v>
      </c>
      <c r="L45" s="21">
        <v>0</v>
      </c>
      <c r="M45" s="21">
        <v>0</v>
      </c>
      <c r="N45" s="21">
        <v>0</v>
      </c>
      <c r="O45" s="21">
        <v>0</v>
      </c>
      <c r="P45" s="21">
        <v>0</v>
      </c>
      <c r="Q45" s="21">
        <v>0</v>
      </c>
      <c r="R45" s="21">
        <v>0</v>
      </c>
      <c r="S45" s="225">
        <v>0</v>
      </c>
    </row>
    <row r="46" spans="1:19" x14ac:dyDescent="0.2">
      <c r="A46" s="311">
        <v>38</v>
      </c>
      <c r="B46" s="224">
        <v>0</v>
      </c>
      <c r="C46" s="21">
        <v>0</v>
      </c>
      <c r="D46" s="21">
        <v>0</v>
      </c>
      <c r="E46" s="21">
        <v>0</v>
      </c>
      <c r="F46" s="21">
        <v>0</v>
      </c>
      <c r="G46" s="21">
        <v>0</v>
      </c>
      <c r="H46" s="21">
        <v>0</v>
      </c>
      <c r="I46" s="21">
        <v>0</v>
      </c>
      <c r="J46" s="225">
        <v>0</v>
      </c>
      <c r="K46" s="21">
        <v>0</v>
      </c>
      <c r="L46" s="21">
        <v>0</v>
      </c>
      <c r="M46" s="21">
        <v>0</v>
      </c>
      <c r="N46" s="21">
        <v>0</v>
      </c>
      <c r="O46" s="21">
        <v>0</v>
      </c>
      <c r="P46" s="21">
        <v>0</v>
      </c>
      <c r="Q46" s="21">
        <v>0</v>
      </c>
      <c r="R46" s="21">
        <v>0</v>
      </c>
      <c r="S46" s="225">
        <v>0</v>
      </c>
    </row>
    <row r="47" spans="1:19" x14ac:dyDescent="0.2">
      <c r="A47" s="311">
        <v>39</v>
      </c>
      <c r="B47" s="224">
        <v>0</v>
      </c>
      <c r="C47" s="21">
        <v>0</v>
      </c>
      <c r="D47" s="21">
        <v>0</v>
      </c>
      <c r="E47" s="21">
        <v>148</v>
      </c>
      <c r="F47" s="21">
        <v>150</v>
      </c>
      <c r="G47" s="21">
        <v>0</v>
      </c>
      <c r="H47" s="21">
        <v>0</v>
      </c>
      <c r="I47" s="21">
        <v>0</v>
      </c>
      <c r="J47" s="225">
        <v>0</v>
      </c>
      <c r="K47" s="21">
        <v>0</v>
      </c>
      <c r="L47" s="21">
        <v>0</v>
      </c>
      <c r="M47" s="21">
        <v>0</v>
      </c>
      <c r="N47" s="21">
        <v>38</v>
      </c>
      <c r="O47" s="21">
        <v>0</v>
      </c>
      <c r="P47" s="21">
        <v>0</v>
      </c>
      <c r="Q47" s="21">
        <v>0</v>
      </c>
      <c r="R47" s="21">
        <v>0</v>
      </c>
      <c r="S47" s="225">
        <v>0</v>
      </c>
    </row>
    <row r="48" spans="1:19" x14ac:dyDescent="0.2">
      <c r="A48" s="311">
        <v>40</v>
      </c>
      <c r="B48" s="224">
        <v>0</v>
      </c>
      <c r="C48" s="21">
        <v>0</v>
      </c>
      <c r="D48" s="21">
        <v>0</v>
      </c>
      <c r="E48" s="21">
        <v>0</v>
      </c>
      <c r="F48" s="21">
        <v>0</v>
      </c>
      <c r="G48" s="21">
        <v>0</v>
      </c>
      <c r="H48" s="21">
        <v>0</v>
      </c>
      <c r="I48" s="21">
        <v>0</v>
      </c>
      <c r="J48" s="225">
        <v>0</v>
      </c>
      <c r="K48" s="21">
        <v>0</v>
      </c>
      <c r="L48" s="21">
        <v>0</v>
      </c>
      <c r="M48" s="21">
        <v>0</v>
      </c>
      <c r="N48" s="21">
        <v>0</v>
      </c>
      <c r="O48" s="21">
        <v>0</v>
      </c>
      <c r="P48" s="21">
        <v>0</v>
      </c>
      <c r="Q48" s="21">
        <v>0</v>
      </c>
      <c r="R48" s="21">
        <v>0</v>
      </c>
      <c r="S48" s="225">
        <v>0</v>
      </c>
    </row>
    <row r="49" spans="1:19" x14ac:dyDescent="0.2">
      <c r="A49" s="311">
        <v>41</v>
      </c>
      <c r="B49" s="224">
        <v>0</v>
      </c>
      <c r="C49" s="21">
        <v>0</v>
      </c>
      <c r="D49" s="21">
        <v>0</v>
      </c>
      <c r="E49" s="21">
        <v>0</v>
      </c>
      <c r="F49" s="21">
        <v>0</v>
      </c>
      <c r="G49" s="21">
        <v>0</v>
      </c>
      <c r="H49" s="21">
        <v>0</v>
      </c>
      <c r="I49" s="21">
        <v>0</v>
      </c>
      <c r="J49" s="225">
        <v>0</v>
      </c>
      <c r="K49" s="21">
        <v>0</v>
      </c>
      <c r="L49" s="21">
        <v>0</v>
      </c>
      <c r="M49" s="21">
        <v>0</v>
      </c>
      <c r="N49" s="21">
        <v>0</v>
      </c>
      <c r="O49" s="21">
        <v>0</v>
      </c>
      <c r="P49" s="21">
        <v>0</v>
      </c>
      <c r="Q49" s="21">
        <v>0</v>
      </c>
      <c r="R49" s="21">
        <v>0</v>
      </c>
      <c r="S49" s="225">
        <v>0</v>
      </c>
    </row>
    <row r="50" spans="1:19" x14ac:dyDescent="0.2">
      <c r="A50" s="311">
        <v>42</v>
      </c>
      <c r="B50" s="224">
        <v>0</v>
      </c>
      <c r="C50" s="21">
        <v>0</v>
      </c>
      <c r="D50" s="21">
        <v>0</v>
      </c>
      <c r="E50" s="21">
        <v>0</v>
      </c>
      <c r="F50" s="21">
        <v>0</v>
      </c>
      <c r="G50" s="21">
        <v>0</v>
      </c>
      <c r="H50" s="21">
        <v>164</v>
      </c>
      <c r="I50" s="21">
        <v>181</v>
      </c>
      <c r="J50" s="225">
        <v>0</v>
      </c>
      <c r="K50" s="21">
        <v>0</v>
      </c>
      <c r="L50" s="21">
        <v>0</v>
      </c>
      <c r="M50" s="21">
        <v>0</v>
      </c>
      <c r="N50" s="21">
        <v>0</v>
      </c>
      <c r="O50" s="21">
        <v>0</v>
      </c>
      <c r="P50" s="21">
        <v>0</v>
      </c>
      <c r="Q50" s="21">
        <v>39</v>
      </c>
      <c r="R50" s="21"/>
      <c r="S50" s="225">
        <v>0</v>
      </c>
    </row>
    <row r="51" spans="1:19" x14ac:dyDescent="0.2">
      <c r="A51" s="311">
        <v>43</v>
      </c>
      <c r="B51" s="224">
        <v>0</v>
      </c>
      <c r="C51" s="21">
        <v>0</v>
      </c>
      <c r="D51" s="21">
        <v>0</v>
      </c>
      <c r="E51" s="21">
        <v>0</v>
      </c>
      <c r="F51" s="21">
        <v>0</v>
      </c>
      <c r="G51" s="21">
        <v>0</v>
      </c>
      <c r="H51" s="21">
        <v>0</v>
      </c>
      <c r="I51" s="21">
        <v>0</v>
      </c>
      <c r="J51" s="225">
        <v>0</v>
      </c>
      <c r="K51" s="21">
        <v>0</v>
      </c>
      <c r="L51" s="21">
        <v>0</v>
      </c>
      <c r="M51" s="21">
        <v>0</v>
      </c>
      <c r="N51" s="21">
        <v>0</v>
      </c>
      <c r="O51" s="21">
        <v>0</v>
      </c>
      <c r="P51" s="21">
        <v>0</v>
      </c>
      <c r="Q51" s="21">
        <v>0</v>
      </c>
      <c r="R51" s="21">
        <v>0</v>
      </c>
      <c r="S51" s="225">
        <v>0</v>
      </c>
    </row>
    <row r="52" spans="1:19" x14ac:dyDescent="0.2">
      <c r="A52" s="311">
        <v>44</v>
      </c>
      <c r="B52" s="224">
        <v>0</v>
      </c>
      <c r="C52" s="21">
        <v>0</v>
      </c>
      <c r="D52" s="21">
        <v>0</v>
      </c>
      <c r="E52" s="21">
        <v>0</v>
      </c>
      <c r="F52" s="21">
        <v>0</v>
      </c>
      <c r="G52" s="21">
        <v>0</v>
      </c>
      <c r="H52" s="21">
        <v>0</v>
      </c>
      <c r="I52" s="21">
        <v>0</v>
      </c>
      <c r="J52" s="225">
        <v>0</v>
      </c>
      <c r="K52" s="21">
        <v>0</v>
      </c>
      <c r="L52" s="21">
        <v>0</v>
      </c>
      <c r="M52" s="21">
        <v>0</v>
      </c>
      <c r="N52" s="21">
        <v>0</v>
      </c>
      <c r="O52" s="21">
        <v>0</v>
      </c>
      <c r="P52" s="21">
        <v>0</v>
      </c>
      <c r="Q52" s="21">
        <v>0</v>
      </c>
      <c r="R52" s="21">
        <v>0</v>
      </c>
      <c r="S52" s="225">
        <v>0</v>
      </c>
    </row>
    <row r="53" spans="1:19" x14ac:dyDescent="0.2">
      <c r="A53" s="311">
        <v>45</v>
      </c>
      <c r="B53" s="224">
        <v>0</v>
      </c>
      <c r="C53" s="21">
        <v>0</v>
      </c>
      <c r="D53" s="21">
        <v>0</v>
      </c>
      <c r="E53" s="21">
        <v>0</v>
      </c>
      <c r="F53" s="21">
        <v>0</v>
      </c>
      <c r="G53" s="21">
        <v>0</v>
      </c>
      <c r="H53" s="21">
        <v>0</v>
      </c>
      <c r="I53" s="21">
        <v>0</v>
      </c>
      <c r="J53" s="225">
        <v>0</v>
      </c>
      <c r="K53" s="21">
        <v>0</v>
      </c>
      <c r="L53" s="21">
        <v>0</v>
      </c>
      <c r="M53" s="21">
        <v>0</v>
      </c>
      <c r="N53" s="21">
        <v>0</v>
      </c>
      <c r="O53" s="21">
        <v>0</v>
      </c>
      <c r="P53" s="21">
        <v>0</v>
      </c>
      <c r="Q53" s="21">
        <v>0</v>
      </c>
      <c r="R53" s="21">
        <v>0</v>
      </c>
      <c r="S53" s="225">
        <v>0</v>
      </c>
    </row>
    <row r="54" spans="1:19" x14ac:dyDescent="0.2">
      <c r="A54" s="311">
        <v>46</v>
      </c>
      <c r="B54" s="224">
        <v>8</v>
      </c>
      <c r="C54" s="21">
        <v>30</v>
      </c>
      <c r="D54" s="21">
        <v>0</v>
      </c>
      <c r="E54" s="21">
        <v>73</v>
      </c>
      <c r="F54" s="21">
        <v>642</v>
      </c>
      <c r="G54" s="21">
        <v>0</v>
      </c>
      <c r="H54" s="21">
        <v>0</v>
      </c>
      <c r="I54" s="21">
        <v>0</v>
      </c>
      <c r="J54" s="225">
        <v>0</v>
      </c>
      <c r="K54" s="21">
        <v>1</v>
      </c>
      <c r="L54" s="21">
        <v>6</v>
      </c>
      <c r="M54" s="21">
        <v>0</v>
      </c>
      <c r="N54" s="21">
        <v>13</v>
      </c>
      <c r="O54" s="21">
        <v>90</v>
      </c>
      <c r="P54" s="21">
        <v>0</v>
      </c>
      <c r="Q54" s="21">
        <v>0</v>
      </c>
      <c r="R54" s="21">
        <v>0</v>
      </c>
      <c r="S54" s="225">
        <v>0</v>
      </c>
    </row>
    <row r="55" spans="1:19" x14ac:dyDescent="0.2">
      <c r="A55" s="311">
        <v>47</v>
      </c>
      <c r="B55" s="224">
        <v>49</v>
      </c>
      <c r="C55" s="21">
        <v>34</v>
      </c>
      <c r="D55" s="21">
        <v>0</v>
      </c>
      <c r="E55" s="21">
        <v>216</v>
      </c>
      <c r="F55" s="21">
        <v>151</v>
      </c>
      <c r="G55" s="21">
        <v>0</v>
      </c>
      <c r="H55" s="21">
        <v>93</v>
      </c>
      <c r="I55" s="21">
        <v>65</v>
      </c>
      <c r="J55" s="225">
        <v>0</v>
      </c>
      <c r="K55" s="21">
        <v>9</v>
      </c>
      <c r="L55" s="21">
        <v>0</v>
      </c>
      <c r="M55" s="21">
        <v>0</v>
      </c>
      <c r="N55" s="21">
        <v>30</v>
      </c>
      <c r="O55" s="21">
        <v>0</v>
      </c>
      <c r="P55" s="21">
        <v>0</v>
      </c>
      <c r="Q55" s="21">
        <v>12</v>
      </c>
      <c r="R55" s="21">
        <v>0</v>
      </c>
      <c r="S55" s="225">
        <v>0</v>
      </c>
    </row>
    <row r="56" spans="1:19" x14ac:dyDescent="0.2">
      <c r="A56" s="311">
        <v>48</v>
      </c>
      <c r="B56" s="224">
        <v>0</v>
      </c>
      <c r="C56" s="21">
        <v>0</v>
      </c>
      <c r="D56" s="21">
        <v>0</v>
      </c>
      <c r="E56" s="21">
        <v>0</v>
      </c>
      <c r="F56" s="21">
        <v>0</v>
      </c>
      <c r="G56" s="21">
        <v>0</v>
      </c>
      <c r="H56" s="21">
        <v>0</v>
      </c>
      <c r="I56" s="21">
        <v>0</v>
      </c>
      <c r="J56" s="225">
        <v>0</v>
      </c>
      <c r="K56" s="21">
        <v>0</v>
      </c>
      <c r="L56" s="21">
        <v>0</v>
      </c>
      <c r="M56" s="21">
        <v>0</v>
      </c>
      <c r="N56" s="21">
        <v>0</v>
      </c>
      <c r="O56" s="21">
        <v>0</v>
      </c>
      <c r="P56" s="21">
        <v>0</v>
      </c>
      <c r="Q56" s="21">
        <v>0</v>
      </c>
      <c r="R56" s="21">
        <v>0</v>
      </c>
      <c r="S56" s="225">
        <v>0</v>
      </c>
    </row>
    <row r="57" spans="1:19" x14ac:dyDescent="0.2">
      <c r="A57" s="311">
        <v>49</v>
      </c>
      <c r="B57" s="224">
        <v>0</v>
      </c>
      <c r="C57" s="21">
        <v>0</v>
      </c>
      <c r="D57" s="21">
        <v>0</v>
      </c>
      <c r="E57" s="21">
        <v>0</v>
      </c>
      <c r="F57" s="21">
        <v>0</v>
      </c>
      <c r="G57" s="21">
        <v>0</v>
      </c>
      <c r="H57" s="21">
        <v>0</v>
      </c>
      <c r="I57" s="21">
        <v>0</v>
      </c>
      <c r="J57" s="225">
        <v>0</v>
      </c>
      <c r="K57" s="21">
        <v>0</v>
      </c>
      <c r="L57" s="21">
        <v>0</v>
      </c>
      <c r="M57" s="21">
        <v>0</v>
      </c>
      <c r="N57" s="21">
        <v>0</v>
      </c>
      <c r="O57" s="21">
        <v>0</v>
      </c>
      <c r="P57" s="21">
        <v>0</v>
      </c>
      <c r="Q57" s="21">
        <v>0</v>
      </c>
      <c r="R57" s="21">
        <v>0</v>
      </c>
      <c r="S57" s="225">
        <v>0</v>
      </c>
    </row>
    <row r="58" spans="1:19" x14ac:dyDescent="0.2">
      <c r="A58" s="311">
        <v>50</v>
      </c>
      <c r="B58" s="224">
        <v>0</v>
      </c>
      <c r="C58" s="21">
        <v>0</v>
      </c>
      <c r="D58" s="21">
        <v>0</v>
      </c>
      <c r="E58" s="21">
        <v>0</v>
      </c>
      <c r="F58" s="21">
        <v>0</v>
      </c>
      <c r="G58" s="21">
        <v>0</v>
      </c>
      <c r="H58" s="21">
        <v>0</v>
      </c>
      <c r="I58" s="21">
        <v>0</v>
      </c>
      <c r="J58" s="225">
        <v>0</v>
      </c>
      <c r="K58" s="21">
        <v>0</v>
      </c>
      <c r="L58" s="21">
        <v>0</v>
      </c>
      <c r="M58" s="21">
        <v>0</v>
      </c>
      <c r="N58" s="21">
        <v>0</v>
      </c>
      <c r="O58" s="21">
        <v>0</v>
      </c>
      <c r="P58" s="21">
        <v>0</v>
      </c>
      <c r="Q58" s="21">
        <v>0</v>
      </c>
      <c r="R58" s="21">
        <v>0</v>
      </c>
      <c r="S58" s="225">
        <v>0</v>
      </c>
    </row>
    <row r="59" spans="1:19" x14ac:dyDescent="0.2">
      <c r="A59" s="311">
        <v>51</v>
      </c>
      <c r="B59" s="224">
        <v>0</v>
      </c>
      <c r="C59" s="21">
        <v>0</v>
      </c>
      <c r="D59" s="21">
        <v>0</v>
      </c>
      <c r="E59" s="21">
        <v>0</v>
      </c>
      <c r="F59" s="21">
        <v>0</v>
      </c>
      <c r="G59" s="21">
        <v>0</v>
      </c>
      <c r="H59" s="21">
        <v>0</v>
      </c>
      <c r="I59" s="21">
        <v>0</v>
      </c>
      <c r="J59" s="225">
        <v>0</v>
      </c>
      <c r="K59" s="21">
        <v>0</v>
      </c>
      <c r="L59" s="21">
        <v>0</v>
      </c>
      <c r="M59" s="21">
        <v>0</v>
      </c>
      <c r="N59" s="21">
        <v>0</v>
      </c>
      <c r="O59" s="21">
        <v>0</v>
      </c>
      <c r="P59" s="21">
        <v>0</v>
      </c>
      <c r="Q59" s="21">
        <v>0</v>
      </c>
      <c r="R59" s="21">
        <v>0</v>
      </c>
      <c r="S59" s="225">
        <v>0</v>
      </c>
    </row>
    <row r="60" spans="1:19" x14ac:dyDescent="0.2">
      <c r="A60" s="311">
        <v>52</v>
      </c>
      <c r="B60" s="224">
        <v>0</v>
      </c>
      <c r="C60" s="21">
        <v>0</v>
      </c>
      <c r="D60" s="21">
        <v>0</v>
      </c>
      <c r="E60" s="21">
        <v>0</v>
      </c>
      <c r="F60" s="21">
        <v>0</v>
      </c>
      <c r="G60" s="21">
        <v>0</v>
      </c>
      <c r="H60" s="21">
        <v>0</v>
      </c>
      <c r="I60" s="21">
        <v>0</v>
      </c>
      <c r="J60" s="225">
        <v>0</v>
      </c>
      <c r="K60" s="21">
        <v>0</v>
      </c>
      <c r="L60" s="21">
        <v>0</v>
      </c>
      <c r="M60" s="21">
        <v>0</v>
      </c>
      <c r="N60" s="21">
        <v>0</v>
      </c>
      <c r="O60" s="21">
        <v>0</v>
      </c>
      <c r="P60" s="21">
        <v>0</v>
      </c>
      <c r="Q60" s="21">
        <v>0</v>
      </c>
      <c r="R60" s="21">
        <v>0</v>
      </c>
      <c r="S60" s="225">
        <v>0</v>
      </c>
    </row>
    <row r="61" spans="1:19" x14ac:dyDescent="0.2">
      <c r="A61" s="311">
        <v>53</v>
      </c>
      <c r="B61" s="224">
        <v>0</v>
      </c>
      <c r="C61" s="21">
        <v>0</v>
      </c>
      <c r="D61" s="21">
        <v>0</v>
      </c>
      <c r="E61" s="21">
        <v>0</v>
      </c>
      <c r="F61" s="21">
        <v>0</v>
      </c>
      <c r="G61" s="21">
        <v>0</v>
      </c>
      <c r="H61" s="21">
        <v>0</v>
      </c>
      <c r="I61" s="21">
        <v>0</v>
      </c>
      <c r="J61" s="225">
        <v>0</v>
      </c>
      <c r="K61" s="21">
        <v>0</v>
      </c>
      <c r="L61" s="21">
        <v>0</v>
      </c>
      <c r="M61" s="21">
        <v>0</v>
      </c>
      <c r="N61" s="21">
        <v>0</v>
      </c>
      <c r="O61" s="21">
        <v>0</v>
      </c>
      <c r="P61" s="21">
        <v>0</v>
      </c>
      <c r="Q61" s="21">
        <v>0</v>
      </c>
      <c r="R61" s="21">
        <v>0</v>
      </c>
      <c r="S61" s="225">
        <v>0</v>
      </c>
    </row>
    <row r="62" spans="1:19" x14ac:dyDescent="0.2">
      <c r="A62" s="311">
        <v>54</v>
      </c>
      <c r="B62" s="224">
        <v>0</v>
      </c>
      <c r="C62" s="21">
        <v>0</v>
      </c>
      <c r="D62" s="21">
        <v>0</v>
      </c>
      <c r="E62" s="21">
        <v>0</v>
      </c>
      <c r="F62" s="21">
        <v>0</v>
      </c>
      <c r="G62" s="21">
        <v>0</v>
      </c>
      <c r="H62" s="21">
        <v>0</v>
      </c>
      <c r="I62" s="21">
        <v>0</v>
      </c>
      <c r="J62" s="225">
        <v>0</v>
      </c>
      <c r="K62" s="21">
        <v>0</v>
      </c>
      <c r="L62" s="21">
        <v>0</v>
      </c>
      <c r="M62" s="21">
        <v>0</v>
      </c>
      <c r="N62" s="21">
        <v>0</v>
      </c>
      <c r="O62" s="21">
        <v>0</v>
      </c>
      <c r="P62" s="21">
        <v>0</v>
      </c>
      <c r="Q62" s="21">
        <v>0</v>
      </c>
      <c r="R62" s="21">
        <v>0</v>
      </c>
      <c r="S62" s="225">
        <v>0</v>
      </c>
    </row>
    <row r="63" spans="1:19" x14ac:dyDescent="0.2">
      <c r="A63" s="311">
        <v>55</v>
      </c>
      <c r="B63" s="224">
        <v>0</v>
      </c>
      <c r="C63" s="21">
        <v>0</v>
      </c>
      <c r="D63" s="21">
        <v>0</v>
      </c>
      <c r="E63" s="21">
        <v>0</v>
      </c>
      <c r="F63" s="21">
        <v>0</v>
      </c>
      <c r="G63" s="21">
        <v>0</v>
      </c>
      <c r="H63" s="21">
        <v>0</v>
      </c>
      <c r="I63" s="21">
        <v>0</v>
      </c>
      <c r="J63" s="225">
        <v>0</v>
      </c>
      <c r="K63" s="21">
        <v>0</v>
      </c>
      <c r="L63" s="21">
        <v>0</v>
      </c>
      <c r="M63" s="21">
        <v>0</v>
      </c>
      <c r="N63" s="21">
        <v>0</v>
      </c>
      <c r="O63" s="21">
        <v>0</v>
      </c>
      <c r="P63" s="21">
        <v>0</v>
      </c>
      <c r="Q63" s="21">
        <v>0</v>
      </c>
      <c r="R63" s="21">
        <v>0</v>
      </c>
      <c r="S63" s="225">
        <v>0</v>
      </c>
    </row>
    <row r="64" spans="1:19" x14ac:dyDescent="0.2">
      <c r="A64" s="311">
        <v>56</v>
      </c>
      <c r="B64" s="224">
        <v>0</v>
      </c>
      <c r="C64" s="21">
        <v>0</v>
      </c>
      <c r="D64" s="21">
        <v>0</v>
      </c>
      <c r="E64" s="21">
        <v>0</v>
      </c>
      <c r="F64" s="21">
        <v>0</v>
      </c>
      <c r="G64" s="21">
        <v>155150</v>
      </c>
      <c r="H64" s="21">
        <v>0</v>
      </c>
      <c r="I64" s="21">
        <v>0</v>
      </c>
      <c r="J64" s="225">
        <v>0</v>
      </c>
      <c r="K64" s="21">
        <v>0</v>
      </c>
      <c r="L64" s="21">
        <v>0</v>
      </c>
      <c r="M64" s="21">
        <v>0</v>
      </c>
      <c r="N64" s="21">
        <v>0</v>
      </c>
      <c r="O64" s="21">
        <v>0</v>
      </c>
      <c r="P64" s="21">
        <v>52</v>
      </c>
      <c r="Q64" s="21">
        <v>0</v>
      </c>
      <c r="R64" s="21">
        <v>0</v>
      </c>
      <c r="S64" s="225">
        <v>0</v>
      </c>
    </row>
    <row r="65" spans="1:19" x14ac:dyDescent="0.2">
      <c r="A65" s="311">
        <v>57</v>
      </c>
      <c r="B65" s="224">
        <v>0</v>
      </c>
      <c r="C65" s="21">
        <v>0</v>
      </c>
      <c r="D65" s="21">
        <v>0</v>
      </c>
      <c r="E65" s="21">
        <v>0</v>
      </c>
      <c r="F65" s="21">
        <v>0</v>
      </c>
      <c r="G65" s="21">
        <v>0</v>
      </c>
      <c r="H65" s="21">
        <v>0</v>
      </c>
      <c r="I65" s="21">
        <v>64</v>
      </c>
      <c r="J65" s="225">
        <v>0</v>
      </c>
      <c r="K65" s="21">
        <v>0</v>
      </c>
      <c r="L65" s="21">
        <v>0</v>
      </c>
      <c r="M65" s="21">
        <v>0</v>
      </c>
      <c r="N65" s="21">
        <v>0</v>
      </c>
      <c r="O65" s="21">
        <v>0</v>
      </c>
      <c r="P65" s="21">
        <v>0</v>
      </c>
      <c r="Q65" s="21">
        <v>0</v>
      </c>
      <c r="R65" s="21">
        <v>11</v>
      </c>
      <c r="S65" s="225">
        <v>0</v>
      </c>
    </row>
    <row r="66" spans="1:19" x14ac:dyDescent="0.2">
      <c r="A66" s="311">
        <v>58</v>
      </c>
      <c r="B66" s="224">
        <v>0</v>
      </c>
      <c r="C66" s="21">
        <v>0</v>
      </c>
      <c r="D66" s="21">
        <v>0</v>
      </c>
      <c r="E66" s="21">
        <v>0</v>
      </c>
      <c r="F66" s="21">
        <v>0</v>
      </c>
      <c r="G66" s="21">
        <v>0</v>
      </c>
      <c r="H66" s="21">
        <v>0</v>
      </c>
      <c r="I66" s="21">
        <v>0</v>
      </c>
      <c r="J66" s="225">
        <v>0</v>
      </c>
      <c r="K66" s="21">
        <v>0</v>
      </c>
      <c r="L66" s="21">
        <v>0</v>
      </c>
      <c r="M66" s="21">
        <v>0</v>
      </c>
      <c r="N66" s="21">
        <v>0</v>
      </c>
      <c r="O66" s="21">
        <v>0</v>
      </c>
      <c r="P66" s="21">
        <v>0</v>
      </c>
      <c r="Q66" s="21">
        <v>0</v>
      </c>
      <c r="R66" s="21">
        <v>0</v>
      </c>
      <c r="S66" s="225">
        <v>0</v>
      </c>
    </row>
    <row r="67" spans="1:19" x14ac:dyDescent="0.2">
      <c r="A67" s="311">
        <v>59</v>
      </c>
      <c r="B67" s="224">
        <v>0</v>
      </c>
      <c r="C67" s="21">
        <v>0</v>
      </c>
      <c r="D67" s="21">
        <v>0</v>
      </c>
      <c r="E67" s="21">
        <v>0</v>
      </c>
      <c r="F67" s="21">
        <v>0</v>
      </c>
      <c r="G67" s="21">
        <v>0</v>
      </c>
      <c r="H67" s="21">
        <v>0</v>
      </c>
      <c r="I67" s="21">
        <v>0</v>
      </c>
      <c r="J67" s="225">
        <v>0</v>
      </c>
      <c r="K67" s="21">
        <v>0</v>
      </c>
      <c r="L67" s="21">
        <v>0</v>
      </c>
      <c r="M67" s="21">
        <v>0</v>
      </c>
      <c r="N67" s="21">
        <v>0</v>
      </c>
      <c r="O67" s="21">
        <v>0</v>
      </c>
      <c r="P67" s="21">
        <v>0</v>
      </c>
      <c r="Q67" s="21">
        <v>0</v>
      </c>
      <c r="R67" s="21">
        <v>0</v>
      </c>
      <c r="S67" s="225">
        <v>0</v>
      </c>
    </row>
    <row r="68" spans="1:19" x14ac:dyDescent="0.2">
      <c r="A68" s="311">
        <v>60</v>
      </c>
      <c r="B68" s="224">
        <v>0</v>
      </c>
      <c r="C68" s="21">
        <v>0</v>
      </c>
      <c r="D68" s="21">
        <v>0</v>
      </c>
      <c r="E68" s="21">
        <v>0</v>
      </c>
      <c r="F68" s="21">
        <v>0</v>
      </c>
      <c r="G68" s="21">
        <v>0</v>
      </c>
      <c r="H68" s="21">
        <v>0</v>
      </c>
      <c r="I68" s="21">
        <v>0</v>
      </c>
      <c r="J68" s="225">
        <v>0</v>
      </c>
      <c r="K68" s="21">
        <v>0</v>
      </c>
      <c r="L68" s="21">
        <v>0</v>
      </c>
      <c r="M68" s="21">
        <v>0</v>
      </c>
      <c r="N68" s="21">
        <v>0</v>
      </c>
      <c r="O68" s="21">
        <v>0</v>
      </c>
      <c r="P68" s="21">
        <v>0</v>
      </c>
      <c r="Q68" s="21">
        <v>0</v>
      </c>
      <c r="R68" s="21">
        <v>0</v>
      </c>
      <c r="S68" s="225">
        <v>0</v>
      </c>
    </row>
    <row r="69" spans="1:19" x14ac:dyDescent="0.2">
      <c r="A69" s="311">
        <v>61</v>
      </c>
      <c r="B69" s="224">
        <v>4</v>
      </c>
      <c r="C69" s="21">
        <v>15</v>
      </c>
      <c r="D69" s="21">
        <v>0</v>
      </c>
      <c r="E69" s="21">
        <v>0</v>
      </c>
      <c r="F69" s="21">
        <v>0</v>
      </c>
      <c r="G69" s="21">
        <v>0</v>
      </c>
      <c r="H69" s="21">
        <v>53</v>
      </c>
      <c r="I69" s="21">
        <v>126</v>
      </c>
      <c r="J69" s="225">
        <v>0</v>
      </c>
      <c r="K69" s="21">
        <v>1</v>
      </c>
      <c r="L69" s="21">
        <v>2</v>
      </c>
      <c r="M69" s="21">
        <v>0</v>
      </c>
      <c r="N69" s="21">
        <v>0</v>
      </c>
      <c r="O69" s="21">
        <v>0</v>
      </c>
      <c r="P69" s="21">
        <v>0</v>
      </c>
      <c r="Q69" s="21">
        <v>6</v>
      </c>
      <c r="R69" s="21">
        <v>22</v>
      </c>
      <c r="S69" s="225">
        <v>0</v>
      </c>
    </row>
    <row r="70" spans="1:19" x14ac:dyDescent="0.2">
      <c r="A70" s="311">
        <v>62</v>
      </c>
      <c r="B70" s="224">
        <v>0</v>
      </c>
      <c r="C70" s="21">
        <v>0</v>
      </c>
      <c r="D70" s="21">
        <v>0</v>
      </c>
      <c r="E70" s="21">
        <v>0</v>
      </c>
      <c r="F70" s="21">
        <v>0</v>
      </c>
      <c r="G70" s="21">
        <v>0</v>
      </c>
      <c r="H70" s="21">
        <v>0</v>
      </c>
      <c r="I70" s="21">
        <v>0</v>
      </c>
      <c r="J70" s="225">
        <v>0</v>
      </c>
      <c r="K70" s="21">
        <v>0</v>
      </c>
      <c r="L70" s="21">
        <v>0</v>
      </c>
      <c r="M70" s="21">
        <v>0</v>
      </c>
      <c r="N70" s="21">
        <v>0</v>
      </c>
      <c r="O70" s="21">
        <v>0</v>
      </c>
      <c r="P70" s="21">
        <v>0</v>
      </c>
      <c r="Q70" s="21">
        <v>0</v>
      </c>
      <c r="R70" s="21">
        <v>0</v>
      </c>
      <c r="S70" s="225">
        <v>0</v>
      </c>
    </row>
    <row r="71" spans="1:19" x14ac:dyDescent="0.2">
      <c r="A71" s="311">
        <v>63</v>
      </c>
      <c r="B71" s="224">
        <v>0</v>
      </c>
      <c r="C71" s="21">
        <v>0</v>
      </c>
      <c r="D71" s="21">
        <v>0</v>
      </c>
      <c r="E71" s="21">
        <v>0</v>
      </c>
      <c r="F71" s="21">
        <v>0</v>
      </c>
      <c r="G71" s="21">
        <v>0</v>
      </c>
      <c r="H71" s="21">
        <v>0</v>
      </c>
      <c r="I71" s="21">
        <v>0</v>
      </c>
      <c r="J71" s="225">
        <v>0</v>
      </c>
      <c r="K71" s="21">
        <v>0</v>
      </c>
      <c r="L71" s="21">
        <v>0</v>
      </c>
      <c r="M71" s="21">
        <v>0</v>
      </c>
      <c r="N71" s="21">
        <v>0</v>
      </c>
      <c r="O71" s="21">
        <v>0</v>
      </c>
      <c r="P71" s="21">
        <v>0</v>
      </c>
      <c r="Q71" s="21">
        <v>0</v>
      </c>
      <c r="R71" s="21">
        <v>0</v>
      </c>
      <c r="S71" s="225">
        <v>0</v>
      </c>
    </row>
    <row r="72" spans="1:19" x14ac:dyDescent="0.2">
      <c r="A72" s="311">
        <v>64</v>
      </c>
      <c r="B72" s="224">
        <v>0</v>
      </c>
      <c r="C72" s="21">
        <v>0</v>
      </c>
      <c r="D72" s="21">
        <v>0</v>
      </c>
      <c r="E72" s="21">
        <v>0</v>
      </c>
      <c r="F72" s="21">
        <v>0</v>
      </c>
      <c r="G72" s="21">
        <v>0</v>
      </c>
      <c r="H72" s="21">
        <v>0</v>
      </c>
      <c r="I72" s="21">
        <v>0</v>
      </c>
      <c r="J72" s="225">
        <v>0</v>
      </c>
      <c r="K72" s="21">
        <v>0</v>
      </c>
      <c r="L72" s="21">
        <v>0</v>
      </c>
      <c r="M72" s="21">
        <v>0</v>
      </c>
      <c r="N72" s="21">
        <v>0</v>
      </c>
      <c r="O72" s="21">
        <v>0</v>
      </c>
      <c r="P72" s="21">
        <v>0</v>
      </c>
      <c r="Q72" s="21">
        <v>0</v>
      </c>
      <c r="R72" s="21">
        <v>0</v>
      </c>
      <c r="S72" s="225">
        <v>0</v>
      </c>
    </row>
    <row r="73" spans="1:19" x14ac:dyDescent="0.2">
      <c r="A73" s="311">
        <v>65</v>
      </c>
      <c r="B73" s="224">
        <v>0</v>
      </c>
      <c r="C73" s="21">
        <v>0</v>
      </c>
      <c r="D73" s="21">
        <v>0</v>
      </c>
      <c r="E73" s="21">
        <v>0</v>
      </c>
      <c r="F73" s="21">
        <v>0</v>
      </c>
      <c r="G73" s="21">
        <v>0</v>
      </c>
      <c r="H73" s="21">
        <v>0</v>
      </c>
      <c r="I73" s="21">
        <v>0</v>
      </c>
      <c r="J73" s="225">
        <v>0</v>
      </c>
      <c r="K73" s="21">
        <v>0</v>
      </c>
      <c r="L73" s="21">
        <v>0</v>
      </c>
      <c r="M73" s="21">
        <v>0</v>
      </c>
      <c r="N73" s="21">
        <v>0</v>
      </c>
      <c r="O73" s="21">
        <v>0</v>
      </c>
      <c r="P73" s="21">
        <v>0</v>
      </c>
      <c r="Q73" s="21">
        <v>0</v>
      </c>
      <c r="R73" s="21">
        <v>0</v>
      </c>
      <c r="S73" s="225">
        <v>0</v>
      </c>
    </row>
    <row r="74" spans="1:19" x14ac:dyDescent="0.2">
      <c r="A74" s="311">
        <v>66</v>
      </c>
      <c r="B74" s="224">
        <v>0</v>
      </c>
      <c r="C74" s="21">
        <v>0</v>
      </c>
      <c r="D74" s="21">
        <v>0</v>
      </c>
      <c r="E74" s="21">
        <v>0</v>
      </c>
      <c r="F74" s="21">
        <v>0</v>
      </c>
      <c r="G74" s="21">
        <v>0</v>
      </c>
      <c r="H74" s="21">
        <v>0</v>
      </c>
      <c r="I74" s="21">
        <v>0</v>
      </c>
      <c r="J74" s="225">
        <v>0</v>
      </c>
      <c r="K74" s="21">
        <v>0</v>
      </c>
      <c r="L74" s="21">
        <v>0</v>
      </c>
      <c r="M74" s="21">
        <v>0</v>
      </c>
      <c r="N74" s="21">
        <v>0</v>
      </c>
      <c r="O74" s="21">
        <v>0</v>
      </c>
      <c r="P74" s="21">
        <v>0</v>
      </c>
      <c r="Q74" s="21">
        <v>0</v>
      </c>
      <c r="R74" s="21">
        <v>0</v>
      </c>
      <c r="S74" s="225">
        <v>0</v>
      </c>
    </row>
    <row r="75" spans="1:19" x14ac:dyDescent="0.2">
      <c r="A75" s="311">
        <v>67</v>
      </c>
      <c r="B75" s="224">
        <v>0</v>
      </c>
      <c r="C75" s="21">
        <v>0</v>
      </c>
      <c r="D75" s="21">
        <v>0</v>
      </c>
      <c r="E75" s="21">
        <v>0</v>
      </c>
      <c r="F75" s="21">
        <v>0</v>
      </c>
      <c r="G75" s="21">
        <v>0</v>
      </c>
      <c r="H75" s="21">
        <v>0</v>
      </c>
      <c r="I75" s="21">
        <v>0</v>
      </c>
      <c r="J75" s="225">
        <v>0</v>
      </c>
      <c r="K75" s="21">
        <v>0</v>
      </c>
      <c r="L75" s="21">
        <v>0</v>
      </c>
      <c r="M75" s="21">
        <v>0</v>
      </c>
      <c r="N75" s="21">
        <v>0</v>
      </c>
      <c r="O75" s="21">
        <v>0</v>
      </c>
      <c r="P75" s="21">
        <v>0</v>
      </c>
      <c r="Q75" s="21">
        <v>0</v>
      </c>
      <c r="R75" s="21">
        <v>0</v>
      </c>
      <c r="S75" s="225">
        <v>0</v>
      </c>
    </row>
    <row r="76" spans="1:19" x14ac:dyDescent="0.2">
      <c r="A76" s="311">
        <v>68</v>
      </c>
      <c r="B76" s="224">
        <v>0</v>
      </c>
      <c r="C76" s="21">
        <v>0</v>
      </c>
      <c r="D76" s="21">
        <v>0</v>
      </c>
      <c r="E76" s="21">
        <v>47</v>
      </c>
      <c r="F76" s="21">
        <v>100</v>
      </c>
      <c r="G76" s="21">
        <v>0</v>
      </c>
      <c r="H76" s="21">
        <v>0</v>
      </c>
      <c r="I76" s="21">
        <v>8</v>
      </c>
      <c r="J76" s="225">
        <v>0</v>
      </c>
      <c r="K76" s="21">
        <v>0</v>
      </c>
      <c r="L76" s="21">
        <v>0</v>
      </c>
      <c r="M76" s="21">
        <v>0</v>
      </c>
      <c r="N76" s="21">
        <v>3</v>
      </c>
      <c r="O76" s="21">
        <v>18</v>
      </c>
      <c r="P76" s="21">
        <v>0</v>
      </c>
      <c r="Q76" s="21">
        <v>0</v>
      </c>
      <c r="R76" s="21">
        <v>1</v>
      </c>
      <c r="S76" s="225">
        <v>0</v>
      </c>
    </row>
    <row r="77" spans="1:19" x14ac:dyDescent="0.2">
      <c r="A77" s="311">
        <v>69</v>
      </c>
      <c r="B77" s="224">
        <v>0</v>
      </c>
      <c r="C77" s="21">
        <v>0</v>
      </c>
      <c r="D77" s="21">
        <v>0</v>
      </c>
      <c r="E77" s="21">
        <v>0</v>
      </c>
      <c r="F77" s="21">
        <v>0</v>
      </c>
      <c r="G77" s="21">
        <v>0</v>
      </c>
      <c r="H77" s="21">
        <v>0</v>
      </c>
      <c r="I77" s="21">
        <v>0</v>
      </c>
      <c r="J77" s="225">
        <v>0</v>
      </c>
      <c r="K77" s="21">
        <v>0</v>
      </c>
      <c r="L77" s="21">
        <v>0</v>
      </c>
      <c r="M77" s="21">
        <v>0</v>
      </c>
      <c r="N77" s="21">
        <v>0</v>
      </c>
      <c r="O77" s="21">
        <v>0</v>
      </c>
      <c r="P77" s="21">
        <v>0</v>
      </c>
      <c r="Q77" s="21">
        <v>0</v>
      </c>
      <c r="R77" s="21">
        <v>0</v>
      </c>
      <c r="S77" s="225">
        <v>0</v>
      </c>
    </row>
    <row r="78" spans="1:19" x14ac:dyDescent="0.2">
      <c r="A78" s="311">
        <v>70</v>
      </c>
      <c r="B78" s="224">
        <v>0</v>
      </c>
      <c r="C78" s="21">
        <v>0</v>
      </c>
      <c r="D78" s="21">
        <v>0</v>
      </c>
      <c r="E78" s="21">
        <v>0</v>
      </c>
      <c r="F78" s="21">
        <v>0</v>
      </c>
      <c r="G78" s="21">
        <v>0</v>
      </c>
      <c r="H78" s="21">
        <v>0</v>
      </c>
      <c r="I78" s="21">
        <v>0</v>
      </c>
      <c r="J78" s="225">
        <v>0</v>
      </c>
      <c r="K78" s="21">
        <v>0</v>
      </c>
      <c r="L78" s="21">
        <v>0</v>
      </c>
      <c r="M78" s="21">
        <v>0</v>
      </c>
      <c r="N78" s="21">
        <v>0</v>
      </c>
      <c r="O78" s="21">
        <v>0</v>
      </c>
      <c r="P78" s="21">
        <v>0</v>
      </c>
      <c r="Q78" s="21">
        <v>0</v>
      </c>
      <c r="R78" s="21">
        <v>0</v>
      </c>
      <c r="S78" s="225">
        <v>0</v>
      </c>
    </row>
    <row r="79" spans="1:19" x14ac:dyDescent="0.2">
      <c r="A79" s="311">
        <v>71</v>
      </c>
      <c r="B79" s="224">
        <v>0</v>
      </c>
      <c r="C79" s="21">
        <v>0</v>
      </c>
      <c r="D79" s="21">
        <v>0</v>
      </c>
      <c r="E79" s="21">
        <v>54</v>
      </c>
      <c r="F79" s="21">
        <v>142</v>
      </c>
      <c r="G79" s="21">
        <v>0</v>
      </c>
      <c r="H79" s="21">
        <v>0</v>
      </c>
      <c r="I79" s="21">
        <v>0</v>
      </c>
      <c r="J79" s="225">
        <v>0</v>
      </c>
      <c r="K79" s="21">
        <v>0</v>
      </c>
      <c r="L79" s="21">
        <v>0</v>
      </c>
      <c r="M79" s="21">
        <v>0</v>
      </c>
      <c r="N79" s="21">
        <v>0</v>
      </c>
      <c r="O79" s="21">
        <v>26</v>
      </c>
      <c r="P79" s="21">
        <v>0</v>
      </c>
      <c r="Q79" s="21">
        <v>0</v>
      </c>
      <c r="R79" s="21">
        <v>0</v>
      </c>
      <c r="S79" s="225">
        <v>0</v>
      </c>
    </row>
    <row r="80" spans="1:19" x14ac:dyDescent="0.2">
      <c r="A80" s="311">
        <v>72</v>
      </c>
      <c r="B80" s="224">
        <v>0</v>
      </c>
      <c r="C80" s="21">
        <v>0</v>
      </c>
      <c r="D80" s="21">
        <v>0</v>
      </c>
      <c r="E80" s="21">
        <v>0</v>
      </c>
      <c r="F80" s="21">
        <v>0</v>
      </c>
      <c r="G80" s="21">
        <v>0</v>
      </c>
      <c r="H80" s="21">
        <v>0</v>
      </c>
      <c r="I80" s="21">
        <v>0</v>
      </c>
      <c r="J80" s="225">
        <v>0</v>
      </c>
      <c r="K80" s="21">
        <v>0</v>
      </c>
      <c r="L80" s="21">
        <v>0</v>
      </c>
      <c r="M80" s="21">
        <v>0</v>
      </c>
      <c r="N80" s="21">
        <v>0</v>
      </c>
      <c r="O80" s="21">
        <v>0</v>
      </c>
      <c r="P80" s="21">
        <v>0</v>
      </c>
      <c r="Q80" s="21">
        <v>0</v>
      </c>
      <c r="R80" s="21">
        <v>0</v>
      </c>
      <c r="S80" s="225">
        <v>0</v>
      </c>
    </row>
    <row r="81" spans="1:19" x14ac:dyDescent="0.2">
      <c r="A81" s="311">
        <v>73</v>
      </c>
      <c r="B81" s="224">
        <v>8</v>
      </c>
      <c r="C81" s="21">
        <v>26</v>
      </c>
      <c r="D81" s="21">
        <v>0</v>
      </c>
      <c r="E81" s="21">
        <v>179</v>
      </c>
      <c r="F81" s="21">
        <v>115</v>
      </c>
      <c r="G81" s="21">
        <v>0</v>
      </c>
      <c r="H81" s="21">
        <v>0</v>
      </c>
      <c r="I81" s="21">
        <v>0</v>
      </c>
      <c r="J81" s="225">
        <v>0</v>
      </c>
      <c r="K81" s="21">
        <v>1</v>
      </c>
      <c r="L81" s="21">
        <v>5</v>
      </c>
      <c r="M81" s="21">
        <v>0</v>
      </c>
      <c r="N81" s="21">
        <v>24</v>
      </c>
      <c r="O81" s="21">
        <v>31</v>
      </c>
      <c r="P81" s="21">
        <v>0</v>
      </c>
      <c r="Q81" s="21">
        <v>0</v>
      </c>
      <c r="R81" s="21">
        <v>0</v>
      </c>
      <c r="S81" s="225">
        <v>0</v>
      </c>
    </row>
    <row r="82" spans="1:19" x14ac:dyDescent="0.2">
      <c r="A82" s="311">
        <v>74</v>
      </c>
      <c r="B82" s="224">
        <v>0</v>
      </c>
      <c r="C82" s="21">
        <v>0</v>
      </c>
      <c r="D82" s="21">
        <v>0</v>
      </c>
      <c r="E82" s="21">
        <v>0</v>
      </c>
      <c r="F82" s="21">
        <v>0</v>
      </c>
      <c r="G82" s="21">
        <v>0</v>
      </c>
      <c r="H82" s="21">
        <v>0</v>
      </c>
      <c r="I82" s="21">
        <v>0</v>
      </c>
      <c r="J82" s="225">
        <v>0</v>
      </c>
      <c r="K82" s="21">
        <v>0</v>
      </c>
      <c r="L82" s="21">
        <v>0</v>
      </c>
      <c r="M82" s="21">
        <v>0</v>
      </c>
      <c r="N82" s="21">
        <v>0</v>
      </c>
      <c r="O82" s="21">
        <v>0</v>
      </c>
      <c r="P82" s="21">
        <v>0</v>
      </c>
      <c r="Q82" s="21">
        <v>0</v>
      </c>
      <c r="R82" s="21">
        <v>0</v>
      </c>
      <c r="S82" s="225">
        <v>0</v>
      </c>
    </row>
    <row r="83" spans="1:19" x14ac:dyDescent="0.2">
      <c r="A83" s="311">
        <v>75</v>
      </c>
      <c r="B83" s="224">
        <v>0</v>
      </c>
      <c r="C83" s="21">
        <v>0</v>
      </c>
      <c r="D83" s="21">
        <v>0</v>
      </c>
      <c r="E83" s="21">
        <v>0</v>
      </c>
      <c r="F83" s="21">
        <v>0</v>
      </c>
      <c r="G83" s="21">
        <v>0</v>
      </c>
      <c r="H83" s="21">
        <v>0</v>
      </c>
      <c r="I83" s="21">
        <v>0</v>
      </c>
      <c r="J83" s="225">
        <v>0</v>
      </c>
      <c r="K83" s="21">
        <v>0</v>
      </c>
      <c r="L83" s="21">
        <v>0</v>
      </c>
      <c r="M83" s="21">
        <v>0</v>
      </c>
      <c r="N83" s="21">
        <v>0</v>
      </c>
      <c r="O83" s="21">
        <v>0</v>
      </c>
      <c r="P83" s="21">
        <v>0</v>
      </c>
      <c r="Q83" s="21">
        <v>0</v>
      </c>
      <c r="R83" s="21">
        <v>0</v>
      </c>
      <c r="S83" s="225">
        <v>0</v>
      </c>
    </row>
    <row r="84" spans="1:19" x14ac:dyDescent="0.2">
      <c r="A84" s="311">
        <v>76</v>
      </c>
      <c r="B84" s="224">
        <v>0</v>
      </c>
      <c r="C84" s="21">
        <v>0</v>
      </c>
      <c r="D84" s="21">
        <v>0</v>
      </c>
      <c r="E84" s="21">
        <v>0</v>
      </c>
      <c r="F84" s="21">
        <v>0</v>
      </c>
      <c r="G84" s="21">
        <v>0</v>
      </c>
      <c r="H84" s="21">
        <v>0</v>
      </c>
      <c r="I84" s="21">
        <v>0</v>
      </c>
      <c r="J84" s="225">
        <v>0</v>
      </c>
      <c r="K84" s="21">
        <v>0</v>
      </c>
      <c r="L84" s="21">
        <v>0</v>
      </c>
      <c r="M84" s="21">
        <v>0</v>
      </c>
      <c r="N84" s="21">
        <v>0</v>
      </c>
      <c r="O84" s="21">
        <v>0</v>
      </c>
      <c r="P84" s="21">
        <v>0</v>
      </c>
      <c r="Q84" s="21">
        <v>0</v>
      </c>
      <c r="R84" s="21">
        <v>0</v>
      </c>
      <c r="S84" s="225">
        <v>0</v>
      </c>
    </row>
    <row r="85" spans="1:19" x14ac:dyDescent="0.2">
      <c r="A85" s="311">
        <v>77</v>
      </c>
      <c r="B85" s="224">
        <v>0</v>
      </c>
      <c r="C85" s="21">
        <v>32</v>
      </c>
      <c r="D85" s="21">
        <v>0</v>
      </c>
      <c r="E85" s="21">
        <v>0</v>
      </c>
      <c r="F85" s="21">
        <v>0</v>
      </c>
      <c r="G85" s="21">
        <v>0</v>
      </c>
      <c r="H85" s="21">
        <v>261</v>
      </c>
      <c r="I85" s="21">
        <v>212</v>
      </c>
      <c r="J85" s="225">
        <v>0</v>
      </c>
      <c r="K85" s="21">
        <v>0</v>
      </c>
      <c r="L85" s="21">
        <v>4</v>
      </c>
      <c r="M85" s="21">
        <v>0</v>
      </c>
      <c r="N85" s="21">
        <v>0</v>
      </c>
      <c r="O85" s="21">
        <v>0</v>
      </c>
      <c r="P85" s="21">
        <v>0</v>
      </c>
      <c r="Q85" s="21">
        <v>22</v>
      </c>
      <c r="R85" s="21">
        <v>38</v>
      </c>
      <c r="S85" s="225">
        <v>0</v>
      </c>
    </row>
    <row r="86" spans="1:19" x14ac:dyDescent="0.2">
      <c r="A86" s="311">
        <v>78</v>
      </c>
      <c r="B86" s="224">
        <v>0</v>
      </c>
      <c r="C86" s="21">
        <v>0</v>
      </c>
      <c r="D86" s="21">
        <v>0</v>
      </c>
      <c r="E86" s="21">
        <v>0</v>
      </c>
      <c r="F86" s="21">
        <v>0</v>
      </c>
      <c r="G86" s="21">
        <v>0</v>
      </c>
      <c r="H86" s="21">
        <v>0</v>
      </c>
      <c r="I86" s="21">
        <v>0</v>
      </c>
      <c r="J86" s="225">
        <v>0</v>
      </c>
      <c r="K86" s="21">
        <v>0</v>
      </c>
      <c r="L86" s="21">
        <v>0</v>
      </c>
      <c r="M86" s="21">
        <v>0</v>
      </c>
      <c r="N86" s="21">
        <v>0</v>
      </c>
      <c r="O86" s="21">
        <v>0</v>
      </c>
      <c r="P86" s="21">
        <v>0</v>
      </c>
      <c r="Q86" s="21">
        <v>0</v>
      </c>
      <c r="R86" s="21">
        <v>0</v>
      </c>
      <c r="S86" s="225">
        <v>0</v>
      </c>
    </row>
    <row r="87" spans="1:19" x14ac:dyDescent="0.2">
      <c r="A87" s="311">
        <v>79</v>
      </c>
      <c r="B87" s="224"/>
      <c r="C87" s="21"/>
      <c r="D87" s="21">
        <v>1500</v>
      </c>
      <c r="E87" s="21"/>
      <c r="F87" s="21"/>
      <c r="G87" s="21">
        <v>13500</v>
      </c>
      <c r="H87" s="21"/>
      <c r="I87" s="21"/>
      <c r="J87" s="225"/>
      <c r="K87" s="21"/>
      <c r="L87" s="21"/>
      <c r="M87" s="21">
        <v>3</v>
      </c>
      <c r="N87" s="21"/>
      <c r="O87" s="21"/>
      <c r="P87" s="21">
        <v>40</v>
      </c>
      <c r="Q87" s="21"/>
      <c r="R87" s="21"/>
      <c r="S87" s="225"/>
    </row>
    <row r="88" spans="1:19" x14ac:dyDescent="0.2">
      <c r="A88" s="311">
        <v>80</v>
      </c>
      <c r="B88" s="224">
        <v>0</v>
      </c>
      <c r="C88" s="21">
        <v>0</v>
      </c>
      <c r="D88" s="21">
        <v>0</v>
      </c>
      <c r="E88" s="21">
        <v>0</v>
      </c>
      <c r="F88" s="21">
        <v>0</v>
      </c>
      <c r="G88" s="21">
        <v>0</v>
      </c>
      <c r="H88" s="21">
        <v>0</v>
      </c>
      <c r="I88" s="21">
        <v>0</v>
      </c>
      <c r="J88" s="225">
        <v>0</v>
      </c>
      <c r="K88" s="21">
        <v>0</v>
      </c>
      <c r="L88" s="21">
        <v>0</v>
      </c>
      <c r="M88" s="21">
        <v>0</v>
      </c>
      <c r="N88" s="21">
        <v>0</v>
      </c>
      <c r="O88" s="21">
        <v>0</v>
      </c>
      <c r="P88" s="21">
        <v>0</v>
      </c>
      <c r="Q88" s="21">
        <v>0</v>
      </c>
      <c r="R88" s="21">
        <v>0</v>
      </c>
      <c r="S88" s="225">
        <v>0</v>
      </c>
    </row>
    <row r="89" spans="1:19" x14ac:dyDescent="0.2">
      <c r="A89" s="311">
        <v>81</v>
      </c>
      <c r="B89" s="224">
        <v>0</v>
      </c>
      <c r="C89" s="21">
        <v>0</v>
      </c>
      <c r="D89" s="21">
        <v>0</v>
      </c>
      <c r="E89" s="21">
        <v>0</v>
      </c>
      <c r="F89" s="21">
        <v>0</v>
      </c>
      <c r="G89" s="21">
        <v>0</v>
      </c>
      <c r="H89" s="21">
        <v>0</v>
      </c>
      <c r="I89" s="21">
        <v>0</v>
      </c>
      <c r="J89" s="225">
        <v>0</v>
      </c>
      <c r="K89" s="21">
        <v>0</v>
      </c>
      <c r="L89" s="21">
        <v>0</v>
      </c>
      <c r="M89" s="21">
        <v>0</v>
      </c>
      <c r="N89" s="21">
        <v>0</v>
      </c>
      <c r="O89" s="21">
        <v>0</v>
      </c>
      <c r="P89" s="21">
        <v>0</v>
      </c>
      <c r="Q89" s="21">
        <v>0</v>
      </c>
      <c r="R89" s="21">
        <v>0</v>
      </c>
      <c r="S89" s="225">
        <v>0</v>
      </c>
    </row>
    <row r="90" spans="1:19" x14ac:dyDescent="0.2">
      <c r="A90" s="311">
        <v>82</v>
      </c>
      <c r="B90" s="224">
        <v>0</v>
      </c>
      <c r="C90" s="21">
        <v>0</v>
      </c>
      <c r="D90" s="21">
        <v>0</v>
      </c>
      <c r="E90" s="21">
        <v>0</v>
      </c>
      <c r="F90" s="21">
        <v>0</v>
      </c>
      <c r="G90" s="21">
        <v>0</v>
      </c>
      <c r="H90" s="21">
        <v>0</v>
      </c>
      <c r="I90" s="21">
        <v>0</v>
      </c>
      <c r="J90" s="225">
        <v>0</v>
      </c>
      <c r="K90" s="21">
        <v>0</v>
      </c>
      <c r="L90" s="21">
        <v>0</v>
      </c>
      <c r="M90" s="21">
        <v>0</v>
      </c>
      <c r="N90" s="21">
        <v>0</v>
      </c>
      <c r="O90" s="21">
        <v>0</v>
      </c>
      <c r="P90" s="21">
        <v>0</v>
      </c>
      <c r="Q90" s="21">
        <v>0</v>
      </c>
      <c r="R90" s="21">
        <v>0</v>
      </c>
      <c r="S90" s="225">
        <v>0</v>
      </c>
    </row>
    <row r="91" spans="1:19" x14ac:dyDescent="0.2">
      <c r="A91" s="311">
        <v>83</v>
      </c>
      <c r="B91" s="224">
        <v>0</v>
      </c>
      <c r="C91" s="21">
        <v>0</v>
      </c>
      <c r="D91" s="21">
        <v>0</v>
      </c>
      <c r="E91" s="21">
        <v>0</v>
      </c>
      <c r="F91" s="21">
        <v>0</v>
      </c>
      <c r="G91" s="21">
        <v>0</v>
      </c>
      <c r="H91" s="21">
        <v>0</v>
      </c>
      <c r="I91" s="21">
        <v>0</v>
      </c>
      <c r="J91" s="225">
        <v>0</v>
      </c>
      <c r="K91" s="21">
        <v>0</v>
      </c>
      <c r="L91" s="21">
        <v>0</v>
      </c>
      <c r="M91" s="21">
        <v>0</v>
      </c>
      <c r="N91" s="21">
        <v>0</v>
      </c>
      <c r="O91" s="21">
        <v>0</v>
      </c>
      <c r="P91" s="21">
        <v>0</v>
      </c>
      <c r="Q91" s="21">
        <v>0</v>
      </c>
      <c r="R91" s="21">
        <v>0</v>
      </c>
      <c r="S91" s="225">
        <v>0</v>
      </c>
    </row>
    <row r="92" spans="1:19" x14ac:dyDescent="0.2">
      <c r="A92" s="311">
        <v>84</v>
      </c>
      <c r="B92" s="224">
        <v>0</v>
      </c>
      <c r="C92" s="21">
        <v>0</v>
      </c>
      <c r="D92" s="21">
        <v>0</v>
      </c>
      <c r="E92" s="21">
        <v>0</v>
      </c>
      <c r="F92" s="21">
        <v>0</v>
      </c>
      <c r="G92" s="21">
        <v>0</v>
      </c>
      <c r="H92" s="21">
        <v>0</v>
      </c>
      <c r="I92" s="21">
        <v>0</v>
      </c>
      <c r="J92" s="225">
        <v>0</v>
      </c>
      <c r="K92" s="21">
        <v>0</v>
      </c>
      <c r="L92" s="21">
        <v>0</v>
      </c>
      <c r="M92" s="21">
        <v>0</v>
      </c>
      <c r="N92" s="21">
        <v>0</v>
      </c>
      <c r="O92" s="21">
        <v>0</v>
      </c>
      <c r="P92" s="21">
        <v>0</v>
      </c>
      <c r="Q92" s="21">
        <v>0</v>
      </c>
      <c r="R92" s="21">
        <v>0</v>
      </c>
      <c r="S92" s="225">
        <v>0</v>
      </c>
    </row>
    <row r="93" spans="1:19" x14ac:dyDescent="0.2">
      <c r="A93" s="311">
        <v>85</v>
      </c>
      <c r="B93" s="224">
        <v>0</v>
      </c>
      <c r="C93" s="21">
        <v>0</v>
      </c>
      <c r="D93" s="21">
        <v>0</v>
      </c>
      <c r="E93" s="21">
        <v>0</v>
      </c>
      <c r="F93" s="21">
        <v>0</v>
      </c>
      <c r="G93" s="21">
        <v>0</v>
      </c>
      <c r="H93" s="21">
        <v>0</v>
      </c>
      <c r="I93" s="21">
        <v>0</v>
      </c>
      <c r="J93" s="225">
        <v>0</v>
      </c>
      <c r="K93" s="21">
        <v>0</v>
      </c>
      <c r="L93" s="21">
        <v>0</v>
      </c>
      <c r="M93" s="21">
        <v>0</v>
      </c>
      <c r="N93" s="21">
        <v>0</v>
      </c>
      <c r="O93" s="21">
        <v>0</v>
      </c>
      <c r="P93" s="21">
        <v>0</v>
      </c>
      <c r="Q93" s="21">
        <v>0</v>
      </c>
      <c r="R93" s="21">
        <v>0</v>
      </c>
      <c r="S93" s="225">
        <v>0</v>
      </c>
    </row>
    <row r="94" spans="1:19" x14ac:dyDescent="0.2">
      <c r="A94" s="311">
        <v>86</v>
      </c>
      <c r="B94" s="224">
        <v>0</v>
      </c>
      <c r="C94" s="21">
        <v>0</v>
      </c>
      <c r="D94" s="21">
        <v>0</v>
      </c>
      <c r="E94" s="21">
        <v>0</v>
      </c>
      <c r="F94" s="21">
        <v>0</v>
      </c>
      <c r="G94" s="21">
        <v>0</v>
      </c>
      <c r="H94" s="21">
        <v>0</v>
      </c>
      <c r="I94" s="21">
        <v>0</v>
      </c>
      <c r="J94" s="225">
        <v>0</v>
      </c>
      <c r="K94" s="21">
        <v>0</v>
      </c>
      <c r="L94" s="21">
        <v>0</v>
      </c>
      <c r="M94" s="21">
        <v>0</v>
      </c>
      <c r="N94" s="21">
        <v>0</v>
      </c>
      <c r="O94" s="21">
        <v>0</v>
      </c>
      <c r="P94" s="21">
        <v>0</v>
      </c>
      <c r="Q94" s="21">
        <v>0</v>
      </c>
      <c r="R94" s="21">
        <v>0</v>
      </c>
      <c r="S94" s="225">
        <v>0</v>
      </c>
    </row>
    <row r="95" spans="1:19" x14ac:dyDescent="0.2">
      <c r="A95" s="311">
        <v>87</v>
      </c>
      <c r="B95" s="224">
        <v>0</v>
      </c>
      <c r="C95" s="21">
        <v>0</v>
      </c>
      <c r="D95" s="21">
        <v>0</v>
      </c>
      <c r="E95" s="21">
        <v>0</v>
      </c>
      <c r="F95" s="21">
        <v>0</v>
      </c>
      <c r="G95" s="21">
        <v>0</v>
      </c>
      <c r="H95" s="21">
        <v>0</v>
      </c>
      <c r="I95" s="21">
        <v>0</v>
      </c>
      <c r="J95" s="225">
        <v>0</v>
      </c>
      <c r="K95" s="21">
        <v>0</v>
      </c>
      <c r="L95" s="21">
        <v>0</v>
      </c>
      <c r="M95" s="21">
        <v>0</v>
      </c>
      <c r="N95" s="21">
        <v>0</v>
      </c>
      <c r="O95" s="21">
        <v>0</v>
      </c>
      <c r="P95" s="21">
        <v>0</v>
      </c>
      <c r="Q95" s="21">
        <v>0</v>
      </c>
      <c r="R95" s="21">
        <v>0</v>
      </c>
      <c r="S95" s="225">
        <v>0</v>
      </c>
    </row>
    <row r="96" spans="1:19" x14ac:dyDescent="0.2">
      <c r="A96" s="311">
        <v>88</v>
      </c>
      <c r="B96" s="224">
        <v>0</v>
      </c>
      <c r="C96" s="21">
        <v>0</v>
      </c>
      <c r="D96" s="21">
        <v>0</v>
      </c>
      <c r="E96" s="21">
        <v>0</v>
      </c>
      <c r="F96" s="21">
        <v>0</v>
      </c>
      <c r="G96" s="21">
        <v>0</v>
      </c>
      <c r="H96" s="21">
        <v>0</v>
      </c>
      <c r="I96" s="21">
        <v>0</v>
      </c>
      <c r="J96" s="225">
        <v>0</v>
      </c>
      <c r="K96" s="21">
        <v>0</v>
      </c>
      <c r="L96" s="21">
        <v>0</v>
      </c>
      <c r="M96" s="21">
        <v>0</v>
      </c>
      <c r="N96" s="21">
        <v>0</v>
      </c>
      <c r="O96" s="21">
        <v>0</v>
      </c>
      <c r="P96" s="21">
        <v>0</v>
      </c>
      <c r="Q96" s="21">
        <v>0</v>
      </c>
      <c r="R96" s="21">
        <v>0</v>
      </c>
      <c r="S96" s="225">
        <v>0</v>
      </c>
    </row>
    <row r="97" spans="1:19" x14ac:dyDescent="0.2">
      <c r="A97" s="311">
        <v>89</v>
      </c>
      <c r="B97" s="224">
        <v>0</v>
      </c>
      <c r="C97" s="21">
        <v>0</v>
      </c>
      <c r="D97" s="21">
        <v>0</v>
      </c>
      <c r="E97" s="21">
        <v>0</v>
      </c>
      <c r="F97" s="21">
        <v>0</v>
      </c>
      <c r="G97" s="21">
        <v>0</v>
      </c>
      <c r="H97" s="21">
        <v>0</v>
      </c>
      <c r="I97" s="21">
        <v>0</v>
      </c>
      <c r="J97" s="225">
        <v>0</v>
      </c>
      <c r="K97" s="21">
        <v>0</v>
      </c>
      <c r="L97" s="21">
        <v>0</v>
      </c>
      <c r="M97" s="21">
        <v>0</v>
      </c>
      <c r="N97" s="21">
        <v>0</v>
      </c>
      <c r="O97" s="21">
        <v>0</v>
      </c>
      <c r="P97" s="21">
        <v>0</v>
      </c>
      <c r="Q97" s="21">
        <v>0</v>
      </c>
      <c r="R97" s="21">
        <v>0</v>
      </c>
      <c r="S97" s="225">
        <v>0</v>
      </c>
    </row>
    <row r="98" spans="1:19" x14ac:dyDescent="0.2">
      <c r="A98" s="311">
        <v>90</v>
      </c>
      <c r="B98" s="224">
        <v>0</v>
      </c>
      <c r="C98" s="21">
        <v>0</v>
      </c>
      <c r="D98" s="21">
        <v>10596</v>
      </c>
      <c r="E98" s="21">
        <v>0</v>
      </c>
      <c r="F98" s="21">
        <v>0</v>
      </c>
      <c r="G98" s="21">
        <v>176255</v>
      </c>
      <c r="H98" s="21">
        <v>0</v>
      </c>
      <c r="I98" s="21">
        <v>0</v>
      </c>
      <c r="J98" s="225">
        <v>0</v>
      </c>
      <c r="K98" s="21">
        <v>0</v>
      </c>
      <c r="L98" s="21">
        <v>0</v>
      </c>
      <c r="M98" s="21">
        <v>3</v>
      </c>
      <c r="N98" s="21">
        <v>0</v>
      </c>
      <c r="O98" s="21">
        <v>0</v>
      </c>
      <c r="P98" s="21">
        <v>46</v>
      </c>
      <c r="Q98" s="21">
        <v>0</v>
      </c>
      <c r="R98" s="21">
        <v>0</v>
      </c>
      <c r="S98" s="225">
        <v>0</v>
      </c>
    </row>
    <row r="99" spans="1:19" x14ac:dyDescent="0.2">
      <c r="A99" s="311">
        <v>91</v>
      </c>
      <c r="B99" s="224">
        <v>0</v>
      </c>
      <c r="C99" s="21">
        <v>32</v>
      </c>
      <c r="D99" s="21">
        <v>0</v>
      </c>
      <c r="E99" s="21">
        <v>0</v>
      </c>
      <c r="F99" s="21">
        <v>26</v>
      </c>
      <c r="G99" s="21">
        <v>0</v>
      </c>
      <c r="H99" s="21">
        <v>0</v>
      </c>
      <c r="I99" s="21">
        <v>78</v>
      </c>
      <c r="J99" s="225">
        <v>0</v>
      </c>
      <c r="K99" s="21">
        <v>0</v>
      </c>
      <c r="L99" s="21">
        <v>3</v>
      </c>
      <c r="M99" s="21">
        <v>0</v>
      </c>
      <c r="N99" s="21">
        <v>0</v>
      </c>
      <c r="O99" s="21">
        <v>6</v>
      </c>
      <c r="P99" s="21">
        <v>0</v>
      </c>
      <c r="Q99" s="21">
        <v>0</v>
      </c>
      <c r="R99" s="21">
        <v>11</v>
      </c>
      <c r="S99" s="225">
        <v>0</v>
      </c>
    </row>
    <row r="100" spans="1:19" x14ac:dyDescent="0.2">
      <c r="A100" s="311">
        <v>92</v>
      </c>
      <c r="B100" s="224">
        <v>0</v>
      </c>
      <c r="C100" s="21">
        <v>0</v>
      </c>
      <c r="D100" s="21">
        <v>0</v>
      </c>
      <c r="E100" s="21">
        <v>0</v>
      </c>
      <c r="F100" s="21">
        <v>0</v>
      </c>
      <c r="G100" s="21">
        <v>0</v>
      </c>
      <c r="H100" s="21">
        <v>0</v>
      </c>
      <c r="I100" s="21">
        <v>0</v>
      </c>
      <c r="J100" s="225">
        <v>0</v>
      </c>
      <c r="K100" s="21">
        <v>0</v>
      </c>
      <c r="L100" s="21">
        <v>0</v>
      </c>
      <c r="M100" s="21">
        <v>0</v>
      </c>
      <c r="N100" s="21">
        <v>0</v>
      </c>
      <c r="O100" s="21">
        <v>0</v>
      </c>
      <c r="P100" s="21">
        <v>0</v>
      </c>
      <c r="Q100" s="21">
        <v>0</v>
      </c>
      <c r="R100" s="21">
        <v>0</v>
      </c>
      <c r="S100" s="225">
        <v>0</v>
      </c>
    </row>
    <row r="101" spans="1:19" x14ac:dyDescent="0.2">
      <c r="A101" s="311">
        <v>93</v>
      </c>
      <c r="B101" s="224">
        <v>153</v>
      </c>
      <c r="C101" s="21">
        <v>366</v>
      </c>
      <c r="D101" s="21">
        <v>0</v>
      </c>
      <c r="E101" s="21">
        <v>0</v>
      </c>
      <c r="F101" s="21">
        <v>0</v>
      </c>
      <c r="G101" s="21">
        <v>0</v>
      </c>
      <c r="H101" s="21">
        <v>0</v>
      </c>
      <c r="I101" s="21">
        <v>46</v>
      </c>
      <c r="J101" s="225">
        <v>0</v>
      </c>
      <c r="K101" s="21">
        <v>24</v>
      </c>
      <c r="L101" s="21">
        <v>69</v>
      </c>
      <c r="M101" s="21">
        <v>0</v>
      </c>
      <c r="N101" s="21">
        <v>0</v>
      </c>
      <c r="O101" s="21">
        <v>0</v>
      </c>
      <c r="P101" s="21">
        <v>0</v>
      </c>
      <c r="Q101" s="21">
        <v>0</v>
      </c>
      <c r="R101" s="21">
        <v>10</v>
      </c>
      <c r="S101" s="225">
        <v>0</v>
      </c>
    </row>
    <row r="102" spans="1:19" x14ac:dyDescent="0.2">
      <c r="A102" s="311">
        <v>94</v>
      </c>
      <c r="B102" s="224">
        <v>0</v>
      </c>
      <c r="C102" s="21">
        <v>0</v>
      </c>
      <c r="D102" s="21">
        <v>0</v>
      </c>
      <c r="E102" s="21">
        <v>0</v>
      </c>
      <c r="F102" s="21">
        <v>0</v>
      </c>
      <c r="G102" s="21">
        <v>0</v>
      </c>
      <c r="H102" s="21">
        <v>0</v>
      </c>
      <c r="I102" s="21">
        <v>0</v>
      </c>
      <c r="J102" s="225">
        <v>0</v>
      </c>
      <c r="K102" s="21">
        <v>0</v>
      </c>
      <c r="L102" s="21">
        <v>0</v>
      </c>
      <c r="M102" s="21">
        <v>0</v>
      </c>
      <c r="N102" s="21">
        <v>0</v>
      </c>
      <c r="O102" s="21">
        <v>0</v>
      </c>
      <c r="P102" s="21">
        <v>0</v>
      </c>
      <c r="Q102" s="21">
        <v>0</v>
      </c>
      <c r="R102" s="21">
        <v>0</v>
      </c>
      <c r="S102" s="225">
        <v>0</v>
      </c>
    </row>
    <row r="103" spans="1:19" x14ac:dyDescent="0.2">
      <c r="A103" s="311">
        <v>95</v>
      </c>
      <c r="B103" s="224">
        <v>0</v>
      </c>
      <c r="C103" s="21">
        <v>8</v>
      </c>
      <c r="D103" s="21">
        <v>0</v>
      </c>
      <c r="E103" s="21">
        <v>0</v>
      </c>
      <c r="F103" s="21">
        <v>121</v>
      </c>
      <c r="G103" s="21">
        <v>0</v>
      </c>
      <c r="H103" s="21">
        <v>0</v>
      </c>
      <c r="I103" s="21">
        <v>0</v>
      </c>
      <c r="J103" s="225">
        <v>0</v>
      </c>
      <c r="K103" s="21">
        <v>0</v>
      </c>
      <c r="L103" s="21">
        <v>1</v>
      </c>
      <c r="M103" s="21">
        <v>0</v>
      </c>
      <c r="N103" s="21">
        <v>0</v>
      </c>
      <c r="O103" s="21">
        <v>22</v>
      </c>
      <c r="P103" s="21">
        <v>0</v>
      </c>
      <c r="Q103" s="21">
        <v>0</v>
      </c>
      <c r="R103" s="21">
        <v>0</v>
      </c>
      <c r="S103" s="225">
        <v>0</v>
      </c>
    </row>
    <row r="104" spans="1:19" x14ac:dyDescent="0.2">
      <c r="A104" s="311">
        <v>96</v>
      </c>
      <c r="B104" s="224">
        <v>0</v>
      </c>
      <c r="C104" s="21">
        <v>0</v>
      </c>
      <c r="D104" s="21">
        <v>0</v>
      </c>
      <c r="E104" s="21">
        <v>0</v>
      </c>
      <c r="F104" s="21">
        <v>0</v>
      </c>
      <c r="G104" s="21">
        <v>0</v>
      </c>
      <c r="H104" s="21">
        <v>0</v>
      </c>
      <c r="I104" s="21">
        <v>0</v>
      </c>
      <c r="J104" s="225">
        <v>0</v>
      </c>
      <c r="K104" s="21">
        <v>0</v>
      </c>
      <c r="L104" s="21">
        <v>0</v>
      </c>
      <c r="M104" s="21">
        <v>0</v>
      </c>
      <c r="N104" s="21">
        <v>0</v>
      </c>
      <c r="O104" s="21">
        <v>0</v>
      </c>
      <c r="P104" s="21">
        <v>0</v>
      </c>
      <c r="Q104" s="21">
        <v>0</v>
      </c>
      <c r="R104" s="21">
        <v>0</v>
      </c>
      <c r="S104" s="225">
        <v>0</v>
      </c>
    </row>
    <row r="105" spans="1:19" x14ac:dyDescent="0.2">
      <c r="A105" s="311">
        <v>97</v>
      </c>
      <c r="B105" s="224">
        <v>0</v>
      </c>
      <c r="C105" s="21">
        <v>8</v>
      </c>
      <c r="D105" s="21">
        <v>0</v>
      </c>
      <c r="E105" s="21">
        <v>0</v>
      </c>
      <c r="F105" s="21">
        <v>188</v>
      </c>
      <c r="G105" s="21">
        <v>0</v>
      </c>
      <c r="H105" s="21">
        <v>0</v>
      </c>
      <c r="I105" s="21">
        <v>0</v>
      </c>
      <c r="J105" s="225">
        <v>0</v>
      </c>
      <c r="K105" s="21">
        <v>0</v>
      </c>
      <c r="L105" s="21">
        <v>1</v>
      </c>
      <c r="M105" s="21">
        <v>0</v>
      </c>
      <c r="N105" s="21">
        <v>0</v>
      </c>
      <c r="O105" s="21">
        <v>32</v>
      </c>
      <c r="P105" s="21">
        <v>0</v>
      </c>
      <c r="Q105" s="21">
        <v>0</v>
      </c>
      <c r="R105" s="21">
        <v>0</v>
      </c>
      <c r="S105" s="225">
        <v>0</v>
      </c>
    </row>
    <row r="106" spans="1:19" x14ac:dyDescent="0.2">
      <c r="A106" s="311">
        <v>98</v>
      </c>
      <c r="B106" s="224">
        <v>12</v>
      </c>
      <c r="C106" s="21">
        <v>10</v>
      </c>
      <c r="D106" s="21">
        <v>0</v>
      </c>
      <c r="E106" s="21">
        <v>249</v>
      </c>
      <c r="F106" s="21">
        <v>196</v>
      </c>
      <c r="G106" s="21">
        <v>0</v>
      </c>
      <c r="H106" s="21">
        <v>0</v>
      </c>
      <c r="I106" s="21">
        <v>0</v>
      </c>
      <c r="J106" s="225">
        <v>0</v>
      </c>
      <c r="K106" s="21">
        <v>2</v>
      </c>
      <c r="L106" s="21">
        <v>3</v>
      </c>
      <c r="M106" s="21">
        <v>0</v>
      </c>
      <c r="N106" s="21">
        <v>30</v>
      </c>
      <c r="O106" s="21">
        <v>45</v>
      </c>
      <c r="P106" s="21">
        <v>0</v>
      </c>
      <c r="Q106" s="21">
        <v>0</v>
      </c>
      <c r="R106" s="21">
        <v>0</v>
      </c>
      <c r="S106" s="225">
        <v>0</v>
      </c>
    </row>
    <row r="107" spans="1:19" x14ac:dyDescent="0.2">
      <c r="A107" s="311">
        <v>99</v>
      </c>
      <c r="B107" s="224">
        <v>0</v>
      </c>
      <c r="C107" s="21">
        <v>0</v>
      </c>
      <c r="D107" s="21">
        <v>0</v>
      </c>
      <c r="E107" s="21">
        <v>0</v>
      </c>
      <c r="F107" s="21">
        <v>0</v>
      </c>
      <c r="G107" s="21">
        <v>0</v>
      </c>
      <c r="H107" s="21">
        <v>0</v>
      </c>
      <c r="I107" s="21">
        <v>0</v>
      </c>
      <c r="J107" s="225">
        <v>0</v>
      </c>
      <c r="K107" s="21">
        <v>0</v>
      </c>
      <c r="L107" s="21">
        <v>0</v>
      </c>
      <c r="M107" s="21">
        <v>0</v>
      </c>
      <c r="N107" s="21">
        <v>0</v>
      </c>
      <c r="O107" s="21">
        <v>0</v>
      </c>
      <c r="P107" s="21">
        <v>0</v>
      </c>
      <c r="Q107" s="21">
        <v>0</v>
      </c>
      <c r="R107" s="21">
        <v>0</v>
      </c>
      <c r="S107" s="225">
        <v>0</v>
      </c>
    </row>
    <row r="108" spans="1:19" x14ac:dyDescent="0.2">
      <c r="A108" s="311">
        <v>100</v>
      </c>
      <c r="B108" s="224">
        <v>0</v>
      </c>
      <c r="C108" s="21">
        <v>18</v>
      </c>
      <c r="D108" s="21">
        <v>0</v>
      </c>
      <c r="E108" s="21">
        <v>0</v>
      </c>
      <c r="F108" s="21">
        <v>0</v>
      </c>
      <c r="G108" s="21">
        <v>0</v>
      </c>
      <c r="H108" s="21">
        <v>0</v>
      </c>
      <c r="I108" s="21">
        <v>0</v>
      </c>
      <c r="J108" s="225">
        <v>0</v>
      </c>
      <c r="K108" s="21">
        <v>0</v>
      </c>
      <c r="L108" s="21">
        <v>2</v>
      </c>
      <c r="M108" s="21">
        <v>0</v>
      </c>
      <c r="N108" s="21">
        <v>0</v>
      </c>
      <c r="O108" s="21">
        <v>0</v>
      </c>
      <c r="P108" s="21">
        <v>0</v>
      </c>
      <c r="Q108" s="21">
        <v>0</v>
      </c>
      <c r="R108" s="21">
        <v>0</v>
      </c>
      <c r="S108" s="225">
        <v>0</v>
      </c>
    </row>
    <row r="109" spans="1:19" x14ac:dyDescent="0.2">
      <c r="A109" s="311">
        <v>101</v>
      </c>
      <c r="B109" s="224">
        <v>1</v>
      </c>
      <c r="C109" s="21">
        <v>4</v>
      </c>
      <c r="D109" s="21">
        <v>0</v>
      </c>
      <c r="E109" s="21">
        <v>0</v>
      </c>
      <c r="F109" s="21">
        <v>0</v>
      </c>
      <c r="G109" s="21">
        <v>0</v>
      </c>
      <c r="H109" s="21">
        <v>175</v>
      </c>
      <c r="I109" s="21">
        <v>161</v>
      </c>
      <c r="J109" s="225">
        <v>0</v>
      </c>
      <c r="K109" s="21">
        <v>1</v>
      </c>
      <c r="L109" s="21">
        <v>1</v>
      </c>
      <c r="M109" s="21">
        <v>0</v>
      </c>
      <c r="N109" s="21">
        <v>0</v>
      </c>
      <c r="O109" s="21">
        <v>0</v>
      </c>
      <c r="P109" s="21">
        <v>0</v>
      </c>
      <c r="Q109" s="21">
        <v>20</v>
      </c>
      <c r="R109" s="21">
        <v>34</v>
      </c>
      <c r="S109" s="225">
        <v>0</v>
      </c>
    </row>
    <row r="110" spans="1:19" x14ac:dyDescent="0.2">
      <c r="A110" s="311">
        <v>102</v>
      </c>
      <c r="B110" s="224">
        <v>281</v>
      </c>
      <c r="C110" s="21">
        <v>0</v>
      </c>
      <c r="D110" s="21">
        <v>0</v>
      </c>
      <c r="E110" s="21">
        <v>0</v>
      </c>
      <c r="F110" s="21">
        <v>0</v>
      </c>
      <c r="G110" s="21">
        <v>0</v>
      </c>
      <c r="H110" s="21">
        <v>191</v>
      </c>
      <c r="I110" s="21">
        <v>326</v>
      </c>
      <c r="J110" s="225">
        <v>0</v>
      </c>
      <c r="K110" s="21">
        <v>5</v>
      </c>
      <c r="L110" s="21">
        <v>0</v>
      </c>
      <c r="M110" s="21">
        <v>0</v>
      </c>
      <c r="N110" s="21">
        <v>0</v>
      </c>
      <c r="O110" s="21">
        <v>0</v>
      </c>
      <c r="P110" s="21">
        <v>0</v>
      </c>
      <c r="Q110" s="21">
        <v>0</v>
      </c>
      <c r="R110" s="21">
        <v>61</v>
      </c>
      <c r="S110" s="225">
        <v>0</v>
      </c>
    </row>
    <row r="111" spans="1:19" x14ac:dyDescent="0.2">
      <c r="A111" s="311">
        <v>103</v>
      </c>
      <c r="B111" s="224">
        <v>0</v>
      </c>
      <c r="C111" s="21">
        <v>0</v>
      </c>
      <c r="D111" s="21">
        <v>0</v>
      </c>
      <c r="E111" s="21">
        <v>0</v>
      </c>
      <c r="F111" s="21">
        <v>0</v>
      </c>
      <c r="G111" s="21">
        <v>0</v>
      </c>
      <c r="H111" s="21">
        <v>0</v>
      </c>
      <c r="I111" s="21">
        <v>0</v>
      </c>
      <c r="J111" s="225">
        <v>0</v>
      </c>
      <c r="K111" s="21">
        <v>0</v>
      </c>
      <c r="L111" s="21">
        <v>0</v>
      </c>
      <c r="M111" s="21">
        <v>0</v>
      </c>
      <c r="N111" s="21">
        <v>0</v>
      </c>
      <c r="O111" s="21">
        <v>0</v>
      </c>
      <c r="P111" s="21">
        <v>0</v>
      </c>
      <c r="Q111" s="21">
        <v>0</v>
      </c>
      <c r="R111" s="21">
        <v>0</v>
      </c>
      <c r="S111" s="225">
        <v>0</v>
      </c>
    </row>
    <row r="112" spans="1:19" x14ac:dyDescent="0.2">
      <c r="A112" s="311">
        <v>104</v>
      </c>
      <c r="B112" s="224">
        <v>0</v>
      </c>
      <c r="C112" s="21">
        <v>0</v>
      </c>
      <c r="D112" s="21">
        <v>0</v>
      </c>
      <c r="E112" s="21">
        <v>0</v>
      </c>
      <c r="F112" s="21">
        <v>0</v>
      </c>
      <c r="G112" s="21">
        <v>0</v>
      </c>
      <c r="H112" s="21">
        <v>0</v>
      </c>
      <c r="I112" s="21">
        <v>0</v>
      </c>
      <c r="J112" s="225">
        <v>0</v>
      </c>
      <c r="K112" s="21">
        <v>0</v>
      </c>
      <c r="L112" s="21">
        <v>0</v>
      </c>
      <c r="M112" s="21">
        <v>0</v>
      </c>
      <c r="N112" s="21">
        <v>0</v>
      </c>
      <c r="O112" s="21">
        <v>0</v>
      </c>
      <c r="P112" s="21">
        <v>0</v>
      </c>
      <c r="Q112" s="21">
        <v>0</v>
      </c>
      <c r="R112" s="21">
        <v>0</v>
      </c>
      <c r="S112" s="225">
        <v>0</v>
      </c>
    </row>
    <row r="113" spans="1:19" x14ac:dyDescent="0.2">
      <c r="A113" s="311">
        <v>105</v>
      </c>
      <c r="B113" s="224">
        <v>0</v>
      </c>
      <c r="C113" s="21">
        <v>0</v>
      </c>
      <c r="D113" s="21">
        <v>0</v>
      </c>
      <c r="E113" s="21">
        <v>0</v>
      </c>
      <c r="F113" s="21">
        <v>0</v>
      </c>
      <c r="G113" s="21">
        <v>0</v>
      </c>
      <c r="H113" s="21">
        <v>0</v>
      </c>
      <c r="I113" s="21">
        <v>0</v>
      </c>
      <c r="J113" s="225">
        <v>0</v>
      </c>
      <c r="K113" s="21">
        <v>0</v>
      </c>
      <c r="L113" s="21">
        <v>0</v>
      </c>
      <c r="M113" s="21">
        <v>0</v>
      </c>
      <c r="N113" s="21">
        <v>0</v>
      </c>
      <c r="O113" s="21">
        <v>0</v>
      </c>
      <c r="P113" s="21">
        <v>0</v>
      </c>
      <c r="Q113" s="21">
        <v>0</v>
      </c>
      <c r="R113" s="21">
        <v>0</v>
      </c>
      <c r="S113" s="225">
        <v>0</v>
      </c>
    </row>
    <row r="114" spans="1:19" x14ac:dyDescent="0.2">
      <c r="A114" s="311">
        <v>106</v>
      </c>
      <c r="B114" s="224">
        <v>0</v>
      </c>
      <c r="C114" s="21">
        <v>0</v>
      </c>
      <c r="D114" s="21">
        <v>0</v>
      </c>
      <c r="E114" s="21">
        <v>0</v>
      </c>
      <c r="F114" s="21">
        <v>0</v>
      </c>
      <c r="G114" s="21">
        <v>0</v>
      </c>
      <c r="H114" s="21">
        <v>0</v>
      </c>
      <c r="I114" s="21">
        <v>0</v>
      </c>
      <c r="J114" s="225">
        <v>0</v>
      </c>
      <c r="K114" s="21">
        <v>0</v>
      </c>
      <c r="L114" s="21">
        <v>0</v>
      </c>
      <c r="M114" s="21">
        <v>0</v>
      </c>
      <c r="N114" s="21">
        <v>0</v>
      </c>
      <c r="O114" s="21">
        <v>0</v>
      </c>
      <c r="P114" s="21">
        <v>0</v>
      </c>
      <c r="Q114" s="21">
        <v>0</v>
      </c>
      <c r="R114" s="21">
        <v>0</v>
      </c>
      <c r="S114" s="225">
        <v>0</v>
      </c>
    </row>
    <row r="115" spans="1:19" x14ac:dyDescent="0.2">
      <c r="A115" s="311">
        <v>107</v>
      </c>
      <c r="B115" s="224">
        <v>0</v>
      </c>
      <c r="C115" s="21">
        <v>0</v>
      </c>
      <c r="D115" s="21">
        <v>0</v>
      </c>
      <c r="E115" s="21">
        <v>0</v>
      </c>
      <c r="F115" s="21">
        <v>0</v>
      </c>
      <c r="G115" s="21">
        <v>0</v>
      </c>
      <c r="H115" s="21">
        <v>0</v>
      </c>
      <c r="I115" s="21">
        <v>0</v>
      </c>
      <c r="J115" s="225">
        <v>0</v>
      </c>
      <c r="K115" s="21">
        <v>0</v>
      </c>
      <c r="L115" s="21">
        <v>0</v>
      </c>
      <c r="M115" s="21">
        <v>0</v>
      </c>
      <c r="N115" s="21">
        <v>0</v>
      </c>
      <c r="O115" s="21">
        <v>0</v>
      </c>
      <c r="P115" s="21">
        <v>0</v>
      </c>
      <c r="Q115" s="21">
        <v>0</v>
      </c>
      <c r="R115" s="21">
        <v>0</v>
      </c>
      <c r="S115" s="225">
        <v>0</v>
      </c>
    </row>
    <row r="116" spans="1:19" x14ac:dyDescent="0.2">
      <c r="A116" s="311">
        <v>108</v>
      </c>
      <c r="B116" s="224">
        <v>0</v>
      </c>
      <c r="C116" s="21">
        <v>0</v>
      </c>
      <c r="D116" s="21">
        <v>0</v>
      </c>
      <c r="E116" s="21">
        <v>0</v>
      </c>
      <c r="F116" s="21">
        <v>0</v>
      </c>
      <c r="G116" s="21">
        <v>0</v>
      </c>
      <c r="H116" s="21">
        <v>0</v>
      </c>
      <c r="I116" s="21">
        <v>0</v>
      </c>
      <c r="J116" s="225">
        <v>0</v>
      </c>
      <c r="K116" s="21">
        <v>0</v>
      </c>
      <c r="L116" s="21">
        <v>0</v>
      </c>
      <c r="M116" s="21">
        <v>0</v>
      </c>
      <c r="N116" s="21">
        <v>0</v>
      </c>
      <c r="O116" s="21">
        <v>0</v>
      </c>
      <c r="P116" s="21">
        <v>0</v>
      </c>
      <c r="Q116" s="21">
        <v>0</v>
      </c>
      <c r="R116" s="21">
        <v>0</v>
      </c>
      <c r="S116" s="225">
        <v>0</v>
      </c>
    </row>
    <row r="117" spans="1:19" x14ac:dyDescent="0.2">
      <c r="A117" s="311">
        <v>109</v>
      </c>
      <c r="B117" s="224">
        <v>0</v>
      </c>
      <c r="C117" s="21">
        <v>17</v>
      </c>
      <c r="D117" s="21">
        <v>0</v>
      </c>
      <c r="E117" s="21">
        <v>0</v>
      </c>
      <c r="F117" s="21">
        <v>78</v>
      </c>
      <c r="G117" s="21">
        <v>0</v>
      </c>
      <c r="H117" s="21">
        <v>0</v>
      </c>
      <c r="I117" s="21">
        <v>0</v>
      </c>
      <c r="J117" s="225">
        <v>0</v>
      </c>
      <c r="K117" s="21">
        <v>0</v>
      </c>
      <c r="L117" s="21">
        <v>2</v>
      </c>
      <c r="M117" s="21">
        <v>0</v>
      </c>
      <c r="N117" s="21">
        <v>0</v>
      </c>
      <c r="O117" s="21">
        <v>14</v>
      </c>
      <c r="P117" s="21">
        <v>0</v>
      </c>
      <c r="Q117" s="21">
        <v>0</v>
      </c>
      <c r="R117" s="21">
        <v>0</v>
      </c>
      <c r="S117" s="225">
        <v>0</v>
      </c>
    </row>
    <row r="118" spans="1:19" x14ac:dyDescent="0.2">
      <c r="A118" s="311">
        <v>110</v>
      </c>
      <c r="B118" s="224">
        <v>0</v>
      </c>
      <c r="C118" s="21">
        <v>0</v>
      </c>
      <c r="D118" s="21">
        <v>0</v>
      </c>
      <c r="E118" s="21">
        <v>0</v>
      </c>
      <c r="F118" s="21">
        <v>0</v>
      </c>
      <c r="G118" s="21">
        <v>0</v>
      </c>
      <c r="H118" s="21">
        <v>0</v>
      </c>
      <c r="I118" s="21">
        <v>0</v>
      </c>
      <c r="J118" s="225">
        <v>0</v>
      </c>
      <c r="K118" s="21">
        <v>0</v>
      </c>
      <c r="L118" s="21">
        <v>0</v>
      </c>
      <c r="M118" s="21">
        <v>0</v>
      </c>
      <c r="N118" s="21">
        <v>0</v>
      </c>
      <c r="O118" s="21">
        <v>0</v>
      </c>
      <c r="P118" s="21">
        <v>0</v>
      </c>
      <c r="Q118" s="21">
        <v>0</v>
      </c>
      <c r="R118" s="21">
        <v>0</v>
      </c>
      <c r="S118" s="225">
        <v>0</v>
      </c>
    </row>
    <row r="119" spans="1:19" x14ac:dyDescent="0.2">
      <c r="A119" s="311">
        <v>111</v>
      </c>
      <c r="B119" s="224">
        <v>0</v>
      </c>
      <c r="C119" s="21">
        <v>0</v>
      </c>
      <c r="D119" s="21">
        <v>0</v>
      </c>
      <c r="E119" s="21">
        <v>0</v>
      </c>
      <c r="F119" s="21">
        <v>0</v>
      </c>
      <c r="G119" s="21">
        <v>0</v>
      </c>
      <c r="H119" s="21">
        <v>0</v>
      </c>
      <c r="I119" s="21">
        <v>0</v>
      </c>
      <c r="J119" s="225">
        <v>0</v>
      </c>
      <c r="K119" s="21">
        <v>0</v>
      </c>
      <c r="L119" s="21">
        <v>0</v>
      </c>
      <c r="M119" s="21">
        <v>0</v>
      </c>
      <c r="N119" s="21">
        <v>0</v>
      </c>
      <c r="O119" s="21">
        <v>0</v>
      </c>
      <c r="P119" s="21">
        <v>0</v>
      </c>
      <c r="Q119" s="21">
        <v>0</v>
      </c>
      <c r="R119" s="21">
        <v>0</v>
      </c>
      <c r="S119" s="225">
        <v>0</v>
      </c>
    </row>
    <row r="120" spans="1:19" x14ac:dyDescent="0.2">
      <c r="A120" s="311">
        <v>112</v>
      </c>
      <c r="B120" s="224">
        <v>0</v>
      </c>
      <c r="C120" s="21">
        <v>0</v>
      </c>
      <c r="D120" s="21">
        <v>0</v>
      </c>
      <c r="E120" s="21">
        <v>0</v>
      </c>
      <c r="F120" s="21">
        <v>0</v>
      </c>
      <c r="G120" s="21">
        <v>0</v>
      </c>
      <c r="H120" s="21">
        <v>0</v>
      </c>
      <c r="I120" s="21">
        <v>0</v>
      </c>
      <c r="J120" s="225">
        <v>0</v>
      </c>
      <c r="K120" s="21">
        <v>0</v>
      </c>
      <c r="L120" s="21">
        <v>0</v>
      </c>
      <c r="M120" s="21">
        <v>0</v>
      </c>
      <c r="N120" s="21">
        <v>0</v>
      </c>
      <c r="O120" s="21">
        <v>0</v>
      </c>
      <c r="P120" s="21">
        <v>0</v>
      </c>
      <c r="Q120" s="21">
        <v>0</v>
      </c>
      <c r="R120" s="21">
        <v>0</v>
      </c>
      <c r="S120" s="225">
        <v>0</v>
      </c>
    </row>
    <row r="121" spans="1:19" x14ac:dyDescent="0.2">
      <c r="A121" s="311">
        <v>113</v>
      </c>
      <c r="B121" s="224">
        <v>5</v>
      </c>
      <c r="C121" s="21">
        <v>21</v>
      </c>
      <c r="D121" s="21">
        <v>0</v>
      </c>
      <c r="E121" s="21">
        <v>0</v>
      </c>
      <c r="F121" s="21">
        <v>0</v>
      </c>
      <c r="G121" s="21">
        <v>0</v>
      </c>
      <c r="H121" s="21">
        <v>16</v>
      </c>
      <c r="I121" s="21">
        <v>80</v>
      </c>
      <c r="J121" s="225">
        <v>0</v>
      </c>
      <c r="K121" s="21">
        <v>2</v>
      </c>
      <c r="L121" s="21">
        <v>0</v>
      </c>
      <c r="M121" s="21">
        <v>0</v>
      </c>
      <c r="N121" s="21">
        <v>0</v>
      </c>
      <c r="O121" s="21">
        <v>0</v>
      </c>
      <c r="P121" s="21">
        <v>0</v>
      </c>
      <c r="Q121" s="21">
        <v>21</v>
      </c>
      <c r="R121" s="21">
        <v>0</v>
      </c>
      <c r="S121" s="225">
        <v>0</v>
      </c>
    </row>
    <row r="122" spans="1:19" x14ac:dyDescent="0.2">
      <c r="A122" s="311">
        <v>114</v>
      </c>
      <c r="B122" s="224">
        <v>0</v>
      </c>
      <c r="C122" s="21">
        <v>0</v>
      </c>
      <c r="D122" s="21">
        <v>0</v>
      </c>
      <c r="E122" s="21">
        <v>0</v>
      </c>
      <c r="F122" s="21">
        <v>0</v>
      </c>
      <c r="G122" s="21">
        <v>0</v>
      </c>
      <c r="H122" s="21">
        <v>0</v>
      </c>
      <c r="I122" s="21">
        <v>0</v>
      </c>
      <c r="J122" s="225">
        <v>0</v>
      </c>
      <c r="K122" s="21">
        <v>0</v>
      </c>
      <c r="L122" s="21">
        <v>0</v>
      </c>
      <c r="M122" s="21">
        <v>0</v>
      </c>
      <c r="N122" s="21">
        <v>0</v>
      </c>
      <c r="O122" s="21">
        <v>0</v>
      </c>
      <c r="P122" s="21">
        <v>0</v>
      </c>
      <c r="Q122" s="21">
        <v>0</v>
      </c>
      <c r="R122" s="21">
        <v>0</v>
      </c>
      <c r="S122" s="225">
        <v>0</v>
      </c>
    </row>
    <row r="123" spans="1:19" x14ac:dyDescent="0.2">
      <c r="A123" s="311">
        <v>115</v>
      </c>
      <c r="B123" s="224">
        <v>0</v>
      </c>
      <c r="C123" s="21">
        <v>0</v>
      </c>
      <c r="D123" s="21">
        <v>0</v>
      </c>
      <c r="E123" s="21">
        <v>0</v>
      </c>
      <c r="F123" s="21">
        <v>0</v>
      </c>
      <c r="G123" s="21">
        <v>0</v>
      </c>
      <c r="H123" s="21">
        <v>0</v>
      </c>
      <c r="I123" s="21">
        <v>0</v>
      </c>
      <c r="J123" s="225">
        <v>0</v>
      </c>
      <c r="K123" s="21">
        <v>0</v>
      </c>
      <c r="L123" s="21">
        <v>0</v>
      </c>
      <c r="M123" s="21">
        <v>0</v>
      </c>
      <c r="N123" s="21">
        <v>0</v>
      </c>
      <c r="O123" s="21">
        <v>0</v>
      </c>
      <c r="P123" s="21">
        <v>0</v>
      </c>
      <c r="Q123" s="21">
        <v>0</v>
      </c>
      <c r="R123" s="21">
        <v>0</v>
      </c>
      <c r="S123" s="225">
        <v>0</v>
      </c>
    </row>
    <row r="124" spans="1:19" x14ac:dyDescent="0.2">
      <c r="A124" s="311">
        <v>116</v>
      </c>
      <c r="B124" s="224">
        <v>17</v>
      </c>
      <c r="C124" s="21">
        <v>25</v>
      </c>
      <c r="D124" s="21">
        <v>0</v>
      </c>
      <c r="E124" s="21">
        <v>218</v>
      </c>
      <c r="F124" s="21">
        <v>313</v>
      </c>
      <c r="G124" s="21">
        <v>0</v>
      </c>
      <c r="H124" s="21">
        <v>0</v>
      </c>
      <c r="I124" s="21">
        <v>0</v>
      </c>
      <c r="J124" s="225">
        <v>0</v>
      </c>
      <c r="K124" s="21">
        <v>3</v>
      </c>
      <c r="L124" s="21">
        <v>4</v>
      </c>
      <c r="M124" s="21">
        <v>0</v>
      </c>
      <c r="N124" s="21">
        <v>30</v>
      </c>
      <c r="O124" s="21">
        <v>43</v>
      </c>
      <c r="P124" s="21">
        <v>0</v>
      </c>
      <c r="Q124" s="21">
        <v>0</v>
      </c>
      <c r="R124" s="21">
        <v>0</v>
      </c>
      <c r="S124" s="225">
        <v>0</v>
      </c>
    </row>
    <row r="125" spans="1:19" x14ac:dyDescent="0.2">
      <c r="A125" s="311">
        <v>117</v>
      </c>
      <c r="B125" s="224">
        <v>0</v>
      </c>
      <c r="C125" s="21">
        <v>0</v>
      </c>
      <c r="D125" s="21">
        <v>0</v>
      </c>
      <c r="E125" s="21">
        <v>0</v>
      </c>
      <c r="F125" s="21">
        <v>0</v>
      </c>
      <c r="G125" s="21">
        <v>0</v>
      </c>
      <c r="H125" s="21">
        <v>0</v>
      </c>
      <c r="I125" s="21">
        <v>0</v>
      </c>
      <c r="J125" s="225">
        <v>0</v>
      </c>
      <c r="K125" s="21">
        <v>0</v>
      </c>
      <c r="L125" s="21">
        <v>0</v>
      </c>
      <c r="M125" s="21">
        <v>0</v>
      </c>
      <c r="N125" s="21">
        <v>0</v>
      </c>
      <c r="O125" s="21">
        <v>0</v>
      </c>
      <c r="P125" s="21">
        <v>0</v>
      </c>
      <c r="Q125" s="21">
        <v>0</v>
      </c>
      <c r="R125" s="21">
        <v>0</v>
      </c>
      <c r="S125" s="225">
        <v>0</v>
      </c>
    </row>
    <row r="126" spans="1:19" x14ac:dyDescent="0.2">
      <c r="A126" s="311">
        <v>118</v>
      </c>
      <c r="B126" s="224">
        <v>0</v>
      </c>
      <c r="C126" s="21">
        <v>0</v>
      </c>
      <c r="D126" s="21">
        <v>900</v>
      </c>
      <c r="E126" s="21">
        <v>0</v>
      </c>
      <c r="F126" s="21">
        <v>0</v>
      </c>
      <c r="G126" s="21">
        <v>0</v>
      </c>
      <c r="H126" s="21">
        <v>0</v>
      </c>
      <c r="I126" s="21">
        <v>0</v>
      </c>
      <c r="J126" s="225">
        <v>4415</v>
      </c>
      <c r="K126" s="21">
        <v>0</v>
      </c>
      <c r="L126" s="21">
        <v>0</v>
      </c>
      <c r="M126" s="21">
        <v>3</v>
      </c>
      <c r="N126" s="21">
        <v>0</v>
      </c>
      <c r="O126" s="21">
        <v>0</v>
      </c>
      <c r="P126" s="21">
        <v>0</v>
      </c>
      <c r="Q126" s="21">
        <v>0</v>
      </c>
      <c r="R126" s="21">
        <v>0</v>
      </c>
      <c r="S126" s="225">
        <v>16</v>
      </c>
    </row>
    <row r="127" spans="1:19" x14ac:dyDescent="0.2">
      <c r="A127" s="311">
        <v>119</v>
      </c>
      <c r="B127" s="224">
        <v>0</v>
      </c>
      <c r="C127" s="21">
        <v>0</v>
      </c>
      <c r="D127" s="21">
        <v>0</v>
      </c>
      <c r="E127" s="21">
        <v>0</v>
      </c>
      <c r="F127" s="21">
        <v>0</v>
      </c>
      <c r="G127" s="21">
        <v>0</v>
      </c>
      <c r="H127" s="21">
        <v>0</v>
      </c>
      <c r="I127" s="21">
        <v>0</v>
      </c>
      <c r="J127" s="225">
        <v>0</v>
      </c>
      <c r="K127" s="21">
        <v>0</v>
      </c>
      <c r="L127" s="21">
        <v>0</v>
      </c>
      <c r="M127" s="21">
        <v>0</v>
      </c>
      <c r="N127" s="21">
        <v>0</v>
      </c>
      <c r="O127" s="21">
        <v>0</v>
      </c>
      <c r="P127" s="21">
        <v>0</v>
      </c>
      <c r="Q127" s="21">
        <v>0</v>
      </c>
      <c r="R127" s="21">
        <v>0</v>
      </c>
      <c r="S127" s="225">
        <v>0</v>
      </c>
    </row>
    <row r="128" spans="1:19" x14ac:dyDescent="0.2">
      <c r="A128" s="311">
        <v>120</v>
      </c>
      <c r="B128" s="224">
        <v>0</v>
      </c>
      <c r="C128" s="21">
        <v>0</v>
      </c>
      <c r="D128" s="21">
        <v>0</v>
      </c>
      <c r="E128" s="21">
        <v>0</v>
      </c>
      <c r="F128" s="21">
        <v>0</v>
      </c>
      <c r="G128" s="21">
        <v>0</v>
      </c>
      <c r="H128" s="21">
        <v>0</v>
      </c>
      <c r="I128" s="21">
        <v>0</v>
      </c>
      <c r="J128" s="225">
        <v>0</v>
      </c>
      <c r="K128" s="21">
        <v>0</v>
      </c>
      <c r="L128" s="21">
        <v>0</v>
      </c>
      <c r="M128" s="21">
        <v>0</v>
      </c>
      <c r="N128" s="21">
        <v>0</v>
      </c>
      <c r="O128" s="21">
        <v>0</v>
      </c>
      <c r="P128" s="21">
        <v>0</v>
      </c>
      <c r="Q128" s="21">
        <v>0</v>
      </c>
      <c r="R128" s="21">
        <v>0</v>
      </c>
      <c r="S128" s="225">
        <v>0</v>
      </c>
    </row>
    <row r="129" spans="1:19" x14ac:dyDescent="0.2">
      <c r="A129" s="311">
        <v>121</v>
      </c>
      <c r="B129" s="224">
        <v>0</v>
      </c>
      <c r="C129" s="21">
        <v>0</v>
      </c>
      <c r="D129" s="21">
        <v>0</v>
      </c>
      <c r="E129" s="21">
        <v>0</v>
      </c>
      <c r="F129" s="21">
        <v>0</v>
      </c>
      <c r="G129" s="21">
        <v>0</v>
      </c>
      <c r="H129" s="21">
        <v>0</v>
      </c>
      <c r="I129" s="21">
        <v>0</v>
      </c>
      <c r="J129" s="225">
        <v>0</v>
      </c>
      <c r="K129" s="21">
        <v>0</v>
      </c>
      <c r="L129" s="21">
        <v>0</v>
      </c>
      <c r="M129" s="21">
        <v>0</v>
      </c>
      <c r="N129" s="21">
        <v>0</v>
      </c>
      <c r="O129" s="21">
        <v>0</v>
      </c>
      <c r="P129" s="21">
        <v>0</v>
      </c>
      <c r="Q129" s="21">
        <v>0</v>
      </c>
      <c r="R129" s="21">
        <v>0</v>
      </c>
      <c r="S129" s="225">
        <v>0</v>
      </c>
    </row>
    <row r="130" spans="1:19" x14ac:dyDescent="0.2">
      <c r="A130" s="311">
        <v>122</v>
      </c>
      <c r="B130" s="224">
        <v>6</v>
      </c>
      <c r="C130" s="21">
        <v>37</v>
      </c>
      <c r="D130" s="21">
        <v>0</v>
      </c>
      <c r="E130" s="21">
        <v>100</v>
      </c>
      <c r="F130" s="21">
        <v>113</v>
      </c>
      <c r="G130" s="21">
        <v>0</v>
      </c>
      <c r="H130" s="21">
        <v>10</v>
      </c>
      <c r="I130" s="21">
        <v>4</v>
      </c>
      <c r="J130" s="225">
        <v>0</v>
      </c>
      <c r="K130" s="21">
        <v>2</v>
      </c>
      <c r="L130" s="21">
        <v>7</v>
      </c>
      <c r="M130" s="21">
        <v>0</v>
      </c>
      <c r="N130" s="21">
        <v>17</v>
      </c>
      <c r="O130" s="21">
        <v>25</v>
      </c>
      <c r="P130" s="21">
        <v>0</v>
      </c>
      <c r="Q130" s="21">
        <v>2</v>
      </c>
      <c r="R130" s="21">
        <v>2</v>
      </c>
      <c r="S130" s="225">
        <v>0</v>
      </c>
    </row>
    <row r="131" spans="1:19" x14ac:dyDescent="0.2">
      <c r="A131" s="311">
        <v>123</v>
      </c>
      <c r="B131" s="224">
        <v>0</v>
      </c>
      <c r="C131" s="21">
        <v>0</v>
      </c>
      <c r="D131" s="21">
        <v>0</v>
      </c>
      <c r="E131" s="21">
        <v>0</v>
      </c>
      <c r="F131" s="21">
        <v>0</v>
      </c>
      <c r="G131" s="21">
        <v>0</v>
      </c>
      <c r="H131" s="21">
        <v>0</v>
      </c>
      <c r="I131" s="21">
        <v>0</v>
      </c>
      <c r="J131" s="225">
        <v>0</v>
      </c>
      <c r="K131" s="21">
        <v>0</v>
      </c>
      <c r="L131" s="21">
        <v>0</v>
      </c>
      <c r="M131" s="21">
        <v>0</v>
      </c>
      <c r="N131" s="21">
        <v>0</v>
      </c>
      <c r="O131" s="21">
        <v>0</v>
      </c>
      <c r="P131" s="21">
        <v>0</v>
      </c>
      <c r="Q131" s="21">
        <v>0</v>
      </c>
      <c r="R131" s="21">
        <v>0</v>
      </c>
      <c r="S131" s="225">
        <v>0</v>
      </c>
    </row>
    <row r="132" spans="1:19" x14ac:dyDescent="0.2">
      <c r="A132" s="311">
        <v>124</v>
      </c>
      <c r="B132" s="224">
        <v>0</v>
      </c>
      <c r="C132" s="21">
        <v>0</v>
      </c>
      <c r="D132" s="21">
        <v>0</v>
      </c>
      <c r="E132" s="21">
        <v>0</v>
      </c>
      <c r="F132" s="21">
        <v>0</v>
      </c>
      <c r="G132" s="21">
        <v>0</v>
      </c>
      <c r="H132" s="21">
        <v>0</v>
      </c>
      <c r="I132" s="21">
        <v>0</v>
      </c>
      <c r="J132" s="225">
        <v>0</v>
      </c>
      <c r="K132" s="21">
        <v>0</v>
      </c>
      <c r="L132" s="21">
        <v>0</v>
      </c>
      <c r="M132" s="21">
        <v>0</v>
      </c>
      <c r="N132" s="21">
        <v>0</v>
      </c>
      <c r="O132" s="21">
        <v>0</v>
      </c>
      <c r="P132" s="21">
        <v>0</v>
      </c>
      <c r="Q132" s="21">
        <v>0</v>
      </c>
      <c r="R132" s="21">
        <v>0</v>
      </c>
      <c r="S132" s="225">
        <v>0</v>
      </c>
    </row>
    <row r="133" spans="1:19" x14ac:dyDescent="0.2">
      <c r="A133" s="311">
        <v>125</v>
      </c>
      <c r="B133" s="224">
        <v>0</v>
      </c>
      <c r="C133" s="21">
        <v>0</v>
      </c>
      <c r="D133" s="21">
        <v>6700</v>
      </c>
      <c r="E133" s="21">
        <v>0</v>
      </c>
      <c r="F133" s="21">
        <v>0</v>
      </c>
      <c r="G133" s="21">
        <v>60700</v>
      </c>
      <c r="H133" s="21">
        <v>0</v>
      </c>
      <c r="I133" s="21">
        <v>0</v>
      </c>
      <c r="J133" s="225">
        <v>60880</v>
      </c>
      <c r="K133" s="21">
        <v>0</v>
      </c>
      <c r="L133" s="21">
        <v>0</v>
      </c>
      <c r="M133" s="21">
        <v>3</v>
      </c>
      <c r="N133" s="21">
        <v>0</v>
      </c>
      <c r="O133" s="21">
        <v>0</v>
      </c>
      <c r="P133" s="21">
        <v>23</v>
      </c>
      <c r="Q133" s="21">
        <v>0</v>
      </c>
      <c r="R133" s="21">
        <v>0</v>
      </c>
      <c r="S133" s="225">
        <v>23</v>
      </c>
    </row>
    <row r="134" spans="1:19" x14ac:dyDescent="0.2">
      <c r="A134" s="311">
        <v>126</v>
      </c>
      <c r="B134" s="224">
        <v>0</v>
      </c>
      <c r="C134" s="21">
        <v>0</v>
      </c>
      <c r="D134" s="21">
        <v>0</v>
      </c>
      <c r="E134" s="21">
        <v>0</v>
      </c>
      <c r="F134" s="21">
        <v>0</v>
      </c>
      <c r="G134" s="21">
        <v>0</v>
      </c>
      <c r="H134" s="21">
        <v>0</v>
      </c>
      <c r="I134" s="21">
        <v>0</v>
      </c>
      <c r="J134" s="225">
        <v>0</v>
      </c>
      <c r="K134" s="21">
        <v>0</v>
      </c>
      <c r="L134" s="21">
        <v>0</v>
      </c>
      <c r="M134" s="21">
        <v>0</v>
      </c>
      <c r="N134" s="21">
        <v>0</v>
      </c>
      <c r="O134" s="21">
        <v>0</v>
      </c>
      <c r="P134" s="21">
        <v>0</v>
      </c>
      <c r="Q134" s="21">
        <v>0</v>
      </c>
      <c r="R134" s="21">
        <v>0</v>
      </c>
      <c r="S134" s="225">
        <v>0</v>
      </c>
    </row>
    <row r="135" spans="1:19" x14ac:dyDescent="0.2">
      <c r="A135" s="311">
        <v>127</v>
      </c>
      <c r="B135" s="224">
        <v>4</v>
      </c>
      <c r="C135" s="21">
        <v>29</v>
      </c>
      <c r="D135" s="21">
        <v>0</v>
      </c>
      <c r="E135" s="21">
        <v>6</v>
      </c>
      <c r="F135" s="21">
        <v>50</v>
      </c>
      <c r="G135" s="21">
        <v>0</v>
      </c>
      <c r="H135" s="21">
        <v>0</v>
      </c>
      <c r="I135" s="21">
        <v>0</v>
      </c>
      <c r="J135" s="225">
        <v>0</v>
      </c>
      <c r="K135" s="21">
        <v>4</v>
      </c>
      <c r="L135" s="21">
        <v>4</v>
      </c>
      <c r="M135" s="21">
        <v>0</v>
      </c>
      <c r="N135" s="21">
        <v>7</v>
      </c>
      <c r="O135" s="21">
        <v>7</v>
      </c>
      <c r="P135" s="21">
        <v>0</v>
      </c>
      <c r="Q135" s="21">
        <v>0</v>
      </c>
      <c r="R135" s="21">
        <v>0</v>
      </c>
      <c r="S135" s="225">
        <v>0</v>
      </c>
    </row>
    <row r="136" spans="1:19" x14ac:dyDescent="0.2">
      <c r="A136" s="311">
        <v>128</v>
      </c>
      <c r="B136" s="224">
        <v>0</v>
      </c>
      <c r="C136" s="21">
        <v>0</v>
      </c>
      <c r="D136" s="21">
        <v>0</v>
      </c>
      <c r="E136" s="21">
        <v>0</v>
      </c>
      <c r="F136" s="21">
        <v>0</v>
      </c>
      <c r="G136" s="21">
        <v>0</v>
      </c>
      <c r="H136" s="21">
        <v>0</v>
      </c>
      <c r="I136" s="21">
        <v>0</v>
      </c>
      <c r="J136" s="225">
        <v>0</v>
      </c>
      <c r="K136" s="21">
        <v>0</v>
      </c>
      <c r="L136" s="21">
        <v>0</v>
      </c>
      <c r="M136" s="21">
        <v>0</v>
      </c>
      <c r="N136" s="21">
        <v>0</v>
      </c>
      <c r="O136" s="21">
        <v>0</v>
      </c>
      <c r="P136" s="21">
        <v>0</v>
      </c>
      <c r="Q136" s="21">
        <v>0</v>
      </c>
      <c r="R136" s="21">
        <v>0</v>
      </c>
      <c r="S136" s="225">
        <v>0</v>
      </c>
    </row>
    <row r="137" spans="1:19" x14ac:dyDescent="0.2">
      <c r="A137" s="311">
        <v>129</v>
      </c>
      <c r="B137" s="224">
        <v>0</v>
      </c>
      <c r="C137" s="21">
        <v>0</v>
      </c>
      <c r="D137" s="21">
        <v>0</v>
      </c>
      <c r="E137" s="21">
        <v>0</v>
      </c>
      <c r="F137" s="21">
        <v>0</v>
      </c>
      <c r="G137" s="21">
        <v>0</v>
      </c>
      <c r="H137" s="21">
        <v>0</v>
      </c>
      <c r="I137" s="21">
        <v>0</v>
      </c>
      <c r="J137" s="225">
        <v>0</v>
      </c>
      <c r="K137" s="21">
        <v>0</v>
      </c>
      <c r="L137" s="21">
        <v>0</v>
      </c>
      <c r="M137" s="21">
        <v>0</v>
      </c>
      <c r="N137" s="21">
        <v>0</v>
      </c>
      <c r="O137" s="21">
        <v>0</v>
      </c>
      <c r="P137" s="21">
        <v>0</v>
      </c>
      <c r="Q137" s="21">
        <v>0</v>
      </c>
      <c r="R137" s="21">
        <v>0</v>
      </c>
      <c r="S137" s="225">
        <v>0</v>
      </c>
    </row>
    <row r="138" spans="1:19" x14ac:dyDescent="0.2">
      <c r="A138" s="311">
        <v>130</v>
      </c>
      <c r="B138" s="224">
        <v>0</v>
      </c>
      <c r="C138" s="21">
        <v>0</v>
      </c>
      <c r="D138" s="21">
        <v>0</v>
      </c>
      <c r="E138" s="21">
        <v>0</v>
      </c>
      <c r="F138" s="21">
        <v>0</v>
      </c>
      <c r="G138" s="21">
        <v>0</v>
      </c>
      <c r="H138" s="21">
        <v>0</v>
      </c>
      <c r="I138" s="21">
        <v>0</v>
      </c>
      <c r="J138" s="225">
        <v>0</v>
      </c>
      <c r="K138" s="21">
        <v>0</v>
      </c>
      <c r="L138" s="21">
        <v>0</v>
      </c>
      <c r="M138" s="21">
        <v>0</v>
      </c>
      <c r="N138" s="21">
        <v>0</v>
      </c>
      <c r="O138" s="21">
        <v>0</v>
      </c>
      <c r="P138" s="21">
        <v>0</v>
      </c>
      <c r="Q138" s="21">
        <v>0</v>
      </c>
      <c r="R138" s="21">
        <v>0</v>
      </c>
      <c r="S138" s="225">
        <v>0</v>
      </c>
    </row>
    <row r="139" spans="1:19" x14ac:dyDescent="0.2">
      <c r="A139" s="311">
        <v>131</v>
      </c>
      <c r="B139" s="224">
        <v>0</v>
      </c>
      <c r="C139" s="21">
        <v>0</v>
      </c>
      <c r="D139" s="21">
        <v>0</v>
      </c>
      <c r="E139" s="21">
        <v>0</v>
      </c>
      <c r="F139" s="21">
        <v>0</v>
      </c>
      <c r="G139" s="21">
        <v>0</v>
      </c>
      <c r="H139" s="21">
        <v>0</v>
      </c>
      <c r="I139" s="21">
        <v>0</v>
      </c>
      <c r="J139" s="225">
        <v>0</v>
      </c>
      <c r="K139" s="21">
        <v>0</v>
      </c>
      <c r="L139" s="21">
        <v>0</v>
      </c>
      <c r="M139" s="21">
        <v>0</v>
      </c>
      <c r="N139" s="21">
        <v>0</v>
      </c>
      <c r="O139" s="21">
        <v>0</v>
      </c>
      <c r="P139" s="21">
        <v>0</v>
      </c>
      <c r="Q139" s="21">
        <v>0</v>
      </c>
      <c r="R139" s="21">
        <v>0</v>
      </c>
      <c r="S139" s="225">
        <v>0</v>
      </c>
    </row>
    <row r="140" spans="1:19" x14ac:dyDescent="0.2">
      <c r="A140" s="311">
        <v>132</v>
      </c>
      <c r="B140" s="224">
        <v>0</v>
      </c>
      <c r="C140" s="21">
        <v>0</v>
      </c>
      <c r="D140" s="21">
        <v>0</v>
      </c>
      <c r="E140" s="21">
        <v>0</v>
      </c>
      <c r="F140" s="21">
        <v>0</v>
      </c>
      <c r="G140" s="21">
        <v>0</v>
      </c>
      <c r="H140" s="21">
        <v>0</v>
      </c>
      <c r="I140" s="21">
        <v>0</v>
      </c>
      <c r="J140" s="225">
        <v>0</v>
      </c>
      <c r="K140" s="21">
        <v>0</v>
      </c>
      <c r="L140" s="21">
        <v>0</v>
      </c>
      <c r="M140" s="21">
        <v>0</v>
      </c>
      <c r="N140" s="21">
        <v>0</v>
      </c>
      <c r="O140" s="21">
        <v>0</v>
      </c>
      <c r="P140" s="21">
        <v>0</v>
      </c>
      <c r="Q140" s="21">
        <v>0</v>
      </c>
      <c r="R140" s="21">
        <v>0</v>
      </c>
      <c r="S140" s="225">
        <v>0</v>
      </c>
    </row>
    <row r="141" spans="1:19" x14ac:dyDescent="0.2">
      <c r="A141" s="311">
        <v>133</v>
      </c>
      <c r="B141" s="224">
        <v>739</v>
      </c>
      <c r="C141" s="21">
        <v>0</v>
      </c>
      <c r="D141" s="21">
        <v>0</v>
      </c>
      <c r="E141" s="21">
        <v>0</v>
      </c>
      <c r="F141" s="21">
        <v>0</v>
      </c>
      <c r="G141" s="21">
        <v>0</v>
      </c>
      <c r="H141" s="21">
        <v>0</v>
      </c>
      <c r="I141" s="21">
        <v>0</v>
      </c>
      <c r="J141" s="225">
        <v>0</v>
      </c>
      <c r="K141" s="21">
        <v>64</v>
      </c>
      <c r="L141" s="21">
        <v>0</v>
      </c>
      <c r="M141" s="21">
        <v>0</v>
      </c>
      <c r="N141" s="21">
        <v>0</v>
      </c>
      <c r="O141" s="21">
        <v>0</v>
      </c>
      <c r="P141" s="21">
        <v>0</v>
      </c>
      <c r="Q141" s="21">
        <v>0</v>
      </c>
      <c r="R141" s="21">
        <v>0</v>
      </c>
      <c r="S141" s="225">
        <v>0</v>
      </c>
    </row>
    <row r="142" spans="1:19" x14ac:dyDescent="0.2">
      <c r="A142" s="311">
        <v>134</v>
      </c>
      <c r="B142" s="224">
        <v>0</v>
      </c>
      <c r="C142" s="21">
        <v>0</v>
      </c>
      <c r="D142" s="21">
        <v>0</v>
      </c>
      <c r="E142" s="21">
        <v>0</v>
      </c>
      <c r="F142" s="21">
        <v>0</v>
      </c>
      <c r="G142" s="21">
        <v>0</v>
      </c>
      <c r="H142" s="21">
        <v>0</v>
      </c>
      <c r="I142" s="21">
        <v>0</v>
      </c>
      <c r="J142" s="225">
        <v>0</v>
      </c>
      <c r="K142" s="21">
        <v>0</v>
      </c>
      <c r="L142" s="21">
        <v>0</v>
      </c>
      <c r="M142" s="21">
        <v>0</v>
      </c>
      <c r="N142" s="21">
        <v>0</v>
      </c>
      <c r="O142" s="21">
        <v>0</v>
      </c>
      <c r="P142" s="21">
        <v>0</v>
      </c>
      <c r="Q142" s="21">
        <v>0</v>
      </c>
      <c r="R142" s="21">
        <v>0</v>
      </c>
      <c r="S142" s="225">
        <v>0</v>
      </c>
    </row>
    <row r="143" spans="1:19" x14ac:dyDescent="0.2">
      <c r="A143" s="311">
        <v>135</v>
      </c>
      <c r="B143" s="224">
        <v>0</v>
      </c>
      <c r="C143" s="21">
        <v>18</v>
      </c>
      <c r="D143" s="21">
        <v>0</v>
      </c>
      <c r="E143" s="21">
        <v>0</v>
      </c>
      <c r="F143" s="21">
        <v>220</v>
      </c>
      <c r="G143" s="21">
        <v>0</v>
      </c>
      <c r="H143" s="21">
        <v>0</v>
      </c>
      <c r="I143" s="21">
        <v>0</v>
      </c>
      <c r="J143" s="225">
        <v>0</v>
      </c>
      <c r="K143" s="21">
        <v>0</v>
      </c>
      <c r="L143" s="21">
        <v>2</v>
      </c>
      <c r="M143" s="21">
        <v>0</v>
      </c>
      <c r="N143" s="21">
        <v>0</v>
      </c>
      <c r="O143" s="21">
        <v>39</v>
      </c>
      <c r="P143" s="21">
        <v>0</v>
      </c>
      <c r="Q143" s="21">
        <v>0</v>
      </c>
      <c r="R143" s="21">
        <v>0</v>
      </c>
      <c r="S143" s="225">
        <v>0</v>
      </c>
    </row>
    <row r="144" spans="1:19" x14ac:dyDescent="0.2">
      <c r="A144" s="311">
        <v>136</v>
      </c>
      <c r="B144" s="224">
        <v>12</v>
      </c>
      <c r="C144" s="21">
        <v>3</v>
      </c>
      <c r="D144" s="21">
        <v>0</v>
      </c>
      <c r="E144" s="21">
        <v>0</v>
      </c>
      <c r="F144" s="21">
        <v>0</v>
      </c>
      <c r="G144" s="21">
        <v>0</v>
      </c>
      <c r="H144" s="21">
        <v>390</v>
      </c>
      <c r="I144" s="21">
        <v>185</v>
      </c>
      <c r="J144" s="225">
        <v>0</v>
      </c>
      <c r="K144" s="21">
        <v>1</v>
      </c>
      <c r="L144" s="21">
        <v>1</v>
      </c>
      <c r="M144" s="21">
        <v>0</v>
      </c>
      <c r="N144" s="21">
        <v>0</v>
      </c>
      <c r="O144" s="21">
        <v>0</v>
      </c>
      <c r="P144" s="21">
        <v>0</v>
      </c>
      <c r="Q144" s="21">
        <v>34</v>
      </c>
      <c r="R144" s="21">
        <v>42</v>
      </c>
      <c r="S144" s="225">
        <v>0</v>
      </c>
    </row>
    <row r="145" spans="1:19" x14ac:dyDescent="0.2">
      <c r="A145" s="311">
        <v>137</v>
      </c>
      <c r="B145" s="224">
        <v>0</v>
      </c>
      <c r="C145" s="21">
        <v>0</v>
      </c>
      <c r="D145" s="21">
        <v>0</v>
      </c>
      <c r="E145" s="21">
        <v>0</v>
      </c>
      <c r="F145" s="21">
        <v>0</v>
      </c>
      <c r="G145" s="21">
        <v>0</v>
      </c>
      <c r="H145" s="21">
        <v>0</v>
      </c>
      <c r="I145" s="21">
        <v>0</v>
      </c>
      <c r="J145" s="225">
        <v>0</v>
      </c>
      <c r="K145" s="21">
        <v>0</v>
      </c>
      <c r="L145" s="21">
        <v>0</v>
      </c>
      <c r="M145" s="21">
        <v>0</v>
      </c>
      <c r="N145" s="21">
        <v>0</v>
      </c>
      <c r="O145" s="21">
        <v>0</v>
      </c>
      <c r="P145" s="21">
        <v>0</v>
      </c>
      <c r="Q145" s="21">
        <v>0</v>
      </c>
      <c r="R145" s="21">
        <v>0</v>
      </c>
      <c r="S145" s="225">
        <v>0</v>
      </c>
    </row>
    <row r="146" spans="1:19" x14ac:dyDescent="0.2">
      <c r="A146" s="311">
        <v>138</v>
      </c>
      <c r="B146" s="224">
        <v>27</v>
      </c>
      <c r="C146" s="21">
        <v>20</v>
      </c>
      <c r="D146" s="21">
        <v>0</v>
      </c>
      <c r="E146" s="21">
        <v>353</v>
      </c>
      <c r="F146" s="21">
        <v>285</v>
      </c>
      <c r="G146" s="21">
        <v>0</v>
      </c>
      <c r="H146" s="21">
        <v>0</v>
      </c>
      <c r="I146" s="21">
        <v>0</v>
      </c>
      <c r="J146" s="225">
        <v>0</v>
      </c>
      <c r="K146" s="21">
        <v>0</v>
      </c>
      <c r="L146" s="21">
        <v>5</v>
      </c>
      <c r="M146" s="21">
        <v>0</v>
      </c>
      <c r="N146" s="21">
        <v>0</v>
      </c>
      <c r="O146" s="21">
        <v>70</v>
      </c>
      <c r="P146" s="21">
        <v>0</v>
      </c>
      <c r="Q146" s="21">
        <v>0</v>
      </c>
      <c r="R146" s="21">
        <v>0</v>
      </c>
      <c r="S146" s="225">
        <v>0</v>
      </c>
    </row>
    <row r="147" spans="1:19" x14ac:dyDescent="0.2">
      <c r="A147" s="311">
        <v>139</v>
      </c>
      <c r="B147" s="224">
        <v>0</v>
      </c>
      <c r="C147" s="21">
        <v>0</v>
      </c>
      <c r="D147" s="21">
        <v>0</v>
      </c>
      <c r="E147" s="21">
        <v>0</v>
      </c>
      <c r="F147" s="21">
        <v>0</v>
      </c>
      <c r="G147" s="21">
        <v>0</v>
      </c>
      <c r="H147" s="21">
        <v>0</v>
      </c>
      <c r="I147" s="21">
        <v>0</v>
      </c>
      <c r="J147" s="225">
        <v>0</v>
      </c>
      <c r="K147" s="21">
        <v>0</v>
      </c>
      <c r="L147" s="21">
        <v>0</v>
      </c>
      <c r="M147" s="21">
        <v>0</v>
      </c>
      <c r="N147" s="21">
        <v>0</v>
      </c>
      <c r="O147" s="21">
        <v>0</v>
      </c>
      <c r="P147" s="21">
        <v>0</v>
      </c>
      <c r="Q147" s="21">
        <v>0</v>
      </c>
      <c r="R147" s="21">
        <v>0</v>
      </c>
      <c r="S147" s="225">
        <v>0</v>
      </c>
    </row>
    <row r="148" spans="1:19" x14ac:dyDescent="0.2">
      <c r="A148" s="311">
        <v>140</v>
      </c>
      <c r="B148" s="224">
        <v>0</v>
      </c>
      <c r="C148" s="21">
        <v>0</v>
      </c>
      <c r="D148" s="21">
        <v>0</v>
      </c>
      <c r="E148" s="21">
        <v>0</v>
      </c>
      <c r="F148" s="21">
        <v>0</v>
      </c>
      <c r="G148" s="21">
        <v>0</v>
      </c>
      <c r="H148" s="21">
        <v>0</v>
      </c>
      <c r="I148" s="21">
        <v>0</v>
      </c>
      <c r="J148" s="225">
        <v>0</v>
      </c>
      <c r="K148" s="21">
        <v>0</v>
      </c>
      <c r="L148" s="21">
        <v>0</v>
      </c>
      <c r="M148" s="21">
        <v>0</v>
      </c>
      <c r="N148" s="21">
        <v>0</v>
      </c>
      <c r="O148" s="21">
        <v>0</v>
      </c>
      <c r="P148" s="21">
        <v>0</v>
      </c>
      <c r="Q148" s="21">
        <v>0</v>
      </c>
      <c r="R148" s="21">
        <v>0</v>
      </c>
      <c r="S148" s="225">
        <v>0</v>
      </c>
    </row>
    <row r="149" spans="1:19" x14ac:dyDescent="0.2">
      <c r="A149" s="311">
        <v>141</v>
      </c>
      <c r="B149" s="224">
        <v>0</v>
      </c>
      <c r="C149" s="21">
        <v>0</v>
      </c>
      <c r="D149" s="21">
        <v>0</v>
      </c>
      <c r="E149" s="21">
        <v>0</v>
      </c>
      <c r="F149" s="21">
        <v>0</v>
      </c>
      <c r="G149" s="21">
        <v>0</v>
      </c>
      <c r="H149" s="21">
        <v>0</v>
      </c>
      <c r="I149" s="21">
        <v>0</v>
      </c>
      <c r="J149" s="225">
        <v>0</v>
      </c>
      <c r="K149" s="21">
        <v>0</v>
      </c>
      <c r="L149" s="21">
        <v>0</v>
      </c>
      <c r="M149" s="21">
        <v>0</v>
      </c>
      <c r="N149" s="21">
        <v>0</v>
      </c>
      <c r="O149" s="21">
        <v>0</v>
      </c>
      <c r="P149" s="21">
        <v>0</v>
      </c>
      <c r="Q149" s="21">
        <v>0</v>
      </c>
      <c r="R149" s="21">
        <v>0</v>
      </c>
      <c r="S149" s="225">
        <v>0</v>
      </c>
    </row>
    <row r="150" spans="1:19" x14ac:dyDescent="0.2">
      <c r="A150" s="311">
        <v>142</v>
      </c>
      <c r="B150" s="224">
        <v>0</v>
      </c>
      <c r="C150" s="21">
        <v>0</v>
      </c>
      <c r="D150" s="21">
        <v>0</v>
      </c>
      <c r="E150" s="21">
        <v>0</v>
      </c>
      <c r="F150" s="21">
        <v>0</v>
      </c>
      <c r="G150" s="21">
        <v>0</v>
      </c>
      <c r="H150" s="21">
        <v>0</v>
      </c>
      <c r="I150" s="21">
        <v>0</v>
      </c>
      <c r="J150" s="225">
        <v>0</v>
      </c>
      <c r="K150" s="21">
        <v>0</v>
      </c>
      <c r="L150" s="21">
        <v>0</v>
      </c>
      <c r="M150" s="21">
        <v>0</v>
      </c>
      <c r="N150" s="21">
        <v>0</v>
      </c>
      <c r="O150" s="21">
        <v>0</v>
      </c>
      <c r="P150" s="21">
        <v>0</v>
      </c>
      <c r="Q150" s="21">
        <v>0</v>
      </c>
      <c r="R150" s="21">
        <v>0</v>
      </c>
      <c r="S150" s="225">
        <v>0</v>
      </c>
    </row>
    <row r="151" spans="1:19" x14ac:dyDescent="0.2">
      <c r="A151" s="311">
        <v>143</v>
      </c>
      <c r="B151" s="224">
        <v>0</v>
      </c>
      <c r="C151" s="21">
        <v>0</v>
      </c>
      <c r="D151" s="21">
        <v>0</v>
      </c>
      <c r="E151" s="21">
        <v>0</v>
      </c>
      <c r="F151" s="21">
        <v>0</v>
      </c>
      <c r="G151" s="21">
        <v>0</v>
      </c>
      <c r="H151" s="21">
        <v>0</v>
      </c>
      <c r="I151" s="21">
        <v>0</v>
      </c>
      <c r="J151" s="225">
        <v>0</v>
      </c>
      <c r="K151" s="21">
        <v>0</v>
      </c>
      <c r="L151" s="21">
        <v>0</v>
      </c>
      <c r="M151" s="21">
        <v>0</v>
      </c>
      <c r="N151" s="21">
        <v>0</v>
      </c>
      <c r="O151" s="21">
        <v>0</v>
      </c>
      <c r="P151" s="21">
        <v>0</v>
      </c>
      <c r="Q151" s="21">
        <v>0</v>
      </c>
      <c r="R151" s="21">
        <v>0</v>
      </c>
      <c r="S151" s="225">
        <v>0</v>
      </c>
    </row>
    <row r="152" spans="1:19" x14ac:dyDescent="0.2">
      <c r="A152" s="311">
        <v>144</v>
      </c>
      <c r="B152" s="224">
        <v>0</v>
      </c>
      <c r="C152" s="21">
        <v>0</v>
      </c>
      <c r="D152" s="21">
        <v>0</v>
      </c>
      <c r="E152" s="21">
        <v>0</v>
      </c>
      <c r="F152" s="21">
        <v>0</v>
      </c>
      <c r="G152" s="21">
        <v>0</v>
      </c>
      <c r="H152" s="21">
        <v>0</v>
      </c>
      <c r="I152" s="21">
        <v>0</v>
      </c>
      <c r="J152" s="225">
        <v>0</v>
      </c>
      <c r="K152" s="21">
        <v>0</v>
      </c>
      <c r="L152" s="21">
        <v>0</v>
      </c>
      <c r="M152" s="21">
        <v>0</v>
      </c>
      <c r="N152" s="21">
        <v>0</v>
      </c>
      <c r="O152" s="21">
        <v>0</v>
      </c>
      <c r="P152" s="21">
        <v>0</v>
      </c>
      <c r="Q152" s="21">
        <v>0</v>
      </c>
      <c r="R152" s="21">
        <v>0</v>
      </c>
      <c r="S152" s="225">
        <v>0</v>
      </c>
    </row>
    <row r="153" spans="1:19" x14ac:dyDescent="0.2">
      <c r="A153" s="311">
        <v>145</v>
      </c>
      <c r="B153" s="224">
        <v>0</v>
      </c>
      <c r="C153" s="21">
        <v>0</v>
      </c>
      <c r="D153" s="21">
        <v>0</v>
      </c>
      <c r="E153" s="21">
        <v>0</v>
      </c>
      <c r="F153" s="21">
        <v>0</v>
      </c>
      <c r="G153" s="21">
        <v>0</v>
      </c>
      <c r="H153" s="21">
        <v>0</v>
      </c>
      <c r="I153" s="21">
        <v>0</v>
      </c>
      <c r="J153" s="225">
        <v>0</v>
      </c>
      <c r="K153" s="21">
        <v>0</v>
      </c>
      <c r="L153" s="21">
        <v>0</v>
      </c>
      <c r="M153" s="21">
        <v>0</v>
      </c>
      <c r="N153" s="21">
        <v>0</v>
      </c>
      <c r="O153" s="21">
        <v>0</v>
      </c>
      <c r="P153" s="21">
        <v>0</v>
      </c>
      <c r="Q153" s="21">
        <v>0</v>
      </c>
      <c r="R153" s="21">
        <v>0</v>
      </c>
      <c r="S153" s="225">
        <v>0</v>
      </c>
    </row>
    <row r="154" spans="1:19" x14ac:dyDescent="0.2">
      <c r="A154" s="311">
        <v>146</v>
      </c>
      <c r="B154" s="224">
        <v>107</v>
      </c>
      <c r="C154" s="21">
        <v>0</v>
      </c>
      <c r="D154" s="21">
        <v>0</v>
      </c>
      <c r="E154" s="21">
        <v>0</v>
      </c>
      <c r="F154" s="21">
        <v>0</v>
      </c>
      <c r="G154" s="21">
        <v>0</v>
      </c>
      <c r="H154" s="21">
        <v>318</v>
      </c>
      <c r="I154" s="21">
        <v>0</v>
      </c>
      <c r="J154" s="225">
        <v>0</v>
      </c>
      <c r="K154" s="21">
        <v>4</v>
      </c>
      <c r="L154" s="21">
        <v>0</v>
      </c>
      <c r="M154" s="21">
        <v>0</v>
      </c>
      <c r="N154" s="21">
        <v>0</v>
      </c>
      <c r="O154" s="21">
        <v>0</v>
      </c>
      <c r="P154" s="21">
        <v>0</v>
      </c>
      <c r="Q154" s="21">
        <v>14</v>
      </c>
      <c r="R154" s="21">
        <v>0</v>
      </c>
      <c r="S154" s="225">
        <v>0</v>
      </c>
    </row>
    <row r="155" spans="1:19" x14ac:dyDescent="0.2">
      <c r="A155" s="311">
        <v>147</v>
      </c>
      <c r="B155" s="224">
        <v>0</v>
      </c>
      <c r="C155" s="21">
        <v>0</v>
      </c>
      <c r="D155" s="21">
        <v>0</v>
      </c>
      <c r="E155" s="21">
        <v>0</v>
      </c>
      <c r="F155" s="21">
        <v>0</v>
      </c>
      <c r="G155" s="21">
        <v>0</v>
      </c>
      <c r="H155" s="21">
        <v>0</v>
      </c>
      <c r="I155" s="21">
        <v>0</v>
      </c>
      <c r="J155" s="225">
        <v>0</v>
      </c>
      <c r="K155" s="21">
        <v>0</v>
      </c>
      <c r="L155" s="21">
        <v>0</v>
      </c>
      <c r="M155" s="21">
        <v>0</v>
      </c>
      <c r="N155" s="21">
        <v>0</v>
      </c>
      <c r="O155" s="21">
        <v>0</v>
      </c>
      <c r="P155" s="21">
        <v>0</v>
      </c>
      <c r="Q155" s="21">
        <v>0</v>
      </c>
      <c r="R155" s="21">
        <v>0</v>
      </c>
      <c r="S155" s="225">
        <v>0</v>
      </c>
    </row>
    <row r="156" spans="1:19" x14ac:dyDescent="0.2">
      <c r="A156" s="311">
        <v>148</v>
      </c>
      <c r="B156" s="224">
        <v>0</v>
      </c>
      <c r="C156" s="21">
        <v>258</v>
      </c>
      <c r="D156" s="21">
        <v>0</v>
      </c>
      <c r="E156" s="21">
        <v>0</v>
      </c>
      <c r="F156" s="21">
        <v>249</v>
      </c>
      <c r="G156" s="21">
        <v>0</v>
      </c>
      <c r="H156" s="21">
        <v>0</v>
      </c>
      <c r="I156" s="21">
        <v>0</v>
      </c>
      <c r="J156" s="225">
        <v>0</v>
      </c>
      <c r="K156" s="21">
        <v>0</v>
      </c>
      <c r="L156" s="21">
        <v>35</v>
      </c>
      <c r="M156" s="21">
        <v>0</v>
      </c>
      <c r="N156" s="21">
        <v>0</v>
      </c>
      <c r="O156" s="21">
        <v>42</v>
      </c>
      <c r="P156" s="21">
        <v>0</v>
      </c>
      <c r="Q156" s="21">
        <v>0</v>
      </c>
      <c r="R156" s="21">
        <v>0</v>
      </c>
      <c r="S156" s="225">
        <v>0</v>
      </c>
    </row>
    <row r="157" spans="1:19" x14ac:dyDescent="0.2">
      <c r="A157" s="311">
        <v>149</v>
      </c>
      <c r="B157" s="224">
        <v>0</v>
      </c>
      <c r="C157" s="21">
        <v>0</v>
      </c>
      <c r="D157" s="21">
        <v>0</v>
      </c>
      <c r="E157" s="21">
        <v>0</v>
      </c>
      <c r="F157" s="21">
        <v>0</v>
      </c>
      <c r="G157" s="21">
        <v>0</v>
      </c>
      <c r="H157" s="21">
        <v>0</v>
      </c>
      <c r="I157" s="21">
        <v>0</v>
      </c>
      <c r="J157" s="225">
        <v>0</v>
      </c>
      <c r="K157" s="21">
        <v>0</v>
      </c>
      <c r="L157" s="21">
        <v>0</v>
      </c>
      <c r="M157" s="21">
        <v>0</v>
      </c>
      <c r="N157" s="21">
        <v>0</v>
      </c>
      <c r="O157" s="21">
        <v>0</v>
      </c>
      <c r="P157" s="21">
        <v>0</v>
      </c>
      <c r="Q157" s="21">
        <v>0</v>
      </c>
      <c r="R157" s="21">
        <v>0</v>
      </c>
      <c r="S157" s="225">
        <v>0</v>
      </c>
    </row>
    <row r="158" spans="1:19" x14ac:dyDescent="0.2">
      <c r="A158" s="311">
        <v>150</v>
      </c>
      <c r="B158" s="224">
        <v>0</v>
      </c>
      <c r="C158" s="21">
        <v>0</v>
      </c>
      <c r="D158" s="21">
        <v>0</v>
      </c>
      <c r="E158" s="21">
        <v>0</v>
      </c>
      <c r="F158" s="21">
        <v>0</v>
      </c>
      <c r="G158" s="21">
        <v>0</v>
      </c>
      <c r="H158" s="21">
        <v>0</v>
      </c>
      <c r="I158" s="21">
        <v>0</v>
      </c>
      <c r="J158" s="225">
        <v>0</v>
      </c>
      <c r="K158" s="21">
        <v>0</v>
      </c>
      <c r="L158" s="21">
        <v>0</v>
      </c>
      <c r="M158" s="21">
        <v>0</v>
      </c>
      <c r="N158" s="21">
        <v>0</v>
      </c>
      <c r="O158" s="21">
        <v>0</v>
      </c>
      <c r="P158" s="21">
        <v>0</v>
      </c>
      <c r="Q158" s="21">
        <v>0</v>
      </c>
      <c r="R158" s="21">
        <v>0</v>
      </c>
      <c r="S158" s="225">
        <v>0</v>
      </c>
    </row>
    <row r="159" spans="1:19" x14ac:dyDescent="0.2">
      <c r="A159" s="311">
        <v>151</v>
      </c>
      <c r="B159" s="224">
        <v>0</v>
      </c>
      <c r="C159" s="21">
        <v>0</v>
      </c>
      <c r="D159" s="21">
        <v>0</v>
      </c>
      <c r="E159" s="21">
        <v>0</v>
      </c>
      <c r="F159" s="21">
        <v>0</v>
      </c>
      <c r="G159" s="21">
        <v>0</v>
      </c>
      <c r="H159" s="21">
        <v>0</v>
      </c>
      <c r="I159" s="21">
        <v>0</v>
      </c>
      <c r="J159" s="225">
        <v>0</v>
      </c>
      <c r="K159" s="21">
        <v>0</v>
      </c>
      <c r="L159" s="21">
        <v>0</v>
      </c>
      <c r="M159" s="21">
        <v>0</v>
      </c>
      <c r="N159" s="21">
        <v>0</v>
      </c>
      <c r="O159" s="21">
        <v>0</v>
      </c>
      <c r="P159" s="21">
        <v>0</v>
      </c>
      <c r="Q159" s="21">
        <v>0</v>
      </c>
      <c r="R159" s="21">
        <v>0</v>
      </c>
      <c r="S159" s="225">
        <v>0</v>
      </c>
    </row>
    <row r="160" spans="1:19" x14ac:dyDescent="0.2">
      <c r="A160" s="311">
        <v>152</v>
      </c>
      <c r="B160" s="224">
        <v>0</v>
      </c>
      <c r="C160" s="21">
        <v>0</v>
      </c>
      <c r="D160" s="21">
        <v>0</v>
      </c>
      <c r="E160" s="21">
        <v>0</v>
      </c>
      <c r="F160" s="21">
        <v>0</v>
      </c>
      <c r="G160" s="21">
        <v>0</v>
      </c>
      <c r="H160" s="21">
        <v>0</v>
      </c>
      <c r="I160" s="21">
        <v>0</v>
      </c>
      <c r="J160" s="225">
        <v>0</v>
      </c>
      <c r="K160" s="21">
        <v>0</v>
      </c>
      <c r="L160" s="21">
        <v>0</v>
      </c>
      <c r="M160" s="21">
        <v>0</v>
      </c>
      <c r="N160" s="21">
        <v>0</v>
      </c>
      <c r="O160" s="21">
        <v>0</v>
      </c>
      <c r="P160" s="21">
        <v>0</v>
      </c>
      <c r="Q160" s="21">
        <v>0</v>
      </c>
      <c r="R160" s="21">
        <v>0</v>
      </c>
      <c r="S160" s="225">
        <v>0</v>
      </c>
    </row>
    <row r="161" spans="1:19" x14ac:dyDescent="0.2">
      <c r="A161" s="311">
        <v>153</v>
      </c>
      <c r="B161" s="224">
        <v>245</v>
      </c>
      <c r="C161" s="21">
        <v>223</v>
      </c>
      <c r="D161" s="21">
        <v>0</v>
      </c>
      <c r="E161" s="21">
        <v>0</v>
      </c>
      <c r="F161" s="21">
        <v>0</v>
      </c>
      <c r="G161" s="21">
        <v>0</v>
      </c>
      <c r="H161" s="21">
        <v>0</v>
      </c>
      <c r="I161" s="21">
        <v>0</v>
      </c>
      <c r="J161" s="225">
        <v>0</v>
      </c>
      <c r="K161" s="21">
        <v>46</v>
      </c>
      <c r="L161" s="21">
        <v>0</v>
      </c>
      <c r="M161" s="21">
        <v>0</v>
      </c>
      <c r="N161" s="21">
        <v>0</v>
      </c>
      <c r="O161" s="21">
        <v>0</v>
      </c>
      <c r="P161" s="21">
        <v>0</v>
      </c>
      <c r="Q161" s="21">
        <v>0</v>
      </c>
      <c r="R161" s="21">
        <v>0</v>
      </c>
      <c r="S161" s="225">
        <v>0</v>
      </c>
    </row>
    <row r="162" spans="1:19" x14ac:dyDescent="0.2">
      <c r="A162" s="311">
        <v>154</v>
      </c>
      <c r="B162" s="224">
        <v>0</v>
      </c>
      <c r="C162" s="21">
        <v>0</v>
      </c>
      <c r="D162" s="21">
        <v>0</v>
      </c>
      <c r="E162" s="21">
        <v>0</v>
      </c>
      <c r="F162" s="21">
        <v>0</v>
      </c>
      <c r="G162" s="21">
        <v>0</v>
      </c>
      <c r="H162" s="21">
        <v>0</v>
      </c>
      <c r="I162" s="21">
        <v>0</v>
      </c>
      <c r="J162" s="225">
        <v>0</v>
      </c>
      <c r="K162" s="21">
        <v>0</v>
      </c>
      <c r="L162" s="21">
        <v>0</v>
      </c>
      <c r="M162" s="21">
        <v>0</v>
      </c>
      <c r="N162" s="21">
        <v>0</v>
      </c>
      <c r="O162" s="21">
        <v>0</v>
      </c>
      <c r="P162" s="21">
        <v>0</v>
      </c>
      <c r="Q162" s="21">
        <v>0</v>
      </c>
      <c r="R162" s="21">
        <v>0</v>
      </c>
      <c r="S162" s="225">
        <v>0</v>
      </c>
    </row>
    <row r="163" spans="1:19" x14ac:dyDescent="0.2">
      <c r="A163" s="311">
        <v>155</v>
      </c>
      <c r="B163" s="224">
        <v>0</v>
      </c>
      <c r="C163" s="21">
        <v>2</v>
      </c>
      <c r="D163" s="21">
        <v>0</v>
      </c>
      <c r="E163" s="21">
        <v>0</v>
      </c>
      <c r="F163" s="21">
        <v>0</v>
      </c>
      <c r="G163" s="21">
        <v>0</v>
      </c>
      <c r="H163" s="21">
        <v>0</v>
      </c>
      <c r="I163" s="21">
        <v>6</v>
      </c>
      <c r="J163" s="225">
        <v>0</v>
      </c>
      <c r="K163" s="21">
        <v>0</v>
      </c>
      <c r="L163" s="21">
        <v>3</v>
      </c>
      <c r="M163" s="21">
        <v>0</v>
      </c>
      <c r="N163" s="21">
        <v>0</v>
      </c>
      <c r="O163" s="21">
        <v>0</v>
      </c>
      <c r="P163" s="21">
        <v>0</v>
      </c>
      <c r="Q163" s="21">
        <v>0</v>
      </c>
      <c r="R163" s="21">
        <v>11</v>
      </c>
      <c r="S163" s="225">
        <v>0</v>
      </c>
    </row>
    <row r="164" spans="1:19" x14ac:dyDescent="0.2">
      <c r="A164" s="311">
        <v>156</v>
      </c>
      <c r="B164" s="224">
        <v>0</v>
      </c>
      <c r="C164" s="21">
        <v>0</v>
      </c>
      <c r="D164" s="21">
        <v>0</v>
      </c>
      <c r="E164" s="21">
        <v>0</v>
      </c>
      <c r="F164" s="21">
        <v>0</v>
      </c>
      <c r="G164" s="21">
        <v>0</v>
      </c>
      <c r="H164" s="21">
        <v>0</v>
      </c>
      <c r="I164" s="21">
        <v>0</v>
      </c>
      <c r="J164" s="225">
        <v>0</v>
      </c>
      <c r="K164" s="21">
        <v>0</v>
      </c>
      <c r="L164" s="21">
        <v>0</v>
      </c>
      <c r="M164" s="21">
        <v>0</v>
      </c>
      <c r="N164" s="21">
        <v>0</v>
      </c>
      <c r="O164" s="21">
        <v>0</v>
      </c>
      <c r="P164" s="21">
        <v>0</v>
      </c>
      <c r="Q164" s="21">
        <v>0</v>
      </c>
      <c r="R164" s="21">
        <v>0</v>
      </c>
      <c r="S164" s="225">
        <v>0</v>
      </c>
    </row>
    <row r="165" spans="1:19" x14ac:dyDescent="0.2">
      <c r="A165" s="311">
        <v>157</v>
      </c>
      <c r="B165" s="224">
        <v>0</v>
      </c>
      <c r="C165" s="21">
        <v>0</v>
      </c>
      <c r="D165" s="21">
        <v>0</v>
      </c>
      <c r="E165" s="21">
        <v>0</v>
      </c>
      <c r="F165" s="21">
        <v>0</v>
      </c>
      <c r="G165" s="21">
        <v>0</v>
      </c>
      <c r="H165" s="21">
        <v>0</v>
      </c>
      <c r="I165" s="21">
        <v>0</v>
      </c>
      <c r="J165" s="225">
        <v>0</v>
      </c>
      <c r="K165" s="21">
        <v>0</v>
      </c>
      <c r="L165" s="21">
        <v>0</v>
      </c>
      <c r="M165" s="21">
        <v>0</v>
      </c>
      <c r="N165" s="21">
        <v>0</v>
      </c>
      <c r="O165" s="21">
        <v>0</v>
      </c>
      <c r="P165" s="21">
        <v>0</v>
      </c>
      <c r="Q165" s="21">
        <v>0</v>
      </c>
      <c r="R165" s="21">
        <v>0</v>
      </c>
      <c r="S165" s="225">
        <v>0</v>
      </c>
    </row>
    <row r="166" spans="1:19" x14ac:dyDescent="0.2">
      <c r="A166" s="311">
        <v>158</v>
      </c>
      <c r="B166" s="224">
        <v>0</v>
      </c>
      <c r="C166" s="21">
        <v>0</v>
      </c>
      <c r="D166" s="21">
        <v>0</v>
      </c>
      <c r="E166" s="21">
        <v>0</v>
      </c>
      <c r="F166" s="21">
        <v>0</v>
      </c>
      <c r="G166" s="21">
        <v>0</v>
      </c>
      <c r="H166" s="21">
        <v>0</v>
      </c>
      <c r="I166" s="21">
        <v>0</v>
      </c>
      <c r="J166" s="225">
        <v>0</v>
      </c>
      <c r="K166" s="21">
        <v>0</v>
      </c>
      <c r="L166" s="21">
        <v>0</v>
      </c>
      <c r="M166" s="21">
        <v>0</v>
      </c>
      <c r="N166" s="21">
        <v>0</v>
      </c>
      <c r="O166" s="21">
        <v>0</v>
      </c>
      <c r="P166" s="21">
        <v>0</v>
      </c>
      <c r="Q166" s="21">
        <v>0</v>
      </c>
      <c r="R166" s="21">
        <v>0</v>
      </c>
      <c r="S166" s="225">
        <v>0</v>
      </c>
    </row>
    <row r="167" spans="1:19" x14ac:dyDescent="0.2">
      <c r="A167" s="311">
        <v>159</v>
      </c>
      <c r="B167" s="224">
        <v>0</v>
      </c>
      <c r="C167" s="21">
        <v>0</v>
      </c>
      <c r="D167" s="21">
        <v>0</v>
      </c>
      <c r="E167" s="21">
        <v>0</v>
      </c>
      <c r="F167" s="21">
        <v>0</v>
      </c>
      <c r="G167" s="21">
        <v>0</v>
      </c>
      <c r="H167" s="21">
        <v>0</v>
      </c>
      <c r="I167" s="21">
        <v>0</v>
      </c>
      <c r="J167" s="225">
        <v>0</v>
      </c>
      <c r="K167" s="21">
        <v>0</v>
      </c>
      <c r="L167" s="21">
        <v>0</v>
      </c>
      <c r="M167" s="21">
        <v>0</v>
      </c>
      <c r="N167" s="21">
        <v>0</v>
      </c>
      <c r="O167" s="21">
        <v>0</v>
      </c>
      <c r="P167" s="21">
        <v>0</v>
      </c>
      <c r="Q167" s="21">
        <v>0</v>
      </c>
      <c r="R167" s="21">
        <v>0</v>
      </c>
      <c r="S167" s="225">
        <v>0</v>
      </c>
    </row>
    <row r="168" spans="1:19" x14ac:dyDescent="0.2">
      <c r="A168" s="311">
        <v>160</v>
      </c>
      <c r="B168" s="224">
        <v>0</v>
      </c>
      <c r="C168" s="21">
        <v>0</v>
      </c>
      <c r="D168" s="21">
        <v>0</v>
      </c>
      <c r="E168" s="21">
        <v>0</v>
      </c>
      <c r="F168" s="21">
        <v>0</v>
      </c>
      <c r="G168" s="21">
        <v>0</v>
      </c>
      <c r="H168" s="21">
        <v>0</v>
      </c>
      <c r="I168" s="21">
        <v>0</v>
      </c>
      <c r="J168" s="225">
        <v>0</v>
      </c>
      <c r="K168" s="21">
        <v>0</v>
      </c>
      <c r="L168" s="21">
        <v>0</v>
      </c>
      <c r="M168" s="21">
        <v>0</v>
      </c>
      <c r="N168" s="21">
        <v>0</v>
      </c>
      <c r="O168" s="21">
        <v>0</v>
      </c>
      <c r="P168" s="21">
        <v>0</v>
      </c>
      <c r="Q168" s="21">
        <v>0</v>
      </c>
      <c r="R168" s="21">
        <v>0</v>
      </c>
      <c r="S168" s="225">
        <v>0</v>
      </c>
    </row>
    <row r="169" spans="1:19" x14ac:dyDescent="0.2">
      <c r="A169" s="311">
        <v>161</v>
      </c>
      <c r="B169" s="224">
        <v>0</v>
      </c>
      <c r="C169" s="21">
        <v>0</v>
      </c>
      <c r="D169" s="21">
        <v>0</v>
      </c>
      <c r="E169" s="21">
        <v>0</v>
      </c>
      <c r="F169" s="21">
        <v>0</v>
      </c>
      <c r="G169" s="21">
        <v>0</v>
      </c>
      <c r="H169" s="21">
        <v>0</v>
      </c>
      <c r="I169" s="21">
        <v>0</v>
      </c>
      <c r="J169" s="225">
        <v>0</v>
      </c>
      <c r="K169" s="21">
        <v>0</v>
      </c>
      <c r="L169" s="21">
        <v>0</v>
      </c>
      <c r="M169" s="21">
        <v>0</v>
      </c>
      <c r="N169" s="21">
        <v>0</v>
      </c>
      <c r="O169" s="21">
        <v>0</v>
      </c>
      <c r="P169" s="21">
        <v>0</v>
      </c>
      <c r="Q169" s="21">
        <v>0</v>
      </c>
      <c r="R169" s="21">
        <v>0</v>
      </c>
      <c r="S169" s="225">
        <v>0</v>
      </c>
    </row>
    <row r="170" spans="1:19" x14ac:dyDescent="0.2">
      <c r="A170" s="311">
        <v>162</v>
      </c>
      <c r="B170" s="224">
        <v>0</v>
      </c>
      <c r="C170" s="21">
        <v>0</v>
      </c>
      <c r="D170" s="21">
        <v>0</v>
      </c>
      <c r="E170" s="21">
        <v>0</v>
      </c>
      <c r="F170" s="21">
        <v>0</v>
      </c>
      <c r="G170" s="21">
        <v>0</v>
      </c>
      <c r="H170" s="21">
        <v>0</v>
      </c>
      <c r="I170" s="21">
        <v>0</v>
      </c>
      <c r="J170" s="225">
        <v>0</v>
      </c>
      <c r="K170" s="21">
        <v>0</v>
      </c>
      <c r="L170" s="21">
        <v>0</v>
      </c>
      <c r="M170" s="21">
        <v>0</v>
      </c>
      <c r="N170" s="21">
        <v>0</v>
      </c>
      <c r="O170" s="21">
        <v>0</v>
      </c>
      <c r="P170" s="21">
        <v>0</v>
      </c>
      <c r="Q170" s="21">
        <v>0</v>
      </c>
      <c r="R170" s="21">
        <v>0</v>
      </c>
      <c r="S170" s="225">
        <v>0</v>
      </c>
    </row>
    <row r="171" spans="1:19" x14ac:dyDescent="0.2">
      <c r="A171" s="311">
        <v>163</v>
      </c>
      <c r="B171" s="224">
        <v>0</v>
      </c>
      <c r="C171" s="21">
        <v>0</v>
      </c>
      <c r="D171" s="21">
        <v>0</v>
      </c>
      <c r="E171" s="21">
        <v>0</v>
      </c>
      <c r="F171" s="21">
        <v>0</v>
      </c>
      <c r="G171" s="21">
        <v>0</v>
      </c>
      <c r="H171" s="21">
        <v>0</v>
      </c>
      <c r="I171" s="21">
        <v>64</v>
      </c>
      <c r="J171" s="225">
        <v>0</v>
      </c>
      <c r="K171" s="21">
        <v>0</v>
      </c>
      <c r="L171" s="21">
        <v>0</v>
      </c>
      <c r="M171" s="21">
        <v>0</v>
      </c>
      <c r="N171" s="21">
        <v>0</v>
      </c>
      <c r="O171" s="21">
        <v>0</v>
      </c>
      <c r="P171" s="21">
        <v>0</v>
      </c>
      <c r="Q171" s="21">
        <v>0</v>
      </c>
      <c r="R171" s="21">
        <v>16</v>
      </c>
      <c r="S171" s="225">
        <v>0</v>
      </c>
    </row>
    <row r="172" spans="1:19" x14ac:dyDescent="0.2">
      <c r="A172" s="311">
        <v>164</v>
      </c>
      <c r="B172" s="224">
        <v>0</v>
      </c>
      <c r="C172" s="21">
        <v>0</v>
      </c>
      <c r="D172" s="21">
        <v>0</v>
      </c>
      <c r="E172" s="21">
        <v>0</v>
      </c>
      <c r="F172" s="21">
        <v>0</v>
      </c>
      <c r="G172" s="21">
        <v>0</v>
      </c>
      <c r="H172" s="21">
        <v>0</v>
      </c>
      <c r="I172" s="21">
        <v>0</v>
      </c>
      <c r="J172" s="225">
        <v>0</v>
      </c>
      <c r="K172" s="21">
        <v>0</v>
      </c>
      <c r="L172" s="21">
        <v>0</v>
      </c>
      <c r="M172" s="21">
        <v>0</v>
      </c>
      <c r="N172" s="21">
        <v>0</v>
      </c>
      <c r="O172" s="21">
        <v>0</v>
      </c>
      <c r="P172" s="21">
        <v>0</v>
      </c>
      <c r="Q172" s="21">
        <v>0</v>
      </c>
      <c r="R172" s="21">
        <v>0</v>
      </c>
      <c r="S172" s="225">
        <v>0</v>
      </c>
    </row>
    <row r="173" spans="1:19" x14ac:dyDescent="0.2">
      <c r="A173" s="311">
        <v>165</v>
      </c>
      <c r="B173" s="224">
        <v>0</v>
      </c>
      <c r="C173" s="21">
        <v>0</v>
      </c>
      <c r="D173" s="21">
        <v>0</v>
      </c>
      <c r="E173" s="21">
        <v>27</v>
      </c>
      <c r="F173" s="21">
        <v>0</v>
      </c>
      <c r="G173" s="21">
        <v>0</v>
      </c>
      <c r="H173" s="21">
        <v>0</v>
      </c>
      <c r="I173" s="21">
        <v>44</v>
      </c>
      <c r="J173" s="225">
        <v>0</v>
      </c>
      <c r="K173" s="21">
        <v>0</v>
      </c>
      <c r="L173" s="21">
        <v>0</v>
      </c>
      <c r="M173" s="21">
        <v>0</v>
      </c>
      <c r="N173" s="21">
        <v>5</v>
      </c>
      <c r="O173" s="21">
        <v>0</v>
      </c>
      <c r="P173" s="21">
        <v>0</v>
      </c>
      <c r="Q173" s="21">
        <v>0</v>
      </c>
      <c r="R173" s="21">
        <v>10</v>
      </c>
      <c r="S173" s="225">
        <v>0</v>
      </c>
    </row>
    <row r="174" spans="1:19" x14ac:dyDescent="0.2">
      <c r="A174" s="311">
        <v>166</v>
      </c>
      <c r="B174" s="224">
        <v>0</v>
      </c>
      <c r="C174" s="21">
        <v>0</v>
      </c>
      <c r="D174" s="21">
        <v>0</v>
      </c>
      <c r="E174" s="21">
        <v>0</v>
      </c>
      <c r="F174" s="21">
        <v>0</v>
      </c>
      <c r="G174" s="21">
        <v>0</v>
      </c>
      <c r="H174" s="21">
        <v>0</v>
      </c>
      <c r="I174" s="21">
        <v>0</v>
      </c>
      <c r="J174" s="225">
        <v>0</v>
      </c>
      <c r="K174" s="21">
        <v>0</v>
      </c>
      <c r="L174" s="21">
        <v>0</v>
      </c>
      <c r="M174" s="21">
        <v>0</v>
      </c>
      <c r="N174" s="21">
        <v>0</v>
      </c>
      <c r="O174" s="21">
        <v>0</v>
      </c>
      <c r="P174" s="21">
        <v>0</v>
      </c>
      <c r="Q174" s="21">
        <v>0</v>
      </c>
      <c r="R174" s="21">
        <v>0</v>
      </c>
      <c r="S174" s="225">
        <v>0</v>
      </c>
    </row>
    <row r="175" spans="1:19" x14ac:dyDescent="0.2">
      <c r="A175" s="311">
        <v>167</v>
      </c>
      <c r="B175" s="224">
        <v>0</v>
      </c>
      <c r="C175" s="21">
        <v>0</v>
      </c>
      <c r="D175" s="21">
        <v>0</v>
      </c>
      <c r="E175" s="21">
        <v>0</v>
      </c>
      <c r="F175" s="21">
        <v>0</v>
      </c>
      <c r="G175" s="21">
        <v>0</v>
      </c>
      <c r="H175" s="21">
        <v>0</v>
      </c>
      <c r="I175" s="21">
        <v>0</v>
      </c>
      <c r="J175" s="225">
        <v>0</v>
      </c>
      <c r="K175" s="21">
        <v>0</v>
      </c>
      <c r="L175" s="21">
        <v>0</v>
      </c>
      <c r="M175" s="21">
        <v>0</v>
      </c>
      <c r="N175" s="21">
        <v>0</v>
      </c>
      <c r="O175" s="21">
        <v>0</v>
      </c>
      <c r="P175" s="21">
        <v>0</v>
      </c>
      <c r="Q175" s="21">
        <v>0</v>
      </c>
      <c r="R175" s="21">
        <v>0</v>
      </c>
      <c r="S175" s="225">
        <v>0</v>
      </c>
    </row>
    <row r="176" spans="1:19" x14ac:dyDescent="0.2">
      <c r="A176" s="311">
        <v>168</v>
      </c>
      <c r="B176" s="224">
        <v>0</v>
      </c>
      <c r="C176" s="21">
        <v>0</v>
      </c>
      <c r="D176" s="21">
        <v>0</v>
      </c>
      <c r="E176" s="21">
        <v>0</v>
      </c>
      <c r="F176" s="21">
        <v>0</v>
      </c>
      <c r="G176" s="21">
        <v>0</v>
      </c>
      <c r="H176" s="21">
        <v>0</v>
      </c>
      <c r="I176" s="21">
        <v>0</v>
      </c>
      <c r="J176" s="225">
        <v>0</v>
      </c>
      <c r="K176" s="21">
        <v>0</v>
      </c>
      <c r="L176" s="21">
        <v>0</v>
      </c>
      <c r="M176" s="21">
        <v>0</v>
      </c>
      <c r="N176" s="21">
        <v>0</v>
      </c>
      <c r="O176" s="21">
        <v>0</v>
      </c>
      <c r="P176" s="21">
        <v>0</v>
      </c>
      <c r="Q176" s="21">
        <v>0</v>
      </c>
      <c r="R176" s="21">
        <v>0</v>
      </c>
      <c r="S176" s="225">
        <v>0</v>
      </c>
    </row>
    <row r="177" spans="1:19" x14ac:dyDescent="0.2">
      <c r="A177" s="311">
        <v>169</v>
      </c>
      <c r="B177" s="224">
        <v>0</v>
      </c>
      <c r="C177" s="21">
        <v>0</v>
      </c>
      <c r="D177" s="21">
        <v>0</v>
      </c>
      <c r="E177" s="21">
        <v>0</v>
      </c>
      <c r="F177" s="21">
        <v>0</v>
      </c>
      <c r="G177" s="21">
        <v>0</v>
      </c>
      <c r="H177" s="21">
        <v>0</v>
      </c>
      <c r="I177" s="21">
        <v>0</v>
      </c>
      <c r="J177" s="225">
        <v>0</v>
      </c>
      <c r="K177" s="21">
        <v>0</v>
      </c>
      <c r="L177" s="21">
        <v>0</v>
      </c>
      <c r="M177" s="21">
        <v>0</v>
      </c>
      <c r="N177" s="21">
        <v>0</v>
      </c>
      <c r="O177" s="21">
        <v>0</v>
      </c>
      <c r="P177" s="21">
        <v>0</v>
      </c>
      <c r="Q177" s="21">
        <v>0</v>
      </c>
      <c r="R177" s="21">
        <v>0</v>
      </c>
      <c r="S177" s="225">
        <v>0</v>
      </c>
    </row>
    <row r="178" spans="1:19" x14ac:dyDescent="0.2">
      <c r="A178" s="311">
        <v>170</v>
      </c>
      <c r="B178" s="224">
        <v>0</v>
      </c>
      <c r="C178" s="21">
        <v>0</v>
      </c>
      <c r="D178" s="21">
        <v>0</v>
      </c>
      <c r="E178" s="21">
        <v>0</v>
      </c>
      <c r="F178" s="21">
        <v>0</v>
      </c>
      <c r="G178" s="21">
        <v>0</v>
      </c>
      <c r="H178" s="21">
        <v>0</v>
      </c>
      <c r="I178" s="21">
        <v>0</v>
      </c>
      <c r="J178" s="225">
        <v>0</v>
      </c>
      <c r="K178" s="21">
        <v>0</v>
      </c>
      <c r="L178" s="21">
        <v>0</v>
      </c>
      <c r="M178" s="21">
        <v>0</v>
      </c>
      <c r="N178" s="21">
        <v>0</v>
      </c>
      <c r="O178" s="21">
        <v>0</v>
      </c>
      <c r="P178" s="21">
        <v>0</v>
      </c>
      <c r="Q178" s="21">
        <v>0</v>
      </c>
      <c r="R178" s="21">
        <v>0</v>
      </c>
      <c r="S178" s="225">
        <v>0</v>
      </c>
    </row>
    <row r="179" spans="1:19" x14ac:dyDescent="0.2">
      <c r="A179" s="311">
        <v>171</v>
      </c>
      <c r="B179" s="224">
        <v>0</v>
      </c>
      <c r="C179" s="21">
        <v>0</v>
      </c>
      <c r="D179" s="21">
        <v>0</v>
      </c>
      <c r="E179" s="21">
        <v>0</v>
      </c>
      <c r="F179" s="21">
        <v>0</v>
      </c>
      <c r="G179" s="21">
        <v>0</v>
      </c>
      <c r="H179" s="21">
        <v>0</v>
      </c>
      <c r="I179" s="21">
        <v>0</v>
      </c>
      <c r="J179" s="225">
        <v>0</v>
      </c>
      <c r="K179" s="21">
        <v>0</v>
      </c>
      <c r="L179" s="21">
        <v>0</v>
      </c>
      <c r="M179" s="21">
        <v>0</v>
      </c>
      <c r="N179" s="21">
        <v>0</v>
      </c>
      <c r="O179" s="21">
        <v>0</v>
      </c>
      <c r="P179" s="21">
        <v>0</v>
      </c>
      <c r="Q179" s="21">
        <v>0</v>
      </c>
      <c r="R179" s="21">
        <v>0</v>
      </c>
      <c r="S179" s="225">
        <v>0</v>
      </c>
    </row>
    <row r="180" spans="1:19" x14ac:dyDescent="0.2">
      <c r="A180" s="311">
        <v>172</v>
      </c>
      <c r="B180" s="224">
        <v>0</v>
      </c>
      <c r="C180" s="21">
        <v>0</v>
      </c>
      <c r="D180" s="21">
        <v>119116</v>
      </c>
      <c r="E180" s="21">
        <v>0</v>
      </c>
      <c r="F180" s="21">
        <v>0</v>
      </c>
      <c r="G180" s="21">
        <v>0</v>
      </c>
      <c r="H180" s="21">
        <v>0</v>
      </c>
      <c r="I180" s="21">
        <v>0</v>
      </c>
      <c r="J180" s="225">
        <v>0</v>
      </c>
      <c r="K180" s="21">
        <v>0</v>
      </c>
      <c r="L180" s="21">
        <v>0</v>
      </c>
      <c r="M180" s="21">
        <v>63</v>
      </c>
      <c r="N180" s="21">
        <v>0</v>
      </c>
      <c r="O180" s="21">
        <v>0</v>
      </c>
      <c r="P180" s="21">
        <v>0</v>
      </c>
      <c r="Q180" s="21">
        <v>0</v>
      </c>
      <c r="R180" s="21">
        <v>0</v>
      </c>
      <c r="S180" s="225">
        <v>0</v>
      </c>
    </row>
    <row r="181" spans="1:19" x14ac:dyDescent="0.2">
      <c r="A181" s="311">
        <v>173</v>
      </c>
      <c r="B181" s="224">
        <v>61</v>
      </c>
      <c r="C181" s="21">
        <v>64</v>
      </c>
      <c r="D181" s="21">
        <v>0</v>
      </c>
      <c r="E181" s="21">
        <v>19</v>
      </c>
      <c r="F181" s="21">
        <v>17</v>
      </c>
      <c r="G181" s="21">
        <v>0</v>
      </c>
      <c r="H181" s="21">
        <v>0</v>
      </c>
      <c r="I181" s="21">
        <v>0</v>
      </c>
      <c r="J181" s="225">
        <v>0</v>
      </c>
      <c r="K181" s="21">
        <v>7</v>
      </c>
      <c r="L181" s="21">
        <v>14</v>
      </c>
      <c r="M181" s="21">
        <v>0</v>
      </c>
      <c r="N181" s="21">
        <v>3</v>
      </c>
      <c r="O181" s="21">
        <v>4</v>
      </c>
      <c r="P181" s="21">
        <v>0</v>
      </c>
      <c r="Q181" s="21">
        <v>0</v>
      </c>
      <c r="R181" s="21">
        <v>0</v>
      </c>
      <c r="S181" s="225">
        <v>0</v>
      </c>
    </row>
    <row r="182" spans="1:19" x14ac:dyDescent="0.2">
      <c r="A182" s="311">
        <v>174</v>
      </c>
      <c r="B182" s="224">
        <v>0</v>
      </c>
      <c r="C182" s="21">
        <v>0</v>
      </c>
      <c r="D182" s="21">
        <v>0</v>
      </c>
      <c r="E182" s="21">
        <v>0</v>
      </c>
      <c r="F182" s="21">
        <v>0</v>
      </c>
      <c r="G182" s="21">
        <v>0</v>
      </c>
      <c r="H182" s="21">
        <v>0</v>
      </c>
      <c r="I182" s="21">
        <v>0</v>
      </c>
      <c r="J182" s="225">
        <v>0</v>
      </c>
      <c r="K182" s="21">
        <v>0</v>
      </c>
      <c r="L182" s="21">
        <v>0</v>
      </c>
      <c r="M182" s="21">
        <v>0</v>
      </c>
      <c r="N182" s="21">
        <v>0</v>
      </c>
      <c r="O182" s="21">
        <v>0</v>
      </c>
      <c r="P182" s="21">
        <v>0</v>
      </c>
      <c r="Q182" s="21">
        <v>0</v>
      </c>
      <c r="R182" s="21">
        <v>0</v>
      </c>
      <c r="S182" s="225">
        <v>0</v>
      </c>
    </row>
    <row r="183" spans="1:19" x14ac:dyDescent="0.2">
      <c r="A183" s="311">
        <v>175</v>
      </c>
      <c r="B183" s="224">
        <v>0</v>
      </c>
      <c r="C183" s="21">
        <v>0</v>
      </c>
      <c r="D183" s="21">
        <v>0</v>
      </c>
      <c r="E183" s="21">
        <v>0</v>
      </c>
      <c r="F183" s="21">
        <v>0</v>
      </c>
      <c r="G183" s="21">
        <v>0</v>
      </c>
      <c r="H183" s="21">
        <v>0</v>
      </c>
      <c r="I183" s="21">
        <v>0</v>
      </c>
      <c r="J183" s="225">
        <v>0</v>
      </c>
      <c r="K183" s="21">
        <v>0</v>
      </c>
      <c r="L183" s="21">
        <v>0</v>
      </c>
      <c r="M183" s="21">
        <v>0</v>
      </c>
      <c r="N183" s="21">
        <v>0</v>
      </c>
      <c r="O183" s="21">
        <v>0</v>
      </c>
      <c r="P183" s="21">
        <v>0</v>
      </c>
      <c r="Q183" s="21">
        <v>0</v>
      </c>
      <c r="R183" s="21">
        <v>0</v>
      </c>
      <c r="S183" s="225">
        <v>0</v>
      </c>
    </row>
    <row r="184" spans="1:19" x14ac:dyDescent="0.2">
      <c r="A184" s="311">
        <v>176</v>
      </c>
      <c r="B184" s="224">
        <v>32</v>
      </c>
      <c r="C184" s="21">
        <v>0</v>
      </c>
      <c r="D184" s="21">
        <v>0</v>
      </c>
      <c r="E184" s="21">
        <v>0</v>
      </c>
      <c r="F184" s="21">
        <v>0</v>
      </c>
      <c r="G184" s="21">
        <v>0</v>
      </c>
      <c r="H184" s="21">
        <v>264</v>
      </c>
      <c r="I184" s="21">
        <v>0</v>
      </c>
      <c r="J184" s="225">
        <v>0</v>
      </c>
      <c r="K184" s="21">
        <v>4</v>
      </c>
      <c r="L184" s="21">
        <v>0</v>
      </c>
      <c r="M184" s="21">
        <v>0</v>
      </c>
      <c r="N184" s="21">
        <v>0</v>
      </c>
      <c r="O184" s="21">
        <v>0</v>
      </c>
      <c r="P184" s="21">
        <v>0</v>
      </c>
      <c r="Q184" s="21">
        <v>45</v>
      </c>
      <c r="R184" s="21">
        <v>0</v>
      </c>
      <c r="S184" s="225">
        <v>0</v>
      </c>
    </row>
    <row r="185" spans="1:19" x14ac:dyDescent="0.2">
      <c r="A185" s="311">
        <v>177</v>
      </c>
      <c r="B185" s="224">
        <v>0</v>
      </c>
      <c r="C185" s="21">
        <v>0</v>
      </c>
      <c r="D185" s="21">
        <v>0</v>
      </c>
      <c r="E185" s="21">
        <v>0</v>
      </c>
      <c r="F185" s="21">
        <v>0</v>
      </c>
      <c r="G185" s="21">
        <v>0</v>
      </c>
      <c r="H185" s="21">
        <v>0</v>
      </c>
      <c r="I185" s="21">
        <v>0</v>
      </c>
      <c r="J185" s="225">
        <v>0</v>
      </c>
      <c r="K185" s="21">
        <v>0</v>
      </c>
      <c r="L185" s="21">
        <v>0</v>
      </c>
      <c r="M185" s="21">
        <v>0</v>
      </c>
      <c r="N185" s="21">
        <v>0</v>
      </c>
      <c r="O185" s="21">
        <v>0</v>
      </c>
      <c r="P185" s="21">
        <v>0</v>
      </c>
      <c r="Q185" s="21">
        <v>0</v>
      </c>
      <c r="R185" s="21">
        <v>0</v>
      </c>
      <c r="S185" s="225">
        <v>0</v>
      </c>
    </row>
    <row r="186" spans="1:19" x14ac:dyDescent="0.2">
      <c r="A186" s="311">
        <v>178</v>
      </c>
      <c r="B186" s="224">
        <v>0</v>
      </c>
      <c r="C186" s="21">
        <v>8</v>
      </c>
      <c r="D186" s="21">
        <v>0</v>
      </c>
      <c r="E186" s="21">
        <v>146</v>
      </c>
      <c r="F186" s="21">
        <v>103</v>
      </c>
      <c r="G186" s="21">
        <v>0</v>
      </c>
      <c r="H186" s="21">
        <v>0</v>
      </c>
      <c r="I186" s="21">
        <v>0</v>
      </c>
      <c r="J186" s="225">
        <v>0</v>
      </c>
      <c r="K186" s="21">
        <v>0</v>
      </c>
      <c r="L186" s="21">
        <v>1</v>
      </c>
      <c r="M186" s="21">
        <v>0</v>
      </c>
      <c r="N186" s="21">
        <v>20</v>
      </c>
      <c r="O186" s="21"/>
      <c r="P186" s="21">
        <v>0</v>
      </c>
      <c r="Q186" s="21">
        <v>0</v>
      </c>
      <c r="R186" s="21">
        <v>0</v>
      </c>
      <c r="S186" s="225">
        <v>0</v>
      </c>
    </row>
    <row r="187" spans="1:19" x14ac:dyDescent="0.2">
      <c r="A187" s="311">
        <v>179</v>
      </c>
      <c r="B187" s="224">
        <v>45</v>
      </c>
      <c r="C187" s="21">
        <v>19</v>
      </c>
      <c r="D187" s="21">
        <v>0</v>
      </c>
      <c r="E187" s="21">
        <v>136</v>
      </c>
      <c r="F187" s="21">
        <v>67</v>
      </c>
      <c r="G187" s="21">
        <v>0</v>
      </c>
      <c r="H187" s="21">
        <v>0</v>
      </c>
      <c r="I187" s="21">
        <v>0</v>
      </c>
      <c r="J187" s="225">
        <v>0</v>
      </c>
      <c r="K187" s="21">
        <v>6</v>
      </c>
      <c r="L187" s="21">
        <v>0</v>
      </c>
      <c r="M187" s="21">
        <v>0</v>
      </c>
      <c r="N187" s="21">
        <v>21</v>
      </c>
      <c r="O187" s="21">
        <v>0</v>
      </c>
      <c r="P187" s="21">
        <v>0</v>
      </c>
      <c r="Q187" s="21">
        <v>0</v>
      </c>
      <c r="R187" s="21">
        <v>0</v>
      </c>
      <c r="S187" s="225">
        <v>0</v>
      </c>
    </row>
    <row r="188" spans="1:19" x14ac:dyDescent="0.2">
      <c r="A188" s="311">
        <v>180</v>
      </c>
      <c r="B188" s="224">
        <v>195</v>
      </c>
      <c r="C188" s="21">
        <v>52</v>
      </c>
      <c r="D188" s="21">
        <v>0</v>
      </c>
      <c r="E188" s="21">
        <v>210</v>
      </c>
      <c r="F188" s="21">
        <v>48</v>
      </c>
      <c r="G188" s="21">
        <v>0</v>
      </c>
      <c r="H188" s="21">
        <v>0</v>
      </c>
      <c r="I188" s="21">
        <v>0</v>
      </c>
      <c r="J188" s="225">
        <v>0</v>
      </c>
      <c r="K188" s="21">
        <v>14</v>
      </c>
      <c r="L188" s="21">
        <v>14</v>
      </c>
      <c r="M188" s="21">
        <v>0</v>
      </c>
      <c r="N188" s="21">
        <v>14</v>
      </c>
      <c r="O188" s="21">
        <v>14</v>
      </c>
      <c r="P188" s="21">
        <v>0</v>
      </c>
      <c r="Q188" s="21">
        <v>0</v>
      </c>
      <c r="R188" s="21">
        <v>0</v>
      </c>
      <c r="S188" s="225">
        <v>0</v>
      </c>
    </row>
    <row r="189" spans="1:19" x14ac:dyDescent="0.2">
      <c r="A189" s="311">
        <v>181</v>
      </c>
      <c r="B189" s="224">
        <v>0</v>
      </c>
      <c r="C189" s="21">
        <v>0</v>
      </c>
      <c r="D189" s="21">
        <v>0</v>
      </c>
      <c r="E189" s="21">
        <v>0</v>
      </c>
      <c r="F189" s="21">
        <v>0</v>
      </c>
      <c r="G189" s="21">
        <v>0</v>
      </c>
      <c r="H189" s="21">
        <v>0</v>
      </c>
      <c r="I189" s="21">
        <v>0</v>
      </c>
      <c r="J189" s="225">
        <v>0</v>
      </c>
      <c r="K189" s="21">
        <v>0</v>
      </c>
      <c r="L189" s="21">
        <v>0</v>
      </c>
      <c r="M189" s="21">
        <v>0</v>
      </c>
      <c r="N189" s="21">
        <v>0</v>
      </c>
      <c r="O189" s="21">
        <v>0</v>
      </c>
      <c r="P189" s="21">
        <v>0</v>
      </c>
      <c r="Q189" s="21">
        <v>0</v>
      </c>
      <c r="R189" s="21">
        <v>0</v>
      </c>
      <c r="S189" s="225">
        <v>0</v>
      </c>
    </row>
    <row r="190" spans="1:19" x14ac:dyDescent="0.2">
      <c r="A190" s="311">
        <v>182</v>
      </c>
      <c r="B190" s="224">
        <v>0</v>
      </c>
      <c r="C190" s="21">
        <v>0</v>
      </c>
      <c r="D190" s="21">
        <v>0</v>
      </c>
      <c r="E190" s="21">
        <v>0</v>
      </c>
      <c r="F190" s="21">
        <v>0</v>
      </c>
      <c r="G190" s="21">
        <v>0</v>
      </c>
      <c r="H190" s="21">
        <v>0</v>
      </c>
      <c r="I190" s="21">
        <v>0</v>
      </c>
      <c r="J190" s="225">
        <v>0</v>
      </c>
      <c r="K190" s="21">
        <v>0</v>
      </c>
      <c r="L190" s="21">
        <v>0</v>
      </c>
      <c r="M190" s="21">
        <v>0</v>
      </c>
      <c r="N190" s="21">
        <v>0</v>
      </c>
      <c r="O190" s="21">
        <v>0</v>
      </c>
      <c r="P190" s="21">
        <v>0</v>
      </c>
      <c r="Q190" s="21">
        <v>0</v>
      </c>
      <c r="R190" s="21">
        <v>0</v>
      </c>
      <c r="S190" s="225">
        <v>0</v>
      </c>
    </row>
    <row r="191" spans="1:19" x14ac:dyDescent="0.2">
      <c r="A191" s="311">
        <v>183</v>
      </c>
      <c r="B191" s="224">
        <v>30</v>
      </c>
      <c r="C191" s="21">
        <v>23</v>
      </c>
      <c r="D191" s="21">
        <v>0</v>
      </c>
      <c r="E191" s="21">
        <v>94</v>
      </c>
      <c r="F191" s="21">
        <v>124</v>
      </c>
      <c r="G191" s="21">
        <v>0</v>
      </c>
      <c r="H191" s="21">
        <v>0</v>
      </c>
      <c r="I191" s="21">
        <v>0</v>
      </c>
      <c r="J191" s="225">
        <v>0</v>
      </c>
      <c r="K191" s="21">
        <v>4</v>
      </c>
      <c r="L191" s="21">
        <v>4</v>
      </c>
      <c r="M191" s="21">
        <v>0</v>
      </c>
      <c r="N191" s="21">
        <v>14</v>
      </c>
      <c r="O191" s="21">
        <v>31</v>
      </c>
      <c r="P191" s="21">
        <v>0</v>
      </c>
      <c r="Q191" s="21">
        <v>0</v>
      </c>
      <c r="R191" s="21">
        <v>0</v>
      </c>
      <c r="S191" s="225">
        <v>0</v>
      </c>
    </row>
    <row r="192" spans="1:19" x14ac:dyDescent="0.2">
      <c r="A192" s="311">
        <v>184</v>
      </c>
      <c r="B192" s="224">
        <v>0</v>
      </c>
      <c r="C192" s="21">
        <v>0</v>
      </c>
      <c r="D192" s="21">
        <v>0</v>
      </c>
      <c r="E192" s="21">
        <v>0</v>
      </c>
      <c r="F192" s="21">
        <v>0</v>
      </c>
      <c r="G192" s="21">
        <v>0</v>
      </c>
      <c r="H192" s="21">
        <v>0</v>
      </c>
      <c r="I192" s="21">
        <v>0</v>
      </c>
      <c r="J192" s="225">
        <v>0</v>
      </c>
      <c r="K192" s="21">
        <v>0</v>
      </c>
      <c r="L192" s="21">
        <v>0</v>
      </c>
      <c r="M192" s="21">
        <v>0</v>
      </c>
      <c r="N192" s="21">
        <v>0</v>
      </c>
      <c r="O192" s="21">
        <v>0</v>
      </c>
      <c r="P192" s="21">
        <v>0</v>
      </c>
      <c r="Q192" s="21">
        <v>0</v>
      </c>
      <c r="R192" s="21">
        <v>0</v>
      </c>
      <c r="S192" s="225">
        <v>0</v>
      </c>
    </row>
    <row r="193" spans="1:19" x14ac:dyDescent="0.2">
      <c r="A193" s="311">
        <v>185</v>
      </c>
      <c r="B193" s="224">
        <v>0</v>
      </c>
      <c r="C193" s="21">
        <v>55</v>
      </c>
      <c r="D193" s="21">
        <v>0</v>
      </c>
      <c r="E193" s="21">
        <v>0</v>
      </c>
      <c r="F193" s="21">
        <v>263</v>
      </c>
      <c r="G193" s="21">
        <v>0</v>
      </c>
      <c r="H193" s="21">
        <v>0</v>
      </c>
      <c r="I193" s="21">
        <v>128</v>
      </c>
      <c r="J193" s="225">
        <v>0</v>
      </c>
      <c r="K193" s="21">
        <v>0</v>
      </c>
      <c r="L193" s="21">
        <v>15</v>
      </c>
      <c r="M193" s="21">
        <v>0</v>
      </c>
      <c r="N193" s="21">
        <v>0</v>
      </c>
      <c r="O193" s="21">
        <v>55</v>
      </c>
      <c r="P193" s="21">
        <v>0</v>
      </c>
      <c r="Q193" s="21">
        <v>0</v>
      </c>
      <c r="R193" s="21">
        <v>26</v>
      </c>
      <c r="S193" s="225">
        <v>0</v>
      </c>
    </row>
    <row r="194" spans="1:19" x14ac:dyDescent="0.2">
      <c r="A194" s="311">
        <v>186</v>
      </c>
      <c r="B194" s="224">
        <v>0</v>
      </c>
      <c r="C194" s="21">
        <v>0</v>
      </c>
      <c r="D194" s="21">
        <v>0</v>
      </c>
      <c r="E194" s="21">
        <v>0</v>
      </c>
      <c r="F194" s="21">
        <v>0</v>
      </c>
      <c r="G194" s="21">
        <v>0</v>
      </c>
      <c r="H194" s="21">
        <v>0</v>
      </c>
      <c r="I194" s="21">
        <v>0</v>
      </c>
      <c r="J194" s="225">
        <v>0</v>
      </c>
      <c r="K194" s="21">
        <v>0</v>
      </c>
      <c r="L194" s="21">
        <v>0</v>
      </c>
      <c r="M194" s="21">
        <v>0</v>
      </c>
      <c r="N194" s="21">
        <v>0</v>
      </c>
      <c r="O194" s="21">
        <v>0</v>
      </c>
      <c r="P194" s="21">
        <v>0</v>
      </c>
      <c r="Q194" s="21">
        <v>0</v>
      </c>
      <c r="R194" s="21">
        <v>0</v>
      </c>
      <c r="S194" s="225">
        <v>0</v>
      </c>
    </row>
    <row r="195" spans="1:19" x14ac:dyDescent="0.2">
      <c r="A195" s="311">
        <v>187</v>
      </c>
      <c r="B195" s="224">
        <v>0</v>
      </c>
      <c r="C195" s="21">
        <v>12</v>
      </c>
      <c r="D195" s="21">
        <v>0</v>
      </c>
      <c r="E195" s="21">
        <v>0</v>
      </c>
      <c r="F195" s="21">
        <v>0</v>
      </c>
      <c r="G195" s="21">
        <v>0</v>
      </c>
      <c r="H195" s="21">
        <v>113</v>
      </c>
      <c r="I195" s="21">
        <v>0</v>
      </c>
      <c r="J195" s="225">
        <v>0</v>
      </c>
      <c r="K195" s="21">
        <v>0</v>
      </c>
      <c r="L195" s="21">
        <v>2</v>
      </c>
      <c r="M195" s="21">
        <v>0</v>
      </c>
      <c r="N195" s="21">
        <v>0</v>
      </c>
      <c r="O195" s="21">
        <v>0</v>
      </c>
      <c r="P195" s="21">
        <v>0</v>
      </c>
      <c r="Q195" s="21">
        <v>18</v>
      </c>
      <c r="R195" s="21">
        <v>0</v>
      </c>
      <c r="S195" s="225">
        <v>0</v>
      </c>
    </row>
    <row r="196" spans="1:19" x14ac:dyDescent="0.2">
      <c r="A196" s="311">
        <v>188</v>
      </c>
      <c r="B196" s="224">
        <v>0</v>
      </c>
      <c r="C196" s="21">
        <v>0</v>
      </c>
      <c r="D196" s="21">
        <v>0</v>
      </c>
      <c r="E196" s="21">
        <v>0</v>
      </c>
      <c r="F196" s="21">
        <v>0</v>
      </c>
      <c r="G196" s="21">
        <v>0</v>
      </c>
      <c r="H196" s="21">
        <v>0</v>
      </c>
      <c r="I196" s="21">
        <v>0</v>
      </c>
      <c r="J196" s="225">
        <v>0</v>
      </c>
      <c r="K196" s="21">
        <v>0</v>
      </c>
      <c r="L196" s="21">
        <v>0</v>
      </c>
      <c r="M196" s="21">
        <v>0</v>
      </c>
      <c r="N196" s="21">
        <v>0</v>
      </c>
      <c r="O196" s="21">
        <v>0</v>
      </c>
      <c r="P196" s="21">
        <v>0</v>
      </c>
      <c r="Q196" s="21">
        <v>0</v>
      </c>
      <c r="R196" s="21">
        <v>0</v>
      </c>
      <c r="S196" s="225">
        <v>0</v>
      </c>
    </row>
    <row r="197" spans="1:19" x14ac:dyDescent="0.2">
      <c r="A197" s="311">
        <v>189</v>
      </c>
      <c r="B197" s="224">
        <v>0</v>
      </c>
      <c r="C197" s="21">
        <v>0</v>
      </c>
      <c r="D197" s="21">
        <v>0</v>
      </c>
      <c r="E197" s="21">
        <v>0</v>
      </c>
      <c r="F197" s="21">
        <v>0</v>
      </c>
      <c r="G197" s="21">
        <v>0</v>
      </c>
      <c r="H197" s="21">
        <v>0</v>
      </c>
      <c r="I197" s="21">
        <v>0</v>
      </c>
      <c r="J197" s="225">
        <v>0</v>
      </c>
      <c r="K197" s="21">
        <v>0</v>
      </c>
      <c r="L197" s="21">
        <v>0</v>
      </c>
      <c r="M197" s="21">
        <v>0</v>
      </c>
      <c r="N197" s="21">
        <v>0</v>
      </c>
      <c r="O197" s="21">
        <v>0</v>
      </c>
      <c r="P197" s="21">
        <v>0</v>
      </c>
      <c r="Q197" s="21">
        <v>0</v>
      </c>
      <c r="R197" s="21">
        <v>0</v>
      </c>
      <c r="S197" s="225">
        <v>0</v>
      </c>
    </row>
    <row r="198" spans="1:19" x14ac:dyDescent="0.2">
      <c r="A198" s="311">
        <v>190</v>
      </c>
      <c r="B198" s="224">
        <v>0</v>
      </c>
      <c r="C198" s="21">
        <v>0</v>
      </c>
      <c r="D198" s="21">
        <v>0</v>
      </c>
      <c r="E198" s="21">
        <v>0</v>
      </c>
      <c r="F198" s="21">
        <v>0</v>
      </c>
      <c r="G198" s="21">
        <v>0</v>
      </c>
      <c r="H198" s="21">
        <v>0</v>
      </c>
      <c r="I198" s="21">
        <v>0</v>
      </c>
      <c r="J198" s="225">
        <v>0</v>
      </c>
      <c r="K198" s="21">
        <v>0</v>
      </c>
      <c r="L198" s="21">
        <v>0</v>
      </c>
      <c r="M198" s="21">
        <v>0</v>
      </c>
      <c r="N198" s="21">
        <v>0</v>
      </c>
      <c r="O198" s="21">
        <v>0</v>
      </c>
      <c r="P198" s="21">
        <v>0</v>
      </c>
      <c r="Q198" s="21">
        <v>0</v>
      </c>
      <c r="R198" s="21">
        <v>0</v>
      </c>
      <c r="S198" s="225">
        <v>0</v>
      </c>
    </row>
    <row r="199" spans="1:19" x14ac:dyDescent="0.2">
      <c r="A199" s="311">
        <v>191</v>
      </c>
      <c r="B199" s="224">
        <v>0</v>
      </c>
      <c r="C199" s="21">
        <v>0</v>
      </c>
      <c r="D199" s="21">
        <v>9100</v>
      </c>
      <c r="E199" s="21">
        <v>0</v>
      </c>
      <c r="F199" s="21">
        <v>0</v>
      </c>
      <c r="G199" s="21">
        <v>52800</v>
      </c>
      <c r="H199" s="21">
        <v>0</v>
      </c>
      <c r="I199" s="21">
        <v>0</v>
      </c>
      <c r="J199" s="225">
        <v>800</v>
      </c>
      <c r="K199" s="21">
        <v>0</v>
      </c>
      <c r="L199" s="21">
        <v>0</v>
      </c>
      <c r="M199" s="21">
        <v>3</v>
      </c>
      <c r="N199" s="21">
        <v>0</v>
      </c>
      <c r="O199" s="21">
        <v>0</v>
      </c>
      <c r="P199" s="21">
        <v>22</v>
      </c>
      <c r="Q199" s="21">
        <v>0</v>
      </c>
      <c r="R199" s="21">
        <v>0</v>
      </c>
      <c r="S199" s="225">
        <v>1</v>
      </c>
    </row>
    <row r="200" spans="1:19" x14ac:dyDescent="0.2">
      <c r="A200" s="311">
        <v>192</v>
      </c>
      <c r="B200" s="224">
        <v>11</v>
      </c>
      <c r="C200" s="21">
        <v>18</v>
      </c>
      <c r="D200" s="21">
        <v>0</v>
      </c>
      <c r="E200" s="21">
        <v>199</v>
      </c>
      <c r="F200" s="21">
        <v>115</v>
      </c>
      <c r="G200" s="21">
        <v>0</v>
      </c>
      <c r="H200" s="21">
        <v>22</v>
      </c>
      <c r="I200" s="21">
        <v>13</v>
      </c>
      <c r="J200" s="225">
        <v>0</v>
      </c>
      <c r="K200" s="21">
        <v>0</v>
      </c>
      <c r="L200" s="21">
        <v>5</v>
      </c>
      <c r="M200" s="21">
        <v>0</v>
      </c>
      <c r="N200" s="21">
        <v>0</v>
      </c>
      <c r="O200" s="21">
        <v>39</v>
      </c>
      <c r="P200" s="21">
        <v>0</v>
      </c>
      <c r="Q200" s="21">
        <v>0</v>
      </c>
      <c r="R200" s="21">
        <v>4</v>
      </c>
      <c r="S200" s="225">
        <v>0</v>
      </c>
    </row>
    <row r="201" spans="1:19" x14ac:dyDescent="0.2">
      <c r="A201" s="311">
        <v>193</v>
      </c>
      <c r="B201" s="224">
        <v>0</v>
      </c>
      <c r="C201" s="21">
        <v>0</v>
      </c>
      <c r="D201" s="21">
        <v>0</v>
      </c>
      <c r="E201" s="21">
        <v>0</v>
      </c>
      <c r="F201" s="21">
        <v>0</v>
      </c>
      <c r="G201" s="21">
        <v>0</v>
      </c>
      <c r="H201" s="21">
        <v>0</v>
      </c>
      <c r="I201" s="21">
        <v>0</v>
      </c>
      <c r="J201" s="225">
        <v>0</v>
      </c>
      <c r="K201" s="21">
        <v>0</v>
      </c>
      <c r="L201" s="21">
        <v>0</v>
      </c>
      <c r="M201" s="21">
        <v>0</v>
      </c>
      <c r="N201" s="21">
        <v>0</v>
      </c>
      <c r="O201" s="21">
        <v>0</v>
      </c>
      <c r="P201" s="21">
        <v>0</v>
      </c>
      <c r="Q201" s="21">
        <v>0</v>
      </c>
      <c r="R201" s="21">
        <v>0</v>
      </c>
      <c r="S201" s="225">
        <v>0</v>
      </c>
    </row>
    <row r="202" spans="1:19" x14ac:dyDescent="0.2">
      <c r="A202" s="311">
        <v>194</v>
      </c>
      <c r="B202" s="224">
        <v>0</v>
      </c>
      <c r="C202" s="21">
        <v>0</v>
      </c>
      <c r="D202" s="21">
        <v>0</v>
      </c>
      <c r="E202" s="21">
        <v>0</v>
      </c>
      <c r="F202" s="21">
        <v>0</v>
      </c>
      <c r="G202" s="21">
        <v>0</v>
      </c>
      <c r="H202" s="21">
        <v>0</v>
      </c>
      <c r="I202" s="21">
        <v>0</v>
      </c>
      <c r="J202" s="225">
        <v>0</v>
      </c>
      <c r="K202" s="21">
        <v>0</v>
      </c>
      <c r="L202" s="21">
        <v>0</v>
      </c>
      <c r="M202" s="21">
        <v>0</v>
      </c>
      <c r="N202" s="21">
        <v>0</v>
      </c>
      <c r="O202" s="21">
        <v>0</v>
      </c>
      <c r="P202" s="21">
        <v>0</v>
      </c>
      <c r="Q202" s="21">
        <v>0</v>
      </c>
      <c r="R202" s="21">
        <v>0</v>
      </c>
      <c r="S202" s="225">
        <v>0</v>
      </c>
    </row>
    <row r="203" spans="1:19" x14ac:dyDescent="0.2">
      <c r="A203" s="311">
        <v>195</v>
      </c>
      <c r="B203" s="224">
        <v>0</v>
      </c>
      <c r="C203" s="21">
        <v>0</v>
      </c>
      <c r="D203" s="21">
        <v>0</v>
      </c>
      <c r="E203" s="21">
        <v>0</v>
      </c>
      <c r="F203" s="21">
        <v>0</v>
      </c>
      <c r="G203" s="21">
        <v>0</v>
      </c>
      <c r="H203" s="21">
        <v>0</v>
      </c>
      <c r="I203" s="21">
        <v>0</v>
      </c>
      <c r="J203" s="225">
        <v>0</v>
      </c>
      <c r="K203" s="21">
        <v>0</v>
      </c>
      <c r="L203" s="21">
        <v>0</v>
      </c>
      <c r="M203" s="21">
        <v>0</v>
      </c>
      <c r="N203" s="21">
        <v>0</v>
      </c>
      <c r="O203" s="21">
        <v>0</v>
      </c>
      <c r="P203" s="21">
        <v>0</v>
      </c>
      <c r="Q203" s="21">
        <v>0</v>
      </c>
      <c r="R203" s="21">
        <v>0</v>
      </c>
      <c r="S203" s="225">
        <v>0</v>
      </c>
    </row>
    <row r="204" spans="1:19" x14ac:dyDescent="0.2">
      <c r="A204" s="311">
        <v>196</v>
      </c>
      <c r="B204" s="224">
        <v>0</v>
      </c>
      <c r="C204" s="21">
        <v>34</v>
      </c>
      <c r="D204" s="21">
        <v>0</v>
      </c>
      <c r="E204" s="21">
        <v>0</v>
      </c>
      <c r="F204" s="21">
        <v>276</v>
      </c>
      <c r="G204" s="21">
        <v>0</v>
      </c>
      <c r="H204" s="21">
        <v>0</v>
      </c>
      <c r="I204" s="21">
        <v>0</v>
      </c>
      <c r="J204" s="225">
        <v>0</v>
      </c>
      <c r="K204" s="21">
        <v>0</v>
      </c>
      <c r="L204" s="21">
        <v>4</v>
      </c>
      <c r="M204" s="21">
        <v>0</v>
      </c>
      <c r="N204" s="21">
        <v>0</v>
      </c>
      <c r="O204" s="21">
        <v>42</v>
      </c>
      <c r="P204" s="21">
        <v>0</v>
      </c>
      <c r="Q204" s="21">
        <v>0</v>
      </c>
      <c r="R204" s="21">
        <v>0</v>
      </c>
      <c r="S204" s="225">
        <v>0</v>
      </c>
    </row>
    <row r="205" spans="1:19" x14ac:dyDescent="0.2">
      <c r="A205" s="311">
        <v>197</v>
      </c>
      <c r="B205" s="224">
        <v>0</v>
      </c>
      <c r="C205" s="21">
        <v>68</v>
      </c>
      <c r="D205" s="21">
        <v>0</v>
      </c>
      <c r="E205" s="21">
        <v>117</v>
      </c>
      <c r="F205" s="21">
        <v>0</v>
      </c>
      <c r="G205" s="21">
        <v>0</v>
      </c>
      <c r="H205" s="21">
        <v>0</v>
      </c>
      <c r="I205" s="21">
        <v>0</v>
      </c>
      <c r="J205" s="225">
        <v>0</v>
      </c>
      <c r="K205" s="21">
        <v>0</v>
      </c>
      <c r="L205" s="21">
        <v>7</v>
      </c>
      <c r="M205" s="21">
        <v>0</v>
      </c>
      <c r="N205" s="21">
        <v>15</v>
      </c>
      <c r="O205" s="21">
        <v>0</v>
      </c>
      <c r="P205" s="21">
        <v>0</v>
      </c>
      <c r="Q205" s="21">
        <v>0</v>
      </c>
      <c r="R205" s="21">
        <v>0</v>
      </c>
      <c r="S205" s="225">
        <v>0</v>
      </c>
    </row>
    <row r="206" spans="1:19" x14ac:dyDescent="0.2">
      <c r="A206" s="311">
        <v>198</v>
      </c>
      <c r="B206" s="224">
        <v>0</v>
      </c>
      <c r="C206" s="21">
        <v>0</v>
      </c>
      <c r="D206" s="21">
        <v>0</v>
      </c>
      <c r="E206" s="21">
        <v>0</v>
      </c>
      <c r="F206" s="21">
        <v>0</v>
      </c>
      <c r="G206" s="21">
        <v>0</v>
      </c>
      <c r="H206" s="21">
        <v>0</v>
      </c>
      <c r="I206" s="21">
        <v>0</v>
      </c>
      <c r="J206" s="225">
        <v>0</v>
      </c>
      <c r="K206" s="21">
        <v>0</v>
      </c>
      <c r="L206" s="21">
        <v>0</v>
      </c>
      <c r="M206" s="21">
        <v>0</v>
      </c>
      <c r="N206" s="21">
        <v>0</v>
      </c>
      <c r="O206" s="21">
        <v>0</v>
      </c>
      <c r="P206" s="21">
        <v>0</v>
      </c>
      <c r="Q206" s="21">
        <v>0</v>
      </c>
      <c r="R206" s="21">
        <v>0</v>
      </c>
      <c r="S206" s="225">
        <v>0</v>
      </c>
    </row>
    <row r="207" spans="1:19" x14ac:dyDescent="0.2">
      <c r="A207" s="311">
        <v>199</v>
      </c>
      <c r="B207" s="224">
        <v>0</v>
      </c>
      <c r="C207" s="21">
        <v>20</v>
      </c>
      <c r="D207" s="21">
        <v>0</v>
      </c>
      <c r="E207" s="21">
        <v>0</v>
      </c>
      <c r="F207" s="21">
        <v>0</v>
      </c>
      <c r="G207" s="21">
        <v>0</v>
      </c>
      <c r="H207" s="21">
        <v>0</v>
      </c>
      <c r="I207" s="21">
        <v>127</v>
      </c>
      <c r="J207" s="225">
        <v>0</v>
      </c>
      <c r="K207" s="21">
        <v>0</v>
      </c>
      <c r="L207" s="21">
        <v>3</v>
      </c>
      <c r="M207" s="21">
        <v>0</v>
      </c>
      <c r="N207" s="21">
        <v>0</v>
      </c>
      <c r="O207" s="21">
        <v>0</v>
      </c>
      <c r="P207" s="21">
        <v>0</v>
      </c>
      <c r="Q207" s="21">
        <v>0</v>
      </c>
      <c r="R207" s="21">
        <v>17</v>
      </c>
      <c r="S207" s="225">
        <v>0</v>
      </c>
    </row>
    <row r="208" spans="1:19" x14ac:dyDescent="0.2">
      <c r="A208" s="311">
        <v>200</v>
      </c>
      <c r="B208" s="224">
        <v>0</v>
      </c>
      <c r="C208" s="21">
        <v>0</v>
      </c>
      <c r="D208" s="21">
        <v>0</v>
      </c>
      <c r="E208" s="21">
        <v>0</v>
      </c>
      <c r="F208" s="21">
        <v>0</v>
      </c>
      <c r="G208" s="21">
        <v>0</v>
      </c>
      <c r="H208" s="21">
        <v>0</v>
      </c>
      <c r="I208" s="21">
        <v>0</v>
      </c>
      <c r="J208" s="225">
        <v>0</v>
      </c>
      <c r="K208" s="21">
        <v>0</v>
      </c>
      <c r="L208" s="21">
        <v>0</v>
      </c>
      <c r="M208" s="21">
        <v>0</v>
      </c>
      <c r="N208" s="21">
        <v>0</v>
      </c>
      <c r="O208" s="21">
        <v>0</v>
      </c>
      <c r="P208" s="21">
        <v>0</v>
      </c>
      <c r="Q208" s="21">
        <v>0</v>
      </c>
      <c r="R208" s="21">
        <v>0</v>
      </c>
      <c r="S208" s="225">
        <v>0</v>
      </c>
    </row>
    <row r="209" spans="1:19" x14ac:dyDescent="0.2">
      <c r="A209" s="311">
        <v>201</v>
      </c>
      <c r="B209" s="224">
        <v>0</v>
      </c>
      <c r="C209" s="21">
        <v>0</v>
      </c>
      <c r="D209" s="21">
        <v>0</v>
      </c>
      <c r="E209" s="21">
        <v>0</v>
      </c>
      <c r="F209" s="21">
        <v>0</v>
      </c>
      <c r="G209" s="21">
        <v>0</v>
      </c>
      <c r="H209" s="21">
        <v>0</v>
      </c>
      <c r="I209" s="21">
        <v>0</v>
      </c>
      <c r="J209" s="225">
        <v>0</v>
      </c>
      <c r="K209" s="21">
        <v>0</v>
      </c>
      <c r="L209" s="21">
        <v>0</v>
      </c>
      <c r="M209" s="21">
        <v>0</v>
      </c>
      <c r="N209" s="21">
        <v>0</v>
      </c>
      <c r="O209" s="21">
        <v>0</v>
      </c>
      <c r="P209" s="21">
        <v>0</v>
      </c>
      <c r="Q209" s="21">
        <v>0</v>
      </c>
      <c r="R209" s="21">
        <v>0</v>
      </c>
      <c r="S209" s="225">
        <v>0</v>
      </c>
    </row>
    <row r="210" spans="1:19" x14ac:dyDescent="0.2">
      <c r="A210" s="311">
        <v>202</v>
      </c>
      <c r="B210" s="224">
        <v>0</v>
      </c>
      <c r="C210" s="21">
        <v>0</v>
      </c>
      <c r="D210" s="21">
        <v>0</v>
      </c>
      <c r="E210" s="21">
        <v>0</v>
      </c>
      <c r="F210" s="21">
        <v>0</v>
      </c>
      <c r="G210" s="21">
        <v>0</v>
      </c>
      <c r="H210" s="21">
        <v>0</v>
      </c>
      <c r="I210" s="21">
        <v>0</v>
      </c>
      <c r="J210" s="225">
        <v>0</v>
      </c>
      <c r="K210" s="21">
        <v>0</v>
      </c>
      <c r="L210" s="21">
        <v>0</v>
      </c>
      <c r="M210" s="21">
        <v>0</v>
      </c>
      <c r="N210" s="21">
        <v>0</v>
      </c>
      <c r="O210" s="21">
        <v>0</v>
      </c>
      <c r="P210" s="21">
        <v>0</v>
      </c>
      <c r="Q210" s="21">
        <v>0</v>
      </c>
      <c r="R210" s="21">
        <v>0</v>
      </c>
      <c r="S210" s="225">
        <v>0</v>
      </c>
    </row>
    <row r="211" spans="1:19" x14ac:dyDescent="0.2">
      <c r="A211" s="311">
        <v>203</v>
      </c>
      <c r="B211" s="224">
        <v>3</v>
      </c>
      <c r="C211" s="21">
        <v>1</v>
      </c>
      <c r="D211" s="21">
        <v>0</v>
      </c>
      <c r="E211" s="21">
        <v>0</v>
      </c>
      <c r="F211" s="21">
        <v>0</v>
      </c>
      <c r="G211" s="21">
        <v>0</v>
      </c>
      <c r="H211" s="21">
        <v>57</v>
      </c>
      <c r="I211" s="21">
        <v>78</v>
      </c>
      <c r="J211" s="225">
        <v>0</v>
      </c>
      <c r="K211" s="21">
        <v>1</v>
      </c>
      <c r="L211" s="21">
        <v>0</v>
      </c>
      <c r="M211" s="21">
        <v>0</v>
      </c>
      <c r="N211" s="21">
        <v>0</v>
      </c>
      <c r="O211" s="21">
        <v>0</v>
      </c>
      <c r="P211" s="21">
        <v>0</v>
      </c>
      <c r="Q211" s="21">
        <v>20</v>
      </c>
      <c r="R211" s="21">
        <v>0</v>
      </c>
      <c r="S211" s="225">
        <v>0</v>
      </c>
    </row>
    <row r="212" spans="1:19" x14ac:dyDescent="0.2">
      <c r="A212" s="311">
        <v>204</v>
      </c>
      <c r="B212" s="224">
        <v>0</v>
      </c>
      <c r="C212" s="21">
        <v>0</v>
      </c>
      <c r="D212" s="21">
        <v>0</v>
      </c>
      <c r="E212" s="21">
        <v>0</v>
      </c>
      <c r="F212" s="21">
        <v>0</v>
      </c>
      <c r="G212" s="21">
        <v>0</v>
      </c>
      <c r="H212" s="21">
        <v>0</v>
      </c>
      <c r="I212" s="21">
        <v>0</v>
      </c>
      <c r="J212" s="225">
        <v>0</v>
      </c>
      <c r="K212" s="21">
        <v>0</v>
      </c>
      <c r="L212" s="21">
        <v>0</v>
      </c>
      <c r="M212" s="21">
        <v>0</v>
      </c>
      <c r="N212" s="21">
        <v>0</v>
      </c>
      <c r="O212" s="21">
        <v>0</v>
      </c>
      <c r="P212" s="21">
        <v>0</v>
      </c>
      <c r="Q212" s="21">
        <v>0</v>
      </c>
      <c r="R212" s="21">
        <v>0</v>
      </c>
      <c r="S212" s="225">
        <v>0</v>
      </c>
    </row>
    <row r="213" spans="1:19" x14ac:dyDescent="0.2">
      <c r="A213" s="311">
        <v>205</v>
      </c>
      <c r="B213" s="224">
        <v>0</v>
      </c>
      <c r="C213" s="21">
        <v>0</v>
      </c>
      <c r="D213" s="21">
        <v>0</v>
      </c>
      <c r="E213" s="21">
        <v>0</v>
      </c>
      <c r="F213" s="21">
        <v>0</v>
      </c>
      <c r="G213" s="21">
        <v>0</v>
      </c>
      <c r="H213" s="21">
        <v>0</v>
      </c>
      <c r="I213" s="21">
        <v>0</v>
      </c>
      <c r="J213" s="225">
        <v>0</v>
      </c>
      <c r="K213" s="21">
        <v>0</v>
      </c>
      <c r="L213" s="21">
        <v>0</v>
      </c>
      <c r="M213" s="21">
        <v>0</v>
      </c>
      <c r="N213" s="21">
        <v>0</v>
      </c>
      <c r="O213" s="21">
        <v>0</v>
      </c>
      <c r="P213" s="21">
        <v>0</v>
      </c>
      <c r="Q213" s="21">
        <v>0</v>
      </c>
      <c r="R213" s="21">
        <v>0</v>
      </c>
      <c r="S213" s="225">
        <v>0</v>
      </c>
    </row>
    <row r="214" spans="1:19" x14ac:dyDescent="0.2">
      <c r="A214" s="311">
        <v>206</v>
      </c>
      <c r="B214" s="224">
        <v>0</v>
      </c>
      <c r="C214" s="21">
        <v>0</v>
      </c>
      <c r="D214" s="21">
        <v>0</v>
      </c>
      <c r="E214" s="21">
        <v>0</v>
      </c>
      <c r="F214" s="21">
        <v>0</v>
      </c>
      <c r="G214" s="21">
        <v>0</v>
      </c>
      <c r="H214" s="21">
        <v>0</v>
      </c>
      <c r="I214" s="21">
        <v>0</v>
      </c>
      <c r="J214" s="225">
        <v>0</v>
      </c>
      <c r="K214" s="21">
        <v>0</v>
      </c>
      <c r="L214" s="21">
        <v>0</v>
      </c>
      <c r="M214" s="21">
        <v>0</v>
      </c>
      <c r="N214" s="21">
        <v>0</v>
      </c>
      <c r="O214" s="21">
        <v>0</v>
      </c>
      <c r="P214" s="21">
        <v>0</v>
      </c>
      <c r="Q214" s="21">
        <v>0</v>
      </c>
      <c r="R214" s="21">
        <v>0</v>
      </c>
      <c r="S214" s="225">
        <v>0</v>
      </c>
    </row>
    <row r="215" spans="1:19" x14ac:dyDescent="0.2">
      <c r="A215" s="311">
        <v>207</v>
      </c>
      <c r="B215" s="224">
        <v>0</v>
      </c>
      <c r="C215" s="21">
        <v>0</v>
      </c>
      <c r="D215" s="21">
        <v>0</v>
      </c>
      <c r="E215" s="21">
        <v>0</v>
      </c>
      <c r="F215" s="21">
        <v>0</v>
      </c>
      <c r="G215" s="21">
        <v>0</v>
      </c>
      <c r="H215" s="21">
        <v>0</v>
      </c>
      <c r="I215" s="21">
        <v>0</v>
      </c>
      <c r="J215" s="225">
        <v>0</v>
      </c>
      <c r="K215" s="21">
        <v>0</v>
      </c>
      <c r="L215" s="21">
        <v>0</v>
      </c>
      <c r="M215" s="21">
        <v>0</v>
      </c>
      <c r="N215" s="21">
        <v>0</v>
      </c>
      <c r="O215" s="21">
        <v>0</v>
      </c>
      <c r="P215" s="21">
        <v>0</v>
      </c>
      <c r="Q215" s="21">
        <v>0</v>
      </c>
      <c r="R215" s="21">
        <v>0</v>
      </c>
      <c r="S215" s="225">
        <v>0</v>
      </c>
    </row>
    <row r="216" spans="1:19" x14ac:dyDescent="0.2">
      <c r="A216" s="311">
        <v>208</v>
      </c>
      <c r="B216" s="224">
        <v>0</v>
      </c>
      <c r="C216" s="21">
        <v>0</v>
      </c>
      <c r="D216" s="21">
        <v>0</v>
      </c>
      <c r="E216" s="21">
        <v>0</v>
      </c>
      <c r="F216" s="21">
        <v>0</v>
      </c>
      <c r="G216" s="21">
        <v>0</v>
      </c>
      <c r="H216" s="21">
        <v>0</v>
      </c>
      <c r="I216" s="21">
        <v>0</v>
      </c>
      <c r="J216" s="225">
        <v>0</v>
      </c>
      <c r="K216" s="21">
        <v>0</v>
      </c>
      <c r="L216" s="21">
        <v>0</v>
      </c>
      <c r="M216" s="21">
        <v>0</v>
      </c>
      <c r="N216" s="21">
        <v>0</v>
      </c>
      <c r="O216" s="21">
        <v>0</v>
      </c>
      <c r="P216" s="21">
        <v>0</v>
      </c>
      <c r="Q216" s="21">
        <v>0</v>
      </c>
      <c r="R216" s="21">
        <v>0</v>
      </c>
      <c r="S216" s="225">
        <v>0</v>
      </c>
    </row>
    <row r="217" spans="1:19" x14ac:dyDescent="0.2">
      <c r="A217" s="311">
        <v>209</v>
      </c>
      <c r="B217" s="224">
        <v>0</v>
      </c>
      <c r="C217" s="21">
        <v>0</v>
      </c>
      <c r="D217" s="21">
        <v>0</v>
      </c>
      <c r="E217" s="21">
        <v>0</v>
      </c>
      <c r="F217" s="21">
        <v>0</v>
      </c>
      <c r="G217" s="21">
        <v>0</v>
      </c>
      <c r="H217" s="21">
        <v>0</v>
      </c>
      <c r="I217" s="21">
        <v>0</v>
      </c>
      <c r="J217" s="225">
        <v>0</v>
      </c>
      <c r="K217" s="21">
        <v>0</v>
      </c>
      <c r="L217" s="21">
        <v>0</v>
      </c>
      <c r="M217" s="21">
        <v>0</v>
      </c>
      <c r="N217" s="21">
        <v>0</v>
      </c>
      <c r="O217" s="21">
        <v>0</v>
      </c>
      <c r="P217" s="21">
        <v>0</v>
      </c>
      <c r="Q217" s="21">
        <v>0</v>
      </c>
      <c r="R217" s="21">
        <v>0</v>
      </c>
      <c r="S217" s="225">
        <v>0</v>
      </c>
    </row>
    <row r="218" spans="1:19" x14ac:dyDescent="0.2">
      <c r="A218" s="311">
        <v>210</v>
      </c>
      <c r="B218" s="224">
        <v>0</v>
      </c>
      <c r="C218" s="21">
        <v>0</v>
      </c>
      <c r="D218" s="21">
        <v>11400</v>
      </c>
      <c r="E218" s="21">
        <v>0</v>
      </c>
      <c r="F218" s="21">
        <v>0</v>
      </c>
      <c r="G218" s="21">
        <v>8900</v>
      </c>
      <c r="H218" s="21">
        <v>0</v>
      </c>
      <c r="I218" s="21">
        <v>0</v>
      </c>
      <c r="J218" s="225">
        <v>0</v>
      </c>
      <c r="K218" s="21">
        <v>0</v>
      </c>
      <c r="L218" s="21">
        <v>0</v>
      </c>
      <c r="M218" s="21">
        <v>5</v>
      </c>
      <c r="N218" s="21">
        <v>0</v>
      </c>
      <c r="O218" s="21">
        <v>0</v>
      </c>
      <c r="P218" s="21">
        <v>2</v>
      </c>
      <c r="Q218" s="21">
        <v>0</v>
      </c>
      <c r="R218" s="21">
        <v>0</v>
      </c>
      <c r="S218" s="225">
        <v>0</v>
      </c>
    </row>
    <row r="219" spans="1:19" x14ac:dyDescent="0.2">
      <c r="A219" s="311">
        <v>211</v>
      </c>
      <c r="B219" s="224">
        <v>0</v>
      </c>
      <c r="C219" s="21">
        <v>36</v>
      </c>
      <c r="D219" s="21">
        <v>0</v>
      </c>
      <c r="E219" s="21">
        <v>0</v>
      </c>
      <c r="F219" s="21">
        <v>190</v>
      </c>
      <c r="G219" s="21">
        <v>0</v>
      </c>
      <c r="H219" s="21">
        <v>0</v>
      </c>
      <c r="I219" s="21">
        <v>0</v>
      </c>
      <c r="J219" s="225">
        <v>0</v>
      </c>
      <c r="K219" s="21">
        <v>0</v>
      </c>
      <c r="L219" s="21">
        <v>7</v>
      </c>
      <c r="M219" s="21">
        <v>0</v>
      </c>
      <c r="N219" s="21">
        <v>0</v>
      </c>
      <c r="O219" s="21">
        <v>29</v>
      </c>
      <c r="P219" s="21">
        <v>0</v>
      </c>
      <c r="Q219" s="21">
        <v>0</v>
      </c>
      <c r="R219" s="21">
        <v>0</v>
      </c>
      <c r="S219" s="225">
        <v>0</v>
      </c>
    </row>
    <row r="220" spans="1:19" x14ac:dyDescent="0.2">
      <c r="A220" s="311">
        <v>212</v>
      </c>
      <c r="B220" s="224">
        <v>0</v>
      </c>
      <c r="C220" s="21">
        <v>0</v>
      </c>
      <c r="D220" s="21">
        <v>0</v>
      </c>
      <c r="E220" s="21">
        <v>0</v>
      </c>
      <c r="F220" s="21">
        <v>0</v>
      </c>
      <c r="G220" s="21">
        <v>0</v>
      </c>
      <c r="H220" s="21">
        <v>0</v>
      </c>
      <c r="I220" s="21">
        <v>0</v>
      </c>
      <c r="J220" s="225">
        <v>0</v>
      </c>
      <c r="K220" s="21">
        <v>0</v>
      </c>
      <c r="L220" s="21">
        <v>0</v>
      </c>
      <c r="M220" s="21">
        <v>0</v>
      </c>
      <c r="N220" s="21">
        <v>0</v>
      </c>
      <c r="O220" s="21">
        <v>0</v>
      </c>
      <c r="P220" s="21">
        <v>0</v>
      </c>
      <c r="Q220" s="21">
        <v>0</v>
      </c>
      <c r="R220" s="21">
        <v>0</v>
      </c>
      <c r="S220" s="225">
        <v>0</v>
      </c>
    </row>
    <row r="221" spans="1:19" x14ac:dyDescent="0.2">
      <c r="A221" s="311">
        <v>213</v>
      </c>
      <c r="B221" s="224">
        <v>0</v>
      </c>
      <c r="C221" s="21">
        <v>0</v>
      </c>
      <c r="D221" s="21">
        <v>0</v>
      </c>
      <c r="E221" s="21">
        <v>0</v>
      </c>
      <c r="F221" s="21">
        <v>0</v>
      </c>
      <c r="G221" s="21">
        <v>0</v>
      </c>
      <c r="H221" s="21">
        <v>0</v>
      </c>
      <c r="I221" s="21">
        <v>0</v>
      </c>
      <c r="J221" s="225">
        <v>0</v>
      </c>
      <c r="K221" s="21">
        <v>0</v>
      </c>
      <c r="L221" s="21">
        <v>0</v>
      </c>
      <c r="M221" s="21">
        <v>0</v>
      </c>
      <c r="N221" s="21">
        <v>0</v>
      </c>
      <c r="O221" s="21">
        <v>0</v>
      </c>
      <c r="P221" s="21">
        <v>0</v>
      </c>
      <c r="Q221" s="21">
        <v>0</v>
      </c>
      <c r="R221" s="21">
        <v>0</v>
      </c>
      <c r="S221" s="225">
        <v>0</v>
      </c>
    </row>
    <row r="222" spans="1:19" x14ac:dyDescent="0.2">
      <c r="A222" s="311">
        <v>214</v>
      </c>
      <c r="B222" s="224">
        <v>180</v>
      </c>
      <c r="C222" s="21">
        <v>166</v>
      </c>
      <c r="D222" s="21">
        <v>0</v>
      </c>
      <c r="E222" s="21">
        <v>0</v>
      </c>
      <c r="F222" s="21">
        <v>0</v>
      </c>
      <c r="G222" s="21">
        <v>0</v>
      </c>
      <c r="H222" s="21">
        <v>0</v>
      </c>
      <c r="I222" s="21">
        <v>0</v>
      </c>
      <c r="J222" s="225">
        <v>0</v>
      </c>
      <c r="K222" s="21">
        <v>36</v>
      </c>
      <c r="L222" s="21">
        <v>0</v>
      </c>
      <c r="M222" s="21">
        <v>0</v>
      </c>
      <c r="N222" s="21">
        <v>0</v>
      </c>
      <c r="O222" s="21">
        <v>0</v>
      </c>
      <c r="P222" s="21">
        <v>0</v>
      </c>
      <c r="Q222" s="21">
        <v>0</v>
      </c>
      <c r="R222" s="21">
        <v>0</v>
      </c>
      <c r="S222" s="225">
        <v>0</v>
      </c>
    </row>
    <row r="223" spans="1:19" x14ac:dyDescent="0.2">
      <c r="A223" s="311">
        <v>215</v>
      </c>
      <c r="B223" s="224">
        <v>0</v>
      </c>
      <c r="C223" s="21">
        <v>0</v>
      </c>
      <c r="D223" s="21">
        <v>0</v>
      </c>
      <c r="E223" s="21">
        <v>0</v>
      </c>
      <c r="F223" s="21">
        <v>0</v>
      </c>
      <c r="G223" s="21">
        <v>0</v>
      </c>
      <c r="H223" s="21">
        <v>0</v>
      </c>
      <c r="I223" s="21">
        <v>0</v>
      </c>
      <c r="J223" s="225">
        <v>0</v>
      </c>
      <c r="K223" s="21">
        <v>0</v>
      </c>
      <c r="L223" s="21">
        <v>0</v>
      </c>
      <c r="M223" s="21">
        <v>0</v>
      </c>
      <c r="N223" s="21">
        <v>0</v>
      </c>
      <c r="O223" s="21">
        <v>0</v>
      </c>
      <c r="P223" s="21">
        <v>0</v>
      </c>
      <c r="Q223" s="21">
        <v>0</v>
      </c>
      <c r="R223" s="21">
        <v>0</v>
      </c>
      <c r="S223" s="225">
        <v>0</v>
      </c>
    </row>
    <row r="224" spans="1:19" x14ac:dyDescent="0.2">
      <c r="A224" s="311">
        <v>216</v>
      </c>
      <c r="B224" s="224">
        <v>0</v>
      </c>
      <c r="C224" s="21">
        <v>0</v>
      </c>
      <c r="D224" s="21">
        <v>0</v>
      </c>
      <c r="E224" s="21">
        <v>0</v>
      </c>
      <c r="F224" s="21">
        <v>0</v>
      </c>
      <c r="G224" s="21">
        <v>0</v>
      </c>
      <c r="H224" s="21">
        <v>0</v>
      </c>
      <c r="I224" s="21">
        <v>0</v>
      </c>
      <c r="J224" s="225">
        <v>0</v>
      </c>
      <c r="K224" s="21">
        <v>0</v>
      </c>
      <c r="L224" s="21">
        <v>0</v>
      </c>
      <c r="M224" s="21">
        <v>0</v>
      </c>
      <c r="N224" s="21">
        <v>0</v>
      </c>
      <c r="O224" s="21">
        <v>0</v>
      </c>
      <c r="P224" s="21">
        <v>0</v>
      </c>
      <c r="Q224" s="21">
        <v>0</v>
      </c>
      <c r="R224" s="21">
        <v>0</v>
      </c>
      <c r="S224" s="225">
        <v>0</v>
      </c>
    </row>
    <row r="225" spans="1:19" x14ac:dyDescent="0.2">
      <c r="A225" s="311">
        <v>217</v>
      </c>
      <c r="B225" s="224">
        <v>21</v>
      </c>
      <c r="C225" s="21">
        <v>36</v>
      </c>
      <c r="D225" s="21">
        <v>0</v>
      </c>
      <c r="E225" s="21">
        <v>0</v>
      </c>
      <c r="F225" s="21">
        <v>0</v>
      </c>
      <c r="G225" s="21">
        <v>0</v>
      </c>
      <c r="H225" s="21">
        <v>162</v>
      </c>
      <c r="I225" s="21">
        <v>130</v>
      </c>
      <c r="J225" s="225">
        <v>0</v>
      </c>
      <c r="K225" s="21">
        <v>3</v>
      </c>
      <c r="L225" s="21">
        <v>5</v>
      </c>
      <c r="M225" s="21">
        <v>0</v>
      </c>
      <c r="N225" s="21">
        <v>0</v>
      </c>
      <c r="O225" s="21">
        <v>0</v>
      </c>
      <c r="P225" s="21">
        <v>0</v>
      </c>
      <c r="Q225" s="21">
        <v>28</v>
      </c>
      <c r="R225" s="21">
        <v>32</v>
      </c>
      <c r="S225" s="225">
        <v>0</v>
      </c>
    </row>
    <row r="226" spans="1:19" x14ac:dyDescent="0.2">
      <c r="A226" s="311">
        <v>218</v>
      </c>
      <c r="B226" s="224">
        <v>0</v>
      </c>
      <c r="C226" s="21">
        <v>0</v>
      </c>
      <c r="D226" s="21">
        <v>0</v>
      </c>
      <c r="E226" s="21">
        <v>0</v>
      </c>
      <c r="F226" s="21">
        <v>0</v>
      </c>
      <c r="G226" s="21">
        <v>0</v>
      </c>
      <c r="H226" s="21">
        <v>0</v>
      </c>
      <c r="I226" s="21">
        <v>0</v>
      </c>
      <c r="J226" s="225">
        <v>0</v>
      </c>
      <c r="K226" s="21">
        <v>0</v>
      </c>
      <c r="L226" s="21">
        <v>0</v>
      </c>
      <c r="M226" s="21">
        <v>0</v>
      </c>
      <c r="N226" s="21">
        <v>0</v>
      </c>
      <c r="O226" s="21">
        <v>0</v>
      </c>
      <c r="P226" s="21">
        <v>0</v>
      </c>
      <c r="Q226" s="21">
        <v>0</v>
      </c>
      <c r="R226" s="21">
        <v>0</v>
      </c>
      <c r="S226" s="225">
        <v>0</v>
      </c>
    </row>
    <row r="227" spans="1:19" x14ac:dyDescent="0.2">
      <c r="A227" s="311">
        <v>219</v>
      </c>
      <c r="B227" s="224">
        <v>0</v>
      </c>
      <c r="C227" s="21">
        <v>0</v>
      </c>
      <c r="D227" s="21">
        <v>0</v>
      </c>
      <c r="E227" s="21">
        <v>0</v>
      </c>
      <c r="F227" s="21">
        <v>0</v>
      </c>
      <c r="G227" s="21">
        <v>0</v>
      </c>
      <c r="H227" s="21">
        <v>0</v>
      </c>
      <c r="I227" s="21">
        <v>0</v>
      </c>
      <c r="J227" s="225">
        <v>0</v>
      </c>
      <c r="K227" s="21">
        <v>0</v>
      </c>
      <c r="L227" s="21">
        <v>0</v>
      </c>
      <c r="M227" s="21">
        <v>0</v>
      </c>
      <c r="N227" s="21">
        <v>0</v>
      </c>
      <c r="O227" s="21">
        <v>0</v>
      </c>
      <c r="P227" s="21">
        <v>0</v>
      </c>
      <c r="Q227" s="21">
        <v>0</v>
      </c>
      <c r="R227" s="21">
        <v>0</v>
      </c>
      <c r="S227" s="225">
        <v>0</v>
      </c>
    </row>
    <row r="228" spans="1:19" x14ac:dyDescent="0.2">
      <c r="A228" s="311">
        <v>220</v>
      </c>
      <c r="B228" s="224">
        <v>10</v>
      </c>
      <c r="C228" s="21">
        <v>0</v>
      </c>
      <c r="D228" s="21">
        <v>0</v>
      </c>
      <c r="E228" s="21">
        <v>0</v>
      </c>
      <c r="F228" s="21">
        <v>0</v>
      </c>
      <c r="G228" s="21">
        <v>0</v>
      </c>
      <c r="H228" s="21">
        <v>148</v>
      </c>
      <c r="I228" s="21">
        <v>88</v>
      </c>
      <c r="J228" s="225">
        <v>0</v>
      </c>
      <c r="K228" s="21">
        <v>1</v>
      </c>
      <c r="L228" s="21">
        <v>0</v>
      </c>
      <c r="M228" s="21">
        <v>0</v>
      </c>
      <c r="N228" s="21"/>
      <c r="O228" s="21">
        <v>0</v>
      </c>
      <c r="P228" s="21">
        <v>0</v>
      </c>
      <c r="Q228" s="21">
        <v>26</v>
      </c>
      <c r="R228" s="21">
        <v>20</v>
      </c>
      <c r="S228" s="225">
        <v>0</v>
      </c>
    </row>
    <row r="229" spans="1:19" x14ac:dyDescent="0.2">
      <c r="A229" s="311">
        <v>221</v>
      </c>
      <c r="B229" s="224">
        <v>5</v>
      </c>
      <c r="C229" s="21">
        <v>0</v>
      </c>
      <c r="D229" s="21">
        <v>0</v>
      </c>
      <c r="E229" s="21">
        <v>57</v>
      </c>
      <c r="F229" s="21">
        <v>0</v>
      </c>
      <c r="G229" s="21">
        <v>0</v>
      </c>
      <c r="H229" s="21">
        <v>0</v>
      </c>
      <c r="I229" s="21">
        <v>0</v>
      </c>
      <c r="J229" s="225">
        <v>0</v>
      </c>
      <c r="K229" s="21">
        <v>2</v>
      </c>
      <c r="L229" s="21">
        <v>0</v>
      </c>
      <c r="M229" s="21">
        <v>0</v>
      </c>
      <c r="N229" s="21">
        <v>21</v>
      </c>
      <c r="O229" s="21">
        <v>0</v>
      </c>
      <c r="P229" s="21">
        <v>0</v>
      </c>
      <c r="Q229" s="21">
        <v>0</v>
      </c>
      <c r="R229" s="21">
        <v>0</v>
      </c>
      <c r="S229" s="225">
        <v>0</v>
      </c>
    </row>
    <row r="230" spans="1:19" x14ac:dyDescent="0.2">
      <c r="A230" s="311">
        <v>222</v>
      </c>
      <c r="B230" s="224">
        <v>0</v>
      </c>
      <c r="C230" s="21">
        <v>0</v>
      </c>
      <c r="D230" s="21">
        <v>0</v>
      </c>
      <c r="E230" s="21">
        <v>12</v>
      </c>
      <c r="F230" s="21">
        <v>2</v>
      </c>
      <c r="G230" s="21">
        <v>0</v>
      </c>
      <c r="H230" s="21">
        <v>0</v>
      </c>
      <c r="I230" s="21">
        <v>0</v>
      </c>
      <c r="J230" s="225">
        <v>0</v>
      </c>
      <c r="K230" s="21">
        <v>0</v>
      </c>
      <c r="L230" s="21">
        <v>0</v>
      </c>
      <c r="M230" s="21">
        <v>0</v>
      </c>
      <c r="N230" s="21">
        <v>1</v>
      </c>
      <c r="O230" s="21">
        <v>2</v>
      </c>
      <c r="P230" s="21">
        <v>0</v>
      </c>
      <c r="Q230" s="21">
        <v>0</v>
      </c>
      <c r="R230" s="21">
        <v>0</v>
      </c>
      <c r="S230" s="225">
        <v>0</v>
      </c>
    </row>
    <row r="231" spans="1:19" x14ac:dyDescent="0.2">
      <c r="A231" s="311">
        <v>223</v>
      </c>
      <c r="B231" s="224">
        <v>0</v>
      </c>
      <c r="C231" s="21">
        <v>0</v>
      </c>
      <c r="D231" s="21">
        <v>0</v>
      </c>
      <c r="E231" s="21">
        <v>0</v>
      </c>
      <c r="F231" s="21">
        <v>0</v>
      </c>
      <c r="G231" s="21">
        <v>0</v>
      </c>
      <c r="H231" s="21">
        <v>0</v>
      </c>
      <c r="I231" s="21">
        <v>0</v>
      </c>
      <c r="J231" s="225">
        <v>0</v>
      </c>
      <c r="K231" s="21">
        <v>0</v>
      </c>
      <c r="L231" s="21">
        <v>0</v>
      </c>
      <c r="M231" s="21">
        <v>0</v>
      </c>
      <c r="N231" s="21">
        <v>0</v>
      </c>
      <c r="O231" s="21">
        <v>0</v>
      </c>
      <c r="P231" s="21">
        <v>0</v>
      </c>
      <c r="Q231" s="21">
        <v>0</v>
      </c>
      <c r="R231" s="21">
        <v>0</v>
      </c>
      <c r="S231" s="225">
        <v>0</v>
      </c>
    </row>
    <row r="232" spans="1:19" x14ac:dyDescent="0.2">
      <c r="A232" s="311">
        <v>224</v>
      </c>
      <c r="B232" s="224">
        <v>0</v>
      </c>
      <c r="C232" s="21">
        <v>0</v>
      </c>
      <c r="D232" s="21">
        <v>0</v>
      </c>
      <c r="E232" s="21">
        <v>0</v>
      </c>
      <c r="F232" s="21">
        <v>0</v>
      </c>
      <c r="G232" s="21">
        <v>0</v>
      </c>
      <c r="H232" s="21">
        <v>0</v>
      </c>
      <c r="I232" s="21">
        <v>0</v>
      </c>
      <c r="J232" s="225">
        <v>0</v>
      </c>
      <c r="K232" s="21">
        <v>0</v>
      </c>
      <c r="L232" s="21">
        <v>0</v>
      </c>
      <c r="M232" s="21">
        <v>0</v>
      </c>
      <c r="N232" s="21">
        <v>0</v>
      </c>
      <c r="O232" s="21">
        <v>0</v>
      </c>
      <c r="P232" s="21">
        <v>0</v>
      </c>
      <c r="Q232" s="21">
        <v>0</v>
      </c>
      <c r="R232" s="21">
        <v>0</v>
      </c>
      <c r="S232" s="225">
        <v>0</v>
      </c>
    </row>
    <row r="233" spans="1:19" x14ac:dyDescent="0.2">
      <c r="A233" s="311">
        <v>225</v>
      </c>
      <c r="B233" s="224">
        <v>0</v>
      </c>
      <c r="C233" s="21">
        <v>0</v>
      </c>
      <c r="D233" s="21">
        <v>0</v>
      </c>
      <c r="E233" s="21">
        <v>0</v>
      </c>
      <c r="F233" s="21">
        <v>0</v>
      </c>
      <c r="G233" s="21">
        <v>0</v>
      </c>
      <c r="H233" s="21">
        <v>0</v>
      </c>
      <c r="I233" s="21">
        <v>0</v>
      </c>
      <c r="J233" s="225">
        <v>0</v>
      </c>
      <c r="K233" s="21">
        <v>0</v>
      </c>
      <c r="L233" s="21">
        <v>0</v>
      </c>
      <c r="M233" s="21">
        <v>0</v>
      </c>
      <c r="N233" s="21">
        <v>0</v>
      </c>
      <c r="O233" s="21">
        <v>0</v>
      </c>
      <c r="P233" s="21">
        <v>0</v>
      </c>
      <c r="Q233" s="21">
        <v>0</v>
      </c>
      <c r="R233" s="21">
        <v>0</v>
      </c>
      <c r="S233" s="225">
        <v>0</v>
      </c>
    </row>
    <row r="234" spans="1:19" x14ac:dyDescent="0.2">
      <c r="A234" s="311">
        <v>226</v>
      </c>
      <c r="B234" s="224">
        <v>0</v>
      </c>
      <c r="C234" s="21">
        <v>0</v>
      </c>
      <c r="D234" s="21">
        <v>0</v>
      </c>
      <c r="E234" s="21">
        <v>0</v>
      </c>
      <c r="F234" s="21">
        <v>0</v>
      </c>
      <c r="G234" s="21">
        <v>0</v>
      </c>
      <c r="H234" s="21">
        <v>87</v>
      </c>
      <c r="I234" s="21">
        <v>87</v>
      </c>
      <c r="J234" s="225">
        <v>0</v>
      </c>
      <c r="K234" s="21">
        <v>0</v>
      </c>
      <c r="L234" s="21">
        <v>0</v>
      </c>
      <c r="M234" s="21">
        <v>0</v>
      </c>
      <c r="N234" s="21">
        <v>0</v>
      </c>
      <c r="O234" s="21">
        <v>0</v>
      </c>
      <c r="P234" s="21">
        <v>0</v>
      </c>
      <c r="Q234" s="21">
        <v>21</v>
      </c>
      <c r="R234" s="21">
        <v>0</v>
      </c>
      <c r="S234" s="225">
        <v>0</v>
      </c>
    </row>
    <row r="235" spans="1:19" x14ac:dyDescent="0.2">
      <c r="A235" s="311">
        <v>227</v>
      </c>
      <c r="B235" s="224">
        <v>0</v>
      </c>
      <c r="C235" s="21">
        <v>0</v>
      </c>
      <c r="D235" s="21">
        <v>0</v>
      </c>
      <c r="E235" s="21">
        <v>0</v>
      </c>
      <c r="F235" s="21">
        <v>0</v>
      </c>
      <c r="G235" s="21">
        <v>0</v>
      </c>
      <c r="H235" s="21">
        <v>0</v>
      </c>
      <c r="I235" s="21">
        <v>0</v>
      </c>
      <c r="J235" s="225">
        <v>0</v>
      </c>
      <c r="K235" s="21">
        <v>0</v>
      </c>
      <c r="L235" s="21">
        <v>0</v>
      </c>
      <c r="M235" s="21">
        <v>0</v>
      </c>
      <c r="N235" s="21">
        <v>0</v>
      </c>
      <c r="O235" s="21">
        <v>0</v>
      </c>
      <c r="P235" s="21">
        <v>0</v>
      </c>
      <c r="Q235" s="21">
        <v>0</v>
      </c>
      <c r="R235" s="21">
        <v>0</v>
      </c>
      <c r="S235" s="225">
        <v>0</v>
      </c>
    </row>
    <row r="236" spans="1:19" x14ac:dyDescent="0.2">
      <c r="A236" s="311">
        <v>228</v>
      </c>
      <c r="B236" s="224">
        <v>0</v>
      </c>
      <c r="C236" s="21">
        <v>0</v>
      </c>
      <c r="D236" s="21">
        <v>0</v>
      </c>
      <c r="E236" s="21">
        <v>0</v>
      </c>
      <c r="F236" s="21">
        <v>0</v>
      </c>
      <c r="G236" s="21">
        <v>0</v>
      </c>
      <c r="H236" s="21">
        <v>0</v>
      </c>
      <c r="I236" s="21">
        <v>0</v>
      </c>
      <c r="J236" s="225">
        <v>0</v>
      </c>
      <c r="K236" s="21">
        <v>0</v>
      </c>
      <c r="L236" s="21">
        <v>0</v>
      </c>
      <c r="M236" s="21">
        <v>0</v>
      </c>
      <c r="N236" s="21">
        <v>0</v>
      </c>
      <c r="O236" s="21">
        <v>0</v>
      </c>
      <c r="P236" s="21">
        <v>0</v>
      </c>
      <c r="Q236" s="21">
        <v>0</v>
      </c>
      <c r="R236" s="21">
        <v>0</v>
      </c>
      <c r="S236" s="225">
        <v>0</v>
      </c>
    </row>
    <row r="237" spans="1:19" x14ac:dyDescent="0.2">
      <c r="A237" s="311">
        <v>229</v>
      </c>
      <c r="B237" s="224">
        <v>0</v>
      </c>
      <c r="C237" s="21">
        <v>0</v>
      </c>
      <c r="D237" s="21">
        <v>0</v>
      </c>
      <c r="E237" s="21">
        <v>0</v>
      </c>
      <c r="F237" s="21">
        <v>0</v>
      </c>
      <c r="G237" s="21">
        <v>0</v>
      </c>
      <c r="H237" s="21">
        <v>0</v>
      </c>
      <c r="I237" s="21">
        <v>0</v>
      </c>
      <c r="J237" s="225">
        <v>0</v>
      </c>
      <c r="K237" s="21">
        <v>0</v>
      </c>
      <c r="L237" s="21">
        <v>0</v>
      </c>
      <c r="M237" s="21">
        <v>0</v>
      </c>
      <c r="N237" s="21">
        <v>0</v>
      </c>
      <c r="O237" s="21">
        <v>0</v>
      </c>
      <c r="P237" s="21">
        <v>0</v>
      </c>
      <c r="Q237" s="21">
        <v>0</v>
      </c>
      <c r="R237" s="21">
        <v>0</v>
      </c>
      <c r="S237" s="225">
        <v>0</v>
      </c>
    </row>
    <row r="238" spans="1:19" x14ac:dyDescent="0.2">
      <c r="A238" s="311">
        <v>230</v>
      </c>
      <c r="B238" s="224">
        <v>4</v>
      </c>
      <c r="C238" s="21">
        <v>22</v>
      </c>
      <c r="D238" s="21">
        <v>0</v>
      </c>
      <c r="E238" s="21">
        <v>152</v>
      </c>
      <c r="F238" s="21">
        <v>119</v>
      </c>
      <c r="G238" s="21">
        <v>0</v>
      </c>
      <c r="H238" s="21">
        <v>28</v>
      </c>
      <c r="I238" s="21">
        <v>17</v>
      </c>
      <c r="J238" s="225">
        <v>0</v>
      </c>
      <c r="K238" s="21">
        <v>2</v>
      </c>
      <c r="L238" s="21">
        <v>3</v>
      </c>
      <c r="M238" s="21">
        <v>0</v>
      </c>
      <c r="N238" s="21">
        <v>19</v>
      </c>
      <c r="O238" s="21">
        <v>29</v>
      </c>
      <c r="P238" s="21">
        <v>0</v>
      </c>
      <c r="Q238" s="21">
        <v>3</v>
      </c>
      <c r="R238" s="21">
        <v>4</v>
      </c>
      <c r="S238" s="225">
        <v>0</v>
      </c>
    </row>
    <row r="239" spans="1:19" x14ac:dyDescent="0.2">
      <c r="A239" s="311">
        <v>231</v>
      </c>
      <c r="B239" s="224">
        <v>0</v>
      </c>
      <c r="C239" s="21">
        <v>0</v>
      </c>
      <c r="D239" s="21">
        <v>0</v>
      </c>
      <c r="E239" s="21">
        <v>0</v>
      </c>
      <c r="F239" s="21">
        <v>0</v>
      </c>
      <c r="G239" s="21">
        <v>0</v>
      </c>
      <c r="H239" s="21">
        <v>0</v>
      </c>
      <c r="I239" s="21">
        <v>0</v>
      </c>
      <c r="J239" s="225">
        <v>0</v>
      </c>
      <c r="K239" s="21">
        <v>0</v>
      </c>
      <c r="L239" s="21">
        <v>0</v>
      </c>
      <c r="M239" s="21">
        <v>0</v>
      </c>
      <c r="N239" s="21">
        <v>0</v>
      </c>
      <c r="O239" s="21">
        <v>0</v>
      </c>
      <c r="P239" s="21">
        <v>0</v>
      </c>
      <c r="Q239" s="21">
        <v>0</v>
      </c>
      <c r="R239" s="21">
        <v>0</v>
      </c>
      <c r="S239" s="225">
        <v>0</v>
      </c>
    </row>
    <row r="240" spans="1:19" x14ac:dyDescent="0.2">
      <c r="A240" s="311">
        <v>232</v>
      </c>
      <c r="B240" s="224">
        <v>0</v>
      </c>
      <c r="C240" s="21">
        <v>0</v>
      </c>
      <c r="D240" s="21">
        <v>0</v>
      </c>
      <c r="E240" s="21">
        <v>0</v>
      </c>
      <c r="F240" s="21">
        <v>0</v>
      </c>
      <c r="G240" s="21">
        <v>0</v>
      </c>
      <c r="H240" s="21">
        <v>0</v>
      </c>
      <c r="I240" s="21">
        <v>0</v>
      </c>
      <c r="J240" s="225">
        <v>0</v>
      </c>
      <c r="K240" s="21">
        <v>0</v>
      </c>
      <c r="L240" s="21">
        <v>0</v>
      </c>
      <c r="M240" s="21">
        <v>0</v>
      </c>
      <c r="N240" s="21">
        <v>0</v>
      </c>
      <c r="O240" s="21">
        <v>0</v>
      </c>
      <c r="P240" s="21">
        <v>0</v>
      </c>
      <c r="Q240" s="21">
        <v>0</v>
      </c>
      <c r="R240" s="21">
        <v>0</v>
      </c>
      <c r="S240" s="225">
        <v>0</v>
      </c>
    </row>
    <row r="241" spans="1:19" x14ac:dyDescent="0.2">
      <c r="A241" s="311">
        <v>233</v>
      </c>
      <c r="B241" s="224">
        <v>0</v>
      </c>
      <c r="C241" s="21">
        <v>0</v>
      </c>
      <c r="D241" s="21">
        <v>0</v>
      </c>
      <c r="E241" s="21">
        <v>0</v>
      </c>
      <c r="F241" s="21">
        <v>0</v>
      </c>
      <c r="G241" s="21">
        <v>0</v>
      </c>
      <c r="H241" s="21">
        <v>0</v>
      </c>
      <c r="I241" s="21">
        <v>0</v>
      </c>
      <c r="J241" s="225">
        <v>0</v>
      </c>
      <c r="K241" s="21">
        <v>0</v>
      </c>
      <c r="L241" s="21">
        <v>0</v>
      </c>
      <c r="M241" s="21">
        <v>0</v>
      </c>
      <c r="N241" s="21">
        <v>0</v>
      </c>
      <c r="O241" s="21">
        <v>0</v>
      </c>
      <c r="P241" s="21">
        <v>0</v>
      </c>
      <c r="Q241" s="21">
        <v>0</v>
      </c>
      <c r="R241" s="21">
        <v>0</v>
      </c>
      <c r="S241" s="225">
        <v>0</v>
      </c>
    </row>
    <row r="242" spans="1:19" x14ac:dyDescent="0.2">
      <c r="A242" s="311">
        <v>234</v>
      </c>
      <c r="B242" s="224">
        <v>0</v>
      </c>
      <c r="C242" s="21">
        <v>8</v>
      </c>
      <c r="D242" s="21">
        <v>0</v>
      </c>
      <c r="E242" s="21">
        <v>0</v>
      </c>
      <c r="F242" s="21">
        <v>55</v>
      </c>
      <c r="G242" s="21">
        <v>0</v>
      </c>
      <c r="H242" s="21">
        <v>0</v>
      </c>
      <c r="I242" s="21">
        <v>0</v>
      </c>
      <c r="J242" s="225">
        <v>0</v>
      </c>
      <c r="K242" s="21">
        <v>0</v>
      </c>
      <c r="L242" s="21">
        <v>3</v>
      </c>
      <c r="M242" s="21">
        <v>0</v>
      </c>
      <c r="N242" s="21">
        <v>0</v>
      </c>
      <c r="O242" s="21">
        <v>12</v>
      </c>
      <c r="P242" s="21">
        <v>0</v>
      </c>
      <c r="Q242" s="21">
        <v>0</v>
      </c>
      <c r="R242" s="21">
        <v>0</v>
      </c>
      <c r="S242" s="225">
        <v>0</v>
      </c>
    </row>
    <row r="243" spans="1:19" x14ac:dyDescent="0.2">
      <c r="A243" s="311">
        <v>235</v>
      </c>
      <c r="B243" s="224">
        <v>0</v>
      </c>
      <c r="C243" s="21">
        <v>0</v>
      </c>
      <c r="D243" s="21">
        <v>0</v>
      </c>
      <c r="E243" s="21">
        <v>0</v>
      </c>
      <c r="F243" s="21">
        <v>0</v>
      </c>
      <c r="G243" s="21">
        <v>0</v>
      </c>
      <c r="H243" s="21">
        <v>0</v>
      </c>
      <c r="I243" s="21">
        <v>0</v>
      </c>
      <c r="J243" s="225">
        <v>0</v>
      </c>
      <c r="K243" s="21">
        <v>0</v>
      </c>
      <c r="L243" s="21">
        <v>0</v>
      </c>
      <c r="M243" s="21">
        <v>0</v>
      </c>
      <c r="N243" s="21">
        <v>0</v>
      </c>
      <c r="O243" s="21">
        <v>0</v>
      </c>
      <c r="P243" s="21">
        <v>0</v>
      </c>
      <c r="Q243" s="21">
        <v>0</v>
      </c>
      <c r="R243" s="21">
        <v>0</v>
      </c>
      <c r="S243" s="225">
        <v>0</v>
      </c>
    </row>
    <row r="244" spans="1:19" x14ac:dyDescent="0.2">
      <c r="A244" s="311">
        <v>236</v>
      </c>
      <c r="B244" s="224">
        <v>0</v>
      </c>
      <c r="C244" s="21">
        <v>0</v>
      </c>
      <c r="D244" s="21">
        <v>0</v>
      </c>
      <c r="E244" s="21">
        <v>0</v>
      </c>
      <c r="F244" s="21">
        <v>0</v>
      </c>
      <c r="G244" s="21">
        <v>0</v>
      </c>
      <c r="H244" s="21">
        <v>0</v>
      </c>
      <c r="I244" s="21">
        <v>0</v>
      </c>
      <c r="J244" s="225">
        <v>0</v>
      </c>
      <c r="K244" s="21">
        <v>0</v>
      </c>
      <c r="L244" s="21">
        <v>0</v>
      </c>
      <c r="M244" s="21">
        <v>0</v>
      </c>
      <c r="N244" s="21">
        <v>0</v>
      </c>
      <c r="O244" s="21">
        <v>0</v>
      </c>
      <c r="P244" s="21">
        <v>0</v>
      </c>
      <c r="Q244" s="21">
        <v>0</v>
      </c>
      <c r="R244" s="21">
        <v>0</v>
      </c>
      <c r="S244" s="225">
        <v>0</v>
      </c>
    </row>
    <row r="245" spans="1:19" x14ac:dyDescent="0.2">
      <c r="A245" s="311">
        <v>237</v>
      </c>
      <c r="B245" s="224">
        <v>0</v>
      </c>
      <c r="C245" s="21">
        <v>0</v>
      </c>
      <c r="D245" s="21">
        <v>0</v>
      </c>
      <c r="E245" s="21">
        <v>0</v>
      </c>
      <c r="F245" s="21">
        <v>0</v>
      </c>
      <c r="G245" s="21">
        <v>0</v>
      </c>
      <c r="H245" s="21">
        <v>0</v>
      </c>
      <c r="I245" s="21">
        <v>0</v>
      </c>
      <c r="J245" s="225">
        <v>0</v>
      </c>
      <c r="K245" s="21">
        <v>0</v>
      </c>
      <c r="L245" s="21">
        <v>0</v>
      </c>
      <c r="M245" s="21">
        <v>0</v>
      </c>
      <c r="N245" s="21">
        <v>0</v>
      </c>
      <c r="O245" s="21">
        <v>0</v>
      </c>
      <c r="P245" s="21">
        <v>0</v>
      </c>
      <c r="Q245" s="21">
        <v>0</v>
      </c>
      <c r="R245" s="21">
        <v>0</v>
      </c>
      <c r="S245" s="225">
        <v>0</v>
      </c>
    </row>
    <row r="246" spans="1:19" x14ac:dyDescent="0.2">
      <c r="A246" s="311">
        <v>238</v>
      </c>
      <c r="B246" s="224">
        <v>0</v>
      </c>
      <c r="C246" s="21">
        <v>0</v>
      </c>
      <c r="D246" s="21">
        <v>0</v>
      </c>
      <c r="E246" s="21">
        <v>0</v>
      </c>
      <c r="F246" s="21">
        <v>0</v>
      </c>
      <c r="G246" s="21">
        <v>0</v>
      </c>
      <c r="H246" s="21">
        <v>0</v>
      </c>
      <c r="I246" s="21">
        <v>0</v>
      </c>
      <c r="J246" s="225">
        <v>0</v>
      </c>
      <c r="K246" s="21">
        <v>0</v>
      </c>
      <c r="L246" s="21">
        <v>0</v>
      </c>
      <c r="M246" s="21">
        <v>0</v>
      </c>
      <c r="N246" s="21">
        <v>0</v>
      </c>
      <c r="O246" s="21">
        <v>0</v>
      </c>
      <c r="P246" s="21">
        <v>0</v>
      </c>
      <c r="Q246" s="21">
        <v>0</v>
      </c>
      <c r="R246" s="21">
        <v>0</v>
      </c>
      <c r="S246" s="225">
        <v>0</v>
      </c>
    </row>
    <row r="247" spans="1:19" x14ac:dyDescent="0.2">
      <c r="A247" s="311">
        <v>239</v>
      </c>
      <c r="B247" s="224">
        <v>0</v>
      </c>
      <c r="C247" s="21">
        <v>0</v>
      </c>
      <c r="D247" s="21">
        <v>0</v>
      </c>
      <c r="E247" s="21">
        <v>0</v>
      </c>
      <c r="F247" s="21">
        <v>0</v>
      </c>
      <c r="G247" s="21">
        <v>0</v>
      </c>
      <c r="H247" s="21">
        <v>0</v>
      </c>
      <c r="I247" s="21">
        <v>0</v>
      </c>
      <c r="J247" s="225">
        <v>0</v>
      </c>
      <c r="K247" s="21">
        <v>0</v>
      </c>
      <c r="L247" s="21">
        <v>0</v>
      </c>
      <c r="M247" s="21">
        <v>0</v>
      </c>
      <c r="N247" s="21">
        <v>0</v>
      </c>
      <c r="O247" s="21">
        <v>0</v>
      </c>
      <c r="P247" s="21">
        <v>0</v>
      </c>
      <c r="Q247" s="21">
        <v>0</v>
      </c>
      <c r="R247" s="21">
        <v>0</v>
      </c>
      <c r="S247" s="225">
        <v>0</v>
      </c>
    </row>
    <row r="248" spans="1:19" x14ac:dyDescent="0.2">
      <c r="A248" s="311">
        <v>240</v>
      </c>
      <c r="B248" s="224">
        <v>0</v>
      </c>
      <c r="C248" s="21">
        <v>0</v>
      </c>
      <c r="D248" s="21">
        <v>0</v>
      </c>
      <c r="E248" s="21">
        <v>0</v>
      </c>
      <c r="F248" s="21">
        <v>0</v>
      </c>
      <c r="G248" s="21">
        <v>0</v>
      </c>
      <c r="H248" s="21">
        <v>0</v>
      </c>
      <c r="I248" s="21">
        <v>0</v>
      </c>
      <c r="J248" s="225">
        <v>0</v>
      </c>
      <c r="K248" s="21">
        <v>0</v>
      </c>
      <c r="L248" s="21">
        <v>0</v>
      </c>
      <c r="M248" s="21">
        <v>0</v>
      </c>
      <c r="N248" s="21">
        <v>0</v>
      </c>
      <c r="O248" s="21">
        <v>0</v>
      </c>
      <c r="P248" s="21">
        <v>0</v>
      </c>
      <c r="Q248" s="21">
        <v>0</v>
      </c>
      <c r="R248" s="21">
        <v>0</v>
      </c>
      <c r="S248" s="225">
        <v>0</v>
      </c>
    </row>
    <row r="249" spans="1:19" x14ac:dyDescent="0.2">
      <c r="A249" s="311">
        <v>241</v>
      </c>
      <c r="B249" s="224">
        <v>0</v>
      </c>
      <c r="C249" s="21">
        <v>0</v>
      </c>
      <c r="D249" s="21">
        <v>0</v>
      </c>
      <c r="E249" s="21">
        <v>0</v>
      </c>
      <c r="F249" s="21">
        <v>0</v>
      </c>
      <c r="G249" s="21">
        <v>0</v>
      </c>
      <c r="H249" s="21">
        <v>0</v>
      </c>
      <c r="I249" s="21">
        <v>0</v>
      </c>
      <c r="J249" s="225">
        <v>0</v>
      </c>
      <c r="K249" s="21">
        <v>0</v>
      </c>
      <c r="L249" s="21">
        <v>0</v>
      </c>
      <c r="M249" s="21">
        <v>0</v>
      </c>
      <c r="N249" s="21">
        <v>0</v>
      </c>
      <c r="O249" s="21">
        <v>0</v>
      </c>
      <c r="P249" s="21">
        <v>0</v>
      </c>
      <c r="Q249" s="21">
        <v>0</v>
      </c>
      <c r="R249" s="21">
        <v>0</v>
      </c>
      <c r="S249" s="225">
        <v>0</v>
      </c>
    </row>
    <row r="250" spans="1:19" x14ac:dyDescent="0.2">
      <c r="A250" s="311">
        <v>242</v>
      </c>
      <c r="B250" s="224">
        <v>0</v>
      </c>
      <c r="C250" s="21">
        <v>0</v>
      </c>
      <c r="D250" s="21">
        <v>0</v>
      </c>
      <c r="E250" s="21">
        <v>0</v>
      </c>
      <c r="F250" s="21">
        <v>0</v>
      </c>
      <c r="G250" s="21">
        <v>0</v>
      </c>
      <c r="H250" s="21">
        <v>0</v>
      </c>
      <c r="I250" s="21">
        <v>0</v>
      </c>
      <c r="J250" s="225">
        <v>0</v>
      </c>
      <c r="K250" s="21">
        <v>0</v>
      </c>
      <c r="L250" s="21">
        <v>0</v>
      </c>
      <c r="M250" s="21">
        <v>0</v>
      </c>
      <c r="N250" s="21">
        <v>0</v>
      </c>
      <c r="O250" s="21">
        <v>0</v>
      </c>
      <c r="P250" s="21">
        <v>0</v>
      </c>
      <c r="Q250" s="21">
        <v>0</v>
      </c>
      <c r="R250" s="21">
        <v>0</v>
      </c>
      <c r="S250" s="225">
        <v>0</v>
      </c>
    </row>
    <row r="251" spans="1:19" x14ac:dyDescent="0.2">
      <c r="A251" s="311">
        <v>243</v>
      </c>
      <c r="B251" s="224">
        <v>0</v>
      </c>
      <c r="C251" s="21">
        <v>0</v>
      </c>
      <c r="D251" s="21">
        <v>0</v>
      </c>
      <c r="E251" s="21">
        <v>0</v>
      </c>
      <c r="F251" s="21">
        <v>0</v>
      </c>
      <c r="G251" s="21">
        <v>0</v>
      </c>
      <c r="H251" s="21">
        <v>0</v>
      </c>
      <c r="I251" s="21">
        <v>0</v>
      </c>
      <c r="J251" s="225">
        <v>0</v>
      </c>
      <c r="K251" s="21">
        <v>0</v>
      </c>
      <c r="L251" s="21">
        <v>0</v>
      </c>
      <c r="M251" s="21">
        <v>0</v>
      </c>
      <c r="N251" s="21">
        <v>0</v>
      </c>
      <c r="O251" s="21">
        <v>0</v>
      </c>
      <c r="P251" s="21">
        <v>0</v>
      </c>
      <c r="Q251" s="21">
        <v>0</v>
      </c>
      <c r="R251" s="21">
        <v>0</v>
      </c>
      <c r="S251" s="225">
        <v>0</v>
      </c>
    </row>
    <row r="252" spans="1:19" x14ac:dyDescent="0.2">
      <c r="A252" s="311">
        <v>244</v>
      </c>
      <c r="B252" s="224">
        <v>0</v>
      </c>
      <c r="C252" s="21">
        <v>0</v>
      </c>
      <c r="D252" s="21">
        <v>0</v>
      </c>
      <c r="E252" s="21">
        <v>0</v>
      </c>
      <c r="F252" s="21">
        <v>0</v>
      </c>
      <c r="G252" s="21">
        <v>0</v>
      </c>
      <c r="H252" s="21">
        <v>0</v>
      </c>
      <c r="I252" s="21">
        <v>0</v>
      </c>
      <c r="J252" s="225">
        <v>0</v>
      </c>
      <c r="K252" s="21">
        <v>0</v>
      </c>
      <c r="L252" s="21">
        <v>0</v>
      </c>
      <c r="M252" s="21">
        <v>0</v>
      </c>
      <c r="N252" s="21">
        <v>0</v>
      </c>
      <c r="O252" s="21">
        <v>0</v>
      </c>
      <c r="P252" s="21">
        <v>0</v>
      </c>
      <c r="Q252" s="21">
        <v>0</v>
      </c>
      <c r="R252" s="21">
        <v>0</v>
      </c>
      <c r="S252" s="225">
        <v>0</v>
      </c>
    </row>
    <row r="253" spans="1:19" x14ac:dyDescent="0.2">
      <c r="A253" s="311">
        <v>245</v>
      </c>
      <c r="B253" s="224">
        <v>70</v>
      </c>
      <c r="C253" s="21">
        <v>0</v>
      </c>
      <c r="D253" s="21">
        <v>0</v>
      </c>
      <c r="E253" s="21">
        <v>42</v>
      </c>
      <c r="F253" s="21">
        <v>215</v>
      </c>
      <c r="G253" s="21">
        <v>0</v>
      </c>
      <c r="H253" s="21">
        <v>0</v>
      </c>
      <c r="I253" s="21">
        <v>162</v>
      </c>
      <c r="J253" s="225">
        <v>0</v>
      </c>
      <c r="K253" s="21">
        <v>2</v>
      </c>
      <c r="L253" s="21">
        <v>0</v>
      </c>
      <c r="M253" s="21">
        <v>0</v>
      </c>
      <c r="N253" s="21">
        <v>40</v>
      </c>
      <c r="O253" s="21">
        <v>0</v>
      </c>
      <c r="P253" s="21">
        <v>0</v>
      </c>
      <c r="Q253" s="21">
        <v>0</v>
      </c>
      <c r="R253" s="21">
        <v>28</v>
      </c>
      <c r="S253" s="225">
        <v>0</v>
      </c>
    </row>
    <row r="254" spans="1:19" x14ac:dyDescent="0.2">
      <c r="A254" s="311">
        <v>246</v>
      </c>
      <c r="B254" s="224">
        <v>0</v>
      </c>
      <c r="C254" s="21">
        <v>0</v>
      </c>
      <c r="D254" s="21">
        <v>0</v>
      </c>
      <c r="E254" s="21">
        <v>0</v>
      </c>
      <c r="F254" s="21">
        <v>0</v>
      </c>
      <c r="G254" s="21">
        <v>0</v>
      </c>
      <c r="H254" s="21">
        <v>0</v>
      </c>
      <c r="I254" s="21">
        <v>0</v>
      </c>
      <c r="J254" s="225">
        <v>0</v>
      </c>
      <c r="K254" s="21">
        <v>0</v>
      </c>
      <c r="L254" s="21">
        <v>0</v>
      </c>
      <c r="M254" s="21">
        <v>0</v>
      </c>
      <c r="N254" s="21">
        <v>0</v>
      </c>
      <c r="O254" s="21">
        <v>0</v>
      </c>
      <c r="P254" s="21">
        <v>0</v>
      </c>
      <c r="Q254" s="21">
        <v>0</v>
      </c>
      <c r="R254" s="21">
        <v>0</v>
      </c>
      <c r="S254" s="225">
        <v>0</v>
      </c>
    </row>
    <row r="255" spans="1:19" x14ac:dyDescent="0.2">
      <c r="A255" s="311">
        <v>247</v>
      </c>
      <c r="B255" s="224"/>
      <c r="C255" s="21"/>
      <c r="D255" s="21"/>
      <c r="E255" s="21"/>
      <c r="F255" s="21"/>
      <c r="G255" s="21"/>
      <c r="H255" s="21"/>
      <c r="I255" s="21"/>
      <c r="J255" s="225"/>
      <c r="K255" s="21"/>
      <c r="L255" s="21"/>
      <c r="M255" s="21"/>
      <c r="N255" s="21"/>
      <c r="O255" s="21"/>
      <c r="P255" s="21"/>
      <c r="Q255" s="21"/>
      <c r="R255" s="21"/>
      <c r="S255" s="225"/>
    </row>
    <row r="256" spans="1:19" x14ac:dyDescent="0.2">
      <c r="A256" s="311">
        <v>248</v>
      </c>
      <c r="B256" s="224">
        <v>0</v>
      </c>
      <c r="C256" s="21">
        <v>0</v>
      </c>
      <c r="D256" s="21">
        <v>0</v>
      </c>
      <c r="E256" s="21">
        <v>0</v>
      </c>
      <c r="F256" s="21">
        <v>0</v>
      </c>
      <c r="G256" s="21">
        <v>0</v>
      </c>
      <c r="H256" s="21">
        <v>0</v>
      </c>
      <c r="I256" s="21">
        <v>0</v>
      </c>
      <c r="J256" s="225">
        <v>0</v>
      </c>
      <c r="K256" s="21">
        <v>0</v>
      </c>
      <c r="L256" s="21">
        <v>0</v>
      </c>
      <c r="M256" s="21">
        <v>0</v>
      </c>
      <c r="N256" s="21">
        <v>0</v>
      </c>
      <c r="O256" s="21">
        <v>0</v>
      </c>
      <c r="P256" s="21">
        <v>0</v>
      </c>
      <c r="Q256" s="21">
        <v>0</v>
      </c>
      <c r="R256" s="21">
        <v>0</v>
      </c>
      <c r="S256" s="225">
        <v>0</v>
      </c>
    </row>
    <row r="257" spans="1:19" x14ac:dyDescent="0.2">
      <c r="A257" s="311">
        <v>249</v>
      </c>
      <c r="B257" s="224">
        <v>0</v>
      </c>
      <c r="C257" s="21">
        <v>0</v>
      </c>
      <c r="D257" s="21">
        <v>0</v>
      </c>
      <c r="E257" s="21">
        <v>0</v>
      </c>
      <c r="F257" s="21">
        <v>0</v>
      </c>
      <c r="G257" s="21">
        <v>0</v>
      </c>
      <c r="H257" s="21">
        <v>0</v>
      </c>
      <c r="I257" s="21">
        <v>0</v>
      </c>
      <c r="J257" s="225">
        <v>0</v>
      </c>
      <c r="K257" s="21">
        <v>0</v>
      </c>
      <c r="L257" s="21">
        <v>0</v>
      </c>
      <c r="M257" s="21">
        <v>0</v>
      </c>
      <c r="N257" s="21">
        <v>0</v>
      </c>
      <c r="O257" s="21">
        <v>0</v>
      </c>
      <c r="P257" s="21">
        <v>0</v>
      </c>
      <c r="Q257" s="21">
        <v>0</v>
      </c>
      <c r="R257" s="21">
        <v>0</v>
      </c>
      <c r="S257" s="225">
        <v>0</v>
      </c>
    </row>
    <row r="258" spans="1:19" x14ac:dyDescent="0.2">
      <c r="A258" s="311">
        <v>250</v>
      </c>
      <c r="B258" s="224">
        <v>0</v>
      </c>
      <c r="C258" s="21">
        <v>0</v>
      </c>
      <c r="D258" s="21">
        <v>0</v>
      </c>
      <c r="E258" s="21">
        <v>0</v>
      </c>
      <c r="F258" s="21">
        <v>0</v>
      </c>
      <c r="G258" s="21">
        <v>0</v>
      </c>
      <c r="H258" s="21">
        <v>0</v>
      </c>
      <c r="I258" s="21">
        <v>0</v>
      </c>
      <c r="J258" s="225">
        <v>0</v>
      </c>
      <c r="K258" s="21">
        <v>0</v>
      </c>
      <c r="L258" s="21">
        <v>0</v>
      </c>
      <c r="M258" s="21">
        <v>0</v>
      </c>
      <c r="N258" s="21">
        <v>0</v>
      </c>
      <c r="O258" s="21">
        <v>0</v>
      </c>
      <c r="P258" s="21">
        <v>0</v>
      </c>
      <c r="Q258" s="21">
        <v>0</v>
      </c>
      <c r="R258" s="21">
        <v>0</v>
      </c>
      <c r="S258" s="225">
        <v>0</v>
      </c>
    </row>
    <row r="259" spans="1:19" x14ac:dyDescent="0.2">
      <c r="A259" s="311">
        <v>251</v>
      </c>
      <c r="B259" s="224">
        <v>0</v>
      </c>
      <c r="C259" s="21">
        <v>0</v>
      </c>
      <c r="D259" s="21">
        <v>0</v>
      </c>
      <c r="E259" s="21">
        <v>0</v>
      </c>
      <c r="F259" s="21">
        <v>0</v>
      </c>
      <c r="G259" s="21">
        <v>0</v>
      </c>
      <c r="H259" s="21">
        <v>0</v>
      </c>
      <c r="I259" s="21">
        <v>0</v>
      </c>
      <c r="J259" s="225">
        <v>0</v>
      </c>
      <c r="K259" s="21">
        <v>0</v>
      </c>
      <c r="L259" s="21">
        <v>0</v>
      </c>
      <c r="M259" s="21">
        <v>0</v>
      </c>
      <c r="N259" s="21">
        <v>0</v>
      </c>
      <c r="O259" s="21">
        <v>0</v>
      </c>
      <c r="P259" s="21">
        <v>0</v>
      </c>
      <c r="Q259" s="21">
        <v>0</v>
      </c>
      <c r="R259" s="21">
        <v>0</v>
      </c>
      <c r="S259" s="225">
        <v>0</v>
      </c>
    </row>
    <row r="260" spans="1:19" x14ac:dyDescent="0.2">
      <c r="A260" s="311">
        <v>252</v>
      </c>
      <c r="B260" s="224">
        <v>0</v>
      </c>
      <c r="C260" s="21">
        <v>0</v>
      </c>
      <c r="D260" s="21">
        <v>0</v>
      </c>
      <c r="E260" s="21">
        <v>0</v>
      </c>
      <c r="F260" s="21">
        <v>0</v>
      </c>
      <c r="G260" s="21">
        <v>0</v>
      </c>
      <c r="H260" s="21">
        <v>0</v>
      </c>
      <c r="I260" s="21">
        <v>0</v>
      </c>
      <c r="J260" s="225">
        <v>0</v>
      </c>
      <c r="K260" s="21">
        <v>0</v>
      </c>
      <c r="L260" s="21">
        <v>0</v>
      </c>
      <c r="M260" s="21">
        <v>0</v>
      </c>
      <c r="N260" s="21">
        <v>0</v>
      </c>
      <c r="O260" s="21">
        <v>0</v>
      </c>
      <c r="P260" s="21">
        <v>0</v>
      </c>
      <c r="Q260" s="21">
        <v>0</v>
      </c>
      <c r="R260" s="21">
        <v>0</v>
      </c>
      <c r="S260" s="225">
        <v>0</v>
      </c>
    </row>
    <row r="261" spans="1:19" x14ac:dyDescent="0.2">
      <c r="A261" s="311">
        <v>253</v>
      </c>
      <c r="B261" s="224" t="s">
        <v>128</v>
      </c>
      <c r="C261" s="21" t="s">
        <v>128</v>
      </c>
      <c r="D261" s="21" t="s">
        <v>128</v>
      </c>
      <c r="E261" s="21" t="s">
        <v>128</v>
      </c>
      <c r="F261" s="21" t="s">
        <v>128</v>
      </c>
      <c r="G261" s="21" t="s">
        <v>128</v>
      </c>
      <c r="H261" s="21" t="s">
        <v>128</v>
      </c>
      <c r="I261" s="21" t="s">
        <v>128</v>
      </c>
      <c r="J261" s="225" t="s">
        <v>128</v>
      </c>
      <c r="K261" s="21" t="s">
        <v>128</v>
      </c>
      <c r="L261" s="21" t="s">
        <v>128</v>
      </c>
      <c r="M261" s="21" t="s">
        <v>128</v>
      </c>
      <c r="N261" s="21" t="s">
        <v>128</v>
      </c>
      <c r="O261" s="21" t="s">
        <v>128</v>
      </c>
      <c r="P261" s="21" t="s">
        <v>128</v>
      </c>
      <c r="Q261" s="21" t="s">
        <v>128</v>
      </c>
      <c r="R261" s="21" t="s">
        <v>128</v>
      </c>
      <c r="S261" s="225" t="s">
        <v>128</v>
      </c>
    </row>
    <row r="262" spans="1:19" x14ac:dyDescent="0.2">
      <c r="A262" s="311">
        <v>254</v>
      </c>
      <c r="B262" s="224">
        <v>0</v>
      </c>
      <c r="C262" s="21">
        <v>0</v>
      </c>
      <c r="D262" s="21">
        <v>0</v>
      </c>
      <c r="E262" s="21">
        <v>0</v>
      </c>
      <c r="F262" s="21">
        <v>0</v>
      </c>
      <c r="G262" s="21">
        <v>0</v>
      </c>
      <c r="H262" s="21">
        <v>0</v>
      </c>
      <c r="I262" s="21">
        <v>0</v>
      </c>
      <c r="J262" s="225">
        <v>0</v>
      </c>
      <c r="K262" s="21">
        <v>0</v>
      </c>
      <c r="L262" s="21">
        <v>0</v>
      </c>
      <c r="M262" s="21">
        <v>0</v>
      </c>
      <c r="N262" s="21">
        <v>0</v>
      </c>
      <c r="O262" s="21">
        <v>0</v>
      </c>
      <c r="P262" s="21">
        <v>0</v>
      </c>
      <c r="Q262" s="21">
        <v>0</v>
      </c>
      <c r="R262" s="21">
        <v>0</v>
      </c>
      <c r="S262" s="225">
        <v>0</v>
      </c>
    </row>
    <row r="263" spans="1:19" x14ac:dyDescent="0.2">
      <c r="A263" s="311">
        <v>255</v>
      </c>
      <c r="B263" s="224">
        <v>0</v>
      </c>
      <c r="C263" s="21">
        <v>0</v>
      </c>
      <c r="D263" s="21">
        <v>0</v>
      </c>
      <c r="E263" s="21">
        <v>0</v>
      </c>
      <c r="F263" s="21">
        <v>0</v>
      </c>
      <c r="G263" s="21">
        <v>0</v>
      </c>
      <c r="H263" s="21">
        <v>0</v>
      </c>
      <c r="I263" s="21">
        <v>0</v>
      </c>
      <c r="J263" s="225">
        <v>0</v>
      </c>
      <c r="K263" s="21">
        <v>0</v>
      </c>
      <c r="L263" s="21">
        <v>0</v>
      </c>
      <c r="M263" s="21">
        <v>0</v>
      </c>
      <c r="N263" s="21">
        <v>0</v>
      </c>
      <c r="O263" s="21">
        <v>0</v>
      </c>
      <c r="P263" s="21">
        <v>0</v>
      </c>
      <c r="Q263" s="21">
        <v>0</v>
      </c>
      <c r="R263" s="21">
        <v>0</v>
      </c>
      <c r="S263" s="225">
        <v>0</v>
      </c>
    </row>
    <row r="264" spans="1:19" x14ac:dyDescent="0.2">
      <c r="A264" s="311">
        <v>256</v>
      </c>
      <c r="B264" s="224">
        <v>0</v>
      </c>
      <c r="C264" s="21">
        <v>0</v>
      </c>
      <c r="D264" s="21">
        <v>0</v>
      </c>
      <c r="E264" s="21">
        <v>0</v>
      </c>
      <c r="F264" s="21">
        <v>0</v>
      </c>
      <c r="G264" s="21">
        <v>0</v>
      </c>
      <c r="H264" s="21">
        <v>0</v>
      </c>
      <c r="I264" s="21">
        <v>0</v>
      </c>
      <c r="J264" s="225">
        <v>0</v>
      </c>
      <c r="K264" s="21">
        <v>0</v>
      </c>
      <c r="L264" s="21">
        <v>0</v>
      </c>
      <c r="M264" s="21">
        <v>0</v>
      </c>
      <c r="N264" s="21">
        <v>0</v>
      </c>
      <c r="O264" s="21">
        <v>0</v>
      </c>
      <c r="P264" s="21">
        <v>0</v>
      </c>
      <c r="Q264" s="21">
        <v>0</v>
      </c>
      <c r="R264" s="21">
        <v>0</v>
      </c>
      <c r="S264" s="225">
        <v>0</v>
      </c>
    </row>
    <row r="265" spans="1:19" x14ac:dyDescent="0.2">
      <c r="A265" s="311">
        <v>257</v>
      </c>
      <c r="B265" s="224">
        <v>8</v>
      </c>
      <c r="C265" s="21">
        <v>2</v>
      </c>
      <c r="D265" s="21">
        <v>0</v>
      </c>
      <c r="E265" s="21">
        <v>147</v>
      </c>
      <c r="F265" s="21">
        <v>68</v>
      </c>
      <c r="G265" s="21">
        <v>4</v>
      </c>
      <c r="H265" s="21">
        <v>0</v>
      </c>
      <c r="I265" s="21">
        <v>0</v>
      </c>
      <c r="J265" s="225">
        <v>0</v>
      </c>
      <c r="K265" s="21">
        <v>1</v>
      </c>
      <c r="L265" s="21">
        <v>1</v>
      </c>
      <c r="M265" s="21">
        <v>0</v>
      </c>
      <c r="N265" s="21">
        <v>29</v>
      </c>
      <c r="O265" s="21">
        <v>13</v>
      </c>
      <c r="P265" s="21">
        <v>1</v>
      </c>
      <c r="Q265" s="21">
        <v>0</v>
      </c>
      <c r="R265" s="21">
        <v>0</v>
      </c>
      <c r="S265" s="225">
        <v>0</v>
      </c>
    </row>
    <row r="266" spans="1:19" x14ac:dyDescent="0.2">
      <c r="A266" s="311">
        <v>258</v>
      </c>
      <c r="B266" s="224">
        <v>0</v>
      </c>
      <c r="C266" s="21">
        <v>0</v>
      </c>
      <c r="D266" s="21">
        <v>0</v>
      </c>
      <c r="E266" s="21">
        <v>0</v>
      </c>
      <c r="F266" s="21">
        <v>0</v>
      </c>
      <c r="G266" s="21">
        <v>0</v>
      </c>
      <c r="H266" s="21">
        <v>0</v>
      </c>
      <c r="I266" s="21">
        <v>0</v>
      </c>
      <c r="J266" s="225">
        <v>0</v>
      </c>
      <c r="K266" s="21">
        <v>0</v>
      </c>
      <c r="L266" s="21">
        <v>0</v>
      </c>
      <c r="M266" s="21">
        <v>0</v>
      </c>
      <c r="N266" s="21">
        <v>0</v>
      </c>
      <c r="O266" s="21">
        <v>0</v>
      </c>
      <c r="P266" s="21">
        <v>0</v>
      </c>
      <c r="Q266" s="21">
        <v>0</v>
      </c>
      <c r="R266" s="21">
        <v>0</v>
      </c>
      <c r="S266" s="225">
        <v>0</v>
      </c>
    </row>
    <row r="267" spans="1:19" x14ac:dyDescent="0.2">
      <c r="A267" s="311">
        <v>259</v>
      </c>
      <c r="B267" s="224">
        <v>0</v>
      </c>
      <c r="C267" s="21">
        <v>0</v>
      </c>
      <c r="D267" s="21">
        <v>0</v>
      </c>
      <c r="E267" s="21">
        <v>0</v>
      </c>
      <c r="F267" s="21">
        <v>0</v>
      </c>
      <c r="G267" s="21">
        <v>0</v>
      </c>
      <c r="H267" s="21">
        <v>0</v>
      </c>
      <c r="I267" s="21">
        <v>0</v>
      </c>
      <c r="J267" s="225">
        <v>0</v>
      </c>
      <c r="K267" s="21">
        <v>0</v>
      </c>
      <c r="L267" s="21">
        <v>0</v>
      </c>
      <c r="M267" s="21">
        <v>0</v>
      </c>
      <c r="N267" s="21">
        <v>0</v>
      </c>
      <c r="O267" s="21">
        <v>0</v>
      </c>
      <c r="P267" s="21">
        <v>0</v>
      </c>
      <c r="Q267" s="21">
        <v>0</v>
      </c>
      <c r="R267" s="21">
        <v>0</v>
      </c>
      <c r="S267" s="225">
        <v>0</v>
      </c>
    </row>
    <row r="268" spans="1:19" x14ac:dyDescent="0.2">
      <c r="A268" s="311">
        <v>260</v>
      </c>
      <c r="B268" s="224">
        <v>0</v>
      </c>
      <c r="C268" s="21">
        <v>0</v>
      </c>
      <c r="D268" s="21">
        <v>0</v>
      </c>
      <c r="E268" s="21">
        <v>0</v>
      </c>
      <c r="F268" s="21">
        <v>0</v>
      </c>
      <c r="G268" s="21">
        <v>0</v>
      </c>
      <c r="H268" s="21">
        <v>0</v>
      </c>
      <c r="I268" s="21">
        <v>0</v>
      </c>
      <c r="J268" s="225">
        <v>0</v>
      </c>
      <c r="K268" s="21">
        <v>0</v>
      </c>
      <c r="L268" s="21">
        <v>0</v>
      </c>
      <c r="M268" s="21">
        <v>0</v>
      </c>
      <c r="N268" s="21">
        <v>0</v>
      </c>
      <c r="O268" s="21">
        <v>0</v>
      </c>
      <c r="P268" s="21">
        <v>0</v>
      </c>
      <c r="Q268" s="21">
        <v>0</v>
      </c>
      <c r="R268" s="21">
        <v>0</v>
      </c>
      <c r="S268" s="225">
        <v>0</v>
      </c>
    </row>
    <row r="269" spans="1:19" x14ac:dyDescent="0.2">
      <c r="A269" s="311">
        <v>261</v>
      </c>
      <c r="B269" s="224">
        <v>0</v>
      </c>
      <c r="C269" s="21">
        <v>0</v>
      </c>
      <c r="D269" s="21">
        <v>0</v>
      </c>
      <c r="E269" s="21">
        <v>0</v>
      </c>
      <c r="F269" s="21">
        <v>0</v>
      </c>
      <c r="G269" s="21">
        <v>0</v>
      </c>
      <c r="H269" s="21">
        <v>0</v>
      </c>
      <c r="I269" s="21">
        <v>0</v>
      </c>
      <c r="J269" s="225">
        <v>0</v>
      </c>
      <c r="K269" s="21">
        <v>0</v>
      </c>
      <c r="L269" s="21">
        <v>0</v>
      </c>
      <c r="M269" s="21">
        <v>0</v>
      </c>
      <c r="N269" s="21">
        <v>0</v>
      </c>
      <c r="O269" s="21">
        <v>0</v>
      </c>
      <c r="P269" s="21">
        <v>0</v>
      </c>
      <c r="Q269" s="21">
        <v>0</v>
      </c>
      <c r="R269" s="21">
        <v>0</v>
      </c>
      <c r="S269" s="225">
        <v>0</v>
      </c>
    </row>
    <row r="270" spans="1:19" x14ac:dyDescent="0.2">
      <c r="A270" s="311">
        <v>262</v>
      </c>
      <c r="B270" s="224">
        <v>0</v>
      </c>
      <c r="C270" s="21">
        <v>0</v>
      </c>
      <c r="D270" s="21">
        <v>0</v>
      </c>
      <c r="E270" s="21">
        <v>0</v>
      </c>
      <c r="F270" s="21">
        <v>0</v>
      </c>
      <c r="G270" s="21">
        <v>0</v>
      </c>
      <c r="H270" s="21">
        <v>0</v>
      </c>
      <c r="I270" s="21">
        <v>0</v>
      </c>
      <c r="J270" s="225">
        <v>0</v>
      </c>
      <c r="K270" s="21">
        <v>0</v>
      </c>
      <c r="L270" s="21">
        <v>0</v>
      </c>
      <c r="M270" s="21">
        <v>0</v>
      </c>
      <c r="N270" s="21">
        <v>0</v>
      </c>
      <c r="O270" s="21">
        <v>0</v>
      </c>
      <c r="P270" s="21">
        <v>0</v>
      </c>
      <c r="Q270" s="21">
        <v>0</v>
      </c>
      <c r="R270" s="21">
        <v>0</v>
      </c>
      <c r="S270" s="225">
        <v>0</v>
      </c>
    </row>
    <row r="271" spans="1:19" x14ac:dyDescent="0.2">
      <c r="A271" s="311">
        <v>263</v>
      </c>
      <c r="B271" s="224">
        <v>0</v>
      </c>
      <c r="C271" s="21">
        <v>0</v>
      </c>
      <c r="D271" s="21">
        <v>0</v>
      </c>
      <c r="E271" s="21">
        <v>0</v>
      </c>
      <c r="F271" s="21">
        <v>0</v>
      </c>
      <c r="G271" s="21">
        <v>0</v>
      </c>
      <c r="H271" s="21">
        <v>0</v>
      </c>
      <c r="I271" s="21">
        <v>0</v>
      </c>
      <c r="J271" s="225">
        <v>0</v>
      </c>
      <c r="K271" s="21">
        <v>0</v>
      </c>
      <c r="L271" s="21">
        <v>0</v>
      </c>
      <c r="M271" s="21">
        <v>0</v>
      </c>
      <c r="N271" s="21">
        <v>0</v>
      </c>
      <c r="O271" s="21">
        <v>0</v>
      </c>
      <c r="P271" s="21">
        <v>0</v>
      </c>
      <c r="Q271" s="21">
        <v>0</v>
      </c>
      <c r="R271" s="21">
        <v>0</v>
      </c>
      <c r="S271" s="225">
        <v>0</v>
      </c>
    </row>
    <row r="272" spans="1:19" x14ac:dyDescent="0.2">
      <c r="A272" s="311">
        <v>264</v>
      </c>
      <c r="B272" s="224">
        <v>0</v>
      </c>
      <c r="C272" s="21">
        <v>0</v>
      </c>
      <c r="D272" s="21">
        <v>0</v>
      </c>
      <c r="E272" s="21">
        <v>0</v>
      </c>
      <c r="F272" s="21">
        <v>0</v>
      </c>
      <c r="G272" s="21">
        <v>0</v>
      </c>
      <c r="H272" s="21">
        <v>0</v>
      </c>
      <c r="I272" s="21">
        <v>0</v>
      </c>
      <c r="J272" s="225">
        <v>0</v>
      </c>
      <c r="K272" s="21">
        <v>0</v>
      </c>
      <c r="L272" s="21">
        <v>0</v>
      </c>
      <c r="M272" s="21">
        <v>0</v>
      </c>
      <c r="N272" s="21">
        <v>0</v>
      </c>
      <c r="O272" s="21">
        <v>0</v>
      </c>
      <c r="P272" s="21">
        <v>0</v>
      </c>
      <c r="Q272" s="21">
        <v>0</v>
      </c>
      <c r="R272" s="21">
        <v>0</v>
      </c>
      <c r="S272" s="225">
        <v>0</v>
      </c>
    </row>
    <row r="273" spans="1:19" x14ac:dyDescent="0.2">
      <c r="A273" s="311">
        <v>265</v>
      </c>
      <c r="B273" s="224">
        <v>0</v>
      </c>
      <c r="C273" s="21">
        <v>0</v>
      </c>
      <c r="D273" s="21">
        <v>0</v>
      </c>
      <c r="E273" s="21">
        <v>0</v>
      </c>
      <c r="F273" s="21">
        <v>0</v>
      </c>
      <c r="G273" s="21">
        <v>0</v>
      </c>
      <c r="H273" s="21">
        <v>0</v>
      </c>
      <c r="I273" s="21">
        <v>0</v>
      </c>
      <c r="J273" s="225">
        <v>0</v>
      </c>
      <c r="K273" s="21">
        <v>0</v>
      </c>
      <c r="L273" s="21">
        <v>0</v>
      </c>
      <c r="M273" s="21">
        <v>0</v>
      </c>
      <c r="N273" s="21">
        <v>0</v>
      </c>
      <c r="O273" s="21">
        <v>0</v>
      </c>
      <c r="P273" s="21">
        <v>0</v>
      </c>
      <c r="Q273" s="21">
        <v>0</v>
      </c>
      <c r="R273" s="21">
        <v>0</v>
      </c>
      <c r="S273" s="225">
        <v>0</v>
      </c>
    </row>
    <row r="274" spans="1:19" x14ac:dyDescent="0.2">
      <c r="A274" s="311">
        <v>266</v>
      </c>
      <c r="B274" s="224">
        <v>0</v>
      </c>
      <c r="C274" s="21">
        <v>0</v>
      </c>
      <c r="D274" s="21">
        <v>0</v>
      </c>
      <c r="E274" s="21">
        <v>0</v>
      </c>
      <c r="F274" s="21">
        <v>0</v>
      </c>
      <c r="G274" s="21">
        <v>0</v>
      </c>
      <c r="H274" s="21">
        <v>0</v>
      </c>
      <c r="I274" s="21">
        <v>0</v>
      </c>
      <c r="J274" s="225">
        <v>0</v>
      </c>
      <c r="K274" s="21">
        <v>0</v>
      </c>
      <c r="L274" s="21">
        <v>0</v>
      </c>
      <c r="M274" s="21">
        <v>0</v>
      </c>
      <c r="N274" s="21">
        <v>0</v>
      </c>
      <c r="O274" s="21">
        <v>0</v>
      </c>
      <c r="P274" s="21">
        <v>0</v>
      </c>
      <c r="Q274" s="21">
        <v>0</v>
      </c>
      <c r="R274" s="21">
        <v>0</v>
      </c>
      <c r="S274" s="225">
        <v>0</v>
      </c>
    </row>
    <row r="275" spans="1:19" x14ac:dyDescent="0.2">
      <c r="A275" s="311">
        <v>267</v>
      </c>
      <c r="B275" s="224">
        <v>0</v>
      </c>
      <c r="C275" s="21">
        <v>0</v>
      </c>
      <c r="D275" s="21">
        <v>0</v>
      </c>
      <c r="E275" s="21">
        <v>0</v>
      </c>
      <c r="F275" s="21">
        <v>0</v>
      </c>
      <c r="G275" s="21">
        <v>0</v>
      </c>
      <c r="H275" s="21">
        <v>0</v>
      </c>
      <c r="I275" s="21">
        <v>0</v>
      </c>
      <c r="J275" s="225">
        <v>0</v>
      </c>
      <c r="K275" s="21">
        <v>0</v>
      </c>
      <c r="L275" s="21">
        <v>0</v>
      </c>
      <c r="M275" s="21">
        <v>0</v>
      </c>
      <c r="N275" s="21">
        <v>0</v>
      </c>
      <c r="O275" s="21">
        <v>0</v>
      </c>
      <c r="P275" s="21">
        <v>0</v>
      </c>
      <c r="Q275" s="21">
        <v>0</v>
      </c>
      <c r="R275" s="21">
        <v>0</v>
      </c>
      <c r="S275" s="225">
        <v>0</v>
      </c>
    </row>
    <row r="276" spans="1:19" ht="13.5" thickBot="1" x14ac:dyDescent="0.25">
      <c r="A276" s="312">
        <v>268</v>
      </c>
      <c r="B276" s="226">
        <v>0</v>
      </c>
      <c r="C276" s="227">
        <v>0</v>
      </c>
      <c r="D276" s="227">
        <v>0</v>
      </c>
      <c r="E276" s="227">
        <v>136</v>
      </c>
      <c r="F276" s="227">
        <v>96</v>
      </c>
      <c r="G276" s="227">
        <v>0</v>
      </c>
      <c r="H276" s="227">
        <v>0</v>
      </c>
      <c r="I276" s="227">
        <v>0</v>
      </c>
      <c r="J276" s="228">
        <v>0</v>
      </c>
      <c r="K276" s="227">
        <v>0</v>
      </c>
      <c r="L276" s="227">
        <v>0</v>
      </c>
      <c r="M276" s="227">
        <v>0</v>
      </c>
      <c r="N276" s="227">
        <v>9</v>
      </c>
      <c r="O276" s="227">
        <v>0</v>
      </c>
      <c r="P276" s="227">
        <v>0</v>
      </c>
      <c r="Q276" s="227">
        <v>1</v>
      </c>
      <c r="R276" s="227">
        <v>0</v>
      </c>
      <c r="S276" s="228">
        <v>0</v>
      </c>
    </row>
  </sheetData>
  <sheetProtection password="9D1A" sheet="1" objects="1" scenarios="1"/>
  <mergeCells count="10">
    <mergeCell ref="Q4:S4"/>
    <mergeCell ref="B2:J2"/>
    <mergeCell ref="K2:S2"/>
    <mergeCell ref="B3:J3"/>
    <mergeCell ref="K3:S3"/>
    <mergeCell ref="B4:D4"/>
    <mergeCell ref="E4:G4"/>
    <mergeCell ref="H4:J4"/>
    <mergeCell ref="K4:M4"/>
    <mergeCell ref="N4:P4"/>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workbookViewId="0">
      <selection sqref="A1:C1"/>
    </sheetView>
  </sheetViews>
  <sheetFormatPr defaultRowHeight="15" x14ac:dyDescent="0.25"/>
  <cols>
    <col min="1" max="1" width="37.7109375" customWidth="1"/>
    <col min="2" max="3" width="25.7109375" customWidth="1"/>
    <col min="4" max="4" width="3.7109375" customWidth="1"/>
    <col min="5" max="6" width="25.7109375" customWidth="1"/>
    <col min="7" max="7" width="3.7109375" customWidth="1"/>
    <col min="8" max="9" width="25.7109375" customWidth="1"/>
  </cols>
  <sheetData>
    <row r="1" spans="1:9" ht="15.75" thickBot="1" x14ac:dyDescent="0.3">
      <c r="A1" s="4" t="s">
        <v>7</v>
      </c>
      <c r="B1" s="433" t="s">
        <v>339</v>
      </c>
      <c r="C1" s="6"/>
      <c r="D1" s="29"/>
      <c r="E1" s="433" t="s">
        <v>339</v>
      </c>
      <c r="F1" s="6"/>
      <c r="G1" s="29"/>
      <c r="H1" s="433" t="s">
        <v>339</v>
      </c>
      <c r="I1" s="6"/>
    </row>
    <row r="2" spans="1:9" x14ac:dyDescent="0.25">
      <c r="A2" s="437"/>
      <c r="B2" s="433" t="s">
        <v>96</v>
      </c>
      <c r="C2" s="438" t="s">
        <v>96</v>
      </c>
      <c r="D2" s="29"/>
      <c r="E2" s="119" t="s">
        <v>96</v>
      </c>
      <c r="F2" s="120" t="s">
        <v>96</v>
      </c>
      <c r="G2" s="29"/>
      <c r="H2" s="119" t="s">
        <v>96</v>
      </c>
      <c r="I2" s="120" t="s">
        <v>96</v>
      </c>
    </row>
    <row r="3" spans="1:9" x14ac:dyDescent="0.25">
      <c r="A3" s="439"/>
      <c r="B3" s="440" t="s">
        <v>97</v>
      </c>
      <c r="C3" s="441" t="s">
        <v>97</v>
      </c>
      <c r="D3" s="29"/>
      <c r="E3" s="122" t="s">
        <v>98</v>
      </c>
      <c r="F3" s="123" t="s">
        <v>98</v>
      </c>
      <c r="G3" s="29"/>
      <c r="H3" s="122" t="s">
        <v>99</v>
      </c>
      <c r="I3" s="123" t="s">
        <v>99</v>
      </c>
    </row>
    <row r="4" spans="1:9" ht="15.75" thickBot="1" x14ac:dyDescent="0.3">
      <c r="A4" s="442"/>
      <c r="B4" s="12" t="s">
        <v>13</v>
      </c>
      <c r="C4" s="13" t="s">
        <v>14</v>
      </c>
      <c r="D4" s="29"/>
      <c r="E4" s="125" t="s">
        <v>13</v>
      </c>
      <c r="F4" s="126" t="s">
        <v>14</v>
      </c>
      <c r="G4" s="29"/>
      <c r="H4" s="125" t="s">
        <v>13</v>
      </c>
      <c r="I4" s="126" t="s">
        <v>14</v>
      </c>
    </row>
    <row r="5" spans="1:9" x14ac:dyDescent="0.25">
      <c r="A5" s="443">
        <v>1</v>
      </c>
      <c r="B5" s="444">
        <v>670.75</v>
      </c>
      <c r="C5" s="445">
        <v>670.75</v>
      </c>
      <c r="D5" s="29"/>
      <c r="E5" s="127">
        <v>3038.9030697674416</v>
      </c>
      <c r="F5" s="128">
        <v>3038.9030697674416</v>
      </c>
      <c r="G5" s="29"/>
      <c r="H5" s="127">
        <v>731.72727272727275</v>
      </c>
      <c r="I5" s="128">
        <v>731.72727272727275</v>
      </c>
    </row>
    <row r="6" spans="1:9" x14ac:dyDescent="0.25">
      <c r="A6" s="443">
        <f>A5+1</f>
        <v>2</v>
      </c>
      <c r="B6" s="444">
        <v>804.9</v>
      </c>
      <c r="C6" s="445">
        <v>804.9</v>
      </c>
      <c r="D6" s="124"/>
      <c r="E6" s="127">
        <v>728.24285714285713</v>
      </c>
      <c r="F6" s="128">
        <v>728.24285714285713</v>
      </c>
      <c r="G6" s="29"/>
      <c r="H6" s="127">
        <v>740.34031249999998</v>
      </c>
      <c r="I6" s="128">
        <v>740.34031249999998</v>
      </c>
    </row>
    <row r="7" spans="1:9" x14ac:dyDescent="0.25">
      <c r="A7" s="443">
        <f t="shared" ref="A7:A68" si="0">A6+1</f>
        <v>3</v>
      </c>
      <c r="B7" s="444">
        <v>894.33333333333337</v>
      </c>
      <c r="C7" s="445">
        <v>894.33333333333337</v>
      </c>
      <c r="D7" s="124"/>
      <c r="E7" s="127">
        <v>905.51249999999993</v>
      </c>
      <c r="F7" s="128">
        <v>905.51249999999993</v>
      </c>
      <c r="G7" s="124"/>
      <c r="H7" s="127">
        <v>1574.0266666666664</v>
      </c>
      <c r="I7" s="128">
        <v>1574.0266666666664</v>
      </c>
    </row>
    <row r="8" spans="1:9" x14ac:dyDescent="0.25">
      <c r="A8" s="443">
        <f t="shared" si="0"/>
        <v>4</v>
      </c>
      <c r="B8" s="444">
        <v>1341.5</v>
      </c>
      <c r="C8" s="445">
        <v>1341.5</v>
      </c>
      <c r="D8" s="124"/>
      <c r="E8" s="127">
        <v>1448.82</v>
      </c>
      <c r="F8" s="128">
        <v>1448.82</v>
      </c>
      <c r="G8" s="124"/>
      <c r="H8" s="127">
        <v>1684.3277777777778</v>
      </c>
      <c r="I8" s="128">
        <v>1684.3277777777778</v>
      </c>
    </row>
    <row r="9" spans="1:9" x14ac:dyDescent="0.25">
      <c r="A9" s="443">
        <f t="shared" si="0"/>
        <v>5</v>
      </c>
      <c r="B9" s="444">
        <v>2146.3999999999996</v>
      </c>
      <c r="C9" s="445">
        <v>2146.3999999999996</v>
      </c>
      <c r="D9" s="124"/>
      <c r="E9" s="127">
        <v>1536.0174999999999</v>
      </c>
      <c r="F9" s="128">
        <v>1536.0174999999999</v>
      </c>
      <c r="G9" s="124"/>
      <c r="H9" s="127">
        <v>2012.2499999999998</v>
      </c>
      <c r="I9" s="128">
        <v>2012.2499999999998</v>
      </c>
    </row>
    <row r="10" spans="1:9" x14ac:dyDescent="0.25">
      <c r="A10" s="443">
        <f t="shared" si="0"/>
        <v>6</v>
      </c>
      <c r="B10" s="444">
        <v>2146.3999999999996</v>
      </c>
      <c r="C10" s="445">
        <v>2146.3999999999996</v>
      </c>
      <c r="D10" s="124"/>
      <c r="E10" s="127">
        <v>1967.5333333333331</v>
      </c>
      <c r="F10" s="128">
        <v>1967.5333333333331</v>
      </c>
      <c r="G10" s="124"/>
      <c r="H10" s="127">
        <v>2146.3999999999996</v>
      </c>
      <c r="I10" s="128">
        <v>2146.3999999999996</v>
      </c>
    </row>
    <row r="11" spans="1:9" x14ac:dyDescent="0.25">
      <c r="A11" s="443">
        <f t="shared" si="0"/>
        <v>7</v>
      </c>
      <c r="B11" s="444">
        <v>2414.6999999999998</v>
      </c>
      <c r="C11" s="445">
        <v>2414.6999999999998</v>
      </c>
      <c r="D11" s="124"/>
      <c r="E11" s="127">
        <v>2092.7399999999998</v>
      </c>
      <c r="F11" s="128">
        <v>2092.7399999999998</v>
      </c>
      <c r="G11" s="124"/>
      <c r="H11" s="127">
        <v>2746.3188</v>
      </c>
      <c r="I11" s="128">
        <v>2746.3188</v>
      </c>
    </row>
    <row r="12" spans="1:9" x14ac:dyDescent="0.25">
      <c r="A12" s="443">
        <f t="shared" si="0"/>
        <v>8</v>
      </c>
      <c r="B12" s="444">
        <v>2683</v>
      </c>
      <c r="C12" s="445">
        <v>2683</v>
      </c>
      <c r="D12" s="124"/>
      <c r="E12" s="127">
        <v>3678.1490909090908</v>
      </c>
      <c r="F12" s="128">
        <v>3678.1490909090908</v>
      </c>
      <c r="G12" s="124"/>
      <c r="H12" s="127">
        <v>3429.5739130434781</v>
      </c>
      <c r="I12" s="128">
        <v>3429.5739130434781</v>
      </c>
    </row>
    <row r="13" spans="1:9" x14ac:dyDescent="0.25">
      <c r="A13" s="443">
        <f t="shared" si="0"/>
        <v>9</v>
      </c>
      <c r="B13" s="444">
        <v>2683</v>
      </c>
      <c r="C13" s="445">
        <v>2683</v>
      </c>
      <c r="D13" s="124"/>
      <c r="E13" s="127">
        <v>3986.1714285714288</v>
      </c>
      <c r="F13" s="128">
        <v>3986.1714285714288</v>
      </c>
      <c r="G13" s="124"/>
      <c r="H13" s="127">
        <v>3630.9933333333333</v>
      </c>
      <c r="I13" s="128">
        <v>3630.9933333333333</v>
      </c>
    </row>
    <row r="14" spans="1:9" x14ac:dyDescent="0.25">
      <c r="A14" s="443">
        <f t="shared" si="0"/>
        <v>10</v>
      </c>
      <c r="B14" s="444">
        <v>2817.1499999999996</v>
      </c>
      <c r="C14" s="445">
        <v>2817.1499999999996</v>
      </c>
      <c r="D14" s="124"/>
      <c r="E14" s="127">
        <v>4119.7032258064519</v>
      </c>
      <c r="F14" s="128">
        <v>4119.7032258064519</v>
      </c>
      <c r="G14" s="124"/>
      <c r="H14" s="127">
        <v>4331.1285714285705</v>
      </c>
      <c r="I14" s="128">
        <v>4331.1285714285705</v>
      </c>
    </row>
    <row r="15" spans="1:9" x14ac:dyDescent="0.25">
      <c r="A15" s="443">
        <f t="shared" si="0"/>
        <v>11</v>
      </c>
      <c r="B15" s="444">
        <v>3098.0265624999997</v>
      </c>
      <c r="C15" s="445">
        <v>3098.0265624999997</v>
      </c>
      <c r="D15" s="124"/>
      <c r="E15" s="127">
        <v>4175.4187499999998</v>
      </c>
      <c r="F15" s="128">
        <v>4175.4187499999998</v>
      </c>
      <c r="G15" s="124"/>
      <c r="H15" s="127">
        <v>4642.2960526315783</v>
      </c>
      <c r="I15" s="128">
        <v>4642.2960526315783</v>
      </c>
    </row>
    <row r="16" spans="1:9" x14ac:dyDescent="0.25">
      <c r="A16" s="443">
        <f t="shared" si="0"/>
        <v>12</v>
      </c>
      <c r="B16" s="444">
        <v>3326.9199999999996</v>
      </c>
      <c r="C16" s="445">
        <v>3326.9199999999996</v>
      </c>
      <c r="D16" s="124"/>
      <c r="E16" s="127">
        <v>4248.083333333333</v>
      </c>
      <c r="F16" s="128">
        <v>4248.083333333333</v>
      </c>
      <c r="G16" s="124"/>
      <c r="H16" s="127">
        <v>4869.1481481481478</v>
      </c>
      <c r="I16" s="128">
        <v>4869.1481481481478</v>
      </c>
    </row>
    <row r="17" spans="1:9" x14ac:dyDescent="0.25">
      <c r="A17" s="443">
        <f t="shared" si="0"/>
        <v>13</v>
      </c>
      <c r="B17" s="444">
        <v>3577.3333333333335</v>
      </c>
      <c r="C17" s="445">
        <v>3577.3333333333335</v>
      </c>
      <c r="D17" s="124"/>
      <c r="E17" s="127">
        <v>4257.0266666666657</v>
      </c>
      <c r="F17" s="128">
        <v>4257.0266666666657</v>
      </c>
      <c r="G17" s="124"/>
      <c r="H17" s="127">
        <v>5314.8952380952378</v>
      </c>
      <c r="I17" s="128">
        <v>5314.8952380952378</v>
      </c>
    </row>
    <row r="18" spans="1:9" x14ac:dyDescent="0.25">
      <c r="A18" s="443">
        <f t="shared" si="0"/>
        <v>14</v>
      </c>
      <c r="B18" s="444">
        <v>3622.0499999999997</v>
      </c>
      <c r="C18" s="445">
        <v>3622.0499999999997</v>
      </c>
      <c r="D18" s="124"/>
      <c r="E18" s="127">
        <v>4311.9642857142853</v>
      </c>
      <c r="F18" s="128">
        <v>4311.9642857142853</v>
      </c>
      <c r="G18" s="124"/>
      <c r="H18" s="127">
        <v>5366</v>
      </c>
      <c r="I18" s="128">
        <v>5366</v>
      </c>
    </row>
    <row r="19" spans="1:9" x14ac:dyDescent="0.25">
      <c r="A19" s="443">
        <f t="shared" si="0"/>
        <v>15</v>
      </c>
      <c r="B19" s="444">
        <v>4101.682191780822</v>
      </c>
      <c r="C19" s="445">
        <v>4101.682191780822</v>
      </c>
      <c r="D19" s="124"/>
      <c r="E19" s="127">
        <v>4396.5426666666663</v>
      </c>
      <c r="F19" s="128">
        <v>4396.5426666666663</v>
      </c>
      <c r="G19" s="124"/>
      <c r="H19" s="127">
        <v>5835.5249999999996</v>
      </c>
      <c r="I19" s="128">
        <v>5835.5249999999996</v>
      </c>
    </row>
    <row r="20" spans="1:9" x14ac:dyDescent="0.25">
      <c r="A20" s="443">
        <f>A19+1</f>
        <v>16</v>
      </c>
      <c r="B20" s="444">
        <v>4359.875</v>
      </c>
      <c r="C20" s="445">
        <v>4359.875</v>
      </c>
      <c r="D20" s="124"/>
      <c r="E20" s="127">
        <v>4906.0571428571429</v>
      </c>
      <c r="F20" s="128">
        <v>4906.0571428571429</v>
      </c>
      <c r="G20" s="124"/>
      <c r="H20" s="127">
        <v>5902.5999999999995</v>
      </c>
      <c r="I20" s="128">
        <v>5902.5999999999995</v>
      </c>
    </row>
    <row r="21" spans="1:9" x14ac:dyDescent="0.25">
      <c r="A21" s="443">
        <f t="shared" si="0"/>
        <v>17</v>
      </c>
      <c r="B21" s="444">
        <v>4862.9375</v>
      </c>
      <c r="C21" s="445">
        <v>4862.9375</v>
      </c>
      <c r="D21" s="124"/>
      <c r="E21" s="127">
        <v>5324.7230769230764</v>
      </c>
      <c r="F21" s="128">
        <v>5324.7230769230764</v>
      </c>
      <c r="G21" s="124"/>
      <c r="H21" s="127">
        <v>5907.0716666666658</v>
      </c>
      <c r="I21" s="128">
        <v>5907.0716666666658</v>
      </c>
    </row>
    <row r="22" spans="1:9" x14ac:dyDescent="0.25">
      <c r="A22" s="443">
        <f t="shared" si="0"/>
        <v>18</v>
      </c>
      <c r="B22" s="444">
        <v>4867.7285714285708</v>
      </c>
      <c r="C22" s="445">
        <v>4867.7285714285708</v>
      </c>
      <c r="D22" s="124"/>
      <c r="E22" s="127">
        <v>5754.3642499999996</v>
      </c>
      <c r="F22" s="128">
        <v>5754.3642499999996</v>
      </c>
      <c r="G22" s="124"/>
      <c r="H22" s="127">
        <v>5996.5049999999992</v>
      </c>
      <c r="I22" s="128">
        <v>5996.5049999999992</v>
      </c>
    </row>
    <row r="23" spans="1:9" x14ac:dyDescent="0.25">
      <c r="A23" s="443">
        <f t="shared" si="0"/>
        <v>19</v>
      </c>
      <c r="B23" s="444">
        <v>4918.833333333333</v>
      </c>
      <c r="C23" s="445">
        <v>4918.833333333333</v>
      </c>
      <c r="D23" s="124"/>
      <c r="E23" s="127">
        <v>5813.1666666666661</v>
      </c>
      <c r="F23" s="128">
        <v>5813.1666666666661</v>
      </c>
      <c r="G23" s="124"/>
      <c r="H23" s="127">
        <v>6094.2428571428563</v>
      </c>
      <c r="I23" s="128">
        <v>6094.2428571428563</v>
      </c>
    </row>
    <row r="24" spans="1:9" x14ac:dyDescent="0.25">
      <c r="A24" s="443">
        <f t="shared" si="0"/>
        <v>20</v>
      </c>
      <c r="B24" s="444">
        <v>4997.0874999999996</v>
      </c>
      <c r="C24" s="445">
        <v>4997.0874999999996</v>
      </c>
      <c r="D24" s="124"/>
      <c r="E24" s="127">
        <v>5977.474418604651</v>
      </c>
      <c r="F24" s="128">
        <v>5977.474418604651</v>
      </c>
      <c r="G24" s="124"/>
      <c r="H24" s="127">
        <v>6170.9</v>
      </c>
      <c r="I24" s="128">
        <v>6170.9</v>
      </c>
    </row>
    <row r="25" spans="1:9" x14ac:dyDescent="0.25">
      <c r="A25" s="443">
        <f t="shared" si="0"/>
        <v>21</v>
      </c>
      <c r="B25" s="444">
        <v>5072.829015873016</v>
      </c>
      <c r="C25" s="445">
        <v>5072.829015873016</v>
      </c>
      <c r="D25" s="124"/>
      <c r="E25" s="127">
        <v>6017.5857142857139</v>
      </c>
      <c r="F25" s="128">
        <v>6017.5857142857139</v>
      </c>
      <c r="G25" s="124"/>
      <c r="H25" s="127">
        <v>6452.9503750000003</v>
      </c>
      <c r="I25" s="128">
        <v>6452.9503750000003</v>
      </c>
    </row>
    <row r="26" spans="1:9" x14ac:dyDescent="0.25">
      <c r="A26" s="443">
        <f t="shared" si="0"/>
        <v>22</v>
      </c>
      <c r="B26" s="444">
        <v>5366</v>
      </c>
      <c r="C26" s="445">
        <v>5366</v>
      </c>
      <c r="D26" s="124"/>
      <c r="E26" s="127">
        <v>6148.5416666666661</v>
      </c>
      <c r="F26" s="128">
        <v>6148.5416666666661</v>
      </c>
      <c r="G26" s="124"/>
      <c r="H26" s="127">
        <v>6544.6035714285708</v>
      </c>
      <c r="I26" s="128">
        <v>6544.6035714285708</v>
      </c>
    </row>
    <row r="27" spans="1:9" x14ac:dyDescent="0.25">
      <c r="A27" s="443">
        <f t="shared" si="0"/>
        <v>23</v>
      </c>
      <c r="B27" s="444">
        <v>5419.66</v>
      </c>
      <c r="C27" s="445">
        <v>5419.66</v>
      </c>
      <c r="D27" s="124"/>
      <c r="E27" s="127">
        <v>6202.8404761904758</v>
      </c>
      <c r="F27" s="128">
        <v>6202.8404761904758</v>
      </c>
      <c r="G27" s="124"/>
      <c r="H27" s="127">
        <v>6604.3076923076924</v>
      </c>
      <c r="I27" s="128">
        <v>6604.3076923076924</v>
      </c>
    </row>
    <row r="28" spans="1:9" x14ac:dyDescent="0.25">
      <c r="A28" s="443">
        <f t="shared" si="0"/>
        <v>24</v>
      </c>
      <c r="B28" s="444">
        <v>5442.6571428571424</v>
      </c>
      <c r="C28" s="445">
        <v>5442.6571428571424</v>
      </c>
      <c r="D28" s="124"/>
      <c r="E28" s="127">
        <v>6340.3526315789468</v>
      </c>
      <c r="F28" s="128">
        <v>6340.3526315789468</v>
      </c>
      <c r="G28" s="124"/>
      <c r="H28" s="127">
        <v>6669.1714285714288</v>
      </c>
      <c r="I28" s="128">
        <v>6669.1714285714288</v>
      </c>
    </row>
    <row r="29" spans="1:9" x14ac:dyDescent="0.25">
      <c r="A29" s="443">
        <f t="shared" si="0"/>
        <v>25</v>
      </c>
      <c r="B29" s="444">
        <v>5693.9222222222224</v>
      </c>
      <c r="C29" s="445">
        <v>5693.9222222222224</v>
      </c>
      <c r="D29" s="124"/>
      <c r="E29" s="127">
        <v>6414.8090909090906</v>
      </c>
      <c r="F29" s="128">
        <v>6414.8090909090906</v>
      </c>
      <c r="G29" s="124"/>
      <c r="H29" s="127">
        <v>7101.7843478260866</v>
      </c>
      <c r="I29" s="128">
        <v>7101.7843478260866</v>
      </c>
    </row>
    <row r="30" spans="1:9" x14ac:dyDescent="0.25">
      <c r="A30" s="443">
        <f t="shared" si="0"/>
        <v>26</v>
      </c>
      <c r="B30" s="444">
        <v>5720.8483870967739</v>
      </c>
      <c r="C30" s="445">
        <v>5720.8483870967739</v>
      </c>
      <c r="D30" s="124"/>
      <c r="E30" s="127">
        <v>6439.2</v>
      </c>
      <c r="F30" s="128">
        <v>6439.2</v>
      </c>
      <c r="G30" s="124"/>
      <c r="H30" s="127">
        <v>7354.1717948717942</v>
      </c>
      <c r="I30" s="128">
        <v>7354.1717948717942</v>
      </c>
    </row>
    <row r="31" spans="1:9" x14ac:dyDescent="0.25">
      <c r="A31" s="443">
        <f t="shared" si="0"/>
        <v>27</v>
      </c>
      <c r="B31" s="444">
        <v>5992.0333333333328</v>
      </c>
      <c r="C31" s="445">
        <v>5992.0333333333328</v>
      </c>
      <c r="D31" s="124"/>
      <c r="E31" s="127">
        <v>6553.135616438356</v>
      </c>
      <c r="F31" s="128">
        <v>6553.135616438356</v>
      </c>
      <c r="G31" s="124"/>
      <c r="H31" s="127">
        <v>7761.5357142857138</v>
      </c>
      <c r="I31" s="128">
        <v>7761.5357142857138</v>
      </c>
    </row>
    <row r="32" spans="1:9" x14ac:dyDescent="0.25">
      <c r="A32" s="443">
        <f t="shared" si="0"/>
        <v>28</v>
      </c>
      <c r="B32" s="444">
        <v>6055.9142857142851</v>
      </c>
      <c r="C32" s="445">
        <v>6055.9142857142851</v>
      </c>
      <c r="D32" s="124"/>
      <c r="E32" s="127">
        <v>6814.82</v>
      </c>
      <c r="F32" s="128">
        <v>6814.82</v>
      </c>
      <c r="G32" s="124"/>
      <c r="H32" s="127">
        <v>7805.090909090909</v>
      </c>
      <c r="I32" s="128">
        <v>7805.090909090909</v>
      </c>
    </row>
    <row r="33" spans="1:9" x14ac:dyDescent="0.25">
      <c r="A33" s="443">
        <f t="shared" si="0"/>
        <v>29</v>
      </c>
      <c r="B33" s="444">
        <v>6117.24</v>
      </c>
      <c r="C33" s="445">
        <v>6117.24</v>
      </c>
      <c r="D33" s="124"/>
      <c r="E33" s="127">
        <v>6863.4883720930229</v>
      </c>
      <c r="F33" s="128">
        <v>6863.4883720930229</v>
      </c>
      <c r="G33" s="124"/>
      <c r="H33" s="127">
        <v>8009.4147540983604</v>
      </c>
      <c r="I33" s="128">
        <v>8009.4147540983604</v>
      </c>
    </row>
    <row r="34" spans="1:9" x14ac:dyDescent="0.25">
      <c r="A34" s="443">
        <f t="shared" si="0"/>
        <v>30</v>
      </c>
      <c r="B34" s="444">
        <v>6117.24</v>
      </c>
      <c r="C34" s="445">
        <v>6117.24</v>
      </c>
      <c r="D34" s="124"/>
      <c r="E34" s="127">
        <v>6988.5761904761903</v>
      </c>
      <c r="F34" s="128">
        <v>6988.5761904761903</v>
      </c>
      <c r="G34" s="124"/>
      <c r="H34" s="127">
        <v>9345.7833333333328</v>
      </c>
      <c r="I34" s="128">
        <v>9345.7833333333328</v>
      </c>
    </row>
    <row r="35" spans="1:9" x14ac:dyDescent="0.25">
      <c r="A35" s="443">
        <f t="shared" si="0"/>
        <v>31</v>
      </c>
      <c r="B35" s="444">
        <v>6170.9</v>
      </c>
      <c r="C35" s="445">
        <v>6170.9</v>
      </c>
      <c r="D35" s="124"/>
      <c r="E35" s="127">
        <v>7080.7869565217388</v>
      </c>
      <c r="F35" s="128">
        <v>7080.7869565217388</v>
      </c>
      <c r="G35" s="124"/>
      <c r="H35" s="127">
        <v>9512.454545454546</v>
      </c>
      <c r="I35" s="128">
        <v>9512.454545454546</v>
      </c>
    </row>
    <row r="36" spans="1:9" x14ac:dyDescent="0.25">
      <c r="A36" s="443">
        <f t="shared" si="0"/>
        <v>32</v>
      </c>
      <c r="B36" s="444">
        <v>6260.333333333333</v>
      </c>
      <c r="C36" s="445">
        <v>6260.333333333333</v>
      </c>
      <c r="D36" s="124"/>
      <c r="E36" s="127">
        <v>7378.2499999999991</v>
      </c>
      <c r="F36" s="128">
        <v>7378.2499999999991</v>
      </c>
      <c r="G36" s="124"/>
      <c r="H36" s="127">
        <v>9837.6666666666661</v>
      </c>
      <c r="I36" s="128">
        <v>9837.6666666666661</v>
      </c>
    </row>
    <row r="37" spans="1:9" x14ac:dyDescent="0.25">
      <c r="A37" s="443">
        <f t="shared" si="0"/>
        <v>33</v>
      </c>
      <c r="B37" s="444">
        <v>6528.6333333333332</v>
      </c>
      <c r="C37" s="445">
        <v>6528.6333333333332</v>
      </c>
      <c r="D37" s="124"/>
      <c r="E37" s="127">
        <v>7474.0714285714275</v>
      </c>
      <c r="F37" s="128">
        <v>7474.0714285714275</v>
      </c>
      <c r="G37" s="124"/>
      <c r="H37" s="127">
        <v>9991.8620689655163</v>
      </c>
      <c r="I37" s="128">
        <v>9991.8620689655163</v>
      </c>
    </row>
    <row r="38" spans="1:9" x14ac:dyDescent="0.25">
      <c r="A38" s="443">
        <f t="shared" si="0"/>
        <v>34</v>
      </c>
      <c r="B38" s="444">
        <v>6741.0374999999995</v>
      </c>
      <c r="C38" s="445">
        <v>6741.0374999999995</v>
      </c>
      <c r="D38" s="124"/>
      <c r="E38" s="127">
        <v>7492.2774999999992</v>
      </c>
      <c r="F38" s="128">
        <v>7492.2774999999992</v>
      </c>
      <c r="G38" s="124"/>
      <c r="H38" s="127">
        <v>10021.794117647058</v>
      </c>
      <c r="I38" s="128">
        <v>10021.794117647058</v>
      </c>
    </row>
    <row r="39" spans="1:9" x14ac:dyDescent="0.25">
      <c r="A39" s="443">
        <f t="shared" si="0"/>
        <v>35</v>
      </c>
      <c r="B39" s="444">
        <v>6814.82</v>
      </c>
      <c r="C39" s="445">
        <v>6814.82</v>
      </c>
      <c r="D39" s="124"/>
      <c r="E39" s="127">
        <v>7567.4358974358965</v>
      </c>
      <c r="F39" s="128">
        <v>7567.4358974358965</v>
      </c>
      <c r="G39" s="124"/>
      <c r="H39" s="127">
        <v>10732</v>
      </c>
      <c r="I39" s="128">
        <v>10732</v>
      </c>
    </row>
    <row r="40" spans="1:9" x14ac:dyDescent="0.25">
      <c r="A40" s="443">
        <f t="shared" si="0"/>
        <v>36</v>
      </c>
      <c r="B40" s="444">
        <v>6899.1428571428578</v>
      </c>
      <c r="C40" s="445">
        <v>6899.1428571428578</v>
      </c>
      <c r="D40" s="124"/>
      <c r="E40" s="127">
        <v>7811.0735849056591</v>
      </c>
      <c r="F40" s="128">
        <v>7811.0735849056591</v>
      </c>
      <c r="G40" s="124"/>
      <c r="H40" s="127">
        <v>21464</v>
      </c>
      <c r="I40" s="128"/>
    </row>
    <row r="41" spans="1:9" x14ac:dyDescent="0.25">
      <c r="A41" s="443">
        <f t="shared" si="0"/>
        <v>37</v>
      </c>
      <c r="B41" s="444">
        <v>7065.2333333333327</v>
      </c>
      <c r="C41" s="445">
        <v>7065.2333333333327</v>
      </c>
      <c r="D41" s="124"/>
      <c r="E41" s="127">
        <v>7881.3124999999991</v>
      </c>
      <c r="F41" s="128">
        <v>7881.3124999999991</v>
      </c>
      <c r="G41" s="124"/>
      <c r="H41" s="127"/>
      <c r="I41" s="128"/>
    </row>
    <row r="42" spans="1:9" x14ac:dyDescent="0.25">
      <c r="A42" s="443">
        <f t="shared" si="0"/>
        <v>38</v>
      </c>
      <c r="B42" s="444">
        <v>7177.0249999999996</v>
      </c>
      <c r="C42" s="445">
        <v>7177.0249999999996</v>
      </c>
      <c r="D42" s="124"/>
      <c r="E42" s="127">
        <v>7883.8923076923074</v>
      </c>
      <c r="F42" s="128">
        <v>7883.8923076923074</v>
      </c>
      <c r="G42" s="124"/>
      <c r="H42" s="127"/>
      <c r="I42" s="128"/>
    </row>
    <row r="43" spans="1:9" x14ac:dyDescent="0.25">
      <c r="A43" s="443">
        <f t="shared" si="0"/>
        <v>39</v>
      </c>
      <c r="B43" s="444">
        <v>7527.3055555555547</v>
      </c>
      <c r="C43" s="445">
        <v>7527.3055555555547</v>
      </c>
      <c r="D43" s="124"/>
      <c r="E43" s="127">
        <v>7953.1785714285716</v>
      </c>
      <c r="F43" s="128">
        <v>7953.1785714285716</v>
      </c>
      <c r="G43" s="124"/>
      <c r="H43" s="127"/>
      <c r="I43" s="128"/>
    </row>
    <row r="44" spans="1:9" x14ac:dyDescent="0.25">
      <c r="A44" s="443">
        <f t="shared" si="0"/>
        <v>40</v>
      </c>
      <c r="B44" s="444">
        <v>7817.4954285714275</v>
      </c>
      <c r="C44" s="445">
        <v>7817.4954285714275</v>
      </c>
      <c r="D44" s="124"/>
      <c r="E44" s="127">
        <v>8005.1432692307699</v>
      </c>
      <c r="F44" s="128">
        <v>8005.1432692307699</v>
      </c>
      <c r="G44" s="124"/>
      <c r="H44" s="127"/>
      <c r="I44" s="128"/>
    </row>
    <row r="45" spans="1:9" x14ac:dyDescent="0.25">
      <c r="A45" s="443">
        <f t="shared" si="0"/>
        <v>41</v>
      </c>
      <c r="B45" s="444">
        <v>7932.347826086957</v>
      </c>
      <c r="C45" s="445">
        <v>7932.347826086957</v>
      </c>
      <c r="D45" s="124"/>
      <c r="E45" s="127">
        <v>8048.9999999999991</v>
      </c>
      <c r="F45" s="128">
        <v>8048.9999999999991</v>
      </c>
      <c r="G45" s="124"/>
      <c r="H45" s="127"/>
      <c r="I45" s="128"/>
    </row>
    <row r="46" spans="1:9" x14ac:dyDescent="0.25">
      <c r="A46" s="443">
        <f t="shared" si="0"/>
        <v>42</v>
      </c>
      <c r="B46" s="444">
        <v>8048.9999999999991</v>
      </c>
      <c r="C46" s="445">
        <v>8048.9999999999991</v>
      </c>
      <c r="D46" s="124"/>
      <c r="E46" s="127">
        <v>8551.7368932038826</v>
      </c>
      <c r="F46" s="128">
        <v>8551.7368932038826</v>
      </c>
      <c r="G46" s="124"/>
      <c r="H46" s="127"/>
      <c r="I46" s="128"/>
    </row>
    <row r="47" spans="1:9" x14ac:dyDescent="0.25">
      <c r="A47" s="443">
        <f t="shared" si="0"/>
        <v>43</v>
      </c>
      <c r="B47" s="444">
        <v>8048.9999999999991</v>
      </c>
      <c r="C47" s="445">
        <v>8048.9999999999991</v>
      </c>
      <c r="D47" s="124"/>
      <c r="E47" s="127">
        <v>8683.9766666666674</v>
      </c>
      <c r="F47" s="128">
        <v>8683.9766666666674</v>
      </c>
      <c r="G47" s="124"/>
      <c r="H47" s="127"/>
      <c r="I47" s="128"/>
    </row>
    <row r="48" spans="1:9" x14ac:dyDescent="0.25">
      <c r="A48" s="443">
        <f t="shared" si="0"/>
        <v>44</v>
      </c>
      <c r="B48" s="444">
        <v>8138.4333333333325</v>
      </c>
      <c r="C48" s="445">
        <v>8138.4333333333325</v>
      </c>
      <c r="D48" s="124"/>
      <c r="E48" s="127">
        <v>8789.1379310344819</v>
      </c>
      <c r="F48" s="128">
        <v>8789.1379310344819</v>
      </c>
      <c r="G48" s="124"/>
      <c r="H48" s="127"/>
      <c r="I48" s="128"/>
    </row>
    <row r="49" spans="1:9" x14ac:dyDescent="0.25">
      <c r="A49" s="443">
        <f t="shared" si="0"/>
        <v>45</v>
      </c>
      <c r="B49" s="444">
        <v>8317.2999999999993</v>
      </c>
      <c r="C49" s="445">
        <v>8317.2999999999993</v>
      </c>
      <c r="D49" s="124"/>
      <c r="E49" s="127">
        <v>8815.5714285714275</v>
      </c>
      <c r="F49" s="128">
        <v>8815.5714285714275</v>
      </c>
      <c r="G49" s="124"/>
      <c r="H49" s="127"/>
      <c r="I49" s="128"/>
    </row>
    <row r="50" spans="1:9" x14ac:dyDescent="0.25">
      <c r="A50" s="443">
        <f t="shared" si="0"/>
        <v>46</v>
      </c>
      <c r="B50" s="444">
        <v>8943.3333333333321</v>
      </c>
      <c r="C50" s="445">
        <v>8943.3333333333321</v>
      </c>
      <c r="D50" s="124"/>
      <c r="E50" s="127">
        <v>8867.3149999999987</v>
      </c>
      <c r="F50" s="128">
        <v>8867.3149999999987</v>
      </c>
      <c r="G50" s="124"/>
      <c r="H50" s="127"/>
      <c r="I50" s="128"/>
    </row>
    <row r="51" spans="1:9" x14ac:dyDescent="0.25">
      <c r="A51" s="443">
        <f t="shared" si="0"/>
        <v>47</v>
      </c>
      <c r="B51" s="444">
        <v>9390.5</v>
      </c>
      <c r="C51" s="445">
        <v>9390.5</v>
      </c>
      <c r="D51" s="124"/>
      <c r="E51" s="127">
        <v>10280.264456521738</v>
      </c>
      <c r="F51" s="128">
        <v>10280.264456521738</v>
      </c>
      <c r="G51" s="124"/>
      <c r="H51" s="127"/>
      <c r="I51" s="128"/>
    </row>
    <row r="52" spans="1:9" x14ac:dyDescent="0.25">
      <c r="A52" s="443">
        <f t="shared" si="0"/>
        <v>48</v>
      </c>
      <c r="B52" s="444">
        <v>9476.3559999999998</v>
      </c>
      <c r="C52" s="445">
        <v>9476.3559999999998</v>
      </c>
      <c r="D52" s="124"/>
      <c r="E52" s="127">
        <v>11939.349999999999</v>
      </c>
      <c r="F52" s="128">
        <v>11939.349999999999</v>
      </c>
      <c r="G52" s="124"/>
      <c r="H52" s="127"/>
      <c r="I52" s="128"/>
    </row>
    <row r="53" spans="1:9" x14ac:dyDescent="0.25">
      <c r="A53" s="443">
        <f t="shared" si="0"/>
        <v>49</v>
      </c>
      <c r="B53" s="444">
        <v>9497.82</v>
      </c>
      <c r="C53" s="445">
        <v>9497.82</v>
      </c>
      <c r="D53" s="124"/>
      <c r="E53" s="127">
        <v>18363.644444444442</v>
      </c>
      <c r="F53" s="128"/>
      <c r="G53" s="124"/>
      <c r="H53" s="127"/>
      <c r="I53" s="128"/>
    </row>
    <row r="54" spans="1:9" x14ac:dyDescent="0.25">
      <c r="A54" s="443">
        <f t="shared" si="0"/>
        <v>50</v>
      </c>
      <c r="B54" s="444">
        <v>9888.7714285714283</v>
      </c>
      <c r="C54" s="445">
        <v>9888.7714285714283</v>
      </c>
      <c r="D54" s="124"/>
      <c r="E54" s="127"/>
      <c r="F54" s="128"/>
      <c r="G54" s="124"/>
      <c r="H54" s="127"/>
      <c r="I54" s="128"/>
    </row>
    <row r="55" spans="1:9" x14ac:dyDescent="0.25">
      <c r="A55" s="443">
        <f t="shared" si="0"/>
        <v>51</v>
      </c>
      <c r="B55" s="444">
        <v>10732</v>
      </c>
      <c r="C55" s="445">
        <v>10732</v>
      </c>
      <c r="D55" s="124"/>
      <c r="E55" s="127"/>
      <c r="F55" s="128"/>
      <c r="G55" s="124"/>
      <c r="H55" s="127"/>
      <c r="I55" s="128"/>
    </row>
    <row r="56" spans="1:9" x14ac:dyDescent="0.25">
      <c r="A56" s="443">
        <f t="shared" si="0"/>
        <v>52</v>
      </c>
      <c r="B56" s="444">
        <v>10732</v>
      </c>
      <c r="C56" s="445">
        <v>10732</v>
      </c>
      <c r="D56" s="124"/>
      <c r="E56" s="127"/>
      <c r="F56" s="128"/>
      <c r="G56" s="124"/>
      <c r="H56" s="127"/>
      <c r="I56" s="128"/>
    </row>
    <row r="57" spans="1:9" x14ac:dyDescent="0.25">
      <c r="A57" s="443">
        <f t="shared" si="0"/>
        <v>53</v>
      </c>
      <c r="B57" s="444">
        <v>10732</v>
      </c>
      <c r="C57" s="445">
        <v>10732</v>
      </c>
      <c r="D57" s="124"/>
      <c r="E57" s="127"/>
      <c r="F57" s="128"/>
      <c r="G57" s="124"/>
      <c r="H57" s="127"/>
      <c r="I57" s="128"/>
    </row>
    <row r="58" spans="1:9" x14ac:dyDescent="0.25">
      <c r="A58" s="443">
        <f t="shared" si="0"/>
        <v>54</v>
      </c>
      <c r="B58" s="444">
        <v>10732</v>
      </c>
      <c r="C58" s="445">
        <v>10732</v>
      </c>
      <c r="D58" s="124"/>
      <c r="E58" s="127"/>
      <c r="F58" s="128"/>
      <c r="G58" s="124"/>
      <c r="H58" s="127"/>
      <c r="I58" s="128"/>
    </row>
    <row r="59" spans="1:9" x14ac:dyDescent="0.25">
      <c r="A59" s="443">
        <f t="shared" si="0"/>
        <v>55</v>
      </c>
      <c r="B59" s="444">
        <v>11067.375</v>
      </c>
      <c r="C59" s="445">
        <v>11067.375</v>
      </c>
      <c r="D59" s="124"/>
      <c r="E59" s="127"/>
      <c r="F59" s="128"/>
      <c r="G59" s="124"/>
      <c r="H59" s="127"/>
      <c r="I59" s="128"/>
    </row>
    <row r="60" spans="1:9" x14ac:dyDescent="0.25">
      <c r="A60" s="443">
        <f t="shared" si="0"/>
        <v>56</v>
      </c>
      <c r="B60" s="444">
        <v>11402.75</v>
      </c>
      <c r="C60" s="445">
        <v>11402.75</v>
      </c>
      <c r="D60" s="124"/>
      <c r="E60" s="127"/>
      <c r="F60" s="128"/>
      <c r="G60" s="124"/>
      <c r="H60" s="127"/>
      <c r="I60" s="128"/>
    </row>
    <row r="61" spans="1:9" x14ac:dyDescent="0.25">
      <c r="A61" s="443">
        <f t="shared" si="0"/>
        <v>57</v>
      </c>
      <c r="B61" s="444">
        <v>11402.75</v>
      </c>
      <c r="C61" s="445">
        <v>11402.75</v>
      </c>
      <c r="D61" s="124"/>
      <c r="E61" s="127"/>
      <c r="F61" s="128"/>
      <c r="G61" s="124"/>
      <c r="H61" s="127"/>
      <c r="I61" s="128"/>
    </row>
    <row r="62" spans="1:9" x14ac:dyDescent="0.25">
      <c r="A62" s="443">
        <f t="shared" si="0"/>
        <v>58</v>
      </c>
      <c r="B62" s="444">
        <v>11498.571428571428</v>
      </c>
      <c r="C62" s="445">
        <v>11498.571428571428</v>
      </c>
      <c r="D62" s="124"/>
      <c r="E62" s="127"/>
      <c r="F62" s="128"/>
      <c r="G62" s="124"/>
      <c r="H62" s="127"/>
      <c r="I62" s="128"/>
    </row>
    <row r="63" spans="1:9" x14ac:dyDescent="0.25">
      <c r="A63" s="443">
        <f t="shared" si="0"/>
        <v>59</v>
      </c>
      <c r="B63" s="444">
        <v>12073.5</v>
      </c>
      <c r="C63" s="445">
        <v>12073.5</v>
      </c>
      <c r="D63" s="124"/>
      <c r="E63" s="127"/>
      <c r="F63" s="128"/>
      <c r="G63" s="124"/>
      <c r="H63" s="127"/>
      <c r="I63" s="128"/>
    </row>
    <row r="64" spans="1:9" x14ac:dyDescent="0.25">
      <c r="A64" s="443">
        <f t="shared" si="0"/>
        <v>60</v>
      </c>
      <c r="B64" s="444">
        <v>12073.5</v>
      </c>
      <c r="C64" s="445">
        <v>12073.5</v>
      </c>
      <c r="D64" s="124"/>
      <c r="E64" s="127"/>
      <c r="F64" s="128"/>
      <c r="G64" s="124"/>
      <c r="H64" s="127"/>
      <c r="I64" s="128"/>
    </row>
    <row r="65" spans="1:9" x14ac:dyDescent="0.25">
      <c r="A65" s="443">
        <f t="shared" si="0"/>
        <v>61</v>
      </c>
      <c r="B65" s="444">
        <v>13031.714285714284</v>
      </c>
      <c r="C65" s="445">
        <v>13031.714285714284</v>
      </c>
      <c r="D65" s="124"/>
      <c r="E65" s="127"/>
      <c r="F65" s="128"/>
      <c r="G65" s="124"/>
      <c r="H65" s="127"/>
      <c r="I65" s="128"/>
    </row>
    <row r="66" spans="1:9" x14ac:dyDescent="0.25">
      <c r="A66" s="443">
        <f t="shared" si="0"/>
        <v>62</v>
      </c>
      <c r="B66" s="444">
        <v>14309.333333333334</v>
      </c>
      <c r="C66" s="445"/>
      <c r="D66" s="124"/>
      <c r="E66" s="127"/>
      <c r="F66" s="128"/>
      <c r="G66" s="124"/>
      <c r="H66" s="127"/>
      <c r="I66" s="128"/>
    </row>
    <row r="67" spans="1:9" x14ac:dyDescent="0.25">
      <c r="A67" s="443">
        <f t="shared" si="0"/>
        <v>63</v>
      </c>
      <c r="B67" s="444">
        <v>14756.499999999998</v>
      </c>
      <c r="C67" s="445"/>
      <c r="D67" s="124"/>
      <c r="E67" s="127"/>
      <c r="F67" s="128"/>
      <c r="G67" s="124"/>
      <c r="H67" s="127"/>
      <c r="I67" s="128"/>
    </row>
    <row r="68" spans="1:9" ht="15.75" thickBot="1" x14ac:dyDescent="0.3">
      <c r="A68" s="446">
        <f t="shared" si="0"/>
        <v>64</v>
      </c>
      <c r="B68" s="447">
        <v>15078.46</v>
      </c>
      <c r="C68" s="448"/>
      <c r="D68" s="131"/>
      <c r="E68" s="129"/>
      <c r="F68" s="130"/>
      <c r="G68" s="131"/>
      <c r="H68" s="129"/>
      <c r="I68" s="130"/>
    </row>
    <row r="69" spans="1:9" ht="15.75" thickBot="1" x14ac:dyDescent="0.3">
      <c r="A69" s="118"/>
      <c r="B69" s="132"/>
      <c r="C69" s="132"/>
      <c r="D69" s="124"/>
      <c r="E69" s="132"/>
      <c r="F69" s="132"/>
      <c r="G69" s="124"/>
      <c r="H69" s="132"/>
      <c r="I69" s="132"/>
    </row>
    <row r="70" spans="1:9" ht="15.75" thickBot="1" x14ac:dyDescent="0.3">
      <c r="A70" s="133" t="s">
        <v>8</v>
      </c>
      <c r="B70" s="134"/>
      <c r="C70" s="134"/>
      <c r="D70" s="135"/>
      <c r="E70" s="134"/>
      <c r="F70" s="134"/>
      <c r="G70" s="135"/>
      <c r="H70" s="134"/>
      <c r="I70" s="136"/>
    </row>
    <row r="71" spans="1:9" x14ac:dyDescent="0.25">
      <c r="A71" s="137" t="s">
        <v>9</v>
      </c>
      <c r="B71" s="138">
        <f>AVERAGE(B5:B68)</f>
        <v>6931.8780316096882</v>
      </c>
      <c r="C71" s="138"/>
      <c r="D71" s="121"/>
      <c r="E71" s="138">
        <f>AVERAGE(E5:E53)</f>
        <v>6251.3751603638875</v>
      </c>
      <c r="F71" s="138"/>
      <c r="G71" s="121"/>
      <c r="H71" s="138">
        <f>AVERAGE(H5:H40)</f>
        <v>6231.5239424919237</v>
      </c>
      <c r="I71" s="139"/>
    </row>
    <row r="72" spans="1:9" x14ac:dyDescent="0.25">
      <c r="A72" s="140" t="s">
        <v>10</v>
      </c>
      <c r="B72" s="141">
        <f>_xlfn.STDEV.S(B5:B68)</f>
        <v>3585.6089245335993</v>
      </c>
      <c r="C72" s="141"/>
      <c r="D72" s="124"/>
      <c r="E72" s="141">
        <f>_xlfn.STDEV.S(E5:E53)</f>
        <v>3030.5232826639217</v>
      </c>
      <c r="F72" s="141"/>
      <c r="G72" s="124"/>
      <c r="H72" s="141">
        <f>_xlfn.STDEV.S(H5:H40)</f>
        <v>3775.0346914611578</v>
      </c>
      <c r="I72" s="128"/>
    </row>
    <row r="73" spans="1:9" x14ac:dyDescent="0.25">
      <c r="A73" s="140" t="s">
        <v>11</v>
      </c>
      <c r="B73" s="141">
        <f>B71-2*B72</f>
        <v>-239.33981745751043</v>
      </c>
      <c r="C73" s="141"/>
      <c r="D73" s="124"/>
      <c r="E73" s="141">
        <f>E71-2*E72</f>
        <v>190.32859503604413</v>
      </c>
      <c r="F73" s="141"/>
      <c r="G73" s="124"/>
      <c r="H73" s="141">
        <f>H71-2*H72</f>
        <v>-1318.5454404303919</v>
      </c>
      <c r="I73" s="128"/>
    </row>
    <row r="74" spans="1:9" ht="15.75" thickBot="1" x14ac:dyDescent="0.3">
      <c r="A74" s="142" t="s">
        <v>12</v>
      </c>
      <c r="B74" s="143">
        <f>B71+2*B72</f>
        <v>14103.095880676887</v>
      </c>
      <c r="C74" s="143"/>
      <c r="D74" s="131"/>
      <c r="E74" s="143">
        <f>E71+2*E72</f>
        <v>12312.421725691731</v>
      </c>
      <c r="F74" s="143"/>
      <c r="G74" s="131"/>
      <c r="H74" s="143">
        <f>H71+2*H72</f>
        <v>13781.59332541424</v>
      </c>
      <c r="I74" s="130"/>
    </row>
    <row r="75" spans="1:9" x14ac:dyDescent="0.25">
      <c r="A75" s="118"/>
      <c r="B75" s="132"/>
      <c r="C75" s="132"/>
      <c r="D75" s="124"/>
      <c r="E75" s="132"/>
      <c r="F75" s="132"/>
      <c r="G75" s="124"/>
      <c r="H75" s="132"/>
      <c r="I75" s="132"/>
    </row>
    <row r="76" spans="1:9" ht="15.75" thickBot="1" x14ac:dyDescent="0.3">
      <c r="A76" s="118"/>
      <c r="B76" s="132"/>
      <c r="C76" s="132"/>
      <c r="D76" s="124"/>
      <c r="E76" s="132"/>
      <c r="F76" s="132"/>
      <c r="G76" s="124"/>
      <c r="H76" s="132"/>
      <c r="I76" s="132"/>
    </row>
    <row r="77" spans="1:9" x14ac:dyDescent="0.25">
      <c r="A77" s="118"/>
      <c r="B77" s="144" t="s">
        <v>1</v>
      </c>
      <c r="C77" s="145"/>
      <c r="D77" s="124"/>
      <c r="E77" s="144" t="s">
        <v>1</v>
      </c>
      <c r="F77" s="145"/>
      <c r="G77" s="132"/>
      <c r="H77" s="144" t="s">
        <v>1</v>
      </c>
      <c r="I77" s="145"/>
    </row>
    <row r="78" spans="1:9" x14ac:dyDescent="0.25">
      <c r="A78" s="118"/>
      <c r="B78" s="146"/>
      <c r="C78" s="147"/>
      <c r="D78" s="124"/>
      <c r="E78" s="146"/>
      <c r="F78" s="147"/>
      <c r="G78" s="132"/>
      <c r="H78" s="146"/>
      <c r="I78" s="147"/>
    </row>
    <row r="79" spans="1:9" x14ac:dyDescent="0.25">
      <c r="A79" s="118"/>
      <c r="B79" s="146" t="s">
        <v>5</v>
      </c>
      <c r="C79" s="147"/>
      <c r="D79" s="124"/>
      <c r="E79" s="146" t="s">
        <v>5</v>
      </c>
      <c r="F79" s="147"/>
      <c r="G79" s="132"/>
      <c r="H79" s="146" t="s">
        <v>5</v>
      </c>
      <c r="I79" s="147"/>
    </row>
    <row r="80" spans="1:9" x14ac:dyDescent="0.25">
      <c r="A80" s="118"/>
      <c r="B80" s="146" t="s">
        <v>18</v>
      </c>
      <c r="C80" s="147"/>
      <c r="D80" s="124"/>
      <c r="E80" s="146" t="s">
        <v>18</v>
      </c>
      <c r="F80" s="147"/>
      <c r="G80" s="132"/>
      <c r="H80" s="146" t="s">
        <v>18</v>
      </c>
      <c r="I80" s="147"/>
    </row>
    <row r="81" spans="1:9" x14ac:dyDescent="0.25">
      <c r="A81" s="118"/>
      <c r="B81" s="146" t="s">
        <v>19</v>
      </c>
      <c r="C81" s="147"/>
      <c r="D81" s="124"/>
      <c r="E81" s="146" t="s">
        <v>19</v>
      </c>
      <c r="F81" s="147"/>
      <c r="G81" s="132"/>
      <c r="H81" s="146" t="s">
        <v>19</v>
      </c>
      <c r="I81" s="147"/>
    </row>
    <row r="82" spans="1:9" ht="15.75" thickBot="1" x14ac:dyDescent="0.3">
      <c r="A82" s="118"/>
      <c r="B82" s="146"/>
      <c r="C82" s="147"/>
      <c r="D82" s="124"/>
      <c r="E82" s="146"/>
      <c r="F82" s="147"/>
      <c r="G82" s="132"/>
      <c r="H82" s="146"/>
      <c r="I82" s="147"/>
    </row>
    <row r="83" spans="1:9" x14ac:dyDescent="0.25">
      <c r="A83" s="118"/>
      <c r="B83" s="144" t="s">
        <v>6</v>
      </c>
      <c r="C83" s="145" t="s">
        <v>96</v>
      </c>
      <c r="D83" s="124"/>
      <c r="E83" s="144" t="s">
        <v>6</v>
      </c>
      <c r="F83" s="145" t="s">
        <v>96</v>
      </c>
      <c r="G83" s="118"/>
      <c r="H83" s="144" t="s">
        <v>6</v>
      </c>
      <c r="I83" s="145" t="s">
        <v>96</v>
      </c>
    </row>
    <row r="84" spans="1:9" ht="60.75" thickBot="1" x14ac:dyDescent="0.3">
      <c r="A84" s="118"/>
      <c r="B84" s="148"/>
      <c r="C84" s="149" t="s">
        <v>97</v>
      </c>
      <c r="D84" s="124"/>
      <c r="E84" s="148"/>
      <c r="F84" s="149" t="s">
        <v>98</v>
      </c>
      <c r="G84" s="118"/>
      <c r="H84" s="148"/>
      <c r="I84" s="149" t="s">
        <v>99</v>
      </c>
    </row>
    <row r="85" spans="1:9" ht="15.75" thickBot="1" x14ac:dyDescent="0.3">
      <c r="A85" s="150"/>
      <c r="B85" s="151"/>
      <c r="C85" s="152" t="s">
        <v>14</v>
      </c>
      <c r="D85" s="153"/>
      <c r="E85" s="151"/>
      <c r="F85" s="152" t="s">
        <v>14</v>
      </c>
      <c r="G85" s="150"/>
      <c r="H85" s="151"/>
      <c r="I85" s="152" t="s">
        <v>14</v>
      </c>
    </row>
    <row r="86" spans="1:9" x14ac:dyDescent="0.25">
      <c r="A86" s="118"/>
      <c r="B86" s="146"/>
      <c r="C86" s="147"/>
      <c r="D86" s="124"/>
      <c r="E86" s="146"/>
      <c r="F86" s="147"/>
      <c r="G86" s="118"/>
      <c r="H86" s="146"/>
      <c r="I86" s="147"/>
    </row>
    <row r="87" spans="1:9" x14ac:dyDescent="0.25">
      <c r="A87" s="118"/>
      <c r="B87" s="146" t="s">
        <v>20</v>
      </c>
      <c r="C87" s="154">
        <v>61</v>
      </c>
      <c r="D87" s="155"/>
      <c r="E87" s="146" t="s">
        <v>20</v>
      </c>
      <c r="F87" s="154">
        <v>48</v>
      </c>
      <c r="G87" s="156"/>
      <c r="H87" s="146" t="s">
        <v>20</v>
      </c>
      <c r="I87" s="154">
        <v>35</v>
      </c>
    </row>
    <row r="88" spans="1:9" x14ac:dyDescent="0.25">
      <c r="A88" s="118"/>
      <c r="B88" s="146" t="s">
        <v>21</v>
      </c>
      <c r="C88" s="147">
        <v>6549.1131260604379</v>
      </c>
      <c r="D88" s="124"/>
      <c r="E88" s="146" t="s">
        <v>21</v>
      </c>
      <c r="F88" s="147">
        <v>5999.0362169455429</v>
      </c>
      <c r="G88" s="118"/>
      <c r="H88" s="146" t="s">
        <v>21</v>
      </c>
      <c r="I88" s="147">
        <v>5796.310340848835</v>
      </c>
    </row>
    <row r="89" spans="1:9" x14ac:dyDescent="0.25">
      <c r="A89" s="118"/>
      <c r="B89" s="146" t="s">
        <v>2</v>
      </c>
      <c r="C89" s="147">
        <v>3211.982396350184</v>
      </c>
      <c r="D89" s="124"/>
      <c r="E89" s="146" t="s">
        <v>2</v>
      </c>
      <c r="F89" s="147">
        <v>2488.5779976201775</v>
      </c>
      <c r="G89" s="118"/>
      <c r="H89" s="146" t="s">
        <v>2</v>
      </c>
      <c r="I89" s="147">
        <v>2765.987402948891</v>
      </c>
    </row>
    <row r="90" spans="1:9" x14ac:dyDescent="0.25">
      <c r="A90" s="118"/>
      <c r="B90" s="146" t="s">
        <v>3</v>
      </c>
      <c r="C90" s="147">
        <v>411.25220442806403</v>
      </c>
      <c r="D90" s="124"/>
      <c r="E90" s="146" t="s">
        <v>3</v>
      </c>
      <c r="F90" s="147">
        <v>359.19529420634734</v>
      </c>
      <c r="G90" s="118"/>
      <c r="H90" s="146" t="s">
        <v>3</v>
      </c>
      <c r="I90" s="147">
        <v>467.53720442554703</v>
      </c>
    </row>
    <row r="91" spans="1:9" x14ac:dyDescent="0.25">
      <c r="A91" s="118"/>
      <c r="B91" s="146" t="s">
        <v>22</v>
      </c>
      <c r="C91" s="157">
        <v>-8.391169303855218</v>
      </c>
      <c r="D91" s="158"/>
      <c r="E91" s="146" t="s">
        <v>22</v>
      </c>
      <c r="F91" s="157">
        <v>-11.138686523983298</v>
      </c>
      <c r="G91" s="118"/>
      <c r="H91" s="146" t="s">
        <v>22</v>
      </c>
      <c r="I91" s="157">
        <v>-8.9911340089312226</v>
      </c>
    </row>
    <row r="92" spans="1:9" x14ac:dyDescent="0.25">
      <c r="A92" s="118"/>
      <c r="B92" s="146" t="s">
        <v>4</v>
      </c>
      <c r="C92" s="159">
        <v>5.2858683978670153E-12</v>
      </c>
      <c r="D92" s="160"/>
      <c r="E92" s="146" t="s">
        <v>4</v>
      </c>
      <c r="F92" s="159">
        <v>4.4025144922654032E-15</v>
      </c>
      <c r="G92" s="132"/>
      <c r="H92" s="146" t="s">
        <v>4</v>
      </c>
      <c r="I92" s="159">
        <v>8.2564828481792193E-11</v>
      </c>
    </row>
    <row r="93" spans="1:9" ht="30" x14ac:dyDescent="0.25">
      <c r="A93" s="118"/>
      <c r="B93" s="161" t="s">
        <v>23</v>
      </c>
      <c r="C93" s="147">
        <v>7236.1711545777125</v>
      </c>
      <c r="D93" s="124"/>
      <c r="E93" s="161" t="s">
        <v>23</v>
      </c>
      <c r="F93" s="147">
        <v>6601.7395993823829</v>
      </c>
      <c r="G93" s="132"/>
      <c r="H93" s="161" t="s">
        <v>23</v>
      </c>
      <c r="I93" s="147">
        <v>6586.8803400142469</v>
      </c>
    </row>
    <row r="94" spans="1:9" ht="30.75" thickBot="1" x14ac:dyDescent="0.3">
      <c r="A94" s="118"/>
      <c r="B94" s="162" t="s">
        <v>24</v>
      </c>
      <c r="C94" s="163">
        <f>C88-1*(C93-C88)</f>
        <v>5862.0550975431634</v>
      </c>
      <c r="D94" s="124"/>
      <c r="E94" s="162" t="s">
        <v>24</v>
      </c>
      <c r="F94" s="163">
        <f>F88-1*(F93-F88)</f>
        <v>5396.3328345087029</v>
      </c>
      <c r="G94" s="132"/>
      <c r="H94" s="162" t="s">
        <v>287</v>
      </c>
      <c r="I94" s="163">
        <f>I88-1*(I93-I88)</f>
        <v>5005.7403416834231</v>
      </c>
    </row>
    <row r="98" spans="2:3" x14ac:dyDescent="0.25">
      <c r="B98" s="164" t="s">
        <v>96</v>
      </c>
      <c r="C98" s="165" t="s">
        <v>97</v>
      </c>
    </row>
    <row r="99" spans="2:3" x14ac:dyDescent="0.25">
      <c r="B99" s="164"/>
      <c r="C99" s="124"/>
    </row>
    <row r="100" spans="2:3" ht="60" x14ac:dyDescent="0.25">
      <c r="B100" s="164" t="s">
        <v>96</v>
      </c>
      <c r="C100" s="165" t="s">
        <v>98</v>
      </c>
    </row>
    <row r="101" spans="2:3" x14ac:dyDescent="0.25">
      <c r="B101" s="166"/>
      <c r="C101" s="167"/>
    </row>
    <row r="102" spans="2:3" ht="30" x14ac:dyDescent="0.25">
      <c r="B102" s="164" t="s">
        <v>96</v>
      </c>
      <c r="C102" s="165" t="s">
        <v>99</v>
      </c>
    </row>
  </sheetData>
  <sheetProtection password="9D1A" sheet="1" objects="1" scenarios="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6"/>
  <sheetViews>
    <sheetView workbookViewId="0">
      <selection activeCell="A8" sqref="A8"/>
    </sheetView>
  </sheetViews>
  <sheetFormatPr defaultRowHeight="12.75" x14ac:dyDescent="0.2"/>
  <cols>
    <col min="1" max="1" width="15.85546875" style="29" customWidth="1"/>
    <col min="2" max="5" width="24.28515625" style="29" customWidth="1"/>
    <col min="6" max="16384" width="9.140625" style="29"/>
  </cols>
  <sheetData>
    <row r="1" spans="1:5" ht="12.75" customHeight="1" x14ac:dyDescent="0.2">
      <c r="A1" s="365" t="s">
        <v>279</v>
      </c>
      <c r="B1" s="92" t="s">
        <v>120</v>
      </c>
      <c r="C1" s="276"/>
      <c r="D1" s="95" t="s">
        <v>121</v>
      </c>
      <c r="E1" s="278"/>
    </row>
    <row r="2" spans="1:5" x14ac:dyDescent="0.2">
      <c r="A2" s="222"/>
      <c r="B2" s="449">
        <v>193334</v>
      </c>
      <c r="C2" s="453"/>
      <c r="D2" s="461">
        <v>193334</v>
      </c>
      <c r="E2" s="454"/>
    </row>
    <row r="3" spans="1:5" x14ac:dyDescent="0.2">
      <c r="A3" s="222"/>
      <c r="B3" s="449" t="s">
        <v>95</v>
      </c>
      <c r="C3" s="453"/>
      <c r="D3" s="461" t="s">
        <v>95</v>
      </c>
      <c r="E3" s="454"/>
    </row>
    <row r="4" spans="1:5" x14ac:dyDescent="0.2">
      <c r="A4" s="222"/>
      <c r="B4" s="449" t="s">
        <v>94</v>
      </c>
      <c r="C4" s="453"/>
      <c r="D4" s="461" t="s">
        <v>94</v>
      </c>
      <c r="E4" s="454"/>
    </row>
    <row r="5" spans="1:5" x14ac:dyDescent="0.2">
      <c r="A5" s="222"/>
      <c r="B5" s="99" t="s">
        <v>288</v>
      </c>
      <c r="C5" s="101" t="s">
        <v>123</v>
      </c>
      <c r="D5" s="102" t="s">
        <v>288</v>
      </c>
      <c r="E5" s="104" t="s">
        <v>123</v>
      </c>
    </row>
    <row r="6" spans="1:5" x14ac:dyDescent="0.2">
      <c r="A6" s="222"/>
      <c r="B6" s="105">
        <v>15399001</v>
      </c>
      <c r="C6" s="107">
        <v>15739465</v>
      </c>
      <c r="D6" s="108">
        <v>15399001</v>
      </c>
      <c r="E6" s="110">
        <v>15739465</v>
      </c>
    </row>
    <row r="7" spans="1:5" x14ac:dyDescent="0.2">
      <c r="A7" s="222"/>
      <c r="B7" s="105" t="s">
        <v>289</v>
      </c>
      <c r="C7" s="107" t="s">
        <v>290</v>
      </c>
      <c r="D7" s="108" t="s">
        <v>289</v>
      </c>
      <c r="E7" s="110" t="s">
        <v>291</v>
      </c>
    </row>
    <row r="8" spans="1:5" ht="13.5" thickBot="1" x14ac:dyDescent="0.25">
      <c r="A8" s="223"/>
      <c r="B8" s="112" t="s">
        <v>126</v>
      </c>
      <c r="C8" s="114" t="s">
        <v>127</v>
      </c>
      <c r="D8" s="115" t="s">
        <v>126</v>
      </c>
      <c r="E8" s="117" t="s">
        <v>127</v>
      </c>
    </row>
    <row r="9" spans="1:5" x14ac:dyDescent="0.2">
      <c r="A9" s="384">
        <v>1</v>
      </c>
      <c r="B9" s="224">
        <v>0</v>
      </c>
      <c r="C9" s="225">
        <v>0</v>
      </c>
      <c r="D9" s="21">
        <v>0</v>
      </c>
      <c r="E9" s="225">
        <v>0</v>
      </c>
    </row>
    <row r="10" spans="1:5" x14ac:dyDescent="0.2">
      <c r="A10" s="311">
        <v>2</v>
      </c>
      <c r="B10" s="224">
        <v>0</v>
      </c>
      <c r="C10" s="225">
        <v>0</v>
      </c>
      <c r="D10" s="21">
        <v>0</v>
      </c>
      <c r="E10" s="225">
        <v>0</v>
      </c>
    </row>
    <row r="11" spans="1:5" x14ac:dyDescent="0.2">
      <c r="A11" s="311">
        <v>3</v>
      </c>
      <c r="B11" s="224">
        <v>0</v>
      </c>
      <c r="C11" s="225">
        <v>0</v>
      </c>
      <c r="D11" s="21">
        <v>0</v>
      </c>
      <c r="E11" s="225">
        <v>0</v>
      </c>
    </row>
    <row r="12" spans="1:5" x14ac:dyDescent="0.2">
      <c r="A12" s="311">
        <v>4</v>
      </c>
      <c r="B12" s="224">
        <v>0</v>
      </c>
      <c r="C12" s="225">
        <v>0</v>
      </c>
      <c r="D12" s="21">
        <v>0</v>
      </c>
      <c r="E12" s="225">
        <v>0</v>
      </c>
    </row>
    <row r="13" spans="1:5" x14ac:dyDescent="0.2">
      <c r="A13" s="311">
        <v>5</v>
      </c>
      <c r="B13" s="224">
        <v>0</v>
      </c>
      <c r="C13" s="225">
        <v>0</v>
      </c>
      <c r="D13" s="21">
        <v>0</v>
      </c>
      <c r="E13" s="225">
        <v>0</v>
      </c>
    </row>
    <row r="14" spans="1:5" x14ac:dyDescent="0.2">
      <c r="A14" s="311">
        <v>6</v>
      </c>
      <c r="B14" s="224">
        <v>0</v>
      </c>
      <c r="C14" s="225">
        <v>0</v>
      </c>
      <c r="D14" s="21">
        <v>0</v>
      </c>
      <c r="E14" s="225">
        <v>0</v>
      </c>
    </row>
    <row r="15" spans="1:5" x14ac:dyDescent="0.2">
      <c r="A15" s="311">
        <v>7</v>
      </c>
      <c r="B15" s="224">
        <v>694</v>
      </c>
      <c r="C15" s="225">
        <v>0</v>
      </c>
      <c r="D15" s="21">
        <v>144</v>
      </c>
      <c r="E15" s="225">
        <v>0</v>
      </c>
    </row>
    <row r="16" spans="1:5" x14ac:dyDescent="0.2">
      <c r="A16" s="311">
        <v>8</v>
      </c>
      <c r="B16" s="224">
        <v>0</v>
      </c>
      <c r="C16" s="225">
        <v>0</v>
      </c>
      <c r="D16" s="21">
        <v>0</v>
      </c>
      <c r="E16" s="225">
        <v>0</v>
      </c>
    </row>
    <row r="17" spans="1:10" x14ac:dyDescent="0.2">
      <c r="A17" s="311">
        <v>9</v>
      </c>
      <c r="B17" s="224">
        <v>0</v>
      </c>
      <c r="C17" s="225">
        <v>0</v>
      </c>
      <c r="D17" s="21">
        <v>0</v>
      </c>
      <c r="E17" s="225">
        <v>0</v>
      </c>
    </row>
    <row r="18" spans="1:10" x14ac:dyDescent="0.2">
      <c r="A18" s="311">
        <v>10</v>
      </c>
      <c r="B18" s="224">
        <v>0</v>
      </c>
      <c r="C18" s="225">
        <v>0</v>
      </c>
      <c r="D18" s="21">
        <v>0</v>
      </c>
      <c r="E18" s="225">
        <v>0</v>
      </c>
    </row>
    <row r="19" spans="1:10" x14ac:dyDescent="0.2">
      <c r="A19" s="311">
        <v>11</v>
      </c>
      <c r="B19" s="224">
        <v>0</v>
      </c>
      <c r="C19" s="225">
        <v>0</v>
      </c>
      <c r="D19" s="21">
        <v>0</v>
      </c>
      <c r="E19" s="225">
        <v>0</v>
      </c>
    </row>
    <row r="20" spans="1:10" x14ac:dyDescent="0.2">
      <c r="A20" s="311">
        <v>12</v>
      </c>
      <c r="B20" s="224">
        <v>0</v>
      </c>
      <c r="C20" s="225">
        <v>0</v>
      </c>
      <c r="D20" s="21">
        <v>0</v>
      </c>
      <c r="E20" s="225">
        <v>0</v>
      </c>
    </row>
    <row r="21" spans="1:10" x14ac:dyDescent="0.2">
      <c r="A21" s="311">
        <v>13</v>
      </c>
      <c r="B21" s="224">
        <v>115</v>
      </c>
      <c r="C21" s="225">
        <v>0</v>
      </c>
      <c r="D21" s="21">
        <v>1</v>
      </c>
      <c r="E21" s="225">
        <v>0</v>
      </c>
      <c r="J21" s="394"/>
    </row>
    <row r="22" spans="1:10" x14ac:dyDescent="0.2">
      <c r="A22" s="311">
        <v>14</v>
      </c>
      <c r="B22" s="224">
        <v>0</v>
      </c>
      <c r="C22" s="225">
        <v>0</v>
      </c>
      <c r="D22" s="21">
        <v>0</v>
      </c>
      <c r="E22" s="225">
        <v>0</v>
      </c>
    </row>
    <row r="23" spans="1:10" x14ac:dyDescent="0.2">
      <c r="A23" s="311">
        <v>15</v>
      </c>
      <c r="B23" s="224">
        <v>0</v>
      </c>
      <c r="C23" s="225">
        <v>0</v>
      </c>
      <c r="D23" s="21">
        <v>0</v>
      </c>
      <c r="E23" s="225">
        <v>0</v>
      </c>
    </row>
    <row r="24" spans="1:10" x14ac:dyDescent="0.2">
      <c r="A24" s="311">
        <v>16</v>
      </c>
      <c r="B24" s="224">
        <v>0</v>
      </c>
      <c r="C24" s="225">
        <v>0</v>
      </c>
      <c r="D24" s="21">
        <v>0</v>
      </c>
      <c r="E24" s="225">
        <v>0</v>
      </c>
    </row>
    <row r="25" spans="1:10" x14ac:dyDescent="0.2">
      <c r="A25" s="311">
        <v>17</v>
      </c>
      <c r="B25" s="224">
        <v>0</v>
      </c>
      <c r="C25" s="225">
        <v>0</v>
      </c>
      <c r="D25" s="21">
        <v>0</v>
      </c>
      <c r="E25" s="225">
        <v>0</v>
      </c>
    </row>
    <row r="26" spans="1:10" x14ac:dyDescent="0.2">
      <c r="A26" s="311">
        <v>18</v>
      </c>
      <c r="B26" s="224">
        <v>0</v>
      </c>
      <c r="C26" s="225">
        <v>104</v>
      </c>
      <c r="D26" s="21">
        <v>0</v>
      </c>
      <c r="E26" s="225">
        <v>26</v>
      </c>
    </row>
    <row r="27" spans="1:10" x14ac:dyDescent="0.2">
      <c r="A27" s="311">
        <v>19</v>
      </c>
      <c r="B27" s="224">
        <v>0</v>
      </c>
      <c r="C27" s="225">
        <v>0</v>
      </c>
      <c r="D27" s="21">
        <v>0</v>
      </c>
      <c r="E27" s="225">
        <v>0</v>
      </c>
    </row>
    <row r="28" spans="1:10" x14ac:dyDescent="0.2">
      <c r="A28" s="311">
        <v>20</v>
      </c>
      <c r="B28" s="224">
        <v>0</v>
      </c>
      <c r="C28" s="225">
        <v>0</v>
      </c>
      <c r="D28" s="21">
        <v>0</v>
      </c>
      <c r="E28" s="225">
        <v>0</v>
      </c>
    </row>
    <row r="29" spans="1:10" x14ac:dyDescent="0.2">
      <c r="A29" s="311">
        <v>21</v>
      </c>
      <c r="B29" s="224">
        <v>0</v>
      </c>
      <c r="C29" s="225">
        <v>0</v>
      </c>
      <c r="D29" s="21">
        <v>0</v>
      </c>
      <c r="E29" s="225">
        <v>0</v>
      </c>
    </row>
    <row r="30" spans="1:10" x14ac:dyDescent="0.2">
      <c r="A30" s="311">
        <v>22</v>
      </c>
      <c r="B30" s="224">
        <v>0</v>
      </c>
      <c r="C30" s="225">
        <v>0</v>
      </c>
      <c r="D30" s="21">
        <v>0</v>
      </c>
      <c r="E30" s="225">
        <v>0</v>
      </c>
    </row>
    <row r="31" spans="1:10" x14ac:dyDescent="0.2">
      <c r="A31" s="311">
        <v>23</v>
      </c>
      <c r="B31" s="224"/>
      <c r="C31" s="225"/>
      <c r="D31" s="21"/>
      <c r="E31" s="225"/>
    </row>
    <row r="32" spans="1:10" x14ac:dyDescent="0.2">
      <c r="A32" s="311">
        <v>24</v>
      </c>
      <c r="B32" s="224">
        <v>0</v>
      </c>
      <c r="C32" s="225">
        <v>0</v>
      </c>
      <c r="D32" s="21">
        <v>0</v>
      </c>
      <c r="E32" s="225">
        <v>0</v>
      </c>
    </row>
    <row r="33" spans="1:5" x14ac:dyDescent="0.2">
      <c r="A33" s="311">
        <v>25</v>
      </c>
      <c r="B33" s="224">
        <v>0</v>
      </c>
      <c r="C33" s="225">
        <v>0</v>
      </c>
      <c r="D33" s="21">
        <v>0</v>
      </c>
      <c r="E33" s="225">
        <v>0</v>
      </c>
    </row>
    <row r="34" spans="1:5" x14ac:dyDescent="0.2">
      <c r="A34" s="311">
        <v>26</v>
      </c>
      <c r="B34" s="224">
        <v>0</v>
      </c>
      <c r="C34" s="225">
        <v>0</v>
      </c>
      <c r="D34" s="21">
        <v>0</v>
      </c>
      <c r="E34" s="225">
        <v>0</v>
      </c>
    </row>
    <row r="35" spans="1:5" x14ac:dyDescent="0.2">
      <c r="A35" s="311">
        <v>27</v>
      </c>
      <c r="B35" s="224">
        <v>721</v>
      </c>
      <c r="C35" s="225">
        <v>0</v>
      </c>
      <c r="D35" s="21">
        <v>192</v>
      </c>
      <c r="E35" s="225">
        <v>0</v>
      </c>
    </row>
    <row r="36" spans="1:5" x14ac:dyDescent="0.2">
      <c r="A36" s="311">
        <v>28</v>
      </c>
      <c r="B36" s="224">
        <v>0</v>
      </c>
      <c r="C36" s="225">
        <v>0</v>
      </c>
      <c r="D36" s="21">
        <v>0</v>
      </c>
      <c r="E36" s="225">
        <v>0</v>
      </c>
    </row>
    <row r="37" spans="1:5" x14ac:dyDescent="0.2">
      <c r="A37" s="311">
        <v>29</v>
      </c>
      <c r="B37" s="224">
        <v>0</v>
      </c>
      <c r="C37" s="225">
        <v>0</v>
      </c>
      <c r="D37" s="21">
        <v>0</v>
      </c>
      <c r="E37" s="225">
        <v>0</v>
      </c>
    </row>
    <row r="38" spans="1:5" x14ac:dyDescent="0.2">
      <c r="A38" s="311">
        <v>30</v>
      </c>
      <c r="B38" s="224">
        <v>0</v>
      </c>
      <c r="C38" s="225">
        <v>0</v>
      </c>
      <c r="D38" s="21">
        <v>0</v>
      </c>
      <c r="E38" s="225">
        <v>0</v>
      </c>
    </row>
    <row r="39" spans="1:5" x14ac:dyDescent="0.2">
      <c r="A39" s="311">
        <v>31</v>
      </c>
      <c r="B39" s="224">
        <v>0</v>
      </c>
      <c r="C39" s="225">
        <v>0</v>
      </c>
      <c r="D39" s="21">
        <v>0</v>
      </c>
      <c r="E39" s="225">
        <v>0</v>
      </c>
    </row>
    <row r="40" spans="1:5" x14ac:dyDescent="0.2">
      <c r="A40" s="311">
        <v>32</v>
      </c>
      <c r="B40" s="224">
        <v>0</v>
      </c>
      <c r="C40" s="225">
        <v>0</v>
      </c>
      <c r="D40" s="21">
        <v>0</v>
      </c>
      <c r="E40" s="225">
        <v>0</v>
      </c>
    </row>
    <row r="41" spans="1:5" x14ac:dyDescent="0.2">
      <c r="A41" s="311">
        <v>33</v>
      </c>
      <c r="B41" s="224">
        <v>0</v>
      </c>
      <c r="C41" s="225">
        <v>0</v>
      </c>
      <c r="D41" s="21">
        <v>0</v>
      </c>
      <c r="E41" s="225">
        <v>0</v>
      </c>
    </row>
    <row r="42" spans="1:5" x14ac:dyDescent="0.2">
      <c r="A42" s="311">
        <v>34</v>
      </c>
      <c r="B42" s="224">
        <v>0</v>
      </c>
      <c r="C42" s="225">
        <v>0</v>
      </c>
      <c r="D42" s="21">
        <v>0</v>
      </c>
      <c r="E42" s="225">
        <v>0</v>
      </c>
    </row>
    <row r="43" spans="1:5" x14ac:dyDescent="0.2">
      <c r="A43" s="311">
        <v>35</v>
      </c>
      <c r="B43" s="224">
        <v>313</v>
      </c>
      <c r="C43" s="225">
        <v>0</v>
      </c>
      <c r="D43" s="21">
        <v>62</v>
      </c>
      <c r="E43" s="225">
        <v>0</v>
      </c>
    </row>
    <row r="44" spans="1:5" x14ac:dyDescent="0.2">
      <c r="A44" s="311">
        <v>36</v>
      </c>
      <c r="B44" s="224">
        <v>785</v>
      </c>
      <c r="C44" s="225">
        <v>0</v>
      </c>
      <c r="D44" s="21">
        <v>192</v>
      </c>
      <c r="E44" s="225">
        <v>0</v>
      </c>
    </row>
    <row r="45" spans="1:5" x14ac:dyDescent="0.2">
      <c r="A45" s="311">
        <v>37</v>
      </c>
      <c r="B45" s="224">
        <v>0</v>
      </c>
      <c r="C45" s="225">
        <v>0</v>
      </c>
      <c r="D45" s="21">
        <v>0</v>
      </c>
      <c r="E45" s="225">
        <v>0</v>
      </c>
    </row>
    <row r="46" spans="1:5" x14ac:dyDescent="0.2">
      <c r="A46" s="311">
        <v>38</v>
      </c>
      <c r="B46" s="224">
        <v>0</v>
      </c>
      <c r="C46" s="225">
        <v>0</v>
      </c>
      <c r="D46" s="21">
        <v>0</v>
      </c>
      <c r="E46" s="225">
        <v>0</v>
      </c>
    </row>
    <row r="47" spans="1:5" x14ac:dyDescent="0.2">
      <c r="A47" s="311">
        <v>39</v>
      </c>
      <c r="B47" s="224">
        <v>0</v>
      </c>
      <c r="C47" s="225">
        <v>0</v>
      </c>
      <c r="D47" s="21">
        <v>0</v>
      </c>
      <c r="E47" s="225">
        <v>0</v>
      </c>
    </row>
    <row r="48" spans="1:5" x14ac:dyDescent="0.2">
      <c r="A48" s="311">
        <v>40</v>
      </c>
      <c r="B48" s="224">
        <v>0</v>
      </c>
      <c r="C48" s="225">
        <v>0</v>
      </c>
      <c r="D48" s="21">
        <v>0</v>
      </c>
      <c r="E48" s="225">
        <v>0</v>
      </c>
    </row>
    <row r="49" spans="1:5" x14ac:dyDescent="0.2">
      <c r="A49" s="311">
        <v>41</v>
      </c>
      <c r="B49" s="224">
        <v>713</v>
      </c>
      <c r="C49" s="225">
        <v>0</v>
      </c>
      <c r="D49" s="21">
        <v>190</v>
      </c>
      <c r="E49" s="225">
        <v>0</v>
      </c>
    </row>
    <row r="50" spans="1:5" x14ac:dyDescent="0.2">
      <c r="A50" s="311">
        <v>42</v>
      </c>
      <c r="B50" s="224">
        <v>749</v>
      </c>
      <c r="C50" s="225">
        <v>0</v>
      </c>
      <c r="D50" s="21">
        <v>121</v>
      </c>
      <c r="E50" s="225">
        <v>0</v>
      </c>
    </row>
    <row r="51" spans="1:5" x14ac:dyDescent="0.2">
      <c r="A51" s="311">
        <v>43</v>
      </c>
      <c r="B51" s="224">
        <v>0</v>
      </c>
      <c r="C51" s="225">
        <v>0</v>
      </c>
      <c r="D51" s="21">
        <v>0</v>
      </c>
      <c r="E51" s="225">
        <v>0</v>
      </c>
    </row>
    <row r="52" spans="1:5" x14ac:dyDescent="0.2">
      <c r="A52" s="311">
        <v>44</v>
      </c>
      <c r="B52" s="224">
        <v>0</v>
      </c>
      <c r="C52" s="225">
        <v>0</v>
      </c>
      <c r="D52" s="21">
        <v>0</v>
      </c>
      <c r="E52" s="225">
        <v>0</v>
      </c>
    </row>
    <row r="53" spans="1:5" x14ac:dyDescent="0.2">
      <c r="A53" s="311">
        <v>45</v>
      </c>
      <c r="B53" s="224">
        <v>487</v>
      </c>
      <c r="C53" s="225">
        <v>0</v>
      </c>
      <c r="D53" s="21">
        <v>120</v>
      </c>
      <c r="E53" s="225">
        <v>0</v>
      </c>
    </row>
    <row r="54" spans="1:5" x14ac:dyDescent="0.2">
      <c r="A54" s="311">
        <v>46</v>
      </c>
      <c r="B54" s="224">
        <v>0</v>
      </c>
      <c r="C54" s="225">
        <v>0</v>
      </c>
      <c r="D54" s="21">
        <v>0</v>
      </c>
      <c r="E54" s="225">
        <v>0</v>
      </c>
    </row>
    <row r="55" spans="1:5" x14ac:dyDescent="0.2">
      <c r="A55" s="311">
        <v>47</v>
      </c>
      <c r="B55" s="224">
        <v>0</v>
      </c>
      <c r="C55" s="225">
        <v>0</v>
      </c>
      <c r="D55" s="21">
        <v>0</v>
      </c>
      <c r="E55" s="225">
        <v>0</v>
      </c>
    </row>
    <row r="56" spans="1:5" x14ac:dyDescent="0.2">
      <c r="A56" s="311">
        <v>48</v>
      </c>
      <c r="B56" s="224">
        <v>24</v>
      </c>
      <c r="C56" s="225">
        <v>0</v>
      </c>
      <c r="D56" s="21">
        <v>5</v>
      </c>
      <c r="E56" s="225">
        <v>0</v>
      </c>
    </row>
    <row r="57" spans="1:5" x14ac:dyDescent="0.2">
      <c r="A57" s="311">
        <v>49</v>
      </c>
      <c r="B57" s="224">
        <v>0</v>
      </c>
      <c r="C57" s="225">
        <v>0</v>
      </c>
      <c r="D57" s="21">
        <v>0</v>
      </c>
      <c r="E57" s="225">
        <v>0</v>
      </c>
    </row>
    <row r="58" spans="1:5" x14ac:dyDescent="0.2">
      <c r="A58" s="311">
        <v>50</v>
      </c>
      <c r="B58" s="224">
        <v>0</v>
      </c>
      <c r="C58" s="225">
        <v>0</v>
      </c>
      <c r="D58" s="21">
        <v>0</v>
      </c>
      <c r="E58" s="225">
        <v>0</v>
      </c>
    </row>
    <row r="59" spans="1:5" x14ac:dyDescent="0.2">
      <c r="A59" s="311">
        <v>51</v>
      </c>
      <c r="B59" s="224">
        <v>0</v>
      </c>
      <c r="C59" s="225">
        <v>0</v>
      </c>
      <c r="D59" s="21">
        <v>0</v>
      </c>
      <c r="E59" s="225">
        <v>0</v>
      </c>
    </row>
    <row r="60" spans="1:5" x14ac:dyDescent="0.2">
      <c r="A60" s="311">
        <v>52</v>
      </c>
      <c r="B60" s="224">
        <v>0</v>
      </c>
      <c r="C60" s="225">
        <v>0</v>
      </c>
      <c r="D60" s="21">
        <v>0</v>
      </c>
      <c r="E60" s="225">
        <v>0</v>
      </c>
    </row>
    <row r="61" spans="1:5" x14ac:dyDescent="0.2">
      <c r="A61" s="311">
        <v>53</v>
      </c>
      <c r="B61" s="224">
        <v>0</v>
      </c>
      <c r="C61" s="225">
        <v>0</v>
      </c>
      <c r="D61" s="21">
        <v>0</v>
      </c>
      <c r="E61" s="225">
        <v>0</v>
      </c>
    </row>
    <row r="62" spans="1:5" x14ac:dyDescent="0.2">
      <c r="A62" s="311">
        <v>54</v>
      </c>
      <c r="B62" s="224">
        <v>209</v>
      </c>
      <c r="C62" s="225"/>
      <c r="D62" s="21">
        <v>59</v>
      </c>
      <c r="E62" s="225"/>
    </row>
    <row r="63" spans="1:5" x14ac:dyDescent="0.2">
      <c r="A63" s="311">
        <v>55</v>
      </c>
      <c r="B63" s="224">
        <v>1</v>
      </c>
      <c r="C63" s="225">
        <v>0</v>
      </c>
      <c r="D63" s="21">
        <v>1</v>
      </c>
      <c r="E63" s="225">
        <v>0</v>
      </c>
    </row>
    <row r="64" spans="1:5" x14ac:dyDescent="0.2">
      <c r="A64" s="311">
        <v>56</v>
      </c>
      <c r="B64" s="224">
        <v>438</v>
      </c>
      <c r="C64" s="225">
        <v>0</v>
      </c>
      <c r="D64" s="21">
        <v>86</v>
      </c>
      <c r="E64" s="225">
        <v>0</v>
      </c>
    </row>
    <row r="65" spans="1:5" x14ac:dyDescent="0.2">
      <c r="A65" s="311">
        <v>57</v>
      </c>
      <c r="B65" s="224">
        <v>0</v>
      </c>
      <c r="C65" s="225">
        <v>0</v>
      </c>
      <c r="D65" s="21">
        <v>0</v>
      </c>
      <c r="E65" s="225">
        <v>0</v>
      </c>
    </row>
    <row r="66" spans="1:5" x14ac:dyDescent="0.2">
      <c r="A66" s="311">
        <v>58</v>
      </c>
      <c r="B66" s="224">
        <v>0</v>
      </c>
      <c r="C66" s="225">
        <v>0</v>
      </c>
      <c r="D66" s="21">
        <v>0</v>
      </c>
      <c r="E66" s="225">
        <v>0</v>
      </c>
    </row>
    <row r="67" spans="1:5" x14ac:dyDescent="0.2">
      <c r="A67" s="311">
        <v>59</v>
      </c>
      <c r="B67" s="224">
        <v>0</v>
      </c>
      <c r="C67" s="225">
        <v>0</v>
      </c>
      <c r="D67" s="21">
        <v>0</v>
      </c>
      <c r="E67" s="225">
        <v>0</v>
      </c>
    </row>
    <row r="68" spans="1:5" x14ac:dyDescent="0.2">
      <c r="A68" s="311">
        <v>60</v>
      </c>
      <c r="B68" s="224">
        <v>0</v>
      </c>
      <c r="C68" s="225">
        <v>0</v>
      </c>
      <c r="D68" s="21">
        <v>0</v>
      </c>
      <c r="E68" s="225">
        <v>0</v>
      </c>
    </row>
    <row r="69" spans="1:5" x14ac:dyDescent="0.2">
      <c r="A69" s="311">
        <v>61</v>
      </c>
      <c r="B69" s="224">
        <v>0</v>
      </c>
      <c r="C69" s="225">
        <v>0</v>
      </c>
      <c r="D69" s="21">
        <v>0</v>
      </c>
      <c r="E69" s="225">
        <v>0</v>
      </c>
    </row>
    <row r="70" spans="1:5" x14ac:dyDescent="0.2">
      <c r="A70" s="311">
        <v>62</v>
      </c>
      <c r="B70" s="224">
        <v>0</v>
      </c>
      <c r="C70" s="225">
        <v>0</v>
      </c>
      <c r="D70" s="21">
        <v>0</v>
      </c>
      <c r="E70" s="225">
        <v>0</v>
      </c>
    </row>
    <row r="71" spans="1:5" x14ac:dyDescent="0.2">
      <c r="A71" s="311">
        <v>63</v>
      </c>
      <c r="B71" s="224">
        <v>0</v>
      </c>
      <c r="C71" s="225">
        <v>0</v>
      </c>
      <c r="D71" s="21">
        <v>0</v>
      </c>
      <c r="E71" s="225">
        <v>0</v>
      </c>
    </row>
    <row r="72" spans="1:5" x14ac:dyDescent="0.2">
      <c r="A72" s="311">
        <v>64</v>
      </c>
      <c r="B72" s="224">
        <v>0</v>
      </c>
      <c r="C72" s="225">
        <v>0</v>
      </c>
      <c r="D72" s="21">
        <v>0</v>
      </c>
      <c r="E72" s="225">
        <v>0</v>
      </c>
    </row>
    <row r="73" spans="1:5" x14ac:dyDescent="0.2">
      <c r="A73" s="311">
        <v>65</v>
      </c>
      <c r="B73" s="224">
        <v>0</v>
      </c>
      <c r="C73" s="225">
        <v>0</v>
      </c>
      <c r="D73" s="21">
        <v>0</v>
      </c>
      <c r="E73" s="225">
        <v>0</v>
      </c>
    </row>
    <row r="74" spans="1:5" x14ac:dyDescent="0.2">
      <c r="A74" s="311">
        <v>66</v>
      </c>
      <c r="B74" s="224">
        <v>0</v>
      </c>
      <c r="C74" s="225">
        <v>0</v>
      </c>
      <c r="D74" s="21">
        <v>0</v>
      </c>
      <c r="E74" s="225">
        <v>0</v>
      </c>
    </row>
    <row r="75" spans="1:5" x14ac:dyDescent="0.2">
      <c r="A75" s="311">
        <v>67</v>
      </c>
      <c r="B75" s="224">
        <v>0</v>
      </c>
      <c r="C75" s="225">
        <v>0</v>
      </c>
      <c r="D75" s="21">
        <v>0</v>
      </c>
      <c r="E75" s="225">
        <v>0</v>
      </c>
    </row>
    <row r="76" spans="1:5" x14ac:dyDescent="0.2">
      <c r="A76" s="311">
        <v>68</v>
      </c>
      <c r="B76" s="224">
        <v>0</v>
      </c>
      <c r="C76" s="225">
        <v>0</v>
      </c>
      <c r="D76" s="21">
        <v>0</v>
      </c>
      <c r="E76" s="225">
        <v>0</v>
      </c>
    </row>
    <row r="77" spans="1:5" x14ac:dyDescent="0.2">
      <c r="A77" s="311">
        <v>69</v>
      </c>
      <c r="B77" s="224">
        <v>0</v>
      </c>
      <c r="C77" s="225">
        <v>0</v>
      </c>
      <c r="D77" s="21">
        <v>0</v>
      </c>
      <c r="E77" s="225">
        <v>0</v>
      </c>
    </row>
    <row r="78" spans="1:5" x14ac:dyDescent="0.2">
      <c r="A78" s="311">
        <v>70</v>
      </c>
      <c r="B78" s="224">
        <v>0</v>
      </c>
      <c r="C78" s="225">
        <v>0</v>
      </c>
      <c r="D78" s="21">
        <v>0</v>
      </c>
      <c r="E78" s="225">
        <v>0</v>
      </c>
    </row>
    <row r="79" spans="1:5" x14ac:dyDescent="0.2">
      <c r="A79" s="311">
        <v>71</v>
      </c>
      <c r="B79" s="224">
        <v>0</v>
      </c>
      <c r="C79" s="225">
        <v>0</v>
      </c>
      <c r="D79" s="21">
        <v>0</v>
      </c>
      <c r="E79" s="225">
        <v>0</v>
      </c>
    </row>
    <row r="80" spans="1:5" x14ac:dyDescent="0.2">
      <c r="A80" s="311">
        <v>72</v>
      </c>
      <c r="B80" s="224">
        <v>0</v>
      </c>
      <c r="C80" s="225">
        <v>0</v>
      </c>
      <c r="D80" s="21">
        <v>0</v>
      </c>
      <c r="E80" s="225">
        <v>0</v>
      </c>
    </row>
    <row r="81" spans="1:5" x14ac:dyDescent="0.2">
      <c r="A81" s="311">
        <v>73</v>
      </c>
      <c r="B81" s="224">
        <v>0</v>
      </c>
      <c r="C81" s="225">
        <v>0</v>
      </c>
      <c r="D81" s="21">
        <v>0</v>
      </c>
      <c r="E81" s="225">
        <v>0</v>
      </c>
    </row>
    <row r="82" spans="1:5" x14ac:dyDescent="0.2">
      <c r="A82" s="311">
        <v>74</v>
      </c>
      <c r="B82" s="224">
        <v>0</v>
      </c>
      <c r="C82" s="225">
        <v>0</v>
      </c>
      <c r="D82" s="21">
        <v>0</v>
      </c>
      <c r="E82" s="225">
        <v>0</v>
      </c>
    </row>
    <row r="83" spans="1:5" x14ac:dyDescent="0.2">
      <c r="A83" s="311">
        <v>75</v>
      </c>
      <c r="B83" s="224">
        <v>1200</v>
      </c>
      <c r="C83" s="225">
        <v>0</v>
      </c>
      <c r="D83" s="21">
        <v>95</v>
      </c>
      <c r="E83" s="225">
        <v>0</v>
      </c>
    </row>
    <row r="84" spans="1:5" x14ac:dyDescent="0.2">
      <c r="A84" s="311">
        <v>76</v>
      </c>
      <c r="B84" s="224">
        <v>38</v>
      </c>
      <c r="C84" s="225">
        <v>0</v>
      </c>
      <c r="D84" s="21">
        <v>10</v>
      </c>
      <c r="E84" s="225">
        <v>0</v>
      </c>
    </row>
    <row r="85" spans="1:5" x14ac:dyDescent="0.2">
      <c r="A85" s="311">
        <v>77</v>
      </c>
      <c r="B85" s="224">
        <v>0</v>
      </c>
      <c r="C85" s="225">
        <v>0</v>
      </c>
      <c r="D85" s="21">
        <v>0</v>
      </c>
      <c r="E85" s="225">
        <v>0</v>
      </c>
    </row>
    <row r="86" spans="1:5" x14ac:dyDescent="0.2">
      <c r="A86" s="311">
        <v>78</v>
      </c>
      <c r="B86" s="224">
        <v>0</v>
      </c>
      <c r="C86" s="225">
        <v>0</v>
      </c>
      <c r="D86" s="21">
        <v>0</v>
      </c>
      <c r="E86" s="225">
        <v>0</v>
      </c>
    </row>
    <row r="87" spans="1:5" x14ac:dyDescent="0.2">
      <c r="A87" s="311">
        <v>79</v>
      </c>
      <c r="B87" s="224">
        <v>72</v>
      </c>
      <c r="C87" s="225">
        <v>0</v>
      </c>
      <c r="D87" s="21">
        <v>239</v>
      </c>
      <c r="E87" s="225">
        <v>0</v>
      </c>
    </row>
    <row r="88" spans="1:5" x14ac:dyDescent="0.2">
      <c r="A88" s="311">
        <v>80</v>
      </c>
      <c r="B88" s="224">
        <v>0</v>
      </c>
      <c r="C88" s="225">
        <v>0</v>
      </c>
      <c r="D88" s="21">
        <v>0</v>
      </c>
      <c r="E88" s="225">
        <v>0</v>
      </c>
    </row>
    <row r="89" spans="1:5" x14ac:dyDescent="0.2">
      <c r="A89" s="311">
        <v>81</v>
      </c>
      <c r="B89" s="224">
        <v>0</v>
      </c>
      <c r="C89" s="225">
        <v>0</v>
      </c>
      <c r="D89" s="21">
        <v>0</v>
      </c>
      <c r="E89" s="225">
        <v>0</v>
      </c>
    </row>
    <row r="90" spans="1:5" x14ac:dyDescent="0.2">
      <c r="A90" s="311">
        <v>82</v>
      </c>
      <c r="B90" s="224">
        <v>0</v>
      </c>
      <c r="C90" s="225">
        <v>0</v>
      </c>
      <c r="D90" s="21">
        <v>0</v>
      </c>
      <c r="E90" s="225">
        <v>0</v>
      </c>
    </row>
    <row r="91" spans="1:5" x14ac:dyDescent="0.2">
      <c r="A91" s="311">
        <v>83</v>
      </c>
      <c r="B91" s="224">
        <v>0</v>
      </c>
      <c r="C91" s="225">
        <v>0</v>
      </c>
      <c r="D91" s="21">
        <v>0</v>
      </c>
      <c r="E91" s="225">
        <v>0</v>
      </c>
    </row>
    <row r="92" spans="1:5" x14ac:dyDescent="0.2">
      <c r="A92" s="311">
        <v>84</v>
      </c>
      <c r="B92" s="224">
        <v>0</v>
      </c>
      <c r="C92" s="225">
        <v>0</v>
      </c>
      <c r="D92" s="21">
        <v>0</v>
      </c>
      <c r="E92" s="225">
        <v>0</v>
      </c>
    </row>
    <row r="93" spans="1:5" x14ac:dyDescent="0.2">
      <c r="A93" s="311">
        <v>85</v>
      </c>
      <c r="B93" s="224">
        <v>0</v>
      </c>
      <c r="C93" s="225">
        <v>0</v>
      </c>
      <c r="D93" s="21">
        <v>0</v>
      </c>
      <c r="E93" s="225">
        <v>0</v>
      </c>
    </row>
    <row r="94" spans="1:5" x14ac:dyDescent="0.2">
      <c r="A94" s="311">
        <v>86</v>
      </c>
      <c r="B94" s="224">
        <v>0</v>
      </c>
      <c r="C94" s="225">
        <v>0</v>
      </c>
      <c r="D94" s="21">
        <v>0</v>
      </c>
      <c r="E94" s="225">
        <v>0</v>
      </c>
    </row>
    <row r="95" spans="1:5" x14ac:dyDescent="0.2">
      <c r="A95" s="311">
        <v>87</v>
      </c>
      <c r="B95" s="224">
        <v>0</v>
      </c>
      <c r="C95" s="225">
        <v>0</v>
      </c>
      <c r="D95" s="21">
        <v>0</v>
      </c>
      <c r="E95" s="225">
        <v>0</v>
      </c>
    </row>
    <row r="96" spans="1:5" x14ac:dyDescent="0.2">
      <c r="A96" s="311">
        <v>88</v>
      </c>
      <c r="B96" s="224">
        <v>0</v>
      </c>
      <c r="C96" s="225">
        <v>0</v>
      </c>
      <c r="D96" s="21">
        <v>0</v>
      </c>
      <c r="E96" s="225">
        <v>0</v>
      </c>
    </row>
    <row r="97" spans="1:5" x14ac:dyDescent="0.2">
      <c r="A97" s="311">
        <v>89</v>
      </c>
      <c r="B97" s="224">
        <v>0</v>
      </c>
      <c r="C97" s="225">
        <v>0</v>
      </c>
      <c r="D97" s="21">
        <v>0</v>
      </c>
      <c r="E97" s="225">
        <v>0</v>
      </c>
    </row>
    <row r="98" spans="1:5" x14ac:dyDescent="0.2">
      <c r="A98" s="311">
        <v>90</v>
      </c>
      <c r="B98" s="224">
        <v>0</v>
      </c>
      <c r="C98" s="225">
        <v>0</v>
      </c>
      <c r="D98" s="21">
        <v>0</v>
      </c>
      <c r="E98" s="225">
        <v>0</v>
      </c>
    </row>
    <row r="99" spans="1:5" x14ac:dyDescent="0.2">
      <c r="A99" s="311">
        <v>91</v>
      </c>
      <c r="B99" s="224">
        <v>0</v>
      </c>
      <c r="C99" s="225">
        <v>0</v>
      </c>
      <c r="D99" s="21">
        <v>0</v>
      </c>
      <c r="E99" s="225">
        <v>0</v>
      </c>
    </row>
    <row r="100" spans="1:5" x14ac:dyDescent="0.2">
      <c r="A100" s="311">
        <v>92</v>
      </c>
      <c r="B100" s="224">
        <v>0</v>
      </c>
      <c r="C100" s="225">
        <v>0</v>
      </c>
      <c r="D100" s="21">
        <v>0</v>
      </c>
      <c r="E100" s="225">
        <v>0</v>
      </c>
    </row>
    <row r="101" spans="1:5" x14ac:dyDescent="0.2">
      <c r="A101" s="311">
        <v>93</v>
      </c>
      <c r="B101" s="224">
        <v>0</v>
      </c>
      <c r="C101" s="225">
        <v>0</v>
      </c>
      <c r="D101" s="21">
        <v>0</v>
      </c>
      <c r="E101" s="225">
        <v>0</v>
      </c>
    </row>
    <row r="102" spans="1:5" x14ac:dyDescent="0.2">
      <c r="A102" s="311">
        <v>94</v>
      </c>
      <c r="B102" s="224">
        <v>0</v>
      </c>
      <c r="C102" s="225">
        <v>0</v>
      </c>
      <c r="D102" s="21">
        <v>0</v>
      </c>
      <c r="E102" s="225">
        <v>0</v>
      </c>
    </row>
    <row r="103" spans="1:5" x14ac:dyDescent="0.2">
      <c r="A103" s="311">
        <v>95</v>
      </c>
      <c r="B103" s="224">
        <v>0</v>
      </c>
      <c r="C103" s="225">
        <v>0</v>
      </c>
      <c r="D103" s="21">
        <v>0</v>
      </c>
      <c r="E103" s="225">
        <v>0</v>
      </c>
    </row>
    <row r="104" spans="1:5" x14ac:dyDescent="0.2">
      <c r="A104" s="311">
        <v>96</v>
      </c>
      <c r="B104" s="224">
        <v>118</v>
      </c>
      <c r="C104" s="225">
        <v>0</v>
      </c>
      <c r="D104" s="21">
        <v>40</v>
      </c>
      <c r="E104" s="225">
        <v>0</v>
      </c>
    </row>
    <row r="105" spans="1:5" x14ac:dyDescent="0.2">
      <c r="A105" s="311">
        <v>97</v>
      </c>
      <c r="B105" s="224">
        <v>0</v>
      </c>
      <c r="C105" s="225">
        <v>0</v>
      </c>
      <c r="D105" s="21">
        <v>0</v>
      </c>
      <c r="E105" s="225">
        <v>0</v>
      </c>
    </row>
    <row r="106" spans="1:5" x14ac:dyDescent="0.2">
      <c r="A106" s="311">
        <v>98</v>
      </c>
      <c r="B106" s="224">
        <v>0</v>
      </c>
      <c r="C106" s="225">
        <v>0</v>
      </c>
      <c r="D106" s="21">
        <v>0</v>
      </c>
      <c r="E106" s="225">
        <v>0</v>
      </c>
    </row>
    <row r="107" spans="1:5" x14ac:dyDescent="0.2">
      <c r="A107" s="311">
        <v>99</v>
      </c>
      <c r="B107" s="224">
        <v>0</v>
      </c>
      <c r="C107" s="225">
        <v>0</v>
      </c>
      <c r="D107" s="21">
        <v>0</v>
      </c>
      <c r="E107" s="225">
        <v>0</v>
      </c>
    </row>
    <row r="108" spans="1:5" x14ac:dyDescent="0.2">
      <c r="A108" s="311">
        <v>100</v>
      </c>
      <c r="B108" s="224">
        <v>0</v>
      </c>
      <c r="C108" s="225">
        <v>0</v>
      </c>
      <c r="D108" s="21">
        <v>0</v>
      </c>
      <c r="E108" s="225">
        <v>0</v>
      </c>
    </row>
    <row r="109" spans="1:5" x14ac:dyDescent="0.2">
      <c r="A109" s="311">
        <v>101</v>
      </c>
      <c r="B109" s="224">
        <v>0</v>
      </c>
      <c r="C109" s="225">
        <v>0</v>
      </c>
      <c r="D109" s="21">
        <v>0</v>
      </c>
      <c r="E109" s="225">
        <v>0</v>
      </c>
    </row>
    <row r="110" spans="1:5" x14ac:dyDescent="0.2">
      <c r="A110" s="311">
        <v>102</v>
      </c>
      <c r="B110" s="224">
        <v>238</v>
      </c>
      <c r="C110" s="225">
        <v>0</v>
      </c>
      <c r="D110" s="21">
        <v>46</v>
      </c>
      <c r="E110" s="225">
        <v>0</v>
      </c>
    </row>
    <row r="111" spans="1:5" x14ac:dyDescent="0.2">
      <c r="A111" s="311">
        <v>103</v>
      </c>
      <c r="B111" s="224">
        <v>0</v>
      </c>
      <c r="C111" s="225">
        <v>0</v>
      </c>
      <c r="D111" s="21">
        <v>0</v>
      </c>
      <c r="E111" s="225">
        <v>0</v>
      </c>
    </row>
    <row r="112" spans="1:5" x14ac:dyDescent="0.2">
      <c r="A112" s="311">
        <v>104</v>
      </c>
      <c r="B112" s="224">
        <v>313</v>
      </c>
      <c r="C112" s="225">
        <v>0</v>
      </c>
      <c r="D112" s="21">
        <v>94</v>
      </c>
      <c r="E112" s="225">
        <v>0</v>
      </c>
    </row>
    <row r="113" spans="1:5" x14ac:dyDescent="0.2">
      <c r="A113" s="311">
        <v>105</v>
      </c>
      <c r="B113" s="224">
        <v>0</v>
      </c>
      <c r="C113" s="225">
        <v>0</v>
      </c>
      <c r="D113" s="21">
        <v>0</v>
      </c>
      <c r="E113" s="225">
        <v>0</v>
      </c>
    </row>
    <row r="114" spans="1:5" x14ac:dyDescent="0.2">
      <c r="A114" s="311">
        <v>106</v>
      </c>
      <c r="B114" s="224">
        <v>0</v>
      </c>
      <c r="C114" s="225">
        <v>0</v>
      </c>
      <c r="D114" s="21">
        <v>0</v>
      </c>
      <c r="E114" s="225">
        <v>0</v>
      </c>
    </row>
    <row r="115" spans="1:5" x14ac:dyDescent="0.2">
      <c r="A115" s="311">
        <v>107</v>
      </c>
      <c r="B115" s="224">
        <v>0</v>
      </c>
      <c r="C115" s="225">
        <v>0</v>
      </c>
      <c r="D115" s="21">
        <v>0</v>
      </c>
      <c r="E115" s="225">
        <v>0</v>
      </c>
    </row>
    <row r="116" spans="1:5" x14ac:dyDescent="0.2">
      <c r="A116" s="311">
        <v>108</v>
      </c>
      <c r="B116" s="224">
        <v>0</v>
      </c>
      <c r="C116" s="225">
        <v>0</v>
      </c>
      <c r="D116" s="21">
        <v>0</v>
      </c>
      <c r="E116" s="225">
        <v>0</v>
      </c>
    </row>
    <row r="117" spans="1:5" x14ac:dyDescent="0.2">
      <c r="A117" s="311">
        <v>109</v>
      </c>
      <c r="B117" s="224">
        <v>0</v>
      </c>
      <c r="C117" s="225">
        <v>0</v>
      </c>
      <c r="D117" s="21">
        <v>0</v>
      </c>
      <c r="E117" s="225">
        <v>0</v>
      </c>
    </row>
    <row r="118" spans="1:5" x14ac:dyDescent="0.2">
      <c r="A118" s="311">
        <v>110</v>
      </c>
      <c r="B118" s="224">
        <v>0</v>
      </c>
      <c r="C118" s="225">
        <v>0</v>
      </c>
      <c r="D118" s="21">
        <v>0</v>
      </c>
      <c r="E118" s="225">
        <v>0</v>
      </c>
    </row>
    <row r="119" spans="1:5" x14ac:dyDescent="0.2">
      <c r="A119" s="311">
        <v>111</v>
      </c>
      <c r="B119" s="224">
        <v>21</v>
      </c>
      <c r="C119" s="225">
        <v>0</v>
      </c>
      <c r="D119" s="21">
        <v>6</v>
      </c>
      <c r="E119" s="225">
        <v>0</v>
      </c>
    </row>
    <row r="120" spans="1:5" x14ac:dyDescent="0.2">
      <c r="A120" s="311">
        <v>112</v>
      </c>
      <c r="B120" s="224">
        <v>0</v>
      </c>
      <c r="C120" s="225">
        <v>0</v>
      </c>
      <c r="D120" s="21">
        <v>0</v>
      </c>
      <c r="E120" s="225">
        <v>0</v>
      </c>
    </row>
    <row r="121" spans="1:5" x14ac:dyDescent="0.2">
      <c r="A121" s="311">
        <v>113</v>
      </c>
      <c r="B121" s="224">
        <v>0</v>
      </c>
      <c r="C121" s="225">
        <v>0</v>
      </c>
      <c r="D121" s="21">
        <v>0</v>
      </c>
      <c r="E121" s="225">
        <v>0</v>
      </c>
    </row>
    <row r="122" spans="1:5" x14ac:dyDescent="0.2">
      <c r="A122" s="311">
        <v>114</v>
      </c>
      <c r="B122" s="224">
        <v>0</v>
      </c>
      <c r="C122" s="225">
        <v>0</v>
      </c>
      <c r="D122" s="21">
        <v>0</v>
      </c>
      <c r="E122" s="225">
        <v>0</v>
      </c>
    </row>
    <row r="123" spans="1:5" x14ac:dyDescent="0.2">
      <c r="A123" s="311">
        <v>115</v>
      </c>
      <c r="B123" s="224">
        <v>0</v>
      </c>
      <c r="C123" s="225">
        <v>0</v>
      </c>
      <c r="D123" s="21">
        <v>0</v>
      </c>
      <c r="E123" s="225">
        <v>0</v>
      </c>
    </row>
    <row r="124" spans="1:5" x14ac:dyDescent="0.2">
      <c r="A124" s="311">
        <v>116</v>
      </c>
      <c r="B124" s="224">
        <v>0</v>
      </c>
      <c r="C124" s="225">
        <v>0</v>
      </c>
      <c r="D124" s="21">
        <v>0</v>
      </c>
      <c r="E124" s="225">
        <v>0</v>
      </c>
    </row>
    <row r="125" spans="1:5" x14ac:dyDescent="0.2">
      <c r="A125" s="311">
        <v>117</v>
      </c>
      <c r="B125" s="224">
        <v>0</v>
      </c>
      <c r="C125" s="225">
        <v>0</v>
      </c>
      <c r="D125" s="21">
        <v>0</v>
      </c>
      <c r="E125" s="225">
        <v>0</v>
      </c>
    </row>
    <row r="126" spans="1:5" x14ac:dyDescent="0.2">
      <c r="A126" s="311">
        <v>118</v>
      </c>
      <c r="B126" s="224">
        <v>0</v>
      </c>
      <c r="C126" s="225">
        <v>0</v>
      </c>
      <c r="D126" s="21">
        <v>0</v>
      </c>
      <c r="E126" s="225">
        <v>0</v>
      </c>
    </row>
    <row r="127" spans="1:5" x14ac:dyDescent="0.2">
      <c r="A127" s="311">
        <v>119</v>
      </c>
      <c r="B127" s="224">
        <v>0</v>
      </c>
      <c r="C127" s="225">
        <v>0</v>
      </c>
      <c r="D127" s="21">
        <v>0</v>
      </c>
      <c r="E127" s="225">
        <v>0</v>
      </c>
    </row>
    <row r="128" spans="1:5" x14ac:dyDescent="0.2">
      <c r="A128" s="311">
        <v>120</v>
      </c>
      <c r="B128" s="224">
        <v>0</v>
      </c>
      <c r="C128" s="225">
        <v>0</v>
      </c>
      <c r="D128" s="21">
        <v>0</v>
      </c>
      <c r="E128" s="225">
        <v>0</v>
      </c>
    </row>
    <row r="129" spans="1:5" x14ac:dyDescent="0.2">
      <c r="A129" s="311">
        <v>121</v>
      </c>
      <c r="B129" s="224">
        <v>0</v>
      </c>
      <c r="C129" s="225">
        <v>0</v>
      </c>
      <c r="D129" s="21">
        <v>0</v>
      </c>
      <c r="E129" s="225">
        <v>0</v>
      </c>
    </row>
    <row r="130" spans="1:5" x14ac:dyDescent="0.2">
      <c r="A130" s="311">
        <v>122</v>
      </c>
      <c r="B130" s="224">
        <v>0</v>
      </c>
      <c r="C130" s="225">
        <v>0</v>
      </c>
      <c r="D130" s="21">
        <v>0</v>
      </c>
      <c r="E130" s="225">
        <v>0</v>
      </c>
    </row>
    <row r="131" spans="1:5" x14ac:dyDescent="0.2">
      <c r="A131" s="311">
        <v>123</v>
      </c>
      <c r="B131" s="224">
        <v>0</v>
      </c>
      <c r="C131" s="225">
        <v>0</v>
      </c>
      <c r="D131" s="21">
        <v>0</v>
      </c>
      <c r="E131" s="225">
        <v>0</v>
      </c>
    </row>
    <row r="132" spans="1:5" x14ac:dyDescent="0.2">
      <c r="A132" s="311">
        <v>124</v>
      </c>
      <c r="B132" s="224">
        <v>143</v>
      </c>
      <c r="C132" s="225">
        <v>0</v>
      </c>
      <c r="D132" s="21">
        <v>33</v>
      </c>
      <c r="E132" s="225">
        <v>0</v>
      </c>
    </row>
    <row r="133" spans="1:5" x14ac:dyDescent="0.2">
      <c r="A133" s="311">
        <v>125</v>
      </c>
      <c r="B133" s="224">
        <v>0</v>
      </c>
      <c r="C133" s="225">
        <v>0</v>
      </c>
      <c r="D133" s="21">
        <v>0</v>
      </c>
      <c r="E133" s="225">
        <v>0</v>
      </c>
    </row>
    <row r="134" spans="1:5" x14ac:dyDescent="0.2">
      <c r="A134" s="311">
        <v>126</v>
      </c>
      <c r="B134" s="224">
        <v>0</v>
      </c>
      <c r="C134" s="225">
        <v>0</v>
      </c>
      <c r="D134" s="21">
        <v>0</v>
      </c>
      <c r="E134" s="225">
        <v>0</v>
      </c>
    </row>
    <row r="135" spans="1:5" x14ac:dyDescent="0.2">
      <c r="A135" s="311">
        <v>127</v>
      </c>
      <c r="B135" s="224">
        <v>0</v>
      </c>
      <c r="C135" s="225">
        <v>0</v>
      </c>
      <c r="D135" s="21">
        <v>0</v>
      </c>
      <c r="E135" s="225">
        <v>0</v>
      </c>
    </row>
    <row r="136" spans="1:5" x14ac:dyDescent="0.2">
      <c r="A136" s="311">
        <v>128</v>
      </c>
      <c r="B136" s="224">
        <v>0</v>
      </c>
      <c r="C136" s="225">
        <v>0</v>
      </c>
      <c r="D136" s="21">
        <v>0</v>
      </c>
      <c r="E136" s="225">
        <v>0</v>
      </c>
    </row>
    <row r="137" spans="1:5" x14ac:dyDescent="0.2">
      <c r="A137" s="311">
        <v>129</v>
      </c>
      <c r="B137" s="224">
        <v>108</v>
      </c>
      <c r="C137" s="225">
        <v>0</v>
      </c>
      <c r="D137" s="21">
        <v>14</v>
      </c>
      <c r="E137" s="225">
        <v>0</v>
      </c>
    </row>
    <row r="138" spans="1:5" x14ac:dyDescent="0.2">
      <c r="A138" s="311">
        <v>130</v>
      </c>
      <c r="B138" s="224">
        <v>0</v>
      </c>
      <c r="C138" s="225">
        <v>0</v>
      </c>
      <c r="D138" s="21">
        <v>0</v>
      </c>
      <c r="E138" s="225">
        <v>0</v>
      </c>
    </row>
    <row r="139" spans="1:5" x14ac:dyDescent="0.2">
      <c r="A139" s="311">
        <v>131</v>
      </c>
      <c r="B139" s="224">
        <v>0</v>
      </c>
      <c r="C139" s="225">
        <v>0</v>
      </c>
      <c r="D139" s="21">
        <v>0</v>
      </c>
      <c r="E139" s="225">
        <v>0</v>
      </c>
    </row>
    <row r="140" spans="1:5" x14ac:dyDescent="0.2">
      <c r="A140" s="311">
        <v>132</v>
      </c>
      <c r="B140" s="224">
        <v>0</v>
      </c>
      <c r="C140" s="225">
        <v>0</v>
      </c>
      <c r="D140" s="21">
        <v>0</v>
      </c>
      <c r="E140" s="225">
        <v>0</v>
      </c>
    </row>
    <row r="141" spans="1:5" x14ac:dyDescent="0.2">
      <c r="A141" s="311">
        <v>133</v>
      </c>
      <c r="B141" s="224">
        <v>0</v>
      </c>
      <c r="C141" s="225">
        <v>0</v>
      </c>
      <c r="D141" s="21">
        <v>0</v>
      </c>
      <c r="E141" s="225">
        <v>0</v>
      </c>
    </row>
    <row r="142" spans="1:5" x14ac:dyDescent="0.2">
      <c r="A142" s="311">
        <v>134</v>
      </c>
      <c r="B142" s="224">
        <v>0</v>
      </c>
      <c r="C142" s="225">
        <v>0</v>
      </c>
      <c r="D142" s="21">
        <v>0</v>
      </c>
      <c r="E142" s="225">
        <v>0</v>
      </c>
    </row>
    <row r="143" spans="1:5" x14ac:dyDescent="0.2">
      <c r="A143" s="311">
        <v>135</v>
      </c>
      <c r="B143" s="224">
        <v>33</v>
      </c>
      <c r="C143" s="225">
        <v>0</v>
      </c>
      <c r="D143" s="21">
        <v>9</v>
      </c>
      <c r="E143" s="225">
        <v>0</v>
      </c>
    </row>
    <row r="144" spans="1:5" x14ac:dyDescent="0.2">
      <c r="A144" s="311">
        <v>136</v>
      </c>
      <c r="B144" s="224">
        <v>173</v>
      </c>
      <c r="C144" s="225">
        <v>0</v>
      </c>
      <c r="D144" s="21">
        <v>83</v>
      </c>
      <c r="E144" s="225">
        <v>0</v>
      </c>
    </row>
    <row r="145" spans="1:5" x14ac:dyDescent="0.2">
      <c r="A145" s="311">
        <v>137</v>
      </c>
      <c r="B145" s="224">
        <v>0</v>
      </c>
      <c r="C145" s="225">
        <v>0</v>
      </c>
      <c r="D145" s="21">
        <v>0</v>
      </c>
      <c r="E145" s="225">
        <v>0</v>
      </c>
    </row>
    <row r="146" spans="1:5" x14ac:dyDescent="0.2">
      <c r="A146" s="311">
        <v>138</v>
      </c>
      <c r="B146" s="224">
        <v>0</v>
      </c>
      <c r="C146" s="225">
        <v>0</v>
      </c>
      <c r="D146" s="21">
        <v>0</v>
      </c>
      <c r="E146" s="225">
        <v>0</v>
      </c>
    </row>
    <row r="147" spans="1:5" x14ac:dyDescent="0.2">
      <c r="A147" s="311">
        <v>139</v>
      </c>
      <c r="B147" s="224">
        <v>216</v>
      </c>
      <c r="C147" s="225">
        <v>0</v>
      </c>
      <c r="D147" s="21">
        <v>82</v>
      </c>
      <c r="E147" s="225">
        <v>0</v>
      </c>
    </row>
    <row r="148" spans="1:5" x14ac:dyDescent="0.2">
      <c r="A148" s="311">
        <v>140</v>
      </c>
      <c r="B148" s="224">
        <v>0</v>
      </c>
      <c r="C148" s="225">
        <v>0</v>
      </c>
      <c r="D148" s="21">
        <v>0</v>
      </c>
      <c r="E148" s="225">
        <v>0</v>
      </c>
    </row>
    <row r="149" spans="1:5" x14ac:dyDescent="0.2">
      <c r="A149" s="311">
        <v>141</v>
      </c>
      <c r="B149" s="224">
        <v>39</v>
      </c>
      <c r="C149" s="225">
        <v>0</v>
      </c>
      <c r="D149" s="21">
        <v>8</v>
      </c>
      <c r="E149" s="225">
        <v>0</v>
      </c>
    </row>
    <row r="150" spans="1:5" x14ac:dyDescent="0.2">
      <c r="A150" s="311">
        <v>142</v>
      </c>
      <c r="B150" s="224">
        <v>0</v>
      </c>
      <c r="C150" s="225">
        <v>0</v>
      </c>
      <c r="D150" s="21">
        <v>0</v>
      </c>
      <c r="E150" s="225">
        <v>0</v>
      </c>
    </row>
    <row r="151" spans="1:5" x14ac:dyDescent="0.2">
      <c r="A151" s="311">
        <v>143</v>
      </c>
      <c r="B151" s="224">
        <v>0</v>
      </c>
      <c r="C151" s="225">
        <v>0</v>
      </c>
      <c r="D151" s="21">
        <v>0</v>
      </c>
      <c r="E151" s="225">
        <v>0</v>
      </c>
    </row>
    <row r="152" spans="1:5" x14ac:dyDescent="0.2">
      <c r="A152" s="311">
        <v>144</v>
      </c>
      <c r="B152" s="224">
        <v>73</v>
      </c>
      <c r="C152" s="225">
        <v>0</v>
      </c>
      <c r="D152" s="21">
        <v>13</v>
      </c>
      <c r="E152" s="225">
        <v>0</v>
      </c>
    </row>
    <row r="153" spans="1:5" x14ac:dyDescent="0.2">
      <c r="A153" s="311">
        <v>145</v>
      </c>
      <c r="B153" s="224">
        <v>0</v>
      </c>
      <c r="C153" s="225">
        <v>0</v>
      </c>
      <c r="D153" s="21">
        <v>0</v>
      </c>
      <c r="E153" s="225">
        <v>0</v>
      </c>
    </row>
    <row r="154" spans="1:5" x14ac:dyDescent="0.2">
      <c r="A154" s="311">
        <v>146</v>
      </c>
      <c r="B154" s="224">
        <v>0</v>
      </c>
      <c r="C154" s="225">
        <v>0</v>
      </c>
      <c r="D154" s="21">
        <v>0</v>
      </c>
      <c r="E154" s="225">
        <v>0</v>
      </c>
    </row>
    <row r="155" spans="1:5" x14ac:dyDescent="0.2">
      <c r="A155" s="311">
        <v>147</v>
      </c>
      <c r="B155" s="224">
        <v>11</v>
      </c>
      <c r="C155" s="225">
        <v>0</v>
      </c>
      <c r="D155" s="21">
        <v>7</v>
      </c>
      <c r="E155" s="225">
        <v>0</v>
      </c>
    </row>
    <row r="156" spans="1:5" x14ac:dyDescent="0.2">
      <c r="A156" s="311">
        <v>148</v>
      </c>
      <c r="B156" s="224">
        <v>0</v>
      </c>
      <c r="C156" s="225">
        <v>0</v>
      </c>
      <c r="D156" s="21">
        <v>0</v>
      </c>
      <c r="E156" s="225">
        <v>0</v>
      </c>
    </row>
    <row r="157" spans="1:5" x14ac:dyDescent="0.2">
      <c r="A157" s="311">
        <v>149</v>
      </c>
      <c r="B157" s="224">
        <v>0</v>
      </c>
      <c r="C157" s="225">
        <v>0</v>
      </c>
      <c r="D157" s="21">
        <v>0</v>
      </c>
      <c r="E157" s="225">
        <v>0</v>
      </c>
    </row>
    <row r="158" spans="1:5" x14ac:dyDescent="0.2">
      <c r="A158" s="311">
        <v>150</v>
      </c>
      <c r="B158" s="224">
        <v>0</v>
      </c>
      <c r="C158" s="225">
        <v>0</v>
      </c>
      <c r="D158" s="21">
        <v>0</v>
      </c>
      <c r="E158" s="225">
        <v>0</v>
      </c>
    </row>
    <row r="159" spans="1:5" x14ac:dyDescent="0.2">
      <c r="A159" s="311">
        <v>151</v>
      </c>
      <c r="B159" s="224">
        <v>0</v>
      </c>
      <c r="C159" s="225">
        <v>0</v>
      </c>
      <c r="D159" s="21">
        <v>0</v>
      </c>
      <c r="E159" s="225">
        <v>0</v>
      </c>
    </row>
    <row r="160" spans="1:5" x14ac:dyDescent="0.2">
      <c r="A160" s="311">
        <v>152</v>
      </c>
      <c r="B160" s="224">
        <v>0</v>
      </c>
      <c r="C160" s="225">
        <v>0</v>
      </c>
      <c r="D160" s="21">
        <v>0</v>
      </c>
      <c r="E160" s="225">
        <v>0</v>
      </c>
    </row>
    <row r="161" spans="1:5" x14ac:dyDescent="0.2">
      <c r="A161" s="311">
        <v>153</v>
      </c>
      <c r="B161" s="224">
        <v>0</v>
      </c>
      <c r="C161" s="225">
        <v>0</v>
      </c>
      <c r="D161" s="21">
        <v>0</v>
      </c>
      <c r="E161" s="225">
        <v>0</v>
      </c>
    </row>
    <row r="162" spans="1:5" x14ac:dyDescent="0.2">
      <c r="A162" s="311">
        <v>154</v>
      </c>
      <c r="B162" s="224">
        <v>0</v>
      </c>
      <c r="C162" s="225">
        <v>0</v>
      </c>
      <c r="D162" s="21">
        <v>0</v>
      </c>
      <c r="E162" s="225">
        <v>0</v>
      </c>
    </row>
    <row r="163" spans="1:5" x14ac:dyDescent="0.2">
      <c r="A163" s="311">
        <v>155</v>
      </c>
      <c r="B163" s="224">
        <v>0</v>
      </c>
      <c r="C163" s="225">
        <v>0</v>
      </c>
      <c r="D163" s="21">
        <v>0</v>
      </c>
      <c r="E163" s="225">
        <v>0</v>
      </c>
    </row>
    <row r="164" spans="1:5" x14ac:dyDescent="0.2">
      <c r="A164" s="311">
        <v>156</v>
      </c>
      <c r="B164" s="224">
        <v>242</v>
      </c>
      <c r="C164" s="225">
        <v>0</v>
      </c>
      <c r="D164" s="21">
        <v>53</v>
      </c>
      <c r="E164" s="225">
        <v>0</v>
      </c>
    </row>
    <row r="165" spans="1:5" x14ac:dyDescent="0.2">
      <c r="A165" s="311">
        <v>157</v>
      </c>
      <c r="B165" s="224">
        <v>0</v>
      </c>
      <c r="C165" s="225">
        <v>0</v>
      </c>
      <c r="D165" s="21">
        <v>0</v>
      </c>
      <c r="E165" s="225">
        <v>0</v>
      </c>
    </row>
    <row r="166" spans="1:5" x14ac:dyDescent="0.2">
      <c r="A166" s="311">
        <v>158</v>
      </c>
      <c r="B166" s="224">
        <v>0</v>
      </c>
      <c r="C166" s="225">
        <v>0</v>
      </c>
      <c r="D166" s="21">
        <v>0</v>
      </c>
      <c r="E166" s="225">
        <v>0</v>
      </c>
    </row>
    <row r="167" spans="1:5" x14ac:dyDescent="0.2">
      <c r="A167" s="311">
        <v>159</v>
      </c>
      <c r="B167" s="224">
        <v>0</v>
      </c>
      <c r="C167" s="225">
        <v>0</v>
      </c>
      <c r="D167" s="21">
        <v>0</v>
      </c>
      <c r="E167" s="225">
        <v>0</v>
      </c>
    </row>
    <row r="168" spans="1:5" x14ac:dyDescent="0.2">
      <c r="A168" s="311">
        <v>160</v>
      </c>
      <c r="B168" s="224">
        <v>0</v>
      </c>
      <c r="C168" s="225">
        <v>0</v>
      </c>
      <c r="D168" s="21">
        <v>0</v>
      </c>
      <c r="E168" s="225">
        <v>0</v>
      </c>
    </row>
    <row r="169" spans="1:5" x14ac:dyDescent="0.2">
      <c r="A169" s="311">
        <v>161</v>
      </c>
      <c r="B169" s="224">
        <v>0</v>
      </c>
      <c r="C169" s="225">
        <v>11</v>
      </c>
      <c r="D169" s="21">
        <v>0</v>
      </c>
      <c r="E169" s="225">
        <v>9</v>
      </c>
    </row>
    <row r="170" spans="1:5" x14ac:dyDescent="0.2">
      <c r="A170" s="311">
        <v>162</v>
      </c>
      <c r="B170" s="224">
        <v>0</v>
      </c>
      <c r="C170" s="225">
        <v>0</v>
      </c>
      <c r="D170" s="21">
        <v>0</v>
      </c>
      <c r="E170" s="225">
        <v>0</v>
      </c>
    </row>
    <row r="171" spans="1:5" x14ac:dyDescent="0.2">
      <c r="A171" s="311">
        <v>163</v>
      </c>
      <c r="B171" s="224">
        <v>0</v>
      </c>
      <c r="C171" s="225">
        <v>0</v>
      </c>
      <c r="D171" s="21">
        <v>0</v>
      </c>
      <c r="E171" s="225">
        <v>0</v>
      </c>
    </row>
    <row r="172" spans="1:5" x14ac:dyDescent="0.2">
      <c r="A172" s="311">
        <v>164</v>
      </c>
      <c r="B172" s="224">
        <v>0</v>
      </c>
      <c r="C172" s="225">
        <v>0</v>
      </c>
      <c r="D172" s="21">
        <v>0</v>
      </c>
      <c r="E172" s="225">
        <v>0</v>
      </c>
    </row>
    <row r="173" spans="1:5" x14ac:dyDescent="0.2">
      <c r="A173" s="311">
        <v>165</v>
      </c>
      <c r="B173" s="224">
        <v>0</v>
      </c>
      <c r="C173" s="225">
        <v>0</v>
      </c>
      <c r="D173" s="21">
        <v>0</v>
      </c>
      <c r="E173" s="225">
        <v>0</v>
      </c>
    </row>
    <row r="174" spans="1:5" x14ac:dyDescent="0.2">
      <c r="A174" s="311">
        <v>166</v>
      </c>
      <c r="B174" s="224">
        <v>300</v>
      </c>
      <c r="C174" s="225">
        <v>0</v>
      </c>
      <c r="D174" s="21">
        <v>43</v>
      </c>
      <c r="E174" s="225">
        <v>0</v>
      </c>
    </row>
    <row r="175" spans="1:5" x14ac:dyDescent="0.2">
      <c r="A175" s="311">
        <v>167</v>
      </c>
      <c r="B175" s="224">
        <v>0</v>
      </c>
      <c r="C175" s="225">
        <v>0</v>
      </c>
      <c r="D175" s="21">
        <v>0</v>
      </c>
      <c r="E175" s="225">
        <v>0</v>
      </c>
    </row>
    <row r="176" spans="1:5" x14ac:dyDescent="0.2">
      <c r="A176" s="311">
        <v>168</v>
      </c>
      <c r="B176" s="224">
        <v>0</v>
      </c>
      <c r="C176" s="225">
        <v>0</v>
      </c>
      <c r="D176" s="21">
        <v>0</v>
      </c>
      <c r="E176" s="225">
        <v>0</v>
      </c>
    </row>
    <row r="177" spans="1:5" x14ac:dyDescent="0.2">
      <c r="A177" s="311">
        <v>169</v>
      </c>
      <c r="B177" s="224">
        <v>0</v>
      </c>
      <c r="C177" s="225">
        <v>0</v>
      </c>
      <c r="D177" s="21">
        <v>0</v>
      </c>
      <c r="E177" s="225">
        <v>0</v>
      </c>
    </row>
    <row r="178" spans="1:5" x14ac:dyDescent="0.2">
      <c r="A178" s="311">
        <v>170</v>
      </c>
      <c r="B178" s="224">
        <v>6</v>
      </c>
      <c r="C178" s="225">
        <v>0</v>
      </c>
      <c r="D178" s="21">
        <v>3</v>
      </c>
      <c r="E178" s="225">
        <v>0</v>
      </c>
    </row>
    <row r="179" spans="1:5" x14ac:dyDescent="0.2">
      <c r="A179" s="311">
        <v>171</v>
      </c>
      <c r="B179" s="224">
        <v>0</v>
      </c>
      <c r="C179" s="225">
        <v>0</v>
      </c>
      <c r="D179" s="21">
        <v>0</v>
      </c>
      <c r="E179" s="225">
        <v>0</v>
      </c>
    </row>
    <row r="180" spans="1:5" x14ac:dyDescent="0.2">
      <c r="A180" s="311">
        <v>172</v>
      </c>
      <c r="B180" s="224">
        <v>0</v>
      </c>
      <c r="C180" s="225">
        <v>0</v>
      </c>
      <c r="D180" s="21">
        <v>0</v>
      </c>
      <c r="E180" s="225">
        <v>0</v>
      </c>
    </row>
    <row r="181" spans="1:5" x14ac:dyDescent="0.2">
      <c r="A181" s="311">
        <v>173</v>
      </c>
      <c r="B181" s="224">
        <v>0</v>
      </c>
      <c r="C181" s="225">
        <v>0</v>
      </c>
      <c r="D181" s="21">
        <v>0</v>
      </c>
      <c r="E181" s="225">
        <v>0</v>
      </c>
    </row>
    <row r="182" spans="1:5" x14ac:dyDescent="0.2">
      <c r="A182" s="311">
        <v>174</v>
      </c>
      <c r="B182" s="224">
        <v>0</v>
      </c>
      <c r="C182" s="225">
        <v>0</v>
      </c>
      <c r="D182" s="21">
        <v>0</v>
      </c>
      <c r="E182" s="225">
        <v>0</v>
      </c>
    </row>
    <row r="183" spans="1:5" x14ac:dyDescent="0.2">
      <c r="A183" s="311">
        <v>175</v>
      </c>
      <c r="B183" s="224">
        <v>0</v>
      </c>
      <c r="C183" s="225">
        <v>0</v>
      </c>
      <c r="D183" s="21">
        <v>0</v>
      </c>
      <c r="E183" s="225">
        <v>0</v>
      </c>
    </row>
    <row r="184" spans="1:5" x14ac:dyDescent="0.2">
      <c r="A184" s="311">
        <v>176</v>
      </c>
      <c r="B184" s="224">
        <v>0</v>
      </c>
      <c r="C184" s="225">
        <v>0</v>
      </c>
      <c r="D184" s="21">
        <v>0</v>
      </c>
      <c r="E184" s="225">
        <v>0</v>
      </c>
    </row>
    <row r="185" spans="1:5" x14ac:dyDescent="0.2">
      <c r="A185" s="311">
        <v>177</v>
      </c>
      <c r="B185" s="224">
        <v>0</v>
      </c>
      <c r="C185" s="225">
        <v>0</v>
      </c>
      <c r="D185" s="21">
        <v>0</v>
      </c>
      <c r="E185" s="225">
        <v>0</v>
      </c>
    </row>
    <row r="186" spans="1:5" x14ac:dyDescent="0.2">
      <c r="A186" s="311">
        <v>178</v>
      </c>
      <c r="B186" s="224">
        <v>0</v>
      </c>
      <c r="C186" s="225">
        <v>0</v>
      </c>
      <c r="D186" s="21">
        <v>0</v>
      </c>
      <c r="E186" s="225">
        <v>0</v>
      </c>
    </row>
    <row r="187" spans="1:5" x14ac:dyDescent="0.2">
      <c r="A187" s="311">
        <v>179</v>
      </c>
      <c r="B187" s="224">
        <v>0</v>
      </c>
      <c r="C187" s="225">
        <v>0</v>
      </c>
      <c r="D187" s="21">
        <v>0</v>
      </c>
      <c r="E187" s="225">
        <v>0</v>
      </c>
    </row>
    <row r="188" spans="1:5" x14ac:dyDescent="0.2">
      <c r="A188" s="311">
        <v>180</v>
      </c>
      <c r="B188" s="224">
        <v>0</v>
      </c>
      <c r="C188" s="225">
        <v>0</v>
      </c>
      <c r="D188" s="21">
        <v>0</v>
      </c>
      <c r="E188" s="225">
        <v>0</v>
      </c>
    </row>
    <row r="189" spans="1:5" x14ac:dyDescent="0.2">
      <c r="A189" s="311">
        <v>181</v>
      </c>
      <c r="B189" s="224">
        <v>0</v>
      </c>
      <c r="C189" s="225">
        <v>0</v>
      </c>
      <c r="D189" s="21">
        <v>0</v>
      </c>
      <c r="E189" s="225">
        <v>0</v>
      </c>
    </row>
    <row r="190" spans="1:5" x14ac:dyDescent="0.2">
      <c r="A190" s="311">
        <v>182</v>
      </c>
      <c r="B190" s="224">
        <v>239</v>
      </c>
      <c r="C190" s="225">
        <v>0</v>
      </c>
      <c r="D190" s="21">
        <v>59</v>
      </c>
      <c r="E190" s="225">
        <v>0</v>
      </c>
    </row>
    <row r="191" spans="1:5" x14ac:dyDescent="0.2">
      <c r="A191" s="311">
        <v>183</v>
      </c>
      <c r="B191" s="224">
        <v>0</v>
      </c>
      <c r="C191" s="225">
        <v>0</v>
      </c>
      <c r="D191" s="21">
        <v>0</v>
      </c>
      <c r="E191" s="225">
        <v>0</v>
      </c>
    </row>
    <row r="192" spans="1:5" x14ac:dyDescent="0.2">
      <c r="A192" s="311">
        <v>184</v>
      </c>
      <c r="B192" s="224">
        <v>18</v>
      </c>
      <c r="C192" s="225">
        <v>0</v>
      </c>
      <c r="D192" s="21">
        <v>4</v>
      </c>
      <c r="E192" s="225">
        <v>0</v>
      </c>
    </row>
    <row r="193" spans="1:5" x14ac:dyDescent="0.2">
      <c r="A193" s="311">
        <v>185</v>
      </c>
      <c r="B193" s="224">
        <v>0</v>
      </c>
      <c r="C193" s="225">
        <v>0</v>
      </c>
      <c r="D193" s="21">
        <v>0</v>
      </c>
      <c r="E193" s="225">
        <v>0</v>
      </c>
    </row>
    <row r="194" spans="1:5" x14ac:dyDescent="0.2">
      <c r="A194" s="311">
        <v>186</v>
      </c>
      <c r="B194" s="224">
        <v>0</v>
      </c>
      <c r="C194" s="225">
        <v>0</v>
      </c>
      <c r="D194" s="21">
        <v>0</v>
      </c>
      <c r="E194" s="225">
        <v>0</v>
      </c>
    </row>
    <row r="195" spans="1:5" x14ac:dyDescent="0.2">
      <c r="A195" s="311">
        <v>187</v>
      </c>
      <c r="B195" s="224">
        <v>0</v>
      </c>
      <c r="C195" s="225">
        <v>0</v>
      </c>
      <c r="D195" s="21">
        <v>0</v>
      </c>
      <c r="E195" s="225">
        <v>0</v>
      </c>
    </row>
    <row r="196" spans="1:5" x14ac:dyDescent="0.2">
      <c r="A196" s="311">
        <v>188</v>
      </c>
      <c r="B196" s="224">
        <v>0</v>
      </c>
      <c r="C196" s="225">
        <v>0</v>
      </c>
      <c r="D196" s="21">
        <v>0</v>
      </c>
      <c r="E196" s="225">
        <v>0</v>
      </c>
    </row>
    <row r="197" spans="1:5" x14ac:dyDescent="0.2">
      <c r="A197" s="311">
        <v>189</v>
      </c>
      <c r="B197" s="224">
        <v>0</v>
      </c>
      <c r="C197" s="225">
        <v>0</v>
      </c>
      <c r="D197" s="21">
        <v>0</v>
      </c>
      <c r="E197" s="225">
        <v>0</v>
      </c>
    </row>
    <row r="198" spans="1:5" x14ac:dyDescent="0.2">
      <c r="A198" s="311">
        <v>190</v>
      </c>
      <c r="B198" s="224">
        <v>0</v>
      </c>
      <c r="C198" s="225">
        <v>0</v>
      </c>
      <c r="D198" s="21">
        <v>0</v>
      </c>
      <c r="E198" s="225">
        <v>0</v>
      </c>
    </row>
    <row r="199" spans="1:5" x14ac:dyDescent="0.2">
      <c r="A199" s="311">
        <v>191</v>
      </c>
      <c r="B199" s="224">
        <v>0</v>
      </c>
      <c r="C199" s="225">
        <v>0</v>
      </c>
      <c r="D199" s="21">
        <v>0</v>
      </c>
      <c r="E199" s="225">
        <v>0</v>
      </c>
    </row>
    <row r="200" spans="1:5" x14ac:dyDescent="0.2">
      <c r="A200" s="311">
        <v>192</v>
      </c>
      <c r="B200" s="224">
        <v>0</v>
      </c>
      <c r="C200" s="225">
        <v>0</v>
      </c>
      <c r="D200" s="21">
        <v>0</v>
      </c>
      <c r="E200" s="225">
        <v>0</v>
      </c>
    </row>
    <row r="201" spans="1:5" x14ac:dyDescent="0.2">
      <c r="A201" s="311">
        <v>193</v>
      </c>
      <c r="B201" s="224">
        <v>0</v>
      </c>
      <c r="C201" s="225">
        <v>0</v>
      </c>
      <c r="D201" s="21">
        <v>0</v>
      </c>
      <c r="E201" s="225">
        <v>0</v>
      </c>
    </row>
    <row r="202" spans="1:5" x14ac:dyDescent="0.2">
      <c r="A202" s="311">
        <v>194</v>
      </c>
      <c r="B202" s="224">
        <v>0</v>
      </c>
      <c r="C202" s="225">
        <v>0</v>
      </c>
      <c r="D202" s="21">
        <v>0</v>
      </c>
      <c r="E202" s="225">
        <v>0</v>
      </c>
    </row>
    <row r="203" spans="1:5" x14ac:dyDescent="0.2">
      <c r="A203" s="311">
        <v>195</v>
      </c>
      <c r="B203" s="224">
        <v>0</v>
      </c>
      <c r="C203" s="225">
        <v>0</v>
      </c>
      <c r="D203" s="21">
        <v>0</v>
      </c>
      <c r="E203" s="225">
        <v>0</v>
      </c>
    </row>
    <row r="204" spans="1:5" x14ac:dyDescent="0.2">
      <c r="A204" s="311">
        <v>196</v>
      </c>
      <c r="B204" s="224">
        <v>0</v>
      </c>
      <c r="C204" s="225">
        <v>0</v>
      </c>
      <c r="D204" s="21">
        <v>0</v>
      </c>
      <c r="E204" s="225">
        <v>0</v>
      </c>
    </row>
    <row r="205" spans="1:5" x14ac:dyDescent="0.2">
      <c r="A205" s="311">
        <v>197</v>
      </c>
      <c r="B205" s="224">
        <v>49</v>
      </c>
      <c r="C205" s="225">
        <v>0</v>
      </c>
      <c r="D205" s="21">
        <v>18</v>
      </c>
      <c r="E205" s="225">
        <v>0</v>
      </c>
    </row>
    <row r="206" spans="1:5" x14ac:dyDescent="0.2">
      <c r="A206" s="311">
        <v>198</v>
      </c>
      <c r="B206" s="224">
        <v>0</v>
      </c>
      <c r="C206" s="225">
        <v>0</v>
      </c>
      <c r="D206" s="21">
        <v>0</v>
      </c>
      <c r="E206" s="225">
        <v>0</v>
      </c>
    </row>
    <row r="207" spans="1:5" x14ac:dyDescent="0.2">
      <c r="A207" s="311">
        <v>199</v>
      </c>
      <c r="B207" s="224">
        <v>0</v>
      </c>
      <c r="C207" s="225">
        <v>0</v>
      </c>
      <c r="D207" s="21">
        <v>0</v>
      </c>
      <c r="E207" s="225">
        <v>0</v>
      </c>
    </row>
    <row r="208" spans="1:5" x14ac:dyDescent="0.2">
      <c r="A208" s="311">
        <v>200</v>
      </c>
      <c r="B208" s="224">
        <v>0</v>
      </c>
      <c r="C208" s="225">
        <v>0</v>
      </c>
      <c r="D208" s="21">
        <v>0</v>
      </c>
      <c r="E208" s="225">
        <v>0</v>
      </c>
    </row>
    <row r="209" spans="1:5" x14ac:dyDescent="0.2">
      <c r="A209" s="311">
        <v>201</v>
      </c>
      <c r="B209" s="224">
        <v>0</v>
      </c>
      <c r="C209" s="225">
        <v>6370</v>
      </c>
      <c r="D209" s="21">
        <v>0</v>
      </c>
      <c r="E209" s="225">
        <v>83</v>
      </c>
    </row>
    <row r="210" spans="1:5" x14ac:dyDescent="0.2">
      <c r="A210" s="311">
        <v>202</v>
      </c>
      <c r="B210" s="224">
        <v>0</v>
      </c>
      <c r="C210" s="225">
        <v>0</v>
      </c>
      <c r="D210" s="21">
        <v>0</v>
      </c>
      <c r="E210" s="225">
        <v>0</v>
      </c>
    </row>
    <row r="211" spans="1:5" x14ac:dyDescent="0.2">
      <c r="A211" s="311">
        <v>203</v>
      </c>
      <c r="B211" s="224">
        <v>0</v>
      </c>
      <c r="C211" s="225">
        <v>0</v>
      </c>
      <c r="D211" s="21">
        <v>0</v>
      </c>
      <c r="E211" s="225">
        <v>0</v>
      </c>
    </row>
    <row r="212" spans="1:5" x14ac:dyDescent="0.2">
      <c r="A212" s="311">
        <v>204</v>
      </c>
      <c r="B212" s="224">
        <v>28</v>
      </c>
      <c r="C212" s="225">
        <v>0</v>
      </c>
      <c r="D212" s="21">
        <v>10</v>
      </c>
      <c r="E212" s="225">
        <v>0</v>
      </c>
    </row>
    <row r="213" spans="1:5" x14ac:dyDescent="0.2">
      <c r="A213" s="311">
        <v>205</v>
      </c>
      <c r="B213" s="224">
        <v>0</v>
      </c>
      <c r="C213" s="225">
        <v>0</v>
      </c>
      <c r="D213" s="21">
        <v>0</v>
      </c>
      <c r="E213" s="225">
        <v>0</v>
      </c>
    </row>
    <row r="214" spans="1:5" x14ac:dyDescent="0.2">
      <c r="A214" s="311">
        <v>206</v>
      </c>
      <c r="B214" s="224">
        <v>0</v>
      </c>
      <c r="C214" s="225">
        <v>0</v>
      </c>
      <c r="D214" s="21">
        <v>0</v>
      </c>
      <c r="E214" s="225">
        <v>0</v>
      </c>
    </row>
    <row r="215" spans="1:5" x14ac:dyDescent="0.2">
      <c r="A215" s="311">
        <v>207</v>
      </c>
      <c r="B215" s="224">
        <v>0</v>
      </c>
      <c r="C215" s="225">
        <v>0</v>
      </c>
      <c r="D215" s="21">
        <v>0</v>
      </c>
      <c r="E215" s="225">
        <v>0</v>
      </c>
    </row>
    <row r="216" spans="1:5" x14ac:dyDescent="0.2">
      <c r="A216" s="311">
        <v>208</v>
      </c>
      <c r="B216" s="224">
        <v>0</v>
      </c>
      <c r="C216" s="225">
        <v>0</v>
      </c>
      <c r="D216" s="21">
        <v>0</v>
      </c>
      <c r="E216" s="225">
        <v>0</v>
      </c>
    </row>
    <row r="217" spans="1:5" x14ac:dyDescent="0.2">
      <c r="A217" s="311">
        <v>209</v>
      </c>
      <c r="B217" s="224">
        <v>99</v>
      </c>
      <c r="C217" s="225">
        <v>0</v>
      </c>
      <c r="D217" s="21">
        <v>74</v>
      </c>
      <c r="E217" s="225">
        <v>0</v>
      </c>
    </row>
    <row r="218" spans="1:5" x14ac:dyDescent="0.2">
      <c r="A218" s="311">
        <v>210</v>
      </c>
      <c r="B218" s="224">
        <v>0</v>
      </c>
      <c r="C218" s="225">
        <v>0</v>
      </c>
      <c r="D218" s="21">
        <v>0</v>
      </c>
      <c r="E218" s="225">
        <v>0</v>
      </c>
    </row>
    <row r="219" spans="1:5" x14ac:dyDescent="0.2">
      <c r="A219" s="311">
        <v>211</v>
      </c>
      <c r="B219" s="224">
        <v>0</v>
      </c>
      <c r="C219" s="225">
        <v>0</v>
      </c>
      <c r="D219" s="21">
        <v>0</v>
      </c>
      <c r="E219" s="225">
        <v>0</v>
      </c>
    </row>
    <row r="220" spans="1:5" x14ac:dyDescent="0.2">
      <c r="A220" s="311">
        <v>212</v>
      </c>
      <c r="B220" s="224">
        <v>0</v>
      </c>
      <c r="C220" s="225">
        <v>0</v>
      </c>
      <c r="D220" s="21">
        <v>0</v>
      </c>
      <c r="E220" s="225">
        <v>0</v>
      </c>
    </row>
    <row r="221" spans="1:5" x14ac:dyDescent="0.2">
      <c r="A221" s="311">
        <v>213</v>
      </c>
      <c r="B221" s="224">
        <v>0</v>
      </c>
      <c r="C221" s="225">
        <v>0</v>
      </c>
      <c r="D221" s="21">
        <v>0</v>
      </c>
      <c r="E221" s="225">
        <v>0</v>
      </c>
    </row>
    <row r="222" spans="1:5" x14ac:dyDescent="0.2">
      <c r="A222" s="311">
        <v>214</v>
      </c>
      <c r="B222" s="224">
        <v>0</v>
      </c>
      <c r="C222" s="225">
        <v>0</v>
      </c>
      <c r="D222" s="21">
        <v>0</v>
      </c>
      <c r="E222" s="225">
        <v>0</v>
      </c>
    </row>
    <row r="223" spans="1:5" x14ac:dyDescent="0.2">
      <c r="A223" s="311">
        <v>215</v>
      </c>
      <c r="B223" s="224">
        <v>0</v>
      </c>
      <c r="C223" s="225">
        <v>0</v>
      </c>
      <c r="D223" s="21">
        <v>0</v>
      </c>
      <c r="E223" s="225">
        <v>0</v>
      </c>
    </row>
    <row r="224" spans="1:5" x14ac:dyDescent="0.2">
      <c r="A224" s="311">
        <v>216</v>
      </c>
      <c r="B224" s="224">
        <v>143</v>
      </c>
      <c r="C224" s="225">
        <v>0</v>
      </c>
      <c r="D224" s="21">
        <v>37</v>
      </c>
      <c r="E224" s="225">
        <v>0</v>
      </c>
    </row>
    <row r="225" spans="1:5" x14ac:dyDescent="0.2">
      <c r="A225" s="311">
        <v>217</v>
      </c>
      <c r="B225" s="224">
        <v>0</v>
      </c>
      <c r="C225" s="225">
        <v>0</v>
      </c>
      <c r="D225" s="21">
        <v>0</v>
      </c>
      <c r="E225" s="225">
        <v>0</v>
      </c>
    </row>
    <row r="226" spans="1:5" x14ac:dyDescent="0.2">
      <c r="A226" s="311">
        <v>218</v>
      </c>
      <c r="B226" s="224">
        <v>851</v>
      </c>
      <c r="C226" s="225">
        <v>0</v>
      </c>
      <c r="D226" s="21">
        <v>233</v>
      </c>
      <c r="E226" s="225">
        <v>0</v>
      </c>
    </row>
    <row r="227" spans="1:5" x14ac:dyDescent="0.2">
      <c r="A227" s="311">
        <v>219</v>
      </c>
      <c r="B227" s="224">
        <v>0</v>
      </c>
      <c r="C227" s="225">
        <v>0</v>
      </c>
      <c r="D227" s="21">
        <v>0</v>
      </c>
      <c r="E227" s="225">
        <v>0</v>
      </c>
    </row>
    <row r="228" spans="1:5" x14ac:dyDescent="0.2">
      <c r="A228" s="311">
        <v>220</v>
      </c>
      <c r="B228" s="224">
        <v>0</v>
      </c>
      <c r="C228" s="225">
        <v>0</v>
      </c>
      <c r="D228" s="21">
        <v>0</v>
      </c>
      <c r="E228" s="225">
        <v>0</v>
      </c>
    </row>
    <row r="229" spans="1:5" x14ac:dyDescent="0.2">
      <c r="A229" s="311">
        <v>221</v>
      </c>
      <c r="B229" s="224">
        <v>0</v>
      </c>
      <c r="C229" s="225">
        <v>0</v>
      </c>
      <c r="D229" s="21">
        <v>0</v>
      </c>
      <c r="E229" s="225">
        <v>0</v>
      </c>
    </row>
    <row r="230" spans="1:5" x14ac:dyDescent="0.2">
      <c r="A230" s="311">
        <v>222</v>
      </c>
      <c r="B230" s="224">
        <v>0</v>
      </c>
      <c r="C230" s="225">
        <v>0</v>
      </c>
      <c r="D230" s="21">
        <v>0</v>
      </c>
      <c r="E230" s="225">
        <v>0</v>
      </c>
    </row>
    <row r="231" spans="1:5" x14ac:dyDescent="0.2">
      <c r="A231" s="311">
        <v>223</v>
      </c>
      <c r="B231" s="224">
        <v>0</v>
      </c>
      <c r="C231" s="225">
        <v>0</v>
      </c>
      <c r="D231" s="21">
        <v>0</v>
      </c>
      <c r="E231" s="225">
        <v>0</v>
      </c>
    </row>
    <row r="232" spans="1:5" x14ac:dyDescent="0.2">
      <c r="A232" s="311">
        <v>224</v>
      </c>
      <c r="B232" s="224">
        <v>0</v>
      </c>
      <c r="C232" s="225">
        <v>0</v>
      </c>
      <c r="D232" s="21">
        <v>0</v>
      </c>
      <c r="E232" s="225">
        <v>0</v>
      </c>
    </row>
    <row r="233" spans="1:5" x14ac:dyDescent="0.2">
      <c r="A233" s="311">
        <v>225</v>
      </c>
      <c r="B233" s="224">
        <v>160</v>
      </c>
      <c r="C233" s="225">
        <v>0</v>
      </c>
      <c r="D233" s="21">
        <v>34</v>
      </c>
      <c r="E233" s="225">
        <v>0</v>
      </c>
    </row>
    <row r="234" spans="1:5" x14ac:dyDescent="0.2">
      <c r="A234" s="311">
        <v>226</v>
      </c>
      <c r="B234" s="224">
        <v>0</v>
      </c>
      <c r="C234" s="225">
        <v>0</v>
      </c>
      <c r="D234" s="21">
        <v>0</v>
      </c>
      <c r="E234" s="225">
        <v>0</v>
      </c>
    </row>
    <row r="235" spans="1:5" x14ac:dyDescent="0.2">
      <c r="A235" s="311">
        <v>227</v>
      </c>
      <c r="B235" s="224">
        <v>0</v>
      </c>
      <c r="C235" s="225">
        <v>0</v>
      </c>
      <c r="D235" s="21">
        <v>0</v>
      </c>
      <c r="E235" s="225">
        <v>0</v>
      </c>
    </row>
    <row r="236" spans="1:5" x14ac:dyDescent="0.2">
      <c r="A236" s="311">
        <v>228</v>
      </c>
      <c r="B236" s="224">
        <v>0</v>
      </c>
      <c r="C236" s="225">
        <v>0</v>
      </c>
      <c r="D236" s="21">
        <v>0</v>
      </c>
      <c r="E236" s="225">
        <v>0</v>
      </c>
    </row>
    <row r="237" spans="1:5" x14ac:dyDescent="0.2">
      <c r="A237" s="311">
        <v>229</v>
      </c>
      <c r="B237" s="224">
        <v>400</v>
      </c>
      <c r="C237" s="225">
        <v>0</v>
      </c>
      <c r="D237" s="21">
        <v>76</v>
      </c>
      <c r="E237" s="225">
        <v>0</v>
      </c>
    </row>
    <row r="238" spans="1:5" x14ac:dyDescent="0.2">
      <c r="A238" s="311">
        <v>230</v>
      </c>
      <c r="B238" s="224">
        <v>263</v>
      </c>
      <c r="C238" s="225">
        <v>0</v>
      </c>
      <c r="D238" s="21">
        <v>80</v>
      </c>
      <c r="E238" s="225">
        <v>0</v>
      </c>
    </row>
    <row r="239" spans="1:5" x14ac:dyDescent="0.2">
      <c r="A239" s="311">
        <v>231</v>
      </c>
      <c r="B239" s="224">
        <v>0</v>
      </c>
      <c r="C239" s="225">
        <v>0</v>
      </c>
      <c r="D239" s="21">
        <v>0</v>
      </c>
      <c r="E239" s="225">
        <v>0</v>
      </c>
    </row>
    <row r="240" spans="1:5" x14ac:dyDescent="0.2">
      <c r="A240" s="311">
        <v>232</v>
      </c>
      <c r="B240" s="224">
        <v>0</v>
      </c>
      <c r="C240" s="225">
        <v>0</v>
      </c>
      <c r="D240" s="21">
        <v>0</v>
      </c>
      <c r="E240" s="225">
        <v>0</v>
      </c>
    </row>
    <row r="241" spans="1:5" x14ac:dyDescent="0.2">
      <c r="A241" s="311">
        <v>233</v>
      </c>
      <c r="B241" s="224">
        <v>0</v>
      </c>
      <c r="C241" s="225">
        <v>0</v>
      </c>
      <c r="D241" s="21">
        <v>0</v>
      </c>
      <c r="E241" s="225">
        <v>0</v>
      </c>
    </row>
    <row r="242" spans="1:5" x14ac:dyDescent="0.2">
      <c r="A242" s="311">
        <v>234</v>
      </c>
      <c r="B242" s="224">
        <v>0</v>
      </c>
      <c r="C242" s="225">
        <v>0</v>
      </c>
      <c r="D242" s="21">
        <v>0</v>
      </c>
      <c r="E242" s="225">
        <v>0</v>
      </c>
    </row>
    <row r="243" spans="1:5" x14ac:dyDescent="0.2">
      <c r="A243" s="311">
        <v>235</v>
      </c>
      <c r="B243" s="224">
        <v>0</v>
      </c>
      <c r="C243" s="225">
        <v>0</v>
      </c>
      <c r="D243" s="21">
        <v>0</v>
      </c>
      <c r="E243" s="225">
        <v>0</v>
      </c>
    </row>
    <row r="244" spans="1:5" x14ac:dyDescent="0.2">
      <c r="A244" s="311">
        <v>236</v>
      </c>
      <c r="B244" s="224">
        <v>0</v>
      </c>
      <c r="C244" s="225">
        <v>0</v>
      </c>
      <c r="D244" s="21">
        <v>0</v>
      </c>
      <c r="E244" s="225">
        <v>0</v>
      </c>
    </row>
    <row r="245" spans="1:5" x14ac:dyDescent="0.2">
      <c r="A245" s="311">
        <v>237</v>
      </c>
      <c r="B245" s="224">
        <v>0</v>
      </c>
      <c r="C245" s="225">
        <v>0</v>
      </c>
      <c r="D245" s="21">
        <v>0</v>
      </c>
      <c r="E245" s="225">
        <v>0</v>
      </c>
    </row>
    <row r="246" spans="1:5" x14ac:dyDescent="0.2">
      <c r="A246" s="311">
        <v>238</v>
      </c>
      <c r="B246" s="224">
        <v>0</v>
      </c>
      <c r="C246" s="225">
        <v>0</v>
      </c>
      <c r="D246" s="21">
        <v>0</v>
      </c>
      <c r="E246" s="225">
        <v>0</v>
      </c>
    </row>
    <row r="247" spans="1:5" x14ac:dyDescent="0.2">
      <c r="A247" s="311">
        <v>239</v>
      </c>
      <c r="B247" s="224">
        <v>0</v>
      </c>
      <c r="C247" s="225">
        <v>0</v>
      </c>
      <c r="D247" s="21">
        <v>0</v>
      </c>
      <c r="E247" s="225">
        <v>0</v>
      </c>
    </row>
    <row r="248" spans="1:5" x14ac:dyDescent="0.2">
      <c r="A248" s="311">
        <v>240</v>
      </c>
      <c r="B248" s="224">
        <v>0</v>
      </c>
      <c r="C248" s="225">
        <v>0</v>
      </c>
      <c r="D248" s="21">
        <v>0</v>
      </c>
      <c r="E248" s="225">
        <v>0</v>
      </c>
    </row>
    <row r="249" spans="1:5" x14ac:dyDescent="0.2">
      <c r="A249" s="311">
        <v>241</v>
      </c>
      <c r="B249" s="224">
        <v>0</v>
      </c>
      <c r="C249" s="225">
        <v>116</v>
      </c>
      <c r="D249" s="21">
        <v>0</v>
      </c>
      <c r="E249" s="225">
        <v>30</v>
      </c>
    </row>
    <row r="250" spans="1:5" x14ac:dyDescent="0.2">
      <c r="A250" s="311">
        <v>242</v>
      </c>
      <c r="B250" s="224">
        <v>1</v>
      </c>
      <c r="C250" s="225">
        <v>0</v>
      </c>
      <c r="D250" s="21">
        <v>3</v>
      </c>
      <c r="E250" s="225">
        <v>0</v>
      </c>
    </row>
    <row r="251" spans="1:5" x14ac:dyDescent="0.2">
      <c r="A251" s="311">
        <v>243</v>
      </c>
      <c r="B251" s="224">
        <v>0</v>
      </c>
      <c r="C251" s="225">
        <v>0</v>
      </c>
      <c r="D251" s="21">
        <v>0</v>
      </c>
      <c r="E251" s="225">
        <v>0</v>
      </c>
    </row>
    <row r="252" spans="1:5" x14ac:dyDescent="0.2">
      <c r="A252" s="311">
        <v>244</v>
      </c>
      <c r="B252" s="224"/>
      <c r="C252" s="225">
        <v>0</v>
      </c>
      <c r="D252" s="21"/>
      <c r="E252" s="225">
        <v>0</v>
      </c>
    </row>
    <row r="253" spans="1:5" x14ac:dyDescent="0.2">
      <c r="A253" s="311">
        <v>245</v>
      </c>
      <c r="B253" s="224">
        <v>0</v>
      </c>
      <c r="C253" s="225">
        <v>0</v>
      </c>
      <c r="D253" s="21">
        <v>0</v>
      </c>
      <c r="E253" s="225">
        <v>0</v>
      </c>
    </row>
    <row r="254" spans="1:5" x14ac:dyDescent="0.2">
      <c r="A254" s="311">
        <v>246</v>
      </c>
      <c r="B254" s="224">
        <v>0</v>
      </c>
      <c r="C254" s="225">
        <v>0</v>
      </c>
      <c r="D254" s="21">
        <v>0</v>
      </c>
      <c r="E254" s="225">
        <v>0</v>
      </c>
    </row>
    <row r="255" spans="1:5" x14ac:dyDescent="0.2">
      <c r="A255" s="311">
        <v>247</v>
      </c>
      <c r="B255" s="224">
        <v>0</v>
      </c>
      <c r="C255" s="225">
        <v>0</v>
      </c>
      <c r="D255" s="21">
        <v>0</v>
      </c>
      <c r="E255" s="225">
        <v>0</v>
      </c>
    </row>
    <row r="256" spans="1:5" x14ac:dyDescent="0.2">
      <c r="A256" s="311">
        <v>248</v>
      </c>
      <c r="B256" s="224">
        <v>0</v>
      </c>
      <c r="C256" s="225">
        <v>0</v>
      </c>
      <c r="D256" s="21">
        <v>0</v>
      </c>
      <c r="E256" s="225">
        <v>0</v>
      </c>
    </row>
    <row r="257" spans="1:5" x14ac:dyDescent="0.2">
      <c r="A257" s="311">
        <v>249</v>
      </c>
      <c r="B257" s="224">
        <v>0</v>
      </c>
      <c r="C257" s="225">
        <v>0</v>
      </c>
      <c r="D257" s="21">
        <v>0</v>
      </c>
      <c r="E257" s="225">
        <v>0</v>
      </c>
    </row>
    <row r="258" spans="1:5" x14ac:dyDescent="0.2">
      <c r="A258" s="311">
        <v>250</v>
      </c>
      <c r="B258" s="224">
        <v>0</v>
      </c>
      <c r="C258" s="225">
        <v>0</v>
      </c>
      <c r="D258" s="21">
        <v>0</v>
      </c>
      <c r="E258" s="225">
        <v>0</v>
      </c>
    </row>
    <row r="259" spans="1:5" x14ac:dyDescent="0.2">
      <c r="A259" s="311">
        <v>251</v>
      </c>
      <c r="B259" s="224">
        <v>0</v>
      </c>
      <c r="C259" s="225">
        <v>0</v>
      </c>
      <c r="D259" s="21">
        <v>0</v>
      </c>
      <c r="E259" s="225">
        <v>0</v>
      </c>
    </row>
    <row r="260" spans="1:5" x14ac:dyDescent="0.2">
      <c r="A260" s="311">
        <v>252</v>
      </c>
      <c r="B260" s="224" t="s">
        <v>128</v>
      </c>
      <c r="C260" s="225" t="s">
        <v>128</v>
      </c>
      <c r="D260" s="21" t="s">
        <v>128</v>
      </c>
      <c r="E260" s="225" t="s">
        <v>128</v>
      </c>
    </row>
    <row r="261" spans="1:5" x14ac:dyDescent="0.2">
      <c r="A261" s="311">
        <v>253</v>
      </c>
      <c r="B261" s="224">
        <v>0</v>
      </c>
      <c r="C261" s="225">
        <v>0</v>
      </c>
      <c r="D261" s="21">
        <v>0</v>
      </c>
      <c r="E261" s="225">
        <v>0</v>
      </c>
    </row>
    <row r="262" spans="1:5" x14ac:dyDescent="0.2">
      <c r="A262" s="311">
        <v>254</v>
      </c>
      <c r="B262" s="224">
        <v>0</v>
      </c>
      <c r="C262" s="225">
        <v>0</v>
      </c>
      <c r="D262" s="21">
        <v>0</v>
      </c>
      <c r="E262" s="225">
        <v>0</v>
      </c>
    </row>
    <row r="263" spans="1:5" x14ac:dyDescent="0.2">
      <c r="A263" s="311">
        <v>255</v>
      </c>
      <c r="B263" s="224">
        <v>200</v>
      </c>
      <c r="C263" s="225">
        <v>0</v>
      </c>
      <c r="D263" s="21">
        <v>105</v>
      </c>
      <c r="E263" s="225">
        <v>0</v>
      </c>
    </row>
    <row r="264" spans="1:5" x14ac:dyDescent="0.2">
      <c r="A264" s="311">
        <v>256</v>
      </c>
      <c r="B264" s="224">
        <v>18</v>
      </c>
      <c r="C264" s="225">
        <v>0</v>
      </c>
      <c r="D264" s="21">
        <v>8</v>
      </c>
      <c r="E264" s="225">
        <v>0</v>
      </c>
    </row>
    <row r="265" spans="1:5" x14ac:dyDescent="0.2">
      <c r="A265" s="311">
        <v>257</v>
      </c>
      <c r="B265" s="224">
        <v>399</v>
      </c>
      <c r="C265" s="225">
        <v>0</v>
      </c>
      <c r="D265" s="21">
        <v>114</v>
      </c>
      <c r="E265" s="225">
        <v>0</v>
      </c>
    </row>
    <row r="266" spans="1:5" x14ac:dyDescent="0.2">
      <c r="A266" s="311">
        <v>258</v>
      </c>
      <c r="B266" s="224">
        <v>0</v>
      </c>
      <c r="C266" s="225">
        <v>0</v>
      </c>
      <c r="D266" s="21">
        <v>0</v>
      </c>
      <c r="E266" s="225">
        <v>0</v>
      </c>
    </row>
    <row r="267" spans="1:5" x14ac:dyDescent="0.2">
      <c r="A267" s="311">
        <v>259</v>
      </c>
      <c r="B267" s="224">
        <v>0</v>
      </c>
      <c r="C267" s="225">
        <v>0</v>
      </c>
      <c r="D267" s="21">
        <v>0</v>
      </c>
      <c r="E267" s="225">
        <v>0</v>
      </c>
    </row>
    <row r="268" spans="1:5" x14ac:dyDescent="0.2">
      <c r="A268" s="311">
        <v>260</v>
      </c>
      <c r="B268" s="224">
        <v>0</v>
      </c>
      <c r="C268" s="225">
        <v>0</v>
      </c>
      <c r="D268" s="21">
        <v>0</v>
      </c>
      <c r="E268" s="225">
        <v>0</v>
      </c>
    </row>
    <row r="269" spans="1:5" x14ac:dyDescent="0.2">
      <c r="A269" s="311">
        <v>261</v>
      </c>
      <c r="B269" s="224">
        <v>380</v>
      </c>
      <c r="C269" s="225">
        <v>0</v>
      </c>
      <c r="D269" s="21">
        <v>89</v>
      </c>
      <c r="E269" s="225">
        <v>0</v>
      </c>
    </row>
    <row r="270" spans="1:5" x14ac:dyDescent="0.2">
      <c r="A270" s="311">
        <v>262</v>
      </c>
      <c r="B270" s="224">
        <v>0</v>
      </c>
      <c r="C270" s="225">
        <v>0</v>
      </c>
      <c r="D270" s="21">
        <v>0</v>
      </c>
      <c r="E270" s="225">
        <v>0</v>
      </c>
    </row>
    <row r="271" spans="1:5" x14ac:dyDescent="0.2">
      <c r="A271" s="311">
        <v>263</v>
      </c>
      <c r="B271" s="224">
        <v>0</v>
      </c>
      <c r="C271" s="225">
        <v>0</v>
      </c>
      <c r="D271" s="21">
        <v>0</v>
      </c>
      <c r="E271" s="225">
        <v>0</v>
      </c>
    </row>
    <row r="272" spans="1:5" x14ac:dyDescent="0.2">
      <c r="A272" s="311">
        <v>264</v>
      </c>
      <c r="B272" s="224">
        <v>74</v>
      </c>
      <c r="C272" s="225">
        <v>0</v>
      </c>
      <c r="D272" s="21">
        <v>24</v>
      </c>
      <c r="E272" s="225">
        <v>0</v>
      </c>
    </row>
    <row r="273" spans="1:5" x14ac:dyDescent="0.2">
      <c r="A273" s="311">
        <v>265</v>
      </c>
      <c r="B273" s="224">
        <v>6438</v>
      </c>
      <c r="C273" s="225">
        <v>0</v>
      </c>
      <c r="D273" s="21">
        <v>57</v>
      </c>
      <c r="E273" s="225">
        <v>0</v>
      </c>
    </row>
    <row r="274" spans="1:5" x14ac:dyDescent="0.2">
      <c r="A274" s="311">
        <v>266</v>
      </c>
      <c r="B274" s="224">
        <v>0</v>
      </c>
      <c r="C274" s="225">
        <v>0</v>
      </c>
      <c r="D274" s="21">
        <v>0</v>
      </c>
      <c r="E274" s="225">
        <v>0</v>
      </c>
    </row>
    <row r="275" spans="1:5" x14ac:dyDescent="0.2">
      <c r="A275" s="311">
        <v>267</v>
      </c>
      <c r="B275" s="224">
        <v>2305</v>
      </c>
      <c r="C275" s="225">
        <v>0</v>
      </c>
      <c r="D275" s="21">
        <v>390</v>
      </c>
      <c r="E275" s="225">
        <v>0</v>
      </c>
    </row>
    <row r="276" spans="1:5" ht="13.5" thickBot="1" x14ac:dyDescent="0.25">
      <c r="A276" s="312">
        <v>268</v>
      </c>
      <c r="B276" s="226">
        <v>369</v>
      </c>
      <c r="C276" s="228">
        <v>0</v>
      </c>
      <c r="D276" s="227">
        <v>127</v>
      </c>
      <c r="E276" s="228">
        <v>0</v>
      </c>
    </row>
  </sheetData>
  <sheetProtection password="9D1A" sheet="1" objects="1" scenarios="1"/>
  <mergeCells count="6">
    <mergeCell ref="B4:C4"/>
    <mergeCell ref="D4:E4"/>
    <mergeCell ref="B2:C2"/>
    <mergeCell ref="D2:E2"/>
    <mergeCell ref="B3:C3"/>
    <mergeCell ref="D3:E3"/>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9"/>
  <sheetViews>
    <sheetView workbookViewId="0">
      <selection sqref="A1:C1"/>
    </sheetView>
  </sheetViews>
  <sheetFormatPr defaultRowHeight="15" x14ac:dyDescent="0.25"/>
  <cols>
    <col min="1" max="1" width="29.140625" style="29" customWidth="1"/>
    <col min="2" max="3" width="25.140625" customWidth="1"/>
  </cols>
  <sheetData>
    <row r="1" spans="1:3" ht="15.75" thickBot="1" x14ac:dyDescent="0.3">
      <c r="A1" s="4" t="s">
        <v>7</v>
      </c>
      <c r="B1" s="433" t="s">
        <v>339</v>
      </c>
      <c r="C1" s="6"/>
    </row>
    <row r="2" spans="1:3" x14ac:dyDescent="0.25">
      <c r="A2" s="77"/>
      <c r="B2" s="5" t="s">
        <v>95</v>
      </c>
      <c r="C2" s="6"/>
    </row>
    <row r="3" spans="1:3" x14ac:dyDescent="0.25">
      <c r="A3" s="77"/>
      <c r="B3" s="48" t="s">
        <v>94</v>
      </c>
      <c r="C3" s="49"/>
    </row>
    <row r="4" spans="1:3" ht="15.75" thickBot="1" x14ac:dyDescent="0.3">
      <c r="A4" s="11"/>
      <c r="B4" s="12" t="s">
        <v>13</v>
      </c>
      <c r="C4" s="13" t="s">
        <v>14</v>
      </c>
    </row>
    <row r="5" spans="1:3" x14ac:dyDescent="0.25">
      <c r="A5" s="14">
        <v>1</v>
      </c>
      <c r="B5" s="15">
        <v>313.38540096911186</v>
      </c>
      <c r="C5" s="16">
        <v>313.38540096911186</v>
      </c>
    </row>
    <row r="6" spans="1:3" x14ac:dyDescent="0.25">
      <c r="A6" s="17">
        <f>A5+1</f>
        <v>2</v>
      </c>
      <c r="B6" s="15">
        <v>346.75514273897096</v>
      </c>
      <c r="C6" s="16">
        <v>346.75514273897096</v>
      </c>
    </row>
    <row r="7" spans="1:3" x14ac:dyDescent="0.25">
      <c r="A7" s="17">
        <f t="shared" ref="A7:A57" si="0">A6+1</f>
        <v>3</v>
      </c>
      <c r="B7" s="15">
        <v>552.7980536418379</v>
      </c>
      <c r="C7" s="16">
        <v>552.7980536418379</v>
      </c>
    </row>
    <row r="8" spans="1:3" x14ac:dyDescent="0.25">
      <c r="A8" s="17">
        <f t="shared" si="0"/>
        <v>4</v>
      </c>
      <c r="B8" s="15">
        <v>1040.2654282169131</v>
      </c>
      <c r="C8" s="16">
        <v>1040.2654282169131</v>
      </c>
    </row>
    <row r="9" spans="1:3" x14ac:dyDescent="0.25">
      <c r="A9" s="17">
        <f t="shared" si="0"/>
        <v>5</v>
      </c>
      <c r="B9" s="15">
        <v>1391.7064512631673</v>
      </c>
      <c r="C9" s="16">
        <v>1391.7064512631673</v>
      </c>
    </row>
    <row r="10" spans="1:3" x14ac:dyDescent="0.25">
      <c r="A10" s="17">
        <f t="shared" si="0"/>
        <v>6</v>
      </c>
      <c r="B10" s="15">
        <v>1634.7028157694347</v>
      </c>
      <c r="C10" s="16">
        <v>1634.7028157694347</v>
      </c>
    </row>
    <row r="11" spans="1:3" x14ac:dyDescent="0.25">
      <c r="A11" s="17">
        <f t="shared" si="0"/>
        <v>7</v>
      </c>
      <c r="B11" s="15">
        <v>1748.8520242487234</v>
      </c>
      <c r="C11" s="16">
        <v>1748.8520242487234</v>
      </c>
    </row>
    <row r="12" spans="1:3" x14ac:dyDescent="0.25">
      <c r="A12" s="17">
        <f t="shared" si="0"/>
        <v>8</v>
      </c>
      <c r="B12" s="15">
        <v>1809.1572664641967</v>
      </c>
      <c r="C12" s="16">
        <v>1809.1572664641967</v>
      </c>
    </row>
    <row r="13" spans="1:3" x14ac:dyDescent="0.25">
      <c r="A13" s="17">
        <f t="shared" si="0"/>
        <v>9</v>
      </c>
      <c r="B13" s="15">
        <v>1981.4579585084057</v>
      </c>
      <c r="C13" s="16">
        <v>1981.4579585084057</v>
      </c>
    </row>
    <row r="14" spans="1:3" x14ac:dyDescent="0.25">
      <c r="A14" s="17">
        <f t="shared" si="0"/>
        <v>10</v>
      </c>
      <c r="B14" s="15">
        <v>2080.5308564338261</v>
      </c>
      <c r="C14" s="16">
        <v>2080.5308564338261</v>
      </c>
    </row>
    <row r="15" spans="1:3" x14ac:dyDescent="0.25">
      <c r="A15" s="17">
        <f t="shared" si="0"/>
        <v>11</v>
      </c>
      <c r="B15" s="15">
        <v>2168.2640853195899</v>
      </c>
      <c r="C15" s="16">
        <v>2168.2640853195899</v>
      </c>
    </row>
    <row r="16" spans="1:3" x14ac:dyDescent="0.25">
      <c r="A16" s="17">
        <f t="shared" si="0"/>
        <v>12</v>
      </c>
      <c r="B16" s="15">
        <v>2340.597213488054</v>
      </c>
      <c r="C16" s="16">
        <v>2340.597213488054</v>
      </c>
    </row>
    <row r="17" spans="1:3" x14ac:dyDescent="0.25">
      <c r="A17" s="17">
        <f t="shared" si="0"/>
        <v>13</v>
      </c>
      <c r="B17" s="15">
        <v>2740.2113718884534</v>
      </c>
      <c r="C17" s="16">
        <v>2740.2113718884534</v>
      </c>
    </row>
    <row r="18" spans="1:3" x14ac:dyDescent="0.25">
      <c r="A18" s="17">
        <f t="shared" si="0"/>
        <v>14</v>
      </c>
      <c r="B18" s="15">
        <v>2831.8336657015961</v>
      </c>
      <c r="C18" s="16">
        <v>2831.8336657015961</v>
      </c>
    </row>
    <row r="19" spans="1:3" x14ac:dyDescent="0.25">
      <c r="A19" s="17">
        <f t="shared" si="0"/>
        <v>15</v>
      </c>
      <c r="B19" s="15">
        <v>2912.7431990073565</v>
      </c>
      <c r="C19" s="16">
        <v>2912.7431990073565</v>
      </c>
    </row>
    <row r="20" spans="1:3" x14ac:dyDescent="0.25">
      <c r="A20" s="17">
        <f>A19+1</f>
        <v>16</v>
      </c>
      <c r="B20" s="15">
        <v>3022.5034882837863</v>
      </c>
      <c r="C20" s="16">
        <v>3022.5034882837863</v>
      </c>
    </row>
    <row r="21" spans="1:3" x14ac:dyDescent="0.25">
      <c r="A21" s="17">
        <f t="shared" si="0"/>
        <v>17</v>
      </c>
      <c r="B21" s="15">
        <v>3068.7830132398935</v>
      </c>
      <c r="C21" s="16">
        <v>3068.7830132398935</v>
      </c>
    </row>
    <row r="22" spans="1:3" x14ac:dyDescent="0.25">
      <c r="A22" s="17">
        <f t="shared" si="0"/>
        <v>18</v>
      </c>
      <c r="B22" s="15">
        <v>3207.4850703354819</v>
      </c>
      <c r="C22" s="16">
        <v>3207.4850703354819</v>
      </c>
    </row>
    <row r="23" spans="1:3" x14ac:dyDescent="0.25">
      <c r="A23" s="17">
        <f t="shared" si="0"/>
        <v>19</v>
      </c>
      <c r="B23" s="15">
        <v>3419.8725952631012</v>
      </c>
      <c r="C23" s="16">
        <v>3419.8725952631012</v>
      </c>
    </row>
    <row r="24" spans="1:3" x14ac:dyDescent="0.25">
      <c r="A24" s="17">
        <f t="shared" si="0"/>
        <v>20</v>
      </c>
      <c r="B24" s="15">
        <v>3463.8625428924865</v>
      </c>
      <c r="C24" s="16">
        <v>3463.8625428924865</v>
      </c>
    </row>
    <row r="25" spans="1:3" x14ac:dyDescent="0.25">
      <c r="A25" s="17">
        <f t="shared" si="0"/>
        <v>21</v>
      </c>
      <c r="B25" s="15">
        <v>3640.9289987591951</v>
      </c>
      <c r="C25" s="16">
        <v>3640.9289987591951</v>
      </c>
    </row>
    <row r="26" spans="1:3" x14ac:dyDescent="0.25">
      <c r="A26" s="17">
        <f t="shared" si="0"/>
        <v>22</v>
      </c>
      <c r="B26" s="15">
        <v>3640.9289987591951</v>
      </c>
      <c r="C26" s="16">
        <v>3640.9289987591951</v>
      </c>
    </row>
    <row r="27" spans="1:3" x14ac:dyDescent="0.25">
      <c r="A27" s="17">
        <f t="shared" si="0"/>
        <v>23</v>
      </c>
      <c r="B27" s="15">
        <v>3685.0080423277091</v>
      </c>
      <c r="C27" s="16">
        <v>3685.0080423277091</v>
      </c>
    </row>
    <row r="28" spans="1:3" x14ac:dyDescent="0.25">
      <c r="A28" s="17">
        <f t="shared" si="0"/>
        <v>24</v>
      </c>
      <c r="B28" s="15">
        <v>3799.424375161344</v>
      </c>
      <c r="C28" s="16">
        <v>3799.424375161344</v>
      </c>
    </row>
    <row r="29" spans="1:3" x14ac:dyDescent="0.25">
      <c r="A29" s="17">
        <f t="shared" si="0"/>
        <v>25</v>
      </c>
      <c r="B29" s="15">
        <v>3814.3065701286805</v>
      </c>
      <c r="C29" s="16">
        <v>3814.3065701286805</v>
      </c>
    </row>
    <row r="30" spans="1:3" x14ac:dyDescent="0.25">
      <c r="A30" s="17">
        <f t="shared" si="0"/>
        <v>26</v>
      </c>
      <c r="B30" s="15">
        <v>3903.7328964139942</v>
      </c>
      <c r="C30" s="16">
        <v>3903.7328964139942</v>
      </c>
    </row>
    <row r="31" spans="1:3" x14ac:dyDescent="0.25">
      <c r="A31" s="17">
        <f t="shared" si="0"/>
        <v>27</v>
      </c>
      <c r="B31" s="15">
        <v>3906.413404918721</v>
      </c>
      <c r="C31" s="16">
        <v>3906.413404918721</v>
      </c>
    </row>
    <row r="32" spans="1:3" x14ac:dyDescent="0.25">
      <c r="A32" s="17">
        <f t="shared" si="0"/>
        <v>28</v>
      </c>
      <c r="B32" s="15">
        <v>3953.0086272242693</v>
      </c>
      <c r="C32" s="16">
        <v>3953.0086272242693</v>
      </c>
    </row>
    <row r="33" spans="1:3" x14ac:dyDescent="0.25">
      <c r="A33" s="17">
        <f t="shared" si="0"/>
        <v>29</v>
      </c>
      <c r="B33" s="15">
        <v>4020.48530364915</v>
      </c>
      <c r="C33" s="16">
        <v>4020.48530364915</v>
      </c>
    </row>
    <row r="34" spans="1:3" x14ac:dyDescent="0.25">
      <c r="A34" s="17">
        <f t="shared" si="0"/>
        <v>30</v>
      </c>
      <c r="B34" s="15">
        <v>4213.9565651498679</v>
      </c>
      <c r="C34" s="16">
        <v>4213.9565651498679</v>
      </c>
    </row>
    <row r="35" spans="1:3" x14ac:dyDescent="0.25">
      <c r="A35" s="17">
        <f t="shared" si="0"/>
        <v>31</v>
      </c>
      <c r="B35" s="15">
        <v>4221.7438628469718</v>
      </c>
      <c r="C35" s="16">
        <v>4221.7438628469718</v>
      </c>
    </row>
    <row r="36" spans="1:3" x14ac:dyDescent="0.25">
      <c r="A36" s="17">
        <f t="shared" si="0"/>
        <v>32</v>
      </c>
      <c r="B36" s="15">
        <v>4253.1685476576904</v>
      </c>
      <c r="C36" s="16">
        <v>4253.1685476576904</v>
      </c>
    </row>
    <row r="37" spans="1:3" x14ac:dyDescent="0.25">
      <c r="A37" s="17">
        <f t="shared" si="0"/>
        <v>33</v>
      </c>
      <c r="B37" s="15">
        <v>4441.5827272182796</v>
      </c>
      <c r="C37" s="16">
        <v>4441.5827272182796</v>
      </c>
    </row>
    <row r="38" spans="1:3" x14ac:dyDescent="0.25">
      <c r="A38" s="17">
        <f t="shared" si="0"/>
        <v>34</v>
      </c>
      <c r="B38" s="15">
        <v>4507.816855606623</v>
      </c>
      <c r="C38" s="16">
        <v>4507.816855606623</v>
      </c>
    </row>
    <row r="39" spans="1:3" x14ac:dyDescent="0.25">
      <c r="A39" s="17">
        <f t="shared" si="0"/>
        <v>35</v>
      </c>
      <c r="B39" s="15">
        <v>4681.1944269761079</v>
      </c>
      <c r="C39" s="16">
        <v>4681.1944269761079</v>
      </c>
    </row>
    <row r="40" spans="1:3" x14ac:dyDescent="0.25">
      <c r="A40" s="17">
        <f t="shared" si="0"/>
        <v>36</v>
      </c>
      <c r="B40" s="15">
        <v>4749.8912005376023</v>
      </c>
      <c r="C40" s="16">
        <v>4749.8912005376023</v>
      </c>
    </row>
    <row r="41" spans="1:3" x14ac:dyDescent="0.25">
      <c r="A41" s="17">
        <f t="shared" si="0"/>
        <v>37</v>
      </c>
      <c r="B41" s="15">
        <v>4895.3667210207677</v>
      </c>
      <c r="C41" s="16">
        <v>4895.3667210207677</v>
      </c>
    </row>
    <row r="42" spans="1:3" x14ac:dyDescent="0.25">
      <c r="A42" s="17">
        <f t="shared" si="0"/>
        <v>38</v>
      </c>
      <c r="B42" s="15">
        <v>4993.2740554411821</v>
      </c>
      <c r="C42" s="16">
        <v>4993.2740554411821</v>
      </c>
    </row>
    <row r="43" spans="1:3" x14ac:dyDescent="0.25">
      <c r="A43" s="17">
        <f t="shared" si="0"/>
        <v>39</v>
      </c>
      <c r="B43" s="15">
        <v>5013.5014387676229</v>
      </c>
      <c r="C43" s="16">
        <v>5013.5014387676229</v>
      </c>
    </row>
    <row r="44" spans="1:3" x14ac:dyDescent="0.25">
      <c r="A44" s="17">
        <f t="shared" si="0"/>
        <v>40</v>
      </c>
      <c r="B44" s="15">
        <v>5071.2939625574509</v>
      </c>
      <c r="C44" s="16">
        <v>5071.2939625574509</v>
      </c>
    </row>
    <row r="45" spans="1:3" x14ac:dyDescent="0.25">
      <c r="A45" s="17">
        <f t="shared" si="0"/>
        <v>41</v>
      </c>
      <c r="B45" s="15">
        <v>5251.6625650305441</v>
      </c>
      <c r="C45" s="16">
        <v>5251.6625650305441</v>
      </c>
    </row>
    <row r="46" spans="1:3" x14ac:dyDescent="0.25">
      <c r="A46" s="17">
        <f t="shared" si="0"/>
        <v>42</v>
      </c>
      <c r="B46" s="15">
        <v>5298.0960181279988</v>
      </c>
      <c r="C46" s="16">
        <v>5298.0960181279988</v>
      </c>
    </row>
    <row r="47" spans="1:3" x14ac:dyDescent="0.25">
      <c r="A47" s="17">
        <f t="shared" si="0"/>
        <v>43</v>
      </c>
      <c r="B47" s="15">
        <v>5382.2428677309845</v>
      </c>
      <c r="C47" s="16">
        <v>5382.2428677309845</v>
      </c>
    </row>
    <row r="48" spans="1:3" x14ac:dyDescent="0.25">
      <c r="A48" s="17">
        <f t="shared" si="0"/>
        <v>44</v>
      </c>
      <c r="B48" s="15">
        <v>5475.0812011416465</v>
      </c>
      <c r="C48" s="16">
        <v>5475.0812011416465</v>
      </c>
    </row>
    <row r="49" spans="1:3" x14ac:dyDescent="0.25">
      <c r="A49" s="17">
        <f t="shared" si="0"/>
        <v>45</v>
      </c>
      <c r="B49" s="15">
        <v>5841.4904815257414</v>
      </c>
      <c r="C49" s="16">
        <v>5841.4904815257414</v>
      </c>
    </row>
    <row r="50" spans="1:3" x14ac:dyDescent="0.25">
      <c r="A50" s="17">
        <f t="shared" si="0"/>
        <v>46</v>
      </c>
      <c r="B50" s="15">
        <v>6148.23541548714</v>
      </c>
      <c r="C50" s="16">
        <v>6148.23541548714</v>
      </c>
    </row>
    <row r="51" spans="1:3" x14ac:dyDescent="0.25">
      <c r="A51" s="17">
        <f t="shared" si="0"/>
        <v>47</v>
      </c>
      <c r="B51" s="15">
        <v>6439.3289730121305</v>
      </c>
      <c r="C51" s="16">
        <v>6439.3289730121305</v>
      </c>
    </row>
    <row r="52" spans="1:3" x14ac:dyDescent="0.25">
      <c r="A52" s="17">
        <f t="shared" si="0"/>
        <v>48</v>
      </c>
      <c r="B52" s="15">
        <v>7257.6657782575339</v>
      </c>
      <c r="C52" s="16">
        <v>7257.6657782575339</v>
      </c>
    </row>
    <row r="53" spans="1:3" x14ac:dyDescent="0.25">
      <c r="A53" s="17">
        <f t="shared" si="0"/>
        <v>49</v>
      </c>
      <c r="B53" s="15">
        <v>8024.9047319590418</v>
      </c>
      <c r="C53" s="16">
        <v>8024.9047319590418</v>
      </c>
    </row>
    <row r="54" spans="1:3" x14ac:dyDescent="0.25">
      <c r="A54" s="17">
        <f t="shared" si="0"/>
        <v>50</v>
      </c>
      <c r="B54" s="15">
        <v>13140.194882739956</v>
      </c>
      <c r="C54" s="16">
        <v>13140.194882739956</v>
      </c>
    </row>
    <row r="55" spans="1:3" x14ac:dyDescent="0.25">
      <c r="A55" s="17">
        <f t="shared" si="0"/>
        <v>51</v>
      </c>
      <c r="B55" s="15">
        <v>34711.842733063051</v>
      </c>
      <c r="C55" s="16">
        <v>34711.842733063051</v>
      </c>
    </row>
    <row r="56" spans="1:3" x14ac:dyDescent="0.25">
      <c r="A56" s="17">
        <f t="shared" si="0"/>
        <v>52</v>
      </c>
      <c r="B56" s="15">
        <v>117495.24257649976</v>
      </c>
      <c r="C56" s="16"/>
    </row>
    <row r="57" spans="1:3" ht="15.75" thickBot="1" x14ac:dyDescent="0.3">
      <c r="A57" s="18">
        <f t="shared" si="0"/>
        <v>53</v>
      </c>
      <c r="B57" s="19">
        <v>119630.524244945</v>
      </c>
      <c r="C57" s="20"/>
    </row>
    <row r="58" spans="1:3" ht="15.75" thickBot="1" x14ac:dyDescent="0.3"/>
    <row r="59" spans="1:3" ht="15.75" thickBot="1" x14ac:dyDescent="0.3">
      <c r="A59" s="22" t="s">
        <v>8</v>
      </c>
      <c r="B59" s="23"/>
      <c r="C59" s="24"/>
    </row>
    <row r="60" spans="1:3" x14ac:dyDescent="0.25">
      <c r="A60" s="26" t="s">
        <v>9</v>
      </c>
      <c r="B60" s="15">
        <f>AVERAGE(B5:B57)</f>
        <v>8822.2510885720276</v>
      </c>
      <c r="C60" s="16"/>
    </row>
    <row r="61" spans="1:3" x14ac:dyDescent="0.25">
      <c r="A61" s="27" t="s">
        <v>10</v>
      </c>
      <c r="B61" s="15">
        <f>_xlfn.STDEV.S(B5:B57)</f>
        <v>22442.646479290346</v>
      </c>
      <c r="C61" s="16"/>
    </row>
    <row r="62" spans="1:3" x14ac:dyDescent="0.25">
      <c r="A62" s="27" t="s">
        <v>11</v>
      </c>
      <c r="B62" s="15">
        <f>B60-2*B61</f>
        <v>-36063.041870008667</v>
      </c>
      <c r="C62" s="16"/>
    </row>
    <row r="63" spans="1:3" ht="15.75" thickBot="1" x14ac:dyDescent="0.3">
      <c r="A63" s="28" t="s">
        <v>12</v>
      </c>
      <c r="B63" s="19">
        <f>B60+2*B61</f>
        <v>53707.544047152718</v>
      </c>
      <c r="C63" s="20"/>
    </row>
    <row r="64" spans="1:3" x14ac:dyDescent="0.25">
      <c r="A64"/>
    </row>
    <row r="65" spans="1:3" x14ac:dyDescent="0.25">
      <c r="A65"/>
    </row>
    <row r="66" spans="1:3" ht="15.75" thickBot="1" x14ac:dyDescent="0.3">
      <c r="A66"/>
    </row>
    <row r="67" spans="1:3" x14ac:dyDescent="0.25">
      <c r="A67"/>
      <c r="B67" s="31" t="s">
        <v>1</v>
      </c>
      <c r="C67" s="32"/>
    </row>
    <row r="68" spans="1:3" x14ac:dyDescent="0.25">
      <c r="A68"/>
      <c r="B68" s="33"/>
      <c r="C68" s="34"/>
    </row>
    <row r="69" spans="1:3" x14ac:dyDescent="0.25">
      <c r="A69"/>
      <c r="B69" s="33" t="s">
        <v>5</v>
      </c>
      <c r="C69" s="34"/>
    </row>
    <row r="70" spans="1:3" x14ac:dyDescent="0.25">
      <c r="A70"/>
      <c r="B70" s="33" t="s">
        <v>18</v>
      </c>
      <c r="C70" s="34"/>
    </row>
    <row r="71" spans="1:3" x14ac:dyDescent="0.25">
      <c r="A71"/>
      <c r="B71" s="33" t="s">
        <v>19</v>
      </c>
      <c r="C71" s="34"/>
    </row>
    <row r="72" spans="1:3" ht="15.75" thickBot="1" x14ac:dyDescent="0.3">
      <c r="A72"/>
      <c r="B72" s="33"/>
      <c r="C72" s="34"/>
    </row>
    <row r="73" spans="1:3" x14ac:dyDescent="0.25">
      <c r="A73"/>
      <c r="B73" s="31" t="s">
        <v>6</v>
      </c>
      <c r="C73" s="32" t="s">
        <v>95</v>
      </c>
    </row>
    <row r="74" spans="1:3" ht="15.75" thickBot="1" x14ac:dyDescent="0.3">
      <c r="A74"/>
      <c r="B74" s="35"/>
      <c r="C74" s="51" t="s">
        <v>94</v>
      </c>
    </row>
    <row r="75" spans="1:3" ht="15.75" thickBot="1" x14ac:dyDescent="0.3">
      <c r="A75"/>
      <c r="B75" s="38"/>
      <c r="C75" s="39" t="s">
        <v>14</v>
      </c>
    </row>
    <row r="76" spans="1:3" x14ac:dyDescent="0.25">
      <c r="A76"/>
      <c r="B76" s="33"/>
      <c r="C76" s="34"/>
    </row>
    <row r="77" spans="1:3" x14ac:dyDescent="0.25">
      <c r="A77"/>
      <c r="B77" s="33" t="s">
        <v>20</v>
      </c>
      <c r="C77" s="40">
        <v>51</v>
      </c>
    </row>
    <row r="78" spans="1:3" x14ac:dyDescent="0.25">
      <c r="A78"/>
      <c r="B78" s="33" t="s">
        <v>21</v>
      </c>
      <c r="C78" s="34">
        <v>4518.6968798602475</v>
      </c>
    </row>
    <row r="79" spans="1:3" x14ac:dyDescent="0.25">
      <c r="A79"/>
      <c r="B79" s="33" t="s">
        <v>2</v>
      </c>
      <c r="C79" s="34">
        <v>4812.7368776674793</v>
      </c>
    </row>
    <row r="80" spans="1:3" x14ac:dyDescent="0.25">
      <c r="A80"/>
      <c r="B80" s="33" t="s">
        <v>3</v>
      </c>
      <c r="C80" s="34">
        <v>673.91795994649192</v>
      </c>
    </row>
    <row r="81" spans="1:3" x14ac:dyDescent="0.25">
      <c r="A81"/>
      <c r="B81" s="33" t="s">
        <v>22</v>
      </c>
      <c r="C81" s="41">
        <v>-8.1334872282895674</v>
      </c>
    </row>
    <row r="82" spans="1:3" x14ac:dyDescent="0.25">
      <c r="A82"/>
      <c r="B82" s="33" t="s">
        <v>4</v>
      </c>
      <c r="C82" s="42">
        <v>5.1739075696771165E-11</v>
      </c>
    </row>
    <row r="83" spans="1:3" ht="26.25" x14ac:dyDescent="0.25">
      <c r="A83"/>
      <c r="B83" s="43" t="s">
        <v>23</v>
      </c>
      <c r="C83" s="34">
        <v>5648.1193754822361</v>
      </c>
    </row>
    <row r="84" spans="1:3" ht="27" thickBot="1" x14ac:dyDescent="0.3">
      <c r="A84"/>
      <c r="B84" s="44" t="s">
        <v>24</v>
      </c>
      <c r="C84" s="45">
        <f>C78-1*(C83-C78)</f>
        <v>3389.2743842382588</v>
      </c>
    </row>
    <row r="85" spans="1:3" x14ac:dyDescent="0.25">
      <c r="A85"/>
    </row>
    <row r="86" spans="1:3" x14ac:dyDescent="0.25">
      <c r="A86"/>
    </row>
    <row r="87" spans="1:3" x14ac:dyDescent="0.25">
      <c r="A87"/>
    </row>
    <row r="88" spans="1:3" x14ac:dyDescent="0.25">
      <c r="A88"/>
    </row>
    <row r="89" spans="1:3" x14ac:dyDescent="0.25">
      <c r="A89"/>
    </row>
    <row r="90" spans="1:3" x14ac:dyDescent="0.25">
      <c r="A90"/>
    </row>
    <row r="91" spans="1:3" x14ac:dyDescent="0.25">
      <c r="A91"/>
    </row>
    <row r="92" spans="1:3" x14ac:dyDescent="0.25">
      <c r="A92"/>
    </row>
    <row r="93" spans="1:3" x14ac:dyDescent="0.25">
      <c r="A93"/>
    </row>
    <row r="94" spans="1:3" x14ac:dyDescent="0.25">
      <c r="A94"/>
    </row>
    <row r="95" spans="1:3" x14ac:dyDescent="0.25">
      <c r="A95"/>
    </row>
    <row r="96" spans="1:3"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sheetData>
  <sheetProtection password="9D1A"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6"/>
  <sheetViews>
    <sheetView workbookViewId="0">
      <selection activeCell="AF1" sqref="AF1:AF65536"/>
    </sheetView>
  </sheetViews>
  <sheetFormatPr defaultRowHeight="12.75" x14ac:dyDescent="0.2"/>
  <cols>
    <col min="1" max="1" width="14" style="29" customWidth="1"/>
    <col min="2" max="13" width="9.140625" style="29" customWidth="1"/>
    <col min="14" max="15" width="9.140625" style="29"/>
    <col min="16" max="16" width="9.140625" style="90"/>
    <col min="17" max="16384" width="9.140625" style="29"/>
  </cols>
  <sheetData>
    <row r="1" spans="1:31" ht="12.75" customHeight="1" x14ac:dyDescent="0.2">
      <c r="A1" s="365" t="s">
        <v>279</v>
      </c>
      <c r="B1" s="264" t="s">
        <v>120</v>
      </c>
      <c r="C1" s="275"/>
      <c r="D1" s="275"/>
      <c r="E1" s="275"/>
      <c r="F1" s="275"/>
      <c r="G1" s="275"/>
      <c r="H1" s="275"/>
      <c r="I1" s="275"/>
      <c r="J1" s="275"/>
      <c r="K1" s="265"/>
      <c r="L1" s="275"/>
      <c r="M1" s="275"/>
      <c r="N1" s="275"/>
      <c r="O1" s="275"/>
      <c r="P1" s="276"/>
      <c r="Q1" s="254" t="s">
        <v>121</v>
      </c>
      <c r="R1" s="277"/>
      <c r="S1" s="277"/>
      <c r="T1" s="277"/>
      <c r="U1" s="277"/>
      <c r="V1" s="277"/>
      <c r="W1" s="277"/>
      <c r="X1" s="277"/>
      <c r="Y1" s="277"/>
      <c r="Z1" s="254"/>
      <c r="AA1" s="277"/>
      <c r="AB1" s="277"/>
      <c r="AC1" s="277"/>
      <c r="AD1" s="277"/>
      <c r="AE1" s="278"/>
    </row>
    <row r="2" spans="1:31" x14ac:dyDescent="0.2">
      <c r="A2" s="222"/>
      <c r="B2" s="457">
        <v>193330</v>
      </c>
      <c r="C2" s="455"/>
      <c r="D2" s="455"/>
      <c r="E2" s="455"/>
      <c r="F2" s="455"/>
      <c r="G2" s="455"/>
      <c r="H2" s="455"/>
      <c r="I2" s="455"/>
      <c r="J2" s="455"/>
      <c r="K2" s="455"/>
      <c r="L2" s="455"/>
      <c r="M2" s="455"/>
      <c r="N2" s="455"/>
      <c r="O2" s="455"/>
      <c r="P2" s="456"/>
      <c r="Q2" s="458">
        <v>193330</v>
      </c>
      <c r="R2" s="458"/>
      <c r="S2" s="458"/>
      <c r="T2" s="458"/>
      <c r="U2" s="458"/>
      <c r="V2" s="458"/>
      <c r="W2" s="458"/>
      <c r="X2" s="458"/>
      <c r="Y2" s="458"/>
      <c r="Z2" s="458"/>
      <c r="AA2" s="458"/>
      <c r="AB2" s="458"/>
      <c r="AC2" s="458"/>
      <c r="AD2" s="458"/>
      <c r="AE2" s="459"/>
    </row>
    <row r="3" spans="1:31" ht="15" customHeight="1" x14ac:dyDescent="0.2">
      <c r="A3" s="222"/>
      <c r="B3" s="457" t="s">
        <v>93</v>
      </c>
      <c r="C3" s="455"/>
      <c r="D3" s="455"/>
      <c r="E3" s="455"/>
      <c r="F3" s="455"/>
      <c r="G3" s="455"/>
      <c r="H3" s="455"/>
      <c r="I3" s="455"/>
      <c r="J3" s="455"/>
      <c r="K3" s="455"/>
      <c r="L3" s="455"/>
      <c r="M3" s="455"/>
      <c r="N3" s="455"/>
      <c r="O3" s="455"/>
      <c r="P3" s="456"/>
      <c r="Q3" s="458" t="s">
        <v>93</v>
      </c>
      <c r="R3" s="458"/>
      <c r="S3" s="458"/>
      <c r="T3" s="458"/>
      <c r="U3" s="458"/>
      <c r="V3" s="458"/>
      <c r="W3" s="458"/>
      <c r="X3" s="458"/>
      <c r="Y3" s="458"/>
      <c r="Z3" s="458"/>
      <c r="AA3" s="458"/>
      <c r="AB3" s="458"/>
      <c r="AC3" s="458"/>
      <c r="AD3" s="458"/>
      <c r="AE3" s="459"/>
    </row>
    <row r="4" spans="1:31" ht="15" customHeight="1" x14ac:dyDescent="0.2">
      <c r="A4" s="222"/>
      <c r="B4" s="457" t="s">
        <v>292</v>
      </c>
      <c r="C4" s="455"/>
      <c r="D4" s="455"/>
      <c r="E4" s="455" t="s">
        <v>208</v>
      </c>
      <c r="F4" s="455"/>
      <c r="G4" s="455"/>
      <c r="H4" s="455" t="s">
        <v>293</v>
      </c>
      <c r="I4" s="455"/>
      <c r="J4" s="455"/>
      <c r="K4" s="455" t="s">
        <v>294</v>
      </c>
      <c r="L4" s="455"/>
      <c r="M4" s="455"/>
      <c r="N4" s="455" t="s">
        <v>295</v>
      </c>
      <c r="O4" s="455"/>
      <c r="P4" s="456"/>
      <c r="Q4" s="458" t="s">
        <v>292</v>
      </c>
      <c r="R4" s="458"/>
      <c r="S4" s="458"/>
      <c r="T4" s="458" t="s">
        <v>208</v>
      </c>
      <c r="U4" s="458"/>
      <c r="V4" s="458"/>
      <c r="W4" s="458" t="s">
        <v>293</v>
      </c>
      <c r="X4" s="458"/>
      <c r="Y4" s="458"/>
      <c r="Z4" s="458" t="s">
        <v>294</v>
      </c>
      <c r="AA4" s="458"/>
      <c r="AB4" s="458"/>
      <c r="AC4" s="458" t="s">
        <v>295</v>
      </c>
      <c r="AD4" s="458"/>
      <c r="AE4" s="459"/>
    </row>
    <row r="5" spans="1:31" x14ac:dyDescent="0.2">
      <c r="A5" s="222"/>
      <c r="B5" s="266" t="s">
        <v>296</v>
      </c>
      <c r="C5" s="267" t="s">
        <v>296</v>
      </c>
      <c r="D5" s="267" t="s">
        <v>123</v>
      </c>
      <c r="E5" s="267" t="s">
        <v>296</v>
      </c>
      <c r="F5" s="267" t="s">
        <v>296</v>
      </c>
      <c r="G5" s="267" t="s">
        <v>123</v>
      </c>
      <c r="H5" s="267" t="s">
        <v>296</v>
      </c>
      <c r="I5" s="267" t="s">
        <v>296</v>
      </c>
      <c r="J5" s="267" t="s">
        <v>123</v>
      </c>
      <c r="K5" s="267" t="s">
        <v>296</v>
      </c>
      <c r="L5" s="267" t="s">
        <v>296</v>
      </c>
      <c r="M5" s="267" t="s">
        <v>123</v>
      </c>
      <c r="N5" s="267" t="s">
        <v>296</v>
      </c>
      <c r="O5" s="267" t="s">
        <v>296</v>
      </c>
      <c r="P5" s="268" t="s">
        <v>123</v>
      </c>
      <c r="Q5" s="256" t="s">
        <v>296</v>
      </c>
      <c r="R5" s="256" t="s">
        <v>296</v>
      </c>
      <c r="S5" s="256" t="s">
        <v>123</v>
      </c>
      <c r="T5" s="256" t="s">
        <v>296</v>
      </c>
      <c r="U5" s="256" t="s">
        <v>296</v>
      </c>
      <c r="V5" s="256" t="s">
        <v>123</v>
      </c>
      <c r="W5" s="256" t="s">
        <v>296</v>
      </c>
      <c r="X5" s="256" t="s">
        <v>296</v>
      </c>
      <c r="Y5" s="256" t="s">
        <v>123</v>
      </c>
      <c r="Z5" s="256" t="s">
        <v>296</v>
      </c>
      <c r="AA5" s="256" t="s">
        <v>296</v>
      </c>
      <c r="AB5" s="256" t="s">
        <v>123</v>
      </c>
      <c r="AC5" s="256" t="s">
        <v>296</v>
      </c>
      <c r="AD5" s="256" t="s">
        <v>296</v>
      </c>
      <c r="AE5" s="257" t="s">
        <v>123</v>
      </c>
    </row>
    <row r="6" spans="1:31" x14ac:dyDescent="0.2">
      <c r="A6" s="222"/>
      <c r="B6" s="269">
        <v>14219557</v>
      </c>
      <c r="C6" s="270">
        <v>14219565</v>
      </c>
      <c r="D6" s="270">
        <v>15739430</v>
      </c>
      <c r="E6" s="270">
        <v>14219557</v>
      </c>
      <c r="F6" s="270">
        <v>14219565</v>
      </c>
      <c r="G6" s="270">
        <v>15739430</v>
      </c>
      <c r="H6" s="270">
        <v>14219557</v>
      </c>
      <c r="I6" s="270">
        <v>14219565</v>
      </c>
      <c r="J6" s="270">
        <v>15739430</v>
      </c>
      <c r="K6" s="270">
        <v>14219557</v>
      </c>
      <c r="L6" s="270">
        <v>14219565</v>
      </c>
      <c r="M6" s="270">
        <v>15739430</v>
      </c>
      <c r="N6" s="270">
        <v>14219557</v>
      </c>
      <c r="O6" s="270">
        <v>14219565</v>
      </c>
      <c r="P6" s="271">
        <v>15739430</v>
      </c>
      <c r="Q6" s="259">
        <v>14219557</v>
      </c>
      <c r="R6" s="259">
        <v>14219565</v>
      </c>
      <c r="S6" s="259">
        <v>15739430</v>
      </c>
      <c r="T6" s="259">
        <v>14219557</v>
      </c>
      <c r="U6" s="259">
        <v>14219565</v>
      </c>
      <c r="V6" s="259">
        <v>15739430</v>
      </c>
      <c r="W6" s="259">
        <v>14219557</v>
      </c>
      <c r="X6" s="259">
        <v>14219565</v>
      </c>
      <c r="Y6" s="259">
        <v>15739430</v>
      </c>
      <c r="Z6" s="259">
        <v>14219557</v>
      </c>
      <c r="AA6" s="259">
        <v>14219565</v>
      </c>
      <c r="AB6" s="259">
        <v>15739430</v>
      </c>
      <c r="AC6" s="259">
        <v>14219557</v>
      </c>
      <c r="AD6" s="259">
        <v>14219565</v>
      </c>
      <c r="AE6" s="260">
        <v>15739430</v>
      </c>
    </row>
    <row r="7" spans="1:31" x14ac:dyDescent="0.2">
      <c r="A7" s="222"/>
      <c r="B7" s="269" t="s">
        <v>297</v>
      </c>
      <c r="C7" s="270" t="s">
        <v>298</v>
      </c>
      <c r="D7" s="270" t="s">
        <v>299</v>
      </c>
      <c r="E7" s="270" t="s">
        <v>297</v>
      </c>
      <c r="F7" s="270" t="s">
        <v>298</v>
      </c>
      <c r="G7" s="270" t="s">
        <v>299</v>
      </c>
      <c r="H7" s="270" t="s">
        <v>297</v>
      </c>
      <c r="I7" s="270" t="s">
        <v>298</v>
      </c>
      <c r="J7" s="270" t="s">
        <v>299</v>
      </c>
      <c r="K7" s="270" t="s">
        <v>297</v>
      </c>
      <c r="L7" s="270" t="s">
        <v>298</v>
      </c>
      <c r="M7" s="270" t="s">
        <v>299</v>
      </c>
      <c r="N7" s="270" t="s">
        <v>297</v>
      </c>
      <c r="O7" s="270" t="s">
        <v>298</v>
      </c>
      <c r="P7" s="271" t="s">
        <v>300</v>
      </c>
      <c r="Q7" s="259" t="s">
        <v>297</v>
      </c>
      <c r="R7" s="259" t="s">
        <v>298</v>
      </c>
      <c r="S7" s="259" t="s">
        <v>299</v>
      </c>
      <c r="T7" s="259" t="s">
        <v>297</v>
      </c>
      <c r="U7" s="259" t="s">
        <v>298</v>
      </c>
      <c r="V7" s="259" t="s">
        <v>299</v>
      </c>
      <c r="W7" s="259" t="s">
        <v>297</v>
      </c>
      <c r="X7" s="259" t="s">
        <v>298</v>
      </c>
      <c r="Y7" s="259" t="s">
        <v>299</v>
      </c>
      <c r="Z7" s="259" t="s">
        <v>297</v>
      </c>
      <c r="AA7" s="259" t="s">
        <v>298</v>
      </c>
      <c r="AB7" s="259" t="s">
        <v>299</v>
      </c>
      <c r="AC7" s="259" t="s">
        <v>297</v>
      </c>
      <c r="AD7" s="259" t="s">
        <v>298</v>
      </c>
      <c r="AE7" s="260" t="s">
        <v>299</v>
      </c>
    </row>
    <row r="8" spans="1:31" ht="13.5" thickBot="1" x14ac:dyDescent="0.25">
      <c r="A8" s="223"/>
      <c r="B8" s="272" t="s">
        <v>133</v>
      </c>
      <c r="C8" s="273" t="s">
        <v>126</v>
      </c>
      <c r="D8" s="273" t="s">
        <v>127</v>
      </c>
      <c r="E8" s="273" t="s">
        <v>133</v>
      </c>
      <c r="F8" s="273" t="s">
        <v>126</v>
      </c>
      <c r="G8" s="273" t="s">
        <v>127</v>
      </c>
      <c r="H8" s="273" t="s">
        <v>133</v>
      </c>
      <c r="I8" s="273" t="s">
        <v>126</v>
      </c>
      <c r="J8" s="273" t="s">
        <v>127</v>
      </c>
      <c r="K8" s="273" t="s">
        <v>133</v>
      </c>
      <c r="L8" s="273" t="s">
        <v>126</v>
      </c>
      <c r="M8" s="273" t="s">
        <v>127</v>
      </c>
      <c r="N8" s="273" t="s">
        <v>133</v>
      </c>
      <c r="O8" s="273" t="s">
        <v>126</v>
      </c>
      <c r="P8" s="274" t="s">
        <v>127</v>
      </c>
      <c r="Q8" s="262" t="s">
        <v>133</v>
      </c>
      <c r="R8" s="262" t="s">
        <v>126</v>
      </c>
      <c r="S8" s="262" t="s">
        <v>127</v>
      </c>
      <c r="T8" s="262" t="s">
        <v>133</v>
      </c>
      <c r="U8" s="262" t="s">
        <v>126</v>
      </c>
      <c r="V8" s="262" t="s">
        <v>127</v>
      </c>
      <c r="W8" s="262" t="s">
        <v>133</v>
      </c>
      <c r="X8" s="262" t="s">
        <v>126</v>
      </c>
      <c r="Y8" s="262" t="s">
        <v>127</v>
      </c>
      <c r="Z8" s="262" t="s">
        <v>133</v>
      </c>
      <c r="AA8" s="262" t="s">
        <v>126</v>
      </c>
      <c r="AB8" s="262" t="s">
        <v>127</v>
      </c>
      <c r="AC8" s="262" t="s">
        <v>133</v>
      </c>
      <c r="AD8" s="262" t="s">
        <v>126</v>
      </c>
      <c r="AE8" s="263" t="s">
        <v>127</v>
      </c>
    </row>
    <row r="9" spans="1:31" x14ac:dyDescent="0.2">
      <c r="A9" s="384">
        <v>1</v>
      </c>
      <c r="B9" s="224">
        <v>0</v>
      </c>
      <c r="C9" s="21">
        <v>0</v>
      </c>
      <c r="D9" s="21">
        <v>0</v>
      </c>
      <c r="E9" s="21">
        <v>0</v>
      </c>
      <c r="F9" s="21">
        <v>0</v>
      </c>
      <c r="G9" s="21">
        <v>0</v>
      </c>
      <c r="H9" s="21">
        <v>0</v>
      </c>
      <c r="I9" s="21">
        <v>0</v>
      </c>
      <c r="J9" s="21">
        <v>0</v>
      </c>
      <c r="K9" s="21">
        <v>0</v>
      </c>
      <c r="L9" s="21">
        <v>0</v>
      </c>
      <c r="M9" s="21">
        <v>0</v>
      </c>
      <c r="N9" s="21">
        <v>0</v>
      </c>
      <c r="O9" s="21">
        <v>0</v>
      </c>
      <c r="P9" s="225">
        <v>0</v>
      </c>
      <c r="Q9" s="21">
        <v>0</v>
      </c>
      <c r="R9" s="21">
        <v>0</v>
      </c>
      <c r="S9" s="21">
        <v>0</v>
      </c>
      <c r="T9" s="21">
        <v>0</v>
      </c>
      <c r="U9" s="21">
        <v>0</v>
      </c>
      <c r="V9" s="21">
        <v>0</v>
      </c>
      <c r="W9" s="21">
        <v>0</v>
      </c>
      <c r="X9" s="21">
        <v>0</v>
      </c>
      <c r="Y9" s="21">
        <v>0</v>
      </c>
      <c r="Z9" s="21">
        <v>0</v>
      </c>
      <c r="AA9" s="21">
        <v>0</v>
      </c>
      <c r="AB9" s="21">
        <v>0</v>
      </c>
      <c r="AC9" s="21">
        <v>0</v>
      </c>
      <c r="AD9" s="21">
        <v>0</v>
      </c>
      <c r="AE9" s="225">
        <v>0</v>
      </c>
    </row>
    <row r="10" spans="1:31" x14ac:dyDescent="0.2">
      <c r="A10" s="311">
        <v>2</v>
      </c>
      <c r="B10" s="224">
        <v>32</v>
      </c>
      <c r="C10" s="21">
        <v>37</v>
      </c>
      <c r="D10" s="21">
        <v>0</v>
      </c>
      <c r="E10" s="21">
        <v>194</v>
      </c>
      <c r="F10" s="21">
        <v>224</v>
      </c>
      <c r="G10" s="21">
        <v>0</v>
      </c>
      <c r="H10" s="21">
        <v>0</v>
      </c>
      <c r="I10" s="21">
        <v>0</v>
      </c>
      <c r="J10" s="21">
        <v>0</v>
      </c>
      <c r="K10" s="21">
        <v>25</v>
      </c>
      <c r="L10" s="21">
        <v>29</v>
      </c>
      <c r="M10" s="21">
        <v>0</v>
      </c>
      <c r="N10" s="21">
        <v>0</v>
      </c>
      <c r="O10" s="21">
        <v>0</v>
      </c>
      <c r="P10" s="225">
        <v>0</v>
      </c>
      <c r="Q10" s="21">
        <v>4</v>
      </c>
      <c r="R10" s="21">
        <v>4</v>
      </c>
      <c r="S10" s="21">
        <v>0</v>
      </c>
      <c r="T10" s="21">
        <v>22</v>
      </c>
      <c r="U10" s="21">
        <v>26</v>
      </c>
      <c r="V10" s="21">
        <v>0</v>
      </c>
      <c r="W10" s="21">
        <v>0</v>
      </c>
      <c r="X10" s="21">
        <v>0</v>
      </c>
      <c r="Y10" s="21">
        <v>0</v>
      </c>
      <c r="Z10" s="21">
        <v>3</v>
      </c>
      <c r="AA10" s="21">
        <v>4</v>
      </c>
      <c r="AB10" s="21">
        <v>0</v>
      </c>
      <c r="AC10" s="21">
        <v>0</v>
      </c>
      <c r="AD10" s="21">
        <v>0</v>
      </c>
      <c r="AE10" s="225">
        <v>0</v>
      </c>
    </row>
    <row r="11" spans="1:31" x14ac:dyDescent="0.2">
      <c r="A11" s="311">
        <v>3</v>
      </c>
      <c r="B11" s="224">
        <v>0</v>
      </c>
      <c r="C11" s="21">
        <v>0</v>
      </c>
      <c r="D11" s="21">
        <v>0</v>
      </c>
      <c r="E11" s="21">
        <v>0</v>
      </c>
      <c r="F11" s="21">
        <v>0</v>
      </c>
      <c r="G11" s="21">
        <v>0</v>
      </c>
      <c r="H11" s="21">
        <v>0</v>
      </c>
      <c r="I11" s="21">
        <v>0</v>
      </c>
      <c r="J11" s="21">
        <v>0</v>
      </c>
      <c r="K11" s="21">
        <v>0</v>
      </c>
      <c r="L11" s="21">
        <v>0</v>
      </c>
      <c r="M11" s="21">
        <v>0</v>
      </c>
      <c r="N11" s="21">
        <v>0</v>
      </c>
      <c r="O11" s="21">
        <v>0</v>
      </c>
      <c r="P11" s="225">
        <v>0</v>
      </c>
      <c r="Q11" s="21">
        <v>0</v>
      </c>
      <c r="R11" s="21">
        <v>0</v>
      </c>
      <c r="S11" s="21">
        <v>0</v>
      </c>
      <c r="T11" s="21">
        <v>0</v>
      </c>
      <c r="U11" s="21">
        <v>0</v>
      </c>
      <c r="V11" s="21">
        <v>0</v>
      </c>
      <c r="W11" s="21">
        <v>0</v>
      </c>
      <c r="X11" s="21">
        <v>0</v>
      </c>
      <c r="Y11" s="21">
        <v>0</v>
      </c>
      <c r="Z11" s="21">
        <v>0</v>
      </c>
      <c r="AA11" s="21">
        <v>0</v>
      </c>
      <c r="AB11" s="21">
        <v>0</v>
      </c>
      <c r="AC11" s="21">
        <v>0</v>
      </c>
      <c r="AD11" s="21">
        <v>0</v>
      </c>
      <c r="AE11" s="225">
        <v>0</v>
      </c>
    </row>
    <row r="12" spans="1:31" x14ac:dyDescent="0.2">
      <c r="A12" s="311">
        <v>4</v>
      </c>
      <c r="B12" s="224">
        <v>0</v>
      </c>
      <c r="C12" s="21">
        <v>0</v>
      </c>
      <c r="D12" s="21">
        <v>0</v>
      </c>
      <c r="E12" s="21">
        <v>0</v>
      </c>
      <c r="F12" s="21">
        <v>0</v>
      </c>
      <c r="G12" s="21">
        <v>0</v>
      </c>
      <c r="H12" s="21">
        <v>0</v>
      </c>
      <c r="I12" s="21">
        <v>0</v>
      </c>
      <c r="J12" s="21">
        <v>0</v>
      </c>
      <c r="K12" s="21">
        <v>0</v>
      </c>
      <c r="L12" s="21">
        <v>0</v>
      </c>
      <c r="M12" s="21">
        <v>0</v>
      </c>
      <c r="N12" s="21">
        <v>0</v>
      </c>
      <c r="O12" s="21">
        <v>0</v>
      </c>
      <c r="P12" s="225">
        <v>0</v>
      </c>
      <c r="Q12" s="21">
        <v>0</v>
      </c>
      <c r="R12" s="21">
        <v>0</v>
      </c>
      <c r="S12" s="21">
        <v>0</v>
      </c>
      <c r="T12" s="21">
        <v>0</v>
      </c>
      <c r="U12" s="21">
        <v>0</v>
      </c>
      <c r="V12" s="21">
        <v>0</v>
      </c>
      <c r="W12" s="21">
        <v>0</v>
      </c>
      <c r="X12" s="21">
        <v>0</v>
      </c>
      <c r="Y12" s="21">
        <v>0</v>
      </c>
      <c r="Z12" s="21">
        <v>0</v>
      </c>
      <c r="AA12" s="21">
        <v>0</v>
      </c>
      <c r="AB12" s="21">
        <v>0</v>
      </c>
      <c r="AC12" s="21">
        <v>0</v>
      </c>
      <c r="AD12" s="21">
        <v>0</v>
      </c>
      <c r="AE12" s="225">
        <v>0</v>
      </c>
    </row>
    <row r="13" spans="1:31" x14ac:dyDescent="0.2">
      <c r="A13" s="311">
        <v>5</v>
      </c>
      <c r="B13" s="224">
        <v>0</v>
      </c>
      <c r="C13" s="21">
        <v>0</v>
      </c>
      <c r="D13" s="21">
        <v>0</v>
      </c>
      <c r="E13" s="21">
        <v>0</v>
      </c>
      <c r="F13" s="21">
        <v>0</v>
      </c>
      <c r="G13" s="21">
        <v>0</v>
      </c>
      <c r="H13" s="21">
        <v>0</v>
      </c>
      <c r="I13" s="21">
        <v>0</v>
      </c>
      <c r="J13" s="21">
        <v>0</v>
      </c>
      <c r="K13" s="21">
        <v>20</v>
      </c>
      <c r="L13" s="21">
        <v>0</v>
      </c>
      <c r="M13" s="21">
        <v>0</v>
      </c>
      <c r="N13" s="21">
        <v>0</v>
      </c>
      <c r="O13" s="21">
        <v>0</v>
      </c>
      <c r="P13" s="225">
        <v>0</v>
      </c>
      <c r="Q13" s="21">
        <v>0</v>
      </c>
      <c r="R13" s="21">
        <v>0</v>
      </c>
      <c r="S13" s="21">
        <v>0</v>
      </c>
      <c r="T13" s="21">
        <v>0</v>
      </c>
      <c r="U13" s="21">
        <v>0</v>
      </c>
      <c r="V13" s="21">
        <v>0</v>
      </c>
      <c r="W13" s="21">
        <v>0</v>
      </c>
      <c r="X13" s="21">
        <v>0</v>
      </c>
      <c r="Y13" s="21">
        <v>0</v>
      </c>
      <c r="Z13" s="21">
        <v>4</v>
      </c>
      <c r="AA13" s="21">
        <v>0</v>
      </c>
      <c r="AB13" s="21">
        <v>0</v>
      </c>
      <c r="AC13" s="21">
        <v>0</v>
      </c>
      <c r="AD13" s="21">
        <v>0</v>
      </c>
      <c r="AE13" s="225">
        <v>0</v>
      </c>
    </row>
    <row r="14" spans="1:31" x14ac:dyDescent="0.2">
      <c r="A14" s="311">
        <v>6</v>
      </c>
      <c r="B14" s="224">
        <v>0</v>
      </c>
      <c r="C14" s="21">
        <v>0</v>
      </c>
      <c r="D14" s="21">
        <v>0</v>
      </c>
      <c r="E14" s="21">
        <v>0</v>
      </c>
      <c r="F14" s="21">
        <v>0</v>
      </c>
      <c r="G14" s="21">
        <v>0</v>
      </c>
      <c r="H14" s="21">
        <v>0</v>
      </c>
      <c r="I14" s="21">
        <v>0</v>
      </c>
      <c r="J14" s="21">
        <v>0</v>
      </c>
      <c r="K14" s="21">
        <v>0</v>
      </c>
      <c r="L14" s="21">
        <v>0</v>
      </c>
      <c r="M14" s="21">
        <v>0</v>
      </c>
      <c r="N14" s="21">
        <v>0</v>
      </c>
      <c r="O14" s="21">
        <v>0</v>
      </c>
      <c r="P14" s="225">
        <v>0</v>
      </c>
      <c r="Q14" s="21">
        <v>0</v>
      </c>
      <c r="R14" s="21">
        <v>0</v>
      </c>
      <c r="S14" s="21">
        <v>0</v>
      </c>
      <c r="T14" s="21">
        <v>0</v>
      </c>
      <c r="U14" s="21">
        <v>0</v>
      </c>
      <c r="V14" s="21">
        <v>0</v>
      </c>
      <c r="W14" s="21">
        <v>0</v>
      </c>
      <c r="X14" s="21">
        <v>0</v>
      </c>
      <c r="Y14" s="21">
        <v>0</v>
      </c>
      <c r="Z14" s="21">
        <v>0</v>
      </c>
      <c r="AA14" s="21">
        <v>0</v>
      </c>
      <c r="AB14" s="21">
        <v>0</v>
      </c>
      <c r="AC14" s="21">
        <v>0</v>
      </c>
      <c r="AD14" s="21">
        <v>0</v>
      </c>
      <c r="AE14" s="225">
        <v>0</v>
      </c>
    </row>
    <row r="15" spans="1:31" x14ac:dyDescent="0.2">
      <c r="A15" s="311">
        <v>7</v>
      </c>
      <c r="B15" s="224">
        <v>0</v>
      </c>
      <c r="C15" s="21">
        <v>0</v>
      </c>
      <c r="D15" s="21">
        <v>0</v>
      </c>
      <c r="E15" s="21">
        <v>0</v>
      </c>
      <c r="F15" s="21">
        <v>0</v>
      </c>
      <c r="G15" s="21">
        <v>0</v>
      </c>
      <c r="H15" s="21">
        <v>0</v>
      </c>
      <c r="I15" s="21">
        <v>0</v>
      </c>
      <c r="J15" s="21">
        <v>0</v>
      </c>
      <c r="K15" s="21">
        <v>0</v>
      </c>
      <c r="L15" s="21">
        <v>0</v>
      </c>
      <c r="M15" s="21">
        <v>0</v>
      </c>
      <c r="N15" s="21">
        <v>0</v>
      </c>
      <c r="O15" s="21">
        <v>0</v>
      </c>
      <c r="P15" s="225">
        <v>0</v>
      </c>
      <c r="Q15" s="21">
        <v>0</v>
      </c>
      <c r="R15" s="21">
        <v>0</v>
      </c>
      <c r="S15" s="21">
        <v>0</v>
      </c>
      <c r="T15" s="21">
        <v>0</v>
      </c>
      <c r="U15" s="21">
        <v>0</v>
      </c>
      <c r="V15" s="21">
        <v>0</v>
      </c>
      <c r="W15" s="21">
        <v>0</v>
      </c>
      <c r="X15" s="21">
        <v>0</v>
      </c>
      <c r="Y15" s="21">
        <v>0</v>
      </c>
      <c r="Z15" s="21">
        <v>0</v>
      </c>
      <c r="AA15" s="21">
        <v>0</v>
      </c>
      <c r="AB15" s="21">
        <v>0</v>
      </c>
      <c r="AC15" s="21">
        <v>0</v>
      </c>
      <c r="AD15" s="21">
        <v>0</v>
      </c>
      <c r="AE15" s="225">
        <v>0</v>
      </c>
    </row>
    <row r="16" spans="1:31" x14ac:dyDescent="0.2">
      <c r="A16" s="311">
        <v>8</v>
      </c>
      <c r="B16" s="224">
        <v>0</v>
      </c>
      <c r="C16" s="21">
        <v>0</v>
      </c>
      <c r="D16" s="21">
        <v>0</v>
      </c>
      <c r="E16" s="21">
        <v>0</v>
      </c>
      <c r="F16" s="21">
        <v>0</v>
      </c>
      <c r="G16" s="21">
        <v>0</v>
      </c>
      <c r="H16" s="21">
        <v>0</v>
      </c>
      <c r="I16" s="21">
        <v>0</v>
      </c>
      <c r="J16" s="21">
        <v>0</v>
      </c>
      <c r="K16" s="21">
        <v>0</v>
      </c>
      <c r="L16" s="21">
        <v>0</v>
      </c>
      <c r="M16" s="21">
        <v>0</v>
      </c>
      <c r="N16" s="21">
        <v>0</v>
      </c>
      <c r="O16" s="21">
        <v>0</v>
      </c>
      <c r="P16" s="225">
        <v>0</v>
      </c>
      <c r="Q16" s="21">
        <v>0</v>
      </c>
      <c r="R16" s="21">
        <v>0</v>
      </c>
      <c r="S16" s="21">
        <v>0</v>
      </c>
      <c r="T16" s="21">
        <v>0</v>
      </c>
      <c r="U16" s="21">
        <v>0</v>
      </c>
      <c r="V16" s="21">
        <v>0</v>
      </c>
      <c r="W16" s="21">
        <v>0</v>
      </c>
      <c r="X16" s="21">
        <v>0</v>
      </c>
      <c r="Y16" s="21">
        <v>0</v>
      </c>
      <c r="Z16" s="21">
        <v>0</v>
      </c>
      <c r="AA16" s="21">
        <v>0</v>
      </c>
      <c r="AB16" s="21">
        <v>0</v>
      </c>
      <c r="AC16" s="21">
        <v>0</v>
      </c>
      <c r="AD16" s="21">
        <v>0</v>
      </c>
      <c r="AE16" s="225">
        <v>0</v>
      </c>
    </row>
    <row r="17" spans="1:31" x14ac:dyDescent="0.2">
      <c r="A17" s="311">
        <v>9</v>
      </c>
      <c r="B17" s="224">
        <v>0</v>
      </c>
      <c r="C17" s="21">
        <v>0</v>
      </c>
      <c r="D17" s="21">
        <v>0</v>
      </c>
      <c r="E17" s="21">
        <v>0</v>
      </c>
      <c r="F17" s="21">
        <v>0</v>
      </c>
      <c r="G17" s="21">
        <v>0</v>
      </c>
      <c r="H17" s="21">
        <v>119</v>
      </c>
      <c r="I17" s="21">
        <v>280</v>
      </c>
      <c r="J17" s="21">
        <v>0</v>
      </c>
      <c r="K17" s="21">
        <v>0</v>
      </c>
      <c r="L17" s="21">
        <v>0</v>
      </c>
      <c r="M17" s="21">
        <v>0</v>
      </c>
      <c r="N17" s="21">
        <v>0</v>
      </c>
      <c r="O17" s="21">
        <v>0</v>
      </c>
      <c r="P17" s="225">
        <v>0</v>
      </c>
      <c r="Q17" s="21">
        <v>0</v>
      </c>
      <c r="R17" s="21">
        <v>0</v>
      </c>
      <c r="S17" s="21">
        <v>0</v>
      </c>
      <c r="T17" s="21">
        <v>0</v>
      </c>
      <c r="U17" s="21">
        <v>0</v>
      </c>
      <c r="V17" s="21">
        <v>0</v>
      </c>
      <c r="W17" s="21">
        <v>43</v>
      </c>
      <c r="X17" s="21">
        <v>0</v>
      </c>
      <c r="Y17" s="21">
        <v>0</v>
      </c>
      <c r="Z17" s="21">
        <v>0</v>
      </c>
      <c r="AA17" s="21">
        <v>0</v>
      </c>
      <c r="AB17" s="21">
        <v>0</v>
      </c>
      <c r="AC17" s="21">
        <v>0</v>
      </c>
      <c r="AD17" s="21">
        <v>0</v>
      </c>
      <c r="AE17" s="225">
        <v>0</v>
      </c>
    </row>
    <row r="18" spans="1:31" x14ac:dyDescent="0.2">
      <c r="A18" s="311">
        <v>10</v>
      </c>
      <c r="B18" s="224">
        <v>0</v>
      </c>
      <c r="C18" s="21">
        <v>0</v>
      </c>
      <c r="D18" s="21">
        <v>0</v>
      </c>
      <c r="E18" s="21">
        <v>0</v>
      </c>
      <c r="F18" s="21">
        <v>0</v>
      </c>
      <c r="G18" s="21">
        <v>0</v>
      </c>
      <c r="H18" s="21">
        <v>0</v>
      </c>
      <c r="I18" s="21">
        <v>0</v>
      </c>
      <c r="J18" s="21">
        <v>0</v>
      </c>
      <c r="K18" s="21">
        <v>0</v>
      </c>
      <c r="L18" s="21">
        <v>0</v>
      </c>
      <c r="M18" s="21">
        <v>0</v>
      </c>
      <c r="N18" s="21">
        <v>0</v>
      </c>
      <c r="O18" s="21">
        <v>0</v>
      </c>
      <c r="P18" s="225">
        <v>0</v>
      </c>
      <c r="Q18" s="21">
        <v>0</v>
      </c>
      <c r="R18" s="21">
        <v>0</v>
      </c>
      <c r="S18" s="21">
        <v>0</v>
      </c>
      <c r="T18" s="21">
        <v>0</v>
      </c>
      <c r="U18" s="21">
        <v>0</v>
      </c>
      <c r="V18" s="21">
        <v>0</v>
      </c>
      <c r="W18" s="21">
        <v>0</v>
      </c>
      <c r="X18" s="21">
        <v>0</v>
      </c>
      <c r="Y18" s="21">
        <v>0</v>
      </c>
      <c r="Z18" s="21">
        <v>0</v>
      </c>
      <c r="AA18" s="21">
        <v>0</v>
      </c>
      <c r="AB18" s="21">
        <v>0</v>
      </c>
      <c r="AC18" s="21">
        <v>0</v>
      </c>
      <c r="AD18" s="21">
        <v>0</v>
      </c>
      <c r="AE18" s="225">
        <v>0</v>
      </c>
    </row>
    <row r="19" spans="1:31" x14ac:dyDescent="0.2">
      <c r="A19" s="311">
        <v>11</v>
      </c>
      <c r="B19" s="224">
        <v>0</v>
      </c>
      <c r="C19" s="21">
        <v>0</v>
      </c>
      <c r="D19" s="21">
        <v>0</v>
      </c>
      <c r="E19" s="21">
        <v>0</v>
      </c>
      <c r="F19" s="21">
        <v>0</v>
      </c>
      <c r="G19" s="21">
        <v>0</v>
      </c>
      <c r="H19" s="21">
        <v>148</v>
      </c>
      <c r="I19" s="21">
        <v>78</v>
      </c>
      <c r="J19" s="21">
        <v>0</v>
      </c>
      <c r="K19" s="21">
        <v>0</v>
      </c>
      <c r="L19" s="21">
        <v>0</v>
      </c>
      <c r="M19" s="21">
        <v>0</v>
      </c>
      <c r="N19" s="21">
        <v>0</v>
      </c>
      <c r="O19" s="21">
        <v>0</v>
      </c>
      <c r="P19" s="225">
        <v>0</v>
      </c>
      <c r="Q19" s="21">
        <v>0</v>
      </c>
      <c r="R19" s="21">
        <v>0</v>
      </c>
      <c r="S19" s="21">
        <v>0</v>
      </c>
      <c r="T19" s="21">
        <v>0</v>
      </c>
      <c r="U19" s="21">
        <v>0</v>
      </c>
      <c r="V19" s="21">
        <v>0</v>
      </c>
      <c r="W19" s="21">
        <v>4</v>
      </c>
      <c r="X19" s="21">
        <v>0</v>
      </c>
      <c r="Y19" s="21">
        <v>0</v>
      </c>
      <c r="Z19" s="21">
        <v>0</v>
      </c>
      <c r="AA19" s="21">
        <v>0</v>
      </c>
      <c r="AB19" s="21">
        <v>0</v>
      </c>
      <c r="AC19" s="21">
        <v>0</v>
      </c>
      <c r="AD19" s="21">
        <v>0</v>
      </c>
      <c r="AE19" s="225">
        <v>0</v>
      </c>
    </row>
    <row r="20" spans="1:31" x14ac:dyDescent="0.2">
      <c r="A20" s="311">
        <v>12</v>
      </c>
      <c r="B20" s="224">
        <v>0</v>
      </c>
      <c r="C20" s="21">
        <v>0</v>
      </c>
      <c r="D20" s="21">
        <v>0</v>
      </c>
      <c r="E20" s="21">
        <v>0</v>
      </c>
      <c r="F20" s="21">
        <v>0</v>
      </c>
      <c r="G20" s="21">
        <v>0</v>
      </c>
      <c r="H20" s="21">
        <v>0</v>
      </c>
      <c r="I20" s="21">
        <v>0</v>
      </c>
      <c r="J20" s="21">
        <v>406090</v>
      </c>
      <c r="K20" s="21"/>
      <c r="L20" s="21">
        <v>0</v>
      </c>
      <c r="M20" s="21">
        <v>16000</v>
      </c>
      <c r="N20" s="21">
        <v>0</v>
      </c>
      <c r="O20" s="21">
        <v>0</v>
      </c>
      <c r="P20" s="225">
        <v>0</v>
      </c>
      <c r="Q20" s="21">
        <v>0</v>
      </c>
      <c r="R20" s="21">
        <v>0</v>
      </c>
      <c r="S20" s="21">
        <v>0</v>
      </c>
      <c r="T20" s="21">
        <v>0</v>
      </c>
      <c r="U20" s="21">
        <v>0</v>
      </c>
      <c r="V20" s="21">
        <v>0</v>
      </c>
      <c r="W20" s="21">
        <v>0</v>
      </c>
      <c r="X20" s="21">
        <v>0</v>
      </c>
      <c r="Y20" s="21">
        <v>114</v>
      </c>
      <c r="Z20" s="21"/>
      <c r="AA20" s="21">
        <v>0</v>
      </c>
      <c r="AB20" s="21">
        <v>11</v>
      </c>
      <c r="AC20" s="21">
        <v>0</v>
      </c>
      <c r="AD20" s="21">
        <v>0</v>
      </c>
      <c r="AE20" s="225">
        <v>0</v>
      </c>
    </row>
    <row r="21" spans="1:31" x14ac:dyDescent="0.2">
      <c r="A21" s="311">
        <v>13</v>
      </c>
      <c r="B21" s="224">
        <v>0</v>
      </c>
      <c r="C21" s="21">
        <v>0</v>
      </c>
      <c r="D21" s="21">
        <v>0</v>
      </c>
      <c r="E21" s="21">
        <v>0</v>
      </c>
      <c r="F21" s="21">
        <v>0</v>
      </c>
      <c r="G21" s="21">
        <v>0</v>
      </c>
      <c r="H21" s="21">
        <v>0</v>
      </c>
      <c r="I21" s="21">
        <v>0</v>
      </c>
      <c r="J21" s="21">
        <v>0</v>
      </c>
      <c r="K21" s="21">
        <v>0</v>
      </c>
      <c r="L21" s="21">
        <v>0</v>
      </c>
      <c r="M21" s="21">
        <v>0</v>
      </c>
      <c r="N21" s="21">
        <v>0</v>
      </c>
      <c r="O21" s="21">
        <v>0</v>
      </c>
      <c r="P21" s="225">
        <v>0</v>
      </c>
      <c r="Q21" s="21">
        <v>0</v>
      </c>
      <c r="R21" s="21">
        <v>0</v>
      </c>
      <c r="S21" s="21">
        <v>0</v>
      </c>
      <c r="T21" s="21">
        <v>0</v>
      </c>
      <c r="U21" s="21">
        <v>0</v>
      </c>
      <c r="V21" s="21">
        <v>0</v>
      </c>
      <c r="W21" s="21">
        <v>0</v>
      </c>
      <c r="X21" s="21">
        <v>0</v>
      </c>
      <c r="Y21" s="21">
        <v>0</v>
      </c>
      <c r="Z21" s="21">
        <v>0</v>
      </c>
      <c r="AA21" s="21">
        <v>0</v>
      </c>
      <c r="AB21" s="21">
        <v>0</v>
      </c>
      <c r="AC21" s="21">
        <v>0</v>
      </c>
      <c r="AD21" s="21">
        <v>0</v>
      </c>
      <c r="AE21" s="225">
        <v>0</v>
      </c>
    </row>
    <row r="22" spans="1:31" x14ac:dyDescent="0.2">
      <c r="A22" s="311">
        <v>14</v>
      </c>
      <c r="B22" s="224">
        <v>0</v>
      </c>
      <c r="C22" s="21">
        <v>0</v>
      </c>
      <c r="D22" s="21">
        <v>0</v>
      </c>
      <c r="E22" s="21">
        <v>0</v>
      </c>
      <c r="F22" s="21">
        <v>0</v>
      </c>
      <c r="G22" s="21">
        <v>0</v>
      </c>
      <c r="H22" s="21">
        <v>0</v>
      </c>
      <c r="I22" s="21">
        <v>0</v>
      </c>
      <c r="J22" s="21">
        <v>0</v>
      </c>
      <c r="K22" s="21">
        <v>0</v>
      </c>
      <c r="L22" s="21">
        <v>0</v>
      </c>
      <c r="M22" s="21">
        <v>0</v>
      </c>
      <c r="N22" s="21">
        <v>0</v>
      </c>
      <c r="O22" s="21">
        <v>0</v>
      </c>
      <c r="P22" s="225">
        <v>0</v>
      </c>
      <c r="Q22" s="21">
        <v>0</v>
      </c>
      <c r="R22" s="21">
        <v>0</v>
      </c>
      <c r="S22" s="21">
        <v>0</v>
      </c>
      <c r="T22" s="21">
        <v>0</v>
      </c>
      <c r="U22" s="21">
        <v>0</v>
      </c>
      <c r="V22" s="21">
        <v>0</v>
      </c>
      <c r="W22" s="21">
        <v>0</v>
      </c>
      <c r="X22" s="21">
        <v>0</v>
      </c>
      <c r="Y22" s="21">
        <v>0</v>
      </c>
      <c r="Z22" s="21">
        <v>0</v>
      </c>
      <c r="AA22" s="21">
        <v>0</v>
      </c>
      <c r="AB22" s="21">
        <v>0</v>
      </c>
      <c r="AC22" s="21">
        <v>0</v>
      </c>
      <c r="AD22" s="21">
        <v>0</v>
      </c>
      <c r="AE22" s="225">
        <v>0</v>
      </c>
    </row>
    <row r="23" spans="1:31" x14ac:dyDescent="0.2">
      <c r="A23" s="311">
        <v>15</v>
      </c>
      <c r="B23" s="224">
        <v>0</v>
      </c>
      <c r="C23" s="21">
        <v>0</v>
      </c>
      <c r="D23" s="21">
        <v>0</v>
      </c>
      <c r="E23" s="21">
        <v>0</v>
      </c>
      <c r="F23" s="21">
        <v>0</v>
      </c>
      <c r="G23" s="21">
        <v>0</v>
      </c>
      <c r="H23" s="21">
        <v>0</v>
      </c>
      <c r="I23" s="21">
        <v>0</v>
      </c>
      <c r="J23" s="21">
        <v>0</v>
      </c>
      <c r="K23" s="21">
        <v>0</v>
      </c>
      <c r="L23" s="21">
        <v>0</v>
      </c>
      <c r="M23" s="21">
        <v>0</v>
      </c>
      <c r="N23" s="21">
        <v>0</v>
      </c>
      <c r="O23" s="21">
        <v>0</v>
      </c>
      <c r="P23" s="225">
        <v>0</v>
      </c>
      <c r="Q23" s="21">
        <v>0</v>
      </c>
      <c r="R23" s="21">
        <v>0</v>
      </c>
      <c r="S23" s="21">
        <v>0</v>
      </c>
      <c r="T23" s="21">
        <v>0</v>
      </c>
      <c r="U23" s="21">
        <v>0</v>
      </c>
      <c r="V23" s="21">
        <v>0</v>
      </c>
      <c r="W23" s="21">
        <v>0</v>
      </c>
      <c r="X23" s="21">
        <v>0</v>
      </c>
      <c r="Y23" s="21">
        <v>0</v>
      </c>
      <c r="Z23" s="21">
        <v>0</v>
      </c>
      <c r="AA23" s="21">
        <v>0</v>
      </c>
      <c r="AB23" s="21">
        <v>0</v>
      </c>
      <c r="AC23" s="21">
        <v>0</v>
      </c>
      <c r="AD23" s="21">
        <v>0</v>
      </c>
      <c r="AE23" s="225">
        <v>0</v>
      </c>
    </row>
    <row r="24" spans="1:31" x14ac:dyDescent="0.2">
      <c r="A24" s="311">
        <v>16</v>
      </c>
      <c r="B24" s="224">
        <v>0</v>
      </c>
      <c r="C24" s="21">
        <v>0</v>
      </c>
      <c r="D24" s="21">
        <v>0</v>
      </c>
      <c r="E24" s="21">
        <v>0</v>
      </c>
      <c r="F24" s="21">
        <v>0</v>
      </c>
      <c r="G24" s="21">
        <v>0</v>
      </c>
      <c r="H24" s="21">
        <v>0</v>
      </c>
      <c r="I24" s="21">
        <v>0</v>
      </c>
      <c r="J24" s="21">
        <v>0</v>
      </c>
      <c r="K24" s="21">
        <v>0</v>
      </c>
      <c r="L24" s="21">
        <v>0</v>
      </c>
      <c r="M24" s="21">
        <v>0</v>
      </c>
      <c r="N24" s="21">
        <v>0</v>
      </c>
      <c r="O24" s="21">
        <v>0</v>
      </c>
      <c r="P24" s="225">
        <v>0</v>
      </c>
      <c r="Q24" s="21">
        <v>0</v>
      </c>
      <c r="R24" s="21">
        <v>0</v>
      </c>
      <c r="S24" s="21">
        <v>0</v>
      </c>
      <c r="T24" s="21">
        <v>0</v>
      </c>
      <c r="U24" s="21">
        <v>0</v>
      </c>
      <c r="V24" s="21">
        <v>0</v>
      </c>
      <c r="W24" s="21">
        <v>0</v>
      </c>
      <c r="X24" s="21">
        <v>0</v>
      </c>
      <c r="Y24" s="21">
        <v>0</v>
      </c>
      <c r="Z24" s="21">
        <v>0</v>
      </c>
      <c r="AA24" s="21">
        <v>0</v>
      </c>
      <c r="AB24" s="21">
        <v>0</v>
      </c>
      <c r="AC24" s="21">
        <v>0</v>
      </c>
      <c r="AD24" s="21">
        <v>0</v>
      </c>
      <c r="AE24" s="225">
        <v>0</v>
      </c>
    </row>
    <row r="25" spans="1:31" x14ac:dyDescent="0.2">
      <c r="A25" s="311">
        <v>17</v>
      </c>
      <c r="B25" s="224">
        <v>68</v>
      </c>
      <c r="C25" s="21">
        <v>63</v>
      </c>
      <c r="D25" s="21">
        <v>0</v>
      </c>
      <c r="E25" s="21">
        <v>316</v>
      </c>
      <c r="F25" s="21">
        <v>298</v>
      </c>
      <c r="G25" s="21">
        <v>0</v>
      </c>
      <c r="H25" s="21">
        <v>4</v>
      </c>
      <c r="I25" s="21">
        <v>4</v>
      </c>
      <c r="J25" s="21">
        <v>0</v>
      </c>
      <c r="K25" s="21">
        <v>3</v>
      </c>
      <c r="L25" s="21">
        <v>79</v>
      </c>
      <c r="M25" s="21">
        <v>0</v>
      </c>
      <c r="N25" s="21">
        <v>0</v>
      </c>
      <c r="O25" s="21">
        <v>0</v>
      </c>
      <c r="P25" s="225">
        <v>0</v>
      </c>
      <c r="Q25" s="21">
        <v>14</v>
      </c>
      <c r="R25" s="21">
        <v>14</v>
      </c>
      <c r="S25" s="21">
        <v>0</v>
      </c>
      <c r="T25" s="21">
        <v>60</v>
      </c>
      <c r="U25" s="21">
        <v>61</v>
      </c>
      <c r="V25" s="21">
        <v>0</v>
      </c>
      <c r="W25" s="21">
        <v>1</v>
      </c>
      <c r="X25" s="21">
        <v>1</v>
      </c>
      <c r="Y25" s="21">
        <v>0</v>
      </c>
      <c r="Z25" s="21">
        <v>2</v>
      </c>
      <c r="AA25" s="21">
        <v>29</v>
      </c>
      <c r="AB25" s="21">
        <v>0</v>
      </c>
      <c r="AC25" s="21">
        <v>0</v>
      </c>
      <c r="AD25" s="21">
        <v>0</v>
      </c>
      <c r="AE25" s="225">
        <v>0</v>
      </c>
    </row>
    <row r="26" spans="1:31" x14ac:dyDescent="0.2">
      <c r="A26" s="311">
        <v>18</v>
      </c>
      <c r="B26" s="224">
        <v>0</v>
      </c>
      <c r="C26" s="21">
        <v>0</v>
      </c>
      <c r="D26" s="21">
        <v>0</v>
      </c>
      <c r="E26" s="21">
        <v>0</v>
      </c>
      <c r="F26" s="21">
        <v>0</v>
      </c>
      <c r="G26" s="21">
        <v>0</v>
      </c>
      <c r="H26" s="21">
        <v>0</v>
      </c>
      <c r="I26" s="21">
        <v>0</v>
      </c>
      <c r="J26" s="21">
        <v>0</v>
      </c>
      <c r="K26" s="21">
        <v>0</v>
      </c>
      <c r="L26" s="21">
        <v>0</v>
      </c>
      <c r="M26" s="21">
        <v>0</v>
      </c>
      <c r="N26" s="21">
        <v>0</v>
      </c>
      <c r="O26" s="21">
        <v>0</v>
      </c>
      <c r="P26" s="225">
        <v>0</v>
      </c>
      <c r="Q26" s="21">
        <v>0</v>
      </c>
      <c r="R26" s="21">
        <v>0</v>
      </c>
      <c r="S26" s="21">
        <v>0</v>
      </c>
      <c r="T26" s="21">
        <v>0</v>
      </c>
      <c r="U26" s="21">
        <v>0</v>
      </c>
      <c r="V26" s="21">
        <v>0</v>
      </c>
      <c r="W26" s="21">
        <v>0</v>
      </c>
      <c r="X26" s="21">
        <v>0</v>
      </c>
      <c r="Y26" s="21">
        <v>0</v>
      </c>
      <c r="Z26" s="21">
        <v>0</v>
      </c>
      <c r="AA26" s="21">
        <v>0</v>
      </c>
      <c r="AB26" s="21">
        <v>0</v>
      </c>
      <c r="AC26" s="21">
        <v>0</v>
      </c>
      <c r="AD26" s="21">
        <v>0</v>
      </c>
      <c r="AE26" s="225">
        <v>0</v>
      </c>
    </row>
    <row r="27" spans="1:31" x14ac:dyDescent="0.2">
      <c r="A27" s="311">
        <v>19</v>
      </c>
      <c r="B27" s="224">
        <v>22</v>
      </c>
      <c r="C27" s="21">
        <v>32</v>
      </c>
      <c r="D27" s="21">
        <v>0</v>
      </c>
      <c r="E27" s="21">
        <v>94</v>
      </c>
      <c r="F27" s="21">
        <v>109</v>
      </c>
      <c r="G27" s="21">
        <v>0</v>
      </c>
      <c r="H27" s="21">
        <v>0</v>
      </c>
      <c r="I27" s="21">
        <v>0</v>
      </c>
      <c r="J27" s="21">
        <v>0</v>
      </c>
      <c r="K27" s="21">
        <v>0</v>
      </c>
      <c r="L27" s="21">
        <v>0</v>
      </c>
      <c r="M27" s="21">
        <v>0</v>
      </c>
      <c r="N27" s="21">
        <v>0</v>
      </c>
      <c r="O27" s="21">
        <v>4</v>
      </c>
      <c r="P27" s="225">
        <v>0</v>
      </c>
      <c r="Q27" s="21">
        <v>5</v>
      </c>
      <c r="R27" s="21">
        <v>5</v>
      </c>
      <c r="S27" s="21">
        <v>0</v>
      </c>
      <c r="T27" s="21">
        <v>24</v>
      </c>
      <c r="U27" s="21">
        <v>24</v>
      </c>
      <c r="V27" s="21">
        <v>0</v>
      </c>
      <c r="W27" s="21">
        <v>0</v>
      </c>
      <c r="X27" s="21">
        <v>0</v>
      </c>
      <c r="Y27" s="21">
        <v>0</v>
      </c>
      <c r="Z27" s="21">
        <v>0</v>
      </c>
      <c r="AA27" s="21">
        <v>0</v>
      </c>
      <c r="AB27" s="21">
        <v>0</v>
      </c>
      <c r="AC27" s="21">
        <v>0</v>
      </c>
      <c r="AD27" s="21">
        <v>2</v>
      </c>
      <c r="AE27" s="225">
        <v>0</v>
      </c>
    </row>
    <row r="28" spans="1:31" x14ac:dyDescent="0.2">
      <c r="A28" s="311">
        <v>20</v>
      </c>
      <c r="B28" s="224">
        <v>0</v>
      </c>
      <c r="C28" s="21">
        <v>0</v>
      </c>
      <c r="D28" s="21">
        <v>0</v>
      </c>
      <c r="E28" s="21">
        <v>0</v>
      </c>
      <c r="F28" s="21">
        <v>0</v>
      </c>
      <c r="G28" s="21">
        <v>0</v>
      </c>
      <c r="H28" s="21">
        <v>0</v>
      </c>
      <c r="I28" s="21">
        <v>0</v>
      </c>
      <c r="J28" s="21">
        <v>0</v>
      </c>
      <c r="K28" s="21">
        <v>0</v>
      </c>
      <c r="L28" s="21">
        <v>0</v>
      </c>
      <c r="M28" s="21">
        <v>0</v>
      </c>
      <c r="N28" s="21">
        <v>0</v>
      </c>
      <c r="O28" s="21">
        <v>0</v>
      </c>
      <c r="P28" s="225">
        <v>0</v>
      </c>
      <c r="Q28" s="21">
        <v>0</v>
      </c>
      <c r="R28" s="21">
        <v>0</v>
      </c>
      <c r="S28" s="21">
        <v>0</v>
      </c>
      <c r="T28" s="21">
        <v>0</v>
      </c>
      <c r="U28" s="21">
        <v>0</v>
      </c>
      <c r="V28" s="21">
        <v>0</v>
      </c>
      <c r="W28" s="21">
        <v>0</v>
      </c>
      <c r="X28" s="21">
        <v>0</v>
      </c>
      <c r="Y28" s="21">
        <v>0</v>
      </c>
      <c r="Z28" s="21">
        <v>0</v>
      </c>
      <c r="AA28" s="21">
        <v>0</v>
      </c>
      <c r="AB28" s="21">
        <v>0</v>
      </c>
      <c r="AC28" s="21">
        <v>0</v>
      </c>
      <c r="AD28" s="21">
        <v>0</v>
      </c>
      <c r="AE28" s="225">
        <v>0</v>
      </c>
    </row>
    <row r="29" spans="1:31" x14ac:dyDescent="0.2">
      <c r="A29" s="311">
        <v>21</v>
      </c>
      <c r="B29" s="224">
        <v>0</v>
      </c>
      <c r="C29" s="21">
        <v>750</v>
      </c>
      <c r="D29" s="21">
        <v>0</v>
      </c>
      <c r="E29" s="21">
        <v>0</v>
      </c>
      <c r="F29" s="21">
        <v>972</v>
      </c>
      <c r="G29" s="21">
        <v>0</v>
      </c>
      <c r="H29" s="21">
        <v>0</v>
      </c>
      <c r="I29" s="21">
        <v>0</v>
      </c>
      <c r="J29" s="21">
        <v>0</v>
      </c>
      <c r="K29" s="21">
        <v>0</v>
      </c>
      <c r="L29" s="21">
        <v>0</v>
      </c>
      <c r="M29" s="21">
        <v>0</v>
      </c>
      <c r="N29" s="21">
        <v>0</v>
      </c>
      <c r="O29" s="21">
        <v>156</v>
      </c>
      <c r="P29" s="225">
        <v>0</v>
      </c>
      <c r="Q29" s="21">
        <v>0</v>
      </c>
      <c r="R29" s="21">
        <v>15</v>
      </c>
      <c r="S29" s="21">
        <v>0</v>
      </c>
      <c r="T29" s="21">
        <v>0</v>
      </c>
      <c r="U29" s="21">
        <v>15</v>
      </c>
      <c r="V29" s="21">
        <v>0</v>
      </c>
      <c r="W29" s="21">
        <v>0</v>
      </c>
      <c r="X29" s="21">
        <v>0</v>
      </c>
      <c r="Y29" s="21">
        <v>0</v>
      </c>
      <c r="Z29" s="21">
        <v>0</v>
      </c>
      <c r="AA29" s="21">
        <v>0</v>
      </c>
      <c r="AB29" s="21">
        <v>0</v>
      </c>
      <c r="AC29" s="21">
        <v>0</v>
      </c>
      <c r="AD29" s="21">
        <v>1</v>
      </c>
      <c r="AE29" s="225">
        <v>0</v>
      </c>
    </row>
    <row r="30" spans="1:31" x14ac:dyDescent="0.2">
      <c r="A30" s="311">
        <v>22</v>
      </c>
      <c r="B30" s="224">
        <v>0</v>
      </c>
      <c r="C30" s="21">
        <v>0</v>
      </c>
      <c r="D30" s="21">
        <v>0</v>
      </c>
      <c r="E30" s="21">
        <v>0</v>
      </c>
      <c r="F30" s="21">
        <v>0</v>
      </c>
      <c r="G30" s="21">
        <v>0</v>
      </c>
      <c r="H30" s="21">
        <v>0</v>
      </c>
      <c r="I30" s="21">
        <v>0</v>
      </c>
      <c r="J30" s="21">
        <v>0</v>
      </c>
      <c r="K30" s="21">
        <v>0</v>
      </c>
      <c r="L30" s="21">
        <v>0</v>
      </c>
      <c r="M30" s="21">
        <v>0</v>
      </c>
      <c r="N30" s="21">
        <v>0</v>
      </c>
      <c r="O30" s="21">
        <v>0</v>
      </c>
      <c r="P30" s="225">
        <v>0</v>
      </c>
      <c r="Q30" s="21">
        <v>0</v>
      </c>
      <c r="R30" s="21">
        <v>0</v>
      </c>
      <c r="S30" s="21">
        <v>0</v>
      </c>
      <c r="T30" s="21">
        <v>0</v>
      </c>
      <c r="U30" s="21">
        <v>0</v>
      </c>
      <c r="V30" s="21">
        <v>0</v>
      </c>
      <c r="W30" s="21">
        <v>0</v>
      </c>
      <c r="X30" s="21">
        <v>0</v>
      </c>
      <c r="Y30" s="21">
        <v>0</v>
      </c>
      <c r="Z30" s="21">
        <v>0</v>
      </c>
      <c r="AA30" s="21">
        <v>0</v>
      </c>
      <c r="AB30" s="21">
        <v>0</v>
      </c>
      <c r="AC30" s="21">
        <v>0</v>
      </c>
      <c r="AD30" s="21">
        <v>0</v>
      </c>
      <c r="AE30" s="225">
        <v>0</v>
      </c>
    </row>
    <row r="31" spans="1:31" x14ac:dyDescent="0.2">
      <c r="A31" s="311">
        <v>23</v>
      </c>
      <c r="B31" s="224">
        <v>0</v>
      </c>
      <c r="C31" s="21">
        <v>0</v>
      </c>
      <c r="D31" s="21">
        <v>0</v>
      </c>
      <c r="E31" s="21">
        <v>0</v>
      </c>
      <c r="F31" s="21">
        <v>0</v>
      </c>
      <c r="G31" s="21">
        <v>0</v>
      </c>
      <c r="H31" s="21">
        <v>0</v>
      </c>
      <c r="I31" s="21">
        <v>0</v>
      </c>
      <c r="J31" s="21">
        <v>0</v>
      </c>
      <c r="K31" s="21">
        <v>0</v>
      </c>
      <c r="L31" s="21">
        <v>186</v>
      </c>
      <c r="M31" s="21">
        <v>0</v>
      </c>
      <c r="N31" s="21">
        <v>0</v>
      </c>
      <c r="O31" s="21">
        <v>0</v>
      </c>
      <c r="P31" s="225">
        <v>0</v>
      </c>
      <c r="Q31" s="21">
        <v>0</v>
      </c>
      <c r="R31" s="21">
        <v>0</v>
      </c>
      <c r="S31" s="21">
        <v>0</v>
      </c>
      <c r="T31" s="21">
        <v>0</v>
      </c>
      <c r="U31" s="21">
        <v>0</v>
      </c>
      <c r="V31" s="21">
        <v>0</v>
      </c>
      <c r="W31" s="21">
        <v>0</v>
      </c>
      <c r="X31" s="21">
        <v>0</v>
      </c>
      <c r="Y31" s="21">
        <v>0</v>
      </c>
      <c r="Z31" s="21">
        <v>0</v>
      </c>
      <c r="AA31" s="21">
        <v>89</v>
      </c>
      <c r="AB31" s="21">
        <v>0</v>
      </c>
      <c r="AC31" s="21">
        <v>0</v>
      </c>
      <c r="AD31" s="21">
        <v>0</v>
      </c>
      <c r="AE31" s="225">
        <v>0</v>
      </c>
    </row>
    <row r="32" spans="1:31" x14ac:dyDescent="0.2">
      <c r="A32" s="311">
        <v>24</v>
      </c>
      <c r="B32" s="224">
        <v>0</v>
      </c>
      <c r="C32" s="21">
        <v>0</v>
      </c>
      <c r="D32" s="21">
        <v>0</v>
      </c>
      <c r="E32" s="21">
        <v>117</v>
      </c>
      <c r="F32" s="21">
        <v>48</v>
      </c>
      <c r="G32" s="21">
        <v>0</v>
      </c>
      <c r="H32" s="21">
        <v>0</v>
      </c>
      <c r="I32" s="21">
        <v>0</v>
      </c>
      <c r="J32" s="21">
        <v>0</v>
      </c>
      <c r="K32" s="21">
        <v>0</v>
      </c>
      <c r="L32" s="21">
        <v>36</v>
      </c>
      <c r="M32" s="21">
        <v>0</v>
      </c>
      <c r="N32" s="21">
        <v>0</v>
      </c>
      <c r="O32" s="21">
        <v>0</v>
      </c>
      <c r="P32" s="225">
        <v>0</v>
      </c>
      <c r="Q32" s="21">
        <v>0</v>
      </c>
      <c r="R32" s="21">
        <v>0</v>
      </c>
      <c r="S32" s="21">
        <v>0</v>
      </c>
      <c r="T32" s="21">
        <v>9</v>
      </c>
      <c r="U32" s="21">
        <v>9</v>
      </c>
      <c r="V32" s="21">
        <v>0</v>
      </c>
      <c r="W32" s="21">
        <v>0</v>
      </c>
      <c r="X32" s="21">
        <v>0</v>
      </c>
      <c r="Y32" s="21">
        <v>0</v>
      </c>
      <c r="Z32" s="21">
        <v>0</v>
      </c>
      <c r="AA32" s="21">
        <v>7</v>
      </c>
      <c r="AB32" s="21">
        <v>0</v>
      </c>
      <c r="AC32" s="21">
        <v>0</v>
      </c>
      <c r="AD32" s="21">
        <v>0</v>
      </c>
      <c r="AE32" s="225">
        <v>0</v>
      </c>
    </row>
    <row r="33" spans="1:31" x14ac:dyDescent="0.2">
      <c r="A33" s="311">
        <v>25</v>
      </c>
      <c r="B33" s="224">
        <v>0</v>
      </c>
      <c r="C33" s="21">
        <v>0</v>
      </c>
      <c r="D33" s="21">
        <v>0</v>
      </c>
      <c r="E33" s="21">
        <v>0</v>
      </c>
      <c r="F33" s="21">
        <v>0</v>
      </c>
      <c r="G33" s="21">
        <v>0</v>
      </c>
      <c r="H33" s="21">
        <v>0</v>
      </c>
      <c r="I33" s="21">
        <v>0</v>
      </c>
      <c r="J33" s="21">
        <v>0</v>
      </c>
      <c r="K33" s="21">
        <v>0</v>
      </c>
      <c r="L33" s="21">
        <v>0</v>
      </c>
      <c r="M33" s="21">
        <v>0</v>
      </c>
      <c r="N33" s="21">
        <v>0</v>
      </c>
      <c r="O33" s="21">
        <v>0</v>
      </c>
      <c r="P33" s="225">
        <v>0</v>
      </c>
      <c r="Q33" s="21">
        <v>0</v>
      </c>
      <c r="R33" s="21">
        <v>0</v>
      </c>
      <c r="S33" s="21">
        <v>0</v>
      </c>
      <c r="T33" s="21">
        <v>0</v>
      </c>
      <c r="U33" s="21">
        <v>0</v>
      </c>
      <c r="V33" s="21">
        <v>0</v>
      </c>
      <c r="W33" s="21">
        <v>0</v>
      </c>
      <c r="X33" s="21">
        <v>0</v>
      </c>
      <c r="Y33" s="21">
        <v>0</v>
      </c>
      <c r="Z33" s="21">
        <v>0</v>
      </c>
      <c r="AA33" s="21">
        <v>0</v>
      </c>
      <c r="AB33" s="21">
        <v>0</v>
      </c>
      <c r="AC33" s="21">
        <v>0</v>
      </c>
      <c r="AD33" s="21">
        <v>0</v>
      </c>
      <c r="AE33" s="225">
        <v>0</v>
      </c>
    </row>
    <row r="34" spans="1:31" x14ac:dyDescent="0.2">
      <c r="A34" s="311">
        <v>26</v>
      </c>
      <c r="B34" s="224">
        <v>0</v>
      </c>
      <c r="C34" s="21">
        <v>0</v>
      </c>
      <c r="D34" s="21">
        <v>0</v>
      </c>
      <c r="E34" s="21">
        <v>0</v>
      </c>
      <c r="F34" s="21">
        <v>0</v>
      </c>
      <c r="G34" s="21">
        <v>0</v>
      </c>
      <c r="H34" s="21">
        <v>0</v>
      </c>
      <c r="I34" s="21">
        <v>0</v>
      </c>
      <c r="J34" s="21">
        <v>0</v>
      </c>
      <c r="K34" s="21">
        <v>0</v>
      </c>
      <c r="L34" s="21">
        <v>0</v>
      </c>
      <c r="M34" s="21">
        <v>0</v>
      </c>
      <c r="N34" s="21">
        <v>0</v>
      </c>
      <c r="O34" s="21">
        <v>0</v>
      </c>
      <c r="P34" s="225">
        <v>0</v>
      </c>
      <c r="Q34" s="21">
        <v>0</v>
      </c>
      <c r="R34" s="21">
        <v>0</v>
      </c>
      <c r="S34" s="21">
        <v>0</v>
      </c>
      <c r="T34" s="21">
        <v>0</v>
      </c>
      <c r="U34" s="21">
        <v>0</v>
      </c>
      <c r="V34" s="21">
        <v>0</v>
      </c>
      <c r="W34" s="21">
        <v>0</v>
      </c>
      <c r="X34" s="21">
        <v>0</v>
      </c>
      <c r="Y34" s="21">
        <v>0</v>
      </c>
      <c r="Z34" s="21">
        <v>0</v>
      </c>
      <c r="AA34" s="21">
        <v>0</v>
      </c>
      <c r="AB34" s="21">
        <v>0</v>
      </c>
      <c r="AC34" s="21">
        <v>0</v>
      </c>
      <c r="AD34" s="21">
        <v>0</v>
      </c>
      <c r="AE34" s="225">
        <v>0</v>
      </c>
    </row>
    <row r="35" spans="1:31" x14ac:dyDescent="0.2">
      <c r="A35" s="311">
        <v>27</v>
      </c>
      <c r="B35" s="224">
        <v>12</v>
      </c>
      <c r="C35" s="21">
        <v>12</v>
      </c>
      <c r="D35" s="21">
        <v>0</v>
      </c>
      <c r="E35" s="21">
        <v>242</v>
      </c>
      <c r="F35" s="21">
        <v>242</v>
      </c>
      <c r="G35" s="21">
        <v>0</v>
      </c>
      <c r="H35" s="21">
        <v>2</v>
      </c>
      <c r="I35" s="21">
        <v>1</v>
      </c>
      <c r="J35" s="21">
        <v>0</v>
      </c>
      <c r="K35" s="21">
        <v>0</v>
      </c>
      <c r="L35" s="21">
        <v>0</v>
      </c>
      <c r="M35" s="21">
        <v>0</v>
      </c>
      <c r="N35" s="21">
        <v>0</v>
      </c>
      <c r="O35" s="21">
        <v>0</v>
      </c>
      <c r="P35" s="225">
        <v>0</v>
      </c>
      <c r="Q35" s="21">
        <v>4</v>
      </c>
      <c r="R35" s="21">
        <v>0</v>
      </c>
      <c r="S35" s="21">
        <v>0</v>
      </c>
      <c r="T35" s="21">
        <v>52</v>
      </c>
      <c r="U35" s="21">
        <v>0</v>
      </c>
      <c r="V35" s="21">
        <v>0</v>
      </c>
      <c r="W35" s="21">
        <v>1</v>
      </c>
      <c r="X35" s="21">
        <v>0</v>
      </c>
      <c r="Y35" s="21">
        <v>0</v>
      </c>
      <c r="Z35" s="21">
        <v>0</v>
      </c>
      <c r="AA35" s="21">
        <v>0</v>
      </c>
      <c r="AB35" s="21">
        <v>0</v>
      </c>
      <c r="AC35" s="21">
        <v>0</v>
      </c>
      <c r="AD35" s="21">
        <v>0</v>
      </c>
      <c r="AE35" s="225">
        <v>0</v>
      </c>
    </row>
    <row r="36" spans="1:31" x14ac:dyDescent="0.2">
      <c r="A36" s="311">
        <v>28</v>
      </c>
      <c r="B36" s="224">
        <v>81</v>
      </c>
      <c r="C36" s="21">
        <v>29</v>
      </c>
      <c r="D36" s="21">
        <v>0</v>
      </c>
      <c r="E36" s="21">
        <v>385</v>
      </c>
      <c r="F36" s="21">
        <v>150</v>
      </c>
      <c r="G36" s="21">
        <v>0</v>
      </c>
      <c r="H36" s="21">
        <v>0</v>
      </c>
      <c r="I36" s="21">
        <v>0</v>
      </c>
      <c r="J36" s="21">
        <v>0</v>
      </c>
      <c r="K36" s="21">
        <v>0</v>
      </c>
      <c r="L36" s="21">
        <v>0</v>
      </c>
      <c r="M36" s="21">
        <v>0</v>
      </c>
      <c r="N36" s="21">
        <v>0</v>
      </c>
      <c r="O36" s="21">
        <v>0</v>
      </c>
      <c r="P36" s="225">
        <v>0</v>
      </c>
      <c r="Q36" s="21">
        <v>9</v>
      </c>
      <c r="R36" s="21">
        <v>9</v>
      </c>
      <c r="S36" s="21">
        <v>0</v>
      </c>
      <c r="T36" s="21">
        <v>31</v>
      </c>
      <c r="U36" s="21">
        <v>31</v>
      </c>
      <c r="V36" s="21">
        <v>0</v>
      </c>
      <c r="W36" s="21">
        <v>0</v>
      </c>
      <c r="X36" s="21">
        <v>0</v>
      </c>
      <c r="Y36" s="21">
        <v>0</v>
      </c>
      <c r="Z36" s="21">
        <v>0</v>
      </c>
      <c r="AA36" s="21">
        <v>0</v>
      </c>
      <c r="AB36" s="21">
        <v>0</v>
      </c>
      <c r="AC36" s="21">
        <v>0</v>
      </c>
      <c r="AD36" s="21">
        <v>0</v>
      </c>
      <c r="AE36" s="225">
        <v>0</v>
      </c>
    </row>
    <row r="37" spans="1:31" x14ac:dyDescent="0.2">
      <c r="A37" s="311">
        <v>29</v>
      </c>
      <c r="B37" s="224">
        <v>0</v>
      </c>
      <c r="C37" s="21">
        <v>0</v>
      </c>
      <c r="D37" s="21">
        <v>0</v>
      </c>
      <c r="E37" s="21">
        <v>0</v>
      </c>
      <c r="F37" s="21">
        <v>0</v>
      </c>
      <c r="G37" s="21">
        <v>0</v>
      </c>
      <c r="H37" s="21">
        <v>0</v>
      </c>
      <c r="I37" s="21">
        <v>0</v>
      </c>
      <c r="J37" s="21">
        <v>0</v>
      </c>
      <c r="K37" s="21">
        <v>0</v>
      </c>
      <c r="L37" s="21">
        <v>0</v>
      </c>
      <c r="M37" s="21">
        <v>0</v>
      </c>
      <c r="N37" s="21">
        <v>0</v>
      </c>
      <c r="O37" s="21">
        <v>0</v>
      </c>
      <c r="P37" s="225">
        <v>0</v>
      </c>
      <c r="Q37" s="21">
        <v>0</v>
      </c>
      <c r="R37" s="21">
        <v>0</v>
      </c>
      <c r="S37" s="21">
        <v>0</v>
      </c>
      <c r="T37" s="21">
        <v>0</v>
      </c>
      <c r="U37" s="21">
        <v>0</v>
      </c>
      <c r="V37" s="21">
        <v>0</v>
      </c>
      <c r="W37" s="21">
        <v>0</v>
      </c>
      <c r="X37" s="21">
        <v>0</v>
      </c>
      <c r="Y37" s="21">
        <v>0</v>
      </c>
      <c r="Z37" s="21">
        <v>0</v>
      </c>
      <c r="AA37" s="21">
        <v>0</v>
      </c>
      <c r="AB37" s="21">
        <v>0</v>
      </c>
      <c r="AC37" s="21">
        <v>0</v>
      </c>
      <c r="AD37" s="21">
        <v>0</v>
      </c>
      <c r="AE37" s="225">
        <v>0</v>
      </c>
    </row>
    <row r="38" spans="1:31" x14ac:dyDescent="0.2">
      <c r="A38" s="311">
        <v>30</v>
      </c>
      <c r="B38" s="224">
        <v>0</v>
      </c>
      <c r="C38" s="21">
        <v>0</v>
      </c>
      <c r="D38" s="21">
        <v>0</v>
      </c>
      <c r="E38" s="21">
        <v>0</v>
      </c>
      <c r="F38" s="21">
        <v>0</v>
      </c>
      <c r="G38" s="21">
        <v>0</v>
      </c>
      <c r="H38" s="21">
        <v>0</v>
      </c>
      <c r="I38" s="21">
        <v>0</v>
      </c>
      <c r="J38" s="21">
        <v>0</v>
      </c>
      <c r="K38" s="21">
        <v>0</v>
      </c>
      <c r="L38" s="21">
        <v>0</v>
      </c>
      <c r="M38" s="21">
        <v>0</v>
      </c>
      <c r="N38" s="21">
        <v>0</v>
      </c>
      <c r="O38" s="21">
        <v>0</v>
      </c>
      <c r="P38" s="225">
        <v>0</v>
      </c>
      <c r="Q38" s="21">
        <v>0</v>
      </c>
      <c r="R38" s="21">
        <v>0</v>
      </c>
      <c r="S38" s="21">
        <v>0</v>
      </c>
      <c r="T38" s="21">
        <v>0</v>
      </c>
      <c r="U38" s="21">
        <v>0</v>
      </c>
      <c r="V38" s="21">
        <v>0</v>
      </c>
      <c r="W38" s="21">
        <v>0</v>
      </c>
      <c r="X38" s="21">
        <v>0</v>
      </c>
      <c r="Y38" s="21">
        <v>0</v>
      </c>
      <c r="Z38" s="21">
        <v>0</v>
      </c>
      <c r="AA38" s="21">
        <v>0</v>
      </c>
      <c r="AB38" s="21">
        <v>0</v>
      </c>
      <c r="AC38" s="21">
        <v>0</v>
      </c>
      <c r="AD38" s="21">
        <v>0</v>
      </c>
      <c r="AE38" s="225">
        <v>0</v>
      </c>
    </row>
    <row r="39" spans="1:31" x14ac:dyDescent="0.2">
      <c r="A39" s="311">
        <v>31</v>
      </c>
      <c r="B39" s="224">
        <v>0</v>
      </c>
      <c r="C39" s="21">
        <v>0</v>
      </c>
      <c r="D39" s="21">
        <v>0</v>
      </c>
      <c r="E39" s="21">
        <v>0</v>
      </c>
      <c r="F39" s="21">
        <v>0</v>
      </c>
      <c r="G39" s="21">
        <v>0</v>
      </c>
      <c r="H39" s="21">
        <v>0</v>
      </c>
      <c r="I39" s="21">
        <v>0</v>
      </c>
      <c r="J39" s="21">
        <v>0</v>
      </c>
      <c r="K39" s="21">
        <v>0</v>
      </c>
      <c r="L39" s="21">
        <v>0</v>
      </c>
      <c r="M39" s="21">
        <v>0</v>
      </c>
      <c r="N39" s="21">
        <v>0</v>
      </c>
      <c r="O39" s="21">
        <v>0</v>
      </c>
      <c r="P39" s="225">
        <v>0</v>
      </c>
      <c r="Q39" s="21">
        <v>0</v>
      </c>
      <c r="R39" s="21">
        <v>0</v>
      </c>
      <c r="S39" s="21">
        <v>0</v>
      </c>
      <c r="T39" s="21">
        <v>0</v>
      </c>
      <c r="U39" s="21">
        <v>0</v>
      </c>
      <c r="V39" s="21">
        <v>0</v>
      </c>
      <c r="W39" s="21">
        <v>0</v>
      </c>
      <c r="X39" s="21">
        <v>0</v>
      </c>
      <c r="Y39" s="21">
        <v>0</v>
      </c>
      <c r="Z39" s="21">
        <v>0</v>
      </c>
      <c r="AA39" s="21">
        <v>0</v>
      </c>
      <c r="AB39" s="21">
        <v>0</v>
      </c>
      <c r="AC39" s="21">
        <v>0</v>
      </c>
      <c r="AD39" s="21">
        <v>0</v>
      </c>
      <c r="AE39" s="225">
        <v>0</v>
      </c>
    </row>
    <row r="40" spans="1:31" x14ac:dyDescent="0.2">
      <c r="A40" s="311">
        <v>32</v>
      </c>
      <c r="B40" s="224">
        <v>0</v>
      </c>
      <c r="C40" s="21">
        <v>0</v>
      </c>
      <c r="D40" s="21">
        <v>0</v>
      </c>
      <c r="E40" s="21">
        <v>0</v>
      </c>
      <c r="F40" s="21">
        <v>0</v>
      </c>
      <c r="G40" s="21">
        <v>0</v>
      </c>
      <c r="H40" s="21">
        <v>0</v>
      </c>
      <c r="I40" s="21">
        <v>0</v>
      </c>
      <c r="J40" s="21">
        <v>0</v>
      </c>
      <c r="K40" s="21">
        <v>0</v>
      </c>
      <c r="L40" s="21">
        <v>0</v>
      </c>
      <c r="M40" s="21">
        <v>0</v>
      </c>
      <c r="N40" s="21">
        <v>0</v>
      </c>
      <c r="O40" s="21">
        <v>0</v>
      </c>
      <c r="P40" s="225">
        <v>0</v>
      </c>
      <c r="Q40" s="21">
        <v>0</v>
      </c>
      <c r="R40" s="21">
        <v>0</v>
      </c>
      <c r="S40" s="21">
        <v>0</v>
      </c>
      <c r="T40" s="21">
        <v>0</v>
      </c>
      <c r="U40" s="21">
        <v>0</v>
      </c>
      <c r="V40" s="21">
        <v>0</v>
      </c>
      <c r="W40" s="21">
        <v>0</v>
      </c>
      <c r="X40" s="21">
        <v>0</v>
      </c>
      <c r="Y40" s="21">
        <v>0</v>
      </c>
      <c r="Z40" s="21">
        <v>0</v>
      </c>
      <c r="AA40" s="21">
        <v>0</v>
      </c>
      <c r="AB40" s="21">
        <v>0</v>
      </c>
      <c r="AC40" s="21">
        <v>0</v>
      </c>
      <c r="AD40" s="21">
        <v>0</v>
      </c>
      <c r="AE40" s="225">
        <v>0</v>
      </c>
    </row>
    <row r="41" spans="1:31" x14ac:dyDescent="0.2">
      <c r="A41" s="311">
        <v>33</v>
      </c>
      <c r="B41" s="224">
        <v>8</v>
      </c>
      <c r="C41" s="21">
        <v>11</v>
      </c>
      <c r="D41" s="21">
        <v>0</v>
      </c>
      <c r="E41" s="21">
        <v>1</v>
      </c>
      <c r="F41" s="21">
        <v>0</v>
      </c>
      <c r="G41" s="21">
        <v>0</v>
      </c>
      <c r="H41" s="21">
        <v>0</v>
      </c>
      <c r="I41" s="21">
        <v>0</v>
      </c>
      <c r="J41" s="21">
        <v>0</v>
      </c>
      <c r="K41" s="21">
        <v>0</v>
      </c>
      <c r="L41" s="21">
        <v>0</v>
      </c>
      <c r="M41" s="21">
        <v>0</v>
      </c>
      <c r="N41" s="21">
        <v>0</v>
      </c>
      <c r="O41" s="21">
        <v>0</v>
      </c>
      <c r="P41" s="225">
        <v>0</v>
      </c>
      <c r="Q41" s="21">
        <v>2</v>
      </c>
      <c r="R41" s="21">
        <v>3</v>
      </c>
      <c r="S41" s="21">
        <v>0</v>
      </c>
      <c r="T41" s="21">
        <v>1</v>
      </c>
      <c r="U41" s="21">
        <v>0</v>
      </c>
      <c r="V41" s="21">
        <v>0</v>
      </c>
      <c r="W41" s="21">
        <v>0</v>
      </c>
      <c r="X41" s="21">
        <v>0</v>
      </c>
      <c r="Y41" s="21">
        <v>0</v>
      </c>
      <c r="Z41" s="21">
        <v>0</v>
      </c>
      <c r="AA41" s="21">
        <v>0</v>
      </c>
      <c r="AB41" s="21">
        <v>0</v>
      </c>
      <c r="AC41" s="21">
        <v>0</v>
      </c>
      <c r="AD41" s="21">
        <v>0</v>
      </c>
      <c r="AE41" s="225">
        <v>0</v>
      </c>
    </row>
    <row r="42" spans="1:31" x14ac:dyDescent="0.2">
      <c r="A42" s="311">
        <v>34</v>
      </c>
      <c r="B42" s="224">
        <v>0</v>
      </c>
      <c r="C42" s="21">
        <v>0</v>
      </c>
      <c r="D42" s="21">
        <v>0</v>
      </c>
      <c r="E42" s="21">
        <v>0</v>
      </c>
      <c r="F42" s="21">
        <v>0</v>
      </c>
      <c r="G42" s="21">
        <v>0</v>
      </c>
      <c r="H42" s="21">
        <v>0</v>
      </c>
      <c r="I42" s="21">
        <v>0</v>
      </c>
      <c r="J42" s="21">
        <v>0</v>
      </c>
      <c r="K42" s="21">
        <v>0</v>
      </c>
      <c r="L42" s="21">
        <v>0</v>
      </c>
      <c r="M42" s="21">
        <v>0</v>
      </c>
      <c r="N42" s="21">
        <v>0</v>
      </c>
      <c r="O42" s="21">
        <v>0</v>
      </c>
      <c r="P42" s="225">
        <v>0</v>
      </c>
      <c r="Q42" s="21">
        <v>0</v>
      </c>
      <c r="R42" s="21">
        <v>0</v>
      </c>
      <c r="S42" s="21">
        <v>0</v>
      </c>
      <c r="T42" s="21">
        <v>0</v>
      </c>
      <c r="U42" s="21">
        <v>0</v>
      </c>
      <c r="V42" s="21">
        <v>0</v>
      </c>
      <c r="W42" s="21">
        <v>0</v>
      </c>
      <c r="X42" s="21">
        <v>0</v>
      </c>
      <c r="Y42" s="21">
        <v>0</v>
      </c>
      <c r="Z42" s="21">
        <v>0</v>
      </c>
      <c r="AA42" s="21">
        <v>0</v>
      </c>
      <c r="AB42" s="21">
        <v>0</v>
      </c>
      <c r="AC42" s="21">
        <v>0</v>
      </c>
      <c r="AD42" s="21">
        <v>0</v>
      </c>
      <c r="AE42" s="225">
        <v>0</v>
      </c>
    </row>
    <row r="43" spans="1:31" x14ac:dyDescent="0.2">
      <c r="A43" s="311">
        <v>35</v>
      </c>
      <c r="B43" s="224">
        <v>33</v>
      </c>
      <c r="C43" s="21">
        <v>31</v>
      </c>
      <c r="D43" s="21">
        <v>0</v>
      </c>
      <c r="E43" s="21">
        <v>103</v>
      </c>
      <c r="F43" s="21">
        <v>92</v>
      </c>
      <c r="G43" s="21">
        <v>0</v>
      </c>
      <c r="H43" s="21">
        <v>0</v>
      </c>
      <c r="I43" s="21">
        <v>0</v>
      </c>
      <c r="J43" s="21">
        <v>0</v>
      </c>
      <c r="K43" s="21">
        <v>0</v>
      </c>
      <c r="L43" s="21">
        <v>19</v>
      </c>
      <c r="M43" s="21">
        <v>0</v>
      </c>
      <c r="N43" s="21">
        <v>0</v>
      </c>
      <c r="O43" s="21">
        <v>0</v>
      </c>
      <c r="P43" s="225">
        <v>0</v>
      </c>
      <c r="Q43" s="21">
        <v>5</v>
      </c>
      <c r="R43" s="21">
        <v>5</v>
      </c>
      <c r="S43" s="21">
        <v>0</v>
      </c>
      <c r="T43" s="21">
        <v>20</v>
      </c>
      <c r="U43" s="21">
        <v>20</v>
      </c>
      <c r="V43" s="21">
        <v>0</v>
      </c>
      <c r="W43" s="21">
        <v>0</v>
      </c>
      <c r="X43" s="21">
        <v>0</v>
      </c>
      <c r="Y43" s="21">
        <v>0</v>
      </c>
      <c r="Z43" s="21">
        <v>0</v>
      </c>
      <c r="AA43" s="21">
        <v>5</v>
      </c>
      <c r="AB43" s="21">
        <v>0</v>
      </c>
      <c r="AC43" s="21">
        <v>0</v>
      </c>
      <c r="AD43" s="21">
        <v>0</v>
      </c>
      <c r="AE43" s="225">
        <v>0</v>
      </c>
    </row>
    <row r="44" spans="1:31" x14ac:dyDescent="0.2">
      <c r="A44" s="311">
        <v>36</v>
      </c>
      <c r="B44" s="224">
        <v>0</v>
      </c>
      <c r="C44" s="21">
        <v>0</v>
      </c>
      <c r="D44" s="21">
        <v>0</v>
      </c>
      <c r="E44" s="21">
        <v>0</v>
      </c>
      <c r="F44" s="21">
        <v>0</v>
      </c>
      <c r="G44" s="21">
        <v>0</v>
      </c>
      <c r="H44" s="21">
        <v>0</v>
      </c>
      <c r="I44" s="21">
        <v>0</v>
      </c>
      <c r="J44" s="21">
        <v>0</v>
      </c>
      <c r="K44" s="21">
        <v>0</v>
      </c>
      <c r="L44" s="21">
        <v>0</v>
      </c>
      <c r="M44" s="21">
        <v>0</v>
      </c>
      <c r="N44" s="21">
        <v>0</v>
      </c>
      <c r="O44" s="21">
        <v>0</v>
      </c>
      <c r="P44" s="225">
        <v>0</v>
      </c>
      <c r="Q44" s="21">
        <v>0</v>
      </c>
      <c r="R44" s="21">
        <v>0</v>
      </c>
      <c r="S44" s="21">
        <v>0</v>
      </c>
      <c r="T44" s="21">
        <v>0</v>
      </c>
      <c r="U44" s="21">
        <v>0</v>
      </c>
      <c r="V44" s="21">
        <v>0</v>
      </c>
      <c r="W44" s="21">
        <v>0</v>
      </c>
      <c r="X44" s="21">
        <v>0</v>
      </c>
      <c r="Y44" s="21">
        <v>0</v>
      </c>
      <c r="Z44" s="21">
        <v>0</v>
      </c>
      <c r="AA44" s="21">
        <v>0</v>
      </c>
      <c r="AB44" s="21">
        <v>0</v>
      </c>
      <c r="AC44" s="21">
        <v>0</v>
      </c>
      <c r="AD44" s="21">
        <v>0</v>
      </c>
      <c r="AE44" s="225">
        <v>0</v>
      </c>
    </row>
    <row r="45" spans="1:31" x14ac:dyDescent="0.2">
      <c r="A45" s="311">
        <v>37</v>
      </c>
      <c r="B45" s="224">
        <v>0</v>
      </c>
      <c r="C45" s="21">
        <v>0</v>
      </c>
      <c r="D45" s="21">
        <v>0</v>
      </c>
      <c r="E45" s="21">
        <v>310</v>
      </c>
      <c r="F45" s="21">
        <v>449</v>
      </c>
      <c r="G45" s="21">
        <v>0</v>
      </c>
      <c r="H45" s="21"/>
      <c r="I45" s="21"/>
      <c r="J45" s="21">
        <v>0</v>
      </c>
      <c r="K45" s="21">
        <v>0</v>
      </c>
      <c r="L45" s="21">
        <v>0</v>
      </c>
      <c r="M45" s="21">
        <v>0</v>
      </c>
      <c r="N45" s="21">
        <v>0</v>
      </c>
      <c r="O45" s="21">
        <v>0</v>
      </c>
      <c r="P45" s="225">
        <v>0</v>
      </c>
      <c r="Q45" s="21">
        <v>0</v>
      </c>
      <c r="R45" s="21">
        <v>0</v>
      </c>
      <c r="S45" s="21">
        <v>0</v>
      </c>
      <c r="T45" s="21">
        <v>84</v>
      </c>
      <c r="U45" s="21">
        <v>0</v>
      </c>
      <c r="V45" s="21">
        <v>0</v>
      </c>
      <c r="W45" s="21"/>
      <c r="X45" s="21"/>
      <c r="Y45" s="21">
        <v>0</v>
      </c>
      <c r="Z45" s="21">
        <v>0</v>
      </c>
      <c r="AA45" s="21">
        <v>0</v>
      </c>
      <c r="AB45" s="21">
        <v>0</v>
      </c>
      <c r="AC45" s="21">
        <v>0</v>
      </c>
      <c r="AD45" s="21">
        <v>0</v>
      </c>
      <c r="AE45" s="225">
        <v>0</v>
      </c>
    </row>
    <row r="46" spans="1:31" x14ac:dyDescent="0.2">
      <c r="A46" s="311">
        <v>38</v>
      </c>
      <c r="B46" s="224">
        <v>0</v>
      </c>
      <c r="C46" s="21">
        <v>0</v>
      </c>
      <c r="D46" s="21">
        <v>51900</v>
      </c>
      <c r="E46" s="21">
        <v>0</v>
      </c>
      <c r="F46" s="21">
        <v>0</v>
      </c>
      <c r="G46" s="21">
        <v>229690</v>
      </c>
      <c r="H46" s="21">
        <v>0</v>
      </c>
      <c r="I46" s="21">
        <v>0</v>
      </c>
      <c r="J46" s="21">
        <v>0</v>
      </c>
      <c r="K46" s="21">
        <v>0</v>
      </c>
      <c r="L46" s="21">
        <v>0</v>
      </c>
      <c r="M46" s="21">
        <v>66500</v>
      </c>
      <c r="N46" s="21">
        <v>0</v>
      </c>
      <c r="O46" s="21">
        <v>0</v>
      </c>
      <c r="P46" s="225">
        <v>2300</v>
      </c>
      <c r="Q46" s="21">
        <v>0</v>
      </c>
      <c r="R46" s="21">
        <v>0</v>
      </c>
      <c r="S46" s="21">
        <v>13</v>
      </c>
      <c r="T46" s="21">
        <v>0</v>
      </c>
      <c r="U46" s="21">
        <v>0</v>
      </c>
      <c r="V46" s="21">
        <v>76</v>
      </c>
      <c r="W46" s="21">
        <v>0</v>
      </c>
      <c r="X46" s="21">
        <v>0</v>
      </c>
      <c r="Y46" s="21">
        <v>0</v>
      </c>
      <c r="Z46" s="21">
        <v>0</v>
      </c>
      <c r="AA46" s="21">
        <v>0</v>
      </c>
      <c r="AB46" s="21">
        <v>36</v>
      </c>
      <c r="AC46" s="21">
        <v>0</v>
      </c>
      <c r="AD46" s="21">
        <v>0</v>
      </c>
      <c r="AE46" s="225">
        <v>1</v>
      </c>
    </row>
    <row r="47" spans="1:31" x14ac:dyDescent="0.2">
      <c r="A47" s="311">
        <v>39</v>
      </c>
      <c r="B47" s="224">
        <v>42</v>
      </c>
      <c r="C47" s="21">
        <v>41</v>
      </c>
      <c r="D47" s="21">
        <v>0</v>
      </c>
      <c r="E47" s="21">
        <v>400</v>
      </c>
      <c r="F47" s="21">
        <v>372</v>
      </c>
      <c r="G47" s="21">
        <v>0</v>
      </c>
      <c r="H47" s="21">
        <v>0</v>
      </c>
      <c r="I47" s="21">
        <v>0</v>
      </c>
      <c r="J47" s="21">
        <v>0</v>
      </c>
      <c r="K47" s="21">
        <v>0</v>
      </c>
      <c r="L47" s="21">
        <v>0</v>
      </c>
      <c r="M47" s="21">
        <v>0</v>
      </c>
      <c r="N47" s="21">
        <v>0</v>
      </c>
      <c r="O47" s="21">
        <v>0</v>
      </c>
      <c r="P47" s="225">
        <v>0</v>
      </c>
      <c r="Q47" s="21">
        <v>9</v>
      </c>
      <c r="R47" s="21">
        <v>9</v>
      </c>
      <c r="S47" s="21">
        <v>0</v>
      </c>
      <c r="T47" s="21">
        <v>62</v>
      </c>
      <c r="U47" s="21">
        <v>68</v>
      </c>
      <c r="V47" s="21">
        <v>0</v>
      </c>
      <c r="W47" s="21">
        <v>0</v>
      </c>
      <c r="X47" s="21">
        <v>0</v>
      </c>
      <c r="Y47" s="21">
        <v>0</v>
      </c>
      <c r="Z47" s="21">
        <v>0</v>
      </c>
      <c r="AA47" s="21">
        <v>0</v>
      </c>
      <c r="AB47" s="21">
        <v>0</v>
      </c>
      <c r="AC47" s="21">
        <v>0</v>
      </c>
      <c r="AD47" s="21">
        <v>0</v>
      </c>
      <c r="AE47" s="225">
        <v>0</v>
      </c>
    </row>
    <row r="48" spans="1:31" x14ac:dyDescent="0.2">
      <c r="A48" s="311">
        <v>40</v>
      </c>
      <c r="B48" s="224">
        <v>93</v>
      </c>
      <c r="C48" s="21">
        <v>0</v>
      </c>
      <c r="D48" s="21">
        <v>0</v>
      </c>
      <c r="E48" s="21">
        <v>899</v>
      </c>
      <c r="F48" s="21">
        <v>0</v>
      </c>
      <c r="G48" s="21">
        <v>0</v>
      </c>
      <c r="H48" s="21">
        <v>0</v>
      </c>
      <c r="I48" s="21">
        <v>0</v>
      </c>
      <c r="J48" s="21">
        <v>0</v>
      </c>
      <c r="K48" s="21">
        <v>140</v>
      </c>
      <c r="L48" s="21">
        <v>0</v>
      </c>
      <c r="M48" s="21">
        <v>0</v>
      </c>
      <c r="N48" s="21">
        <v>0</v>
      </c>
      <c r="O48" s="21">
        <v>0</v>
      </c>
      <c r="P48" s="225">
        <v>0</v>
      </c>
      <c r="Q48" s="21">
        <v>5</v>
      </c>
      <c r="R48" s="21">
        <v>0</v>
      </c>
      <c r="S48" s="21">
        <v>0</v>
      </c>
      <c r="T48" s="21">
        <v>51</v>
      </c>
      <c r="U48" s="21">
        <v>0</v>
      </c>
      <c r="V48" s="21">
        <v>0</v>
      </c>
      <c r="W48" s="21">
        <v>0</v>
      </c>
      <c r="X48" s="21">
        <v>0</v>
      </c>
      <c r="Y48" s="21">
        <v>0</v>
      </c>
      <c r="Z48" s="21">
        <v>9</v>
      </c>
      <c r="AA48" s="21">
        <v>0</v>
      </c>
      <c r="AB48" s="21">
        <v>0</v>
      </c>
      <c r="AC48" s="21">
        <v>0</v>
      </c>
      <c r="AD48" s="21">
        <v>0</v>
      </c>
      <c r="AE48" s="225">
        <v>0</v>
      </c>
    </row>
    <row r="49" spans="1:31" x14ac:dyDescent="0.2">
      <c r="A49" s="311">
        <v>41</v>
      </c>
      <c r="B49" s="224">
        <v>0</v>
      </c>
      <c r="C49" s="21">
        <v>0</v>
      </c>
      <c r="D49" s="21">
        <v>0</v>
      </c>
      <c r="E49" s="21">
        <v>0</v>
      </c>
      <c r="F49" s="21">
        <v>0</v>
      </c>
      <c r="G49" s="21">
        <v>0</v>
      </c>
      <c r="H49" s="21">
        <v>0</v>
      </c>
      <c r="I49" s="21">
        <v>0</v>
      </c>
      <c r="J49" s="21">
        <v>0</v>
      </c>
      <c r="K49" s="21">
        <v>0</v>
      </c>
      <c r="L49" s="21">
        <v>0</v>
      </c>
      <c r="M49" s="21">
        <v>0</v>
      </c>
      <c r="N49" s="21">
        <v>0</v>
      </c>
      <c r="O49" s="21">
        <v>0</v>
      </c>
      <c r="P49" s="225">
        <v>0</v>
      </c>
      <c r="Q49" s="21">
        <v>0</v>
      </c>
      <c r="R49" s="21">
        <v>0</v>
      </c>
      <c r="S49" s="21">
        <v>0</v>
      </c>
      <c r="T49" s="21">
        <v>0</v>
      </c>
      <c r="U49" s="21">
        <v>0</v>
      </c>
      <c r="V49" s="21">
        <v>0</v>
      </c>
      <c r="W49" s="21">
        <v>0</v>
      </c>
      <c r="X49" s="21">
        <v>0</v>
      </c>
      <c r="Y49" s="21">
        <v>0</v>
      </c>
      <c r="Z49" s="21">
        <v>0</v>
      </c>
      <c r="AA49" s="21">
        <v>0</v>
      </c>
      <c r="AB49" s="21">
        <v>0</v>
      </c>
      <c r="AC49" s="21">
        <v>0</v>
      </c>
      <c r="AD49" s="21">
        <v>0</v>
      </c>
      <c r="AE49" s="225">
        <v>0</v>
      </c>
    </row>
    <row r="50" spans="1:31" x14ac:dyDescent="0.2">
      <c r="A50" s="311">
        <v>42</v>
      </c>
      <c r="B50" s="224">
        <v>321</v>
      </c>
      <c r="C50" s="21">
        <v>0</v>
      </c>
      <c r="D50" s="21">
        <v>0</v>
      </c>
      <c r="E50" s="21">
        <v>1541</v>
      </c>
      <c r="F50" s="21">
        <v>0</v>
      </c>
      <c r="G50" s="21">
        <v>0</v>
      </c>
      <c r="H50" s="21">
        <v>0</v>
      </c>
      <c r="I50" s="21">
        <v>0</v>
      </c>
      <c r="J50" s="21">
        <v>0</v>
      </c>
      <c r="K50" s="21">
        <v>20</v>
      </c>
      <c r="L50" s="21">
        <v>0</v>
      </c>
      <c r="M50" s="21">
        <v>0</v>
      </c>
      <c r="N50" s="21">
        <v>0</v>
      </c>
      <c r="O50" s="21">
        <v>0</v>
      </c>
      <c r="P50" s="225">
        <v>0</v>
      </c>
      <c r="Q50" s="21">
        <v>12</v>
      </c>
      <c r="R50" s="21">
        <v>0</v>
      </c>
      <c r="S50" s="21">
        <v>0</v>
      </c>
      <c r="T50" s="21">
        <v>50</v>
      </c>
      <c r="U50" s="21">
        <v>0</v>
      </c>
      <c r="V50" s="21">
        <v>0</v>
      </c>
      <c r="W50" s="21">
        <v>0</v>
      </c>
      <c r="X50" s="21">
        <v>0</v>
      </c>
      <c r="Y50" s="21">
        <v>0</v>
      </c>
      <c r="Z50" s="21">
        <v>1</v>
      </c>
      <c r="AA50" s="21">
        <v>0</v>
      </c>
      <c r="AB50" s="21">
        <v>0</v>
      </c>
      <c r="AC50" s="21">
        <v>0</v>
      </c>
      <c r="AD50" s="21">
        <v>0</v>
      </c>
      <c r="AE50" s="225">
        <v>0</v>
      </c>
    </row>
    <row r="51" spans="1:31" x14ac:dyDescent="0.2">
      <c r="A51" s="311">
        <v>43</v>
      </c>
      <c r="B51" s="224">
        <v>0</v>
      </c>
      <c r="C51" s="21">
        <v>0</v>
      </c>
      <c r="D51" s="21">
        <v>0</v>
      </c>
      <c r="E51" s="21">
        <v>0</v>
      </c>
      <c r="F51" s="21">
        <v>0</v>
      </c>
      <c r="G51" s="21">
        <v>0</v>
      </c>
      <c r="H51" s="21">
        <v>0</v>
      </c>
      <c r="I51" s="21">
        <v>0</v>
      </c>
      <c r="J51" s="21">
        <v>0</v>
      </c>
      <c r="K51" s="21">
        <v>0</v>
      </c>
      <c r="L51" s="21">
        <v>0</v>
      </c>
      <c r="M51" s="21">
        <v>0</v>
      </c>
      <c r="N51" s="21">
        <v>0</v>
      </c>
      <c r="O51" s="21">
        <v>0</v>
      </c>
      <c r="P51" s="225">
        <v>0</v>
      </c>
      <c r="Q51" s="21">
        <v>0</v>
      </c>
      <c r="R51" s="21">
        <v>0</v>
      </c>
      <c r="S51" s="21">
        <v>0</v>
      </c>
      <c r="T51" s="21">
        <v>0</v>
      </c>
      <c r="U51" s="21">
        <v>0</v>
      </c>
      <c r="V51" s="21">
        <v>0</v>
      </c>
      <c r="W51" s="21">
        <v>0</v>
      </c>
      <c r="X51" s="21">
        <v>0</v>
      </c>
      <c r="Y51" s="21">
        <v>0</v>
      </c>
      <c r="Z51" s="21">
        <v>0</v>
      </c>
      <c r="AA51" s="21">
        <v>0</v>
      </c>
      <c r="AB51" s="21">
        <v>0</v>
      </c>
      <c r="AC51" s="21">
        <v>0</v>
      </c>
      <c r="AD51" s="21">
        <v>0</v>
      </c>
      <c r="AE51" s="225">
        <v>0</v>
      </c>
    </row>
    <row r="52" spans="1:31" x14ac:dyDescent="0.2">
      <c r="A52" s="311">
        <v>44</v>
      </c>
      <c r="B52" s="224">
        <v>0</v>
      </c>
      <c r="C52" s="21">
        <v>0</v>
      </c>
      <c r="D52" s="21">
        <v>0</v>
      </c>
      <c r="E52" s="21">
        <v>0</v>
      </c>
      <c r="F52" s="21">
        <v>0</v>
      </c>
      <c r="G52" s="21">
        <v>0</v>
      </c>
      <c r="H52" s="21">
        <v>0</v>
      </c>
      <c r="I52" s="21">
        <v>0</v>
      </c>
      <c r="J52" s="21">
        <v>0</v>
      </c>
      <c r="K52" s="21">
        <v>0</v>
      </c>
      <c r="L52" s="21">
        <v>0</v>
      </c>
      <c r="M52" s="21">
        <v>0</v>
      </c>
      <c r="N52" s="21">
        <v>0</v>
      </c>
      <c r="O52" s="21">
        <v>0</v>
      </c>
      <c r="P52" s="225">
        <v>0</v>
      </c>
      <c r="Q52" s="21">
        <v>0</v>
      </c>
      <c r="R52" s="21">
        <v>0</v>
      </c>
      <c r="S52" s="21">
        <v>0</v>
      </c>
      <c r="T52" s="21">
        <v>0</v>
      </c>
      <c r="U52" s="21">
        <v>0</v>
      </c>
      <c r="V52" s="21">
        <v>0</v>
      </c>
      <c r="W52" s="21">
        <v>0</v>
      </c>
      <c r="X52" s="21">
        <v>0</v>
      </c>
      <c r="Y52" s="21">
        <v>0</v>
      </c>
      <c r="Z52" s="21">
        <v>0</v>
      </c>
      <c r="AA52" s="21">
        <v>0</v>
      </c>
      <c r="AB52" s="21">
        <v>0</v>
      </c>
      <c r="AC52" s="21">
        <v>0</v>
      </c>
      <c r="AD52" s="21">
        <v>0</v>
      </c>
      <c r="AE52" s="225">
        <v>0</v>
      </c>
    </row>
    <row r="53" spans="1:31" x14ac:dyDescent="0.2">
      <c r="A53" s="311">
        <v>45</v>
      </c>
      <c r="B53" s="224">
        <v>0</v>
      </c>
      <c r="C53" s="21">
        <v>0</v>
      </c>
      <c r="D53" s="21">
        <v>0</v>
      </c>
      <c r="E53" s="21">
        <v>0</v>
      </c>
      <c r="F53" s="21">
        <v>0</v>
      </c>
      <c r="G53" s="21">
        <v>0</v>
      </c>
      <c r="H53" s="21">
        <v>0</v>
      </c>
      <c r="I53" s="21">
        <v>0</v>
      </c>
      <c r="J53" s="21">
        <v>0</v>
      </c>
      <c r="K53" s="21">
        <v>0</v>
      </c>
      <c r="L53" s="21">
        <v>0</v>
      </c>
      <c r="M53" s="21">
        <v>0</v>
      </c>
      <c r="N53" s="21">
        <v>0</v>
      </c>
      <c r="O53" s="21">
        <v>0</v>
      </c>
      <c r="P53" s="225">
        <v>0</v>
      </c>
      <c r="Q53" s="21">
        <v>0</v>
      </c>
      <c r="R53" s="21">
        <v>0</v>
      </c>
      <c r="S53" s="21">
        <v>0</v>
      </c>
      <c r="T53" s="21">
        <v>0</v>
      </c>
      <c r="U53" s="21">
        <v>0</v>
      </c>
      <c r="V53" s="21">
        <v>0</v>
      </c>
      <c r="W53" s="21">
        <v>0</v>
      </c>
      <c r="X53" s="21">
        <v>0</v>
      </c>
      <c r="Y53" s="21">
        <v>0</v>
      </c>
      <c r="Z53" s="21">
        <v>0</v>
      </c>
      <c r="AA53" s="21">
        <v>0</v>
      </c>
      <c r="AB53" s="21">
        <v>0</v>
      </c>
      <c r="AC53" s="21">
        <v>0</v>
      </c>
      <c r="AD53" s="21">
        <v>0</v>
      </c>
      <c r="AE53" s="225">
        <v>0</v>
      </c>
    </row>
    <row r="54" spans="1:31" x14ac:dyDescent="0.2">
      <c r="A54" s="311">
        <v>46</v>
      </c>
      <c r="B54" s="224">
        <v>0</v>
      </c>
      <c r="C54" s="21">
        <v>0</v>
      </c>
      <c r="D54" s="21">
        <v>0</v>
      </c>
      <c r="E54" s="21">
        <v>0</v>
      </c>
      <c r="F54" s="21">
        <v>0</v>
      </c>
      <c r="G54" s="21">
        <v>0</v>
      </c>
      <c r="H54" s="21">
        <v>0</v>
      </c>
      <c r="I54" s="21">
        <v>0</v>
      </c>
      <c r="J54" s="21">
        <v>0</v>
      </c>
      <c r="K54" s="21">
        <v>0</v>
      </c>
      <c r="L54" s="21">
        <v>0</v>
      </c>
      <c r="M54" s="21">
        <v>0</v>
      </c>
      <c r="N54" s="21">
        <v>0</v>
      </c>
      <c r="O54" s="21">
        <v>0</v>
      </c>
      <c r="P54" s="225">
        <v>0</v>
      </c>
      <c r="Q54" s="21">
        <v>0</v>
      </c>
      <c r="R54" s="21">
        <v>0</v>
      </c>
      <c r="S54" s="21">
        <v>0</v>
      </c>
      <c r="T54" s="21">
        <v>0</v>
      </c>
      <c r="U54" s="21">
        <v>0</v>
      </c>
      <c r="V54" s="21">
        <v>0</v>
      </c>
      <c r="W54" s="21">
        <v>0</v>
      </c>
      <c r="X54" s="21">
        <v>0</v>
      </c>
      <c r="Y54" s="21">
        <v>0</v>
      </c>
      <c r="Z54" s="21">
        <v>0</v>
      </c>
      <c r="AA54" s="21">
        <v>0</v>
      </c>
      <c r="AB54" s="21">
        <v>0</v>
      </c>
      <c r="AC54" s="21">
        <v>0</v>
      </c>
      <c r="AD54" s="21">
        <v>0</v>
      </c>
      <c r="AE54" s="225">
        <v>0</v>
      </c>
    </row>
    <row r="55" spans="1:31" x14ac:dyDescent="0.2">
      <c r="A55" s="311">
        <v>47</v>
      </c>
      <c r="B55" s="224">
        <v>45</v>
      </c>
      <c r="C55" s="21">
        <v>56</v>
      </c>
      <c r="D55" s="21">
        <v>0</v>
      </c>
      <c r="E55" s="21">
        <v>151</v>
      </c>
      <c r="F55" s="21">
        <v>202</v>
      </c>
      <c r="G55" s="21">
        <v>0</v>
      </c>
      <c r="H55" s="21">
        <v>0</v>
      </c>
      <c r="I55" s="21">
        <v>0</v>
      </c>
      <c r="J55" s="21">
        <v>0</v>
      </c>
      <c r="K55" s="21">
        <v>40</v>
      </c>
      <c r="L55" s="21">
        <v>60</v>
      </c>
      <c r="M55" s="21">
        <v>0</v>
      </c>
      <c r="N55" s="21">
        <v>0</v>
      </c>
      <c r="O55" s="21">
        <v>0</v>
      </c>
      <c r="P55" s="225">
        <v>0</v>
      </c>
      <c r="Q55" s="21">
        <v>12</v>
      </c>
      <c r="R55" s="21">
        <v>0</v>
      </c>
      <c r="S55" s="21">
        <v>0</v>
      </c>
      <c r="T55" s="21">
        <v>39</v>
      </c>
      <c r="U55" s="21">
        <v>0</v>
      </c>
      <c r="V55" s="21">
        <v>0</v>
      </c>
      <c r="W55" s="21">
        <v>0</v>
      </c>
      <c r="X55" s="21">
        <v>0</v>
      </c>
      <c r="Y55" s="21">
        <v>0</v>
      </c>
      <c r="Z55" s="21">
        <v>21</v>
      </c>
      <c r="AA55" s="21">
        <v>0</v>
      </c>
      <c r="AB55" s="21">
        <v>0</v>
      </c>
      <c r="AC55" s="21">
        <v>0</v>
      </c>
      <c r="AD55" s="21">
        <v>0</v>
      </c>
      <c r="AE55" s="225">
        <v>0</v>
      </c>
    </row>
    <row r="56" spans="1:31" x14ac:dyDescent="0.2">
      <c r="A56" s="311">
        <v>48</v>
      </c>
      <c r="B56" s="224">
        <v>13</v>
      </c>
      <c r="C56" s="21">
        <v>14</v>
      </c>
      <c r="D56" s="21">
        <v>0</v>
      </c>
      <c r="E56" s="21">
        <v>82</v>
      </c>
      <c r="F56" s="21">
        <v>75</v>
      </c>
      <c r="G56" s="21">
        <v>0</v>
      </c>
      <c r="H56" s="21">
        <v>0</v>
      </c>
      <c r="I56" s="21">
        <v>0</v>
      </c>
      <c r="J56" s="21">
        <v>0</v>
      </c>
      <c r="K56" s="21">
        <v>6</v>
      </c>
      <c r="L56" s="21">
        <v>90</v>
      </c>
      <c r="M56" s="21">
        <v>0</v>
      </c>
      <c r="N56" s="21">
        <v>0</v>
      </c>
      <c r="O56" s="21">
        <v>0</v>
      </c>
      <c r="P56" s="225">
        <v>0</v>
      </c>
      <c r="Q56" s="21">
        <v>3</v>
      </c>
      <c r="R56" s="21">
        <v>3</v>
      </c>
      <c r="S56" s="21">
        <v>0</v>
      </c>
      <c r="T56" s="21">
        <v>19</v>
      </c>
      <c r="U56" s="21">
        <v>20</v>
      </c>
      <c r="V56" s="21">
        <v>0</v>
      </c>
      <c r="W56" s="21">
        <v>0</v>
      </c>
      <c r="X56" s="21">
        <v>0</v>
      </c>
      <c r="Y56" s="21">
        <v>0</v>
      </c>
      <c r="Z56" s="21">
        <v>1</v>
      </c>
      <c r="AA56" s="21">
        <v>22</v>
      </c>
      <c r="AB56" s="21">
        <v>0</v>
      </c>
      <c r="AC56" s="21">
        <v>0</v>
      </c>
      <c r="AD56" s="21">
        <v>0</v>
      </c>
      <c r="AE56" s="225">
        <v>0</v>
      </c>
    </row>
    <row r="57" spans="1:31" x14ac:dyDescent="0.2">
      <c r="A57" s="311">
        <v>49</v>
      </c>
      <c r="B57" s="224">
        <v>0</v>
      </c>
      <c r="C57" s="21">
        <v>0</v>
      </c>
      <c r="D57" s="21">
        <v>0</v>
      </c>
      <c r="E57" s="21">
        <v>0</v>
      </c>
      <c r="F57" s="21">
        <v>0</v>
      </c>
      <c r="G57" s="21">
        <v>0</v>
      </c>
      <c r="H57" s="21">
        <v>0</v>
      </c>
      <c r="I57" s="21">
        <v>0</v>
      </c>
      <c r="J57" s="21">
        <v>0</v>
      </c>
      <c r="K57" s="21">
        <v>0</v>
      </c>
      <c r="L57" s="21">
        <v>0</v>
      </c>
      <c r="M57" s="21">
        <v>0</v>
      </c>
      <c r="N57" s="21">
        <v>0</v>
      </c>
      <c r="O57" s="21">
        <v>0</v>
      </c>
      <c r="P57" s="225">
        <v>0</v>
      </c>
      <c r="Q57" s="21">
        <v>0</v>
      </c>
      <c r="R57" s="21">
        <v>0</v>
      </c>
      <c r="S57" s="21">
        <v>0</v>
      </c>
      <c r="T57" s="21">
        <v>0</v>
      </c>
      <c r="U57" s="21">
        <v>0</v>
      </c>
      <c r="V57" s="21">
        <v>0</v>
      </c>
      <c r="W57" s="21">
        <v>0</v>
      </c>
      <c r="X57" s="21">
        <v>0</v>
      </c>
      <c r="Y57" s="21">
        <v>0</v>
      </c>
      <c r="Z57" s="21">
        <v>0</v>
      </c>
      <c r="AA57" s="21">
        <v>0</v>
      </c>
      <c r="AB57" s="21">
        <v>0</v>
      </c>
      <c r="AC57" s="21">
        <v>0</v>
      </c>
      <c r="AD57" s="21">
        <v>0</v>
      </c>
      <c r="AE57" s="225">
        <v>0</v>
      </c>
    </row>
    <row r="58" spans="1:31" x14ac:dyDescent="0.2">
      <c r="A58" s="311">
        <v>50</v>
      </c>
      <c r="B58" s="224"/>
      <c r="C58" s="21"/>
      <c r="D58" s="21">
        <v>4977</v>
      </c>
      <c r="E58" s="21"/>
      <c r="F58" s="21"/>
      <c r="G58" s="21"/>
      <c r="H58" s="21"/>
      <c r="I58" s="21"/>
      <c r="J58" s="21">
        <v>12410</v>
      </c>
      <c r="K58" s="21"/>
      <c r="L58" s="21"/>
      <c r="M58" s="21">
        <v>1500</v>
      </c>
      <c r="N58" s="21"/>
      <c r="O58" s="21"/>
      <c r="P58" s="225"/>
      <c r="Q58" s="21"/>
      <c r="R58" s="21"/>
      <c r="S58" s="21">
        <v>18</v>
      </c>
      <c r="T58" s="21"/>
      <c r="U58" s="21"/>
      <c r="V58" s="21"/>
      <c r="W58" s="21"/>
      <c r="X58" s="21"/>
      <c r="Y58" s="21">
        <v>35</v>
      </c>
      <c r="Z58" s="21"/>
      <c r="AA58" s="21"/>
      <c r="AB58" s="21">
        <v>7</v>
      </c>
      <c r="AC58" s="21"/>
      <c r="AD58" s="21"/>
      <c r="AE58" s="225"/>
    </row>
    <row r="59" spans="1:31" x14ac:dyDescent="0.2">
      <c r="A59" s="311">
        <v>51</v>
      </c>
      <c r="B59" s="224">
        <v>0</v>
      </c>
      <c r="C59" s="21">
        <v>0</v>
      </c>
      <c r="D59" s="21">
        <v>0</v>
      </c>
      <c r="E59" s="21">
        <v>0</v>
      </c>
      <c r="F59" s="21">
        <v>0</v>
      </c>
      <c r="G59" s="21">
        <v>0</v>
      </c>
      <c r="H59" s="21">
        <v>0</v>
      </c>
      <c r="I59" s="21">
        <v>0</v>
      </c>
      <c r="J59" s="21">
        <v>0</v>
      </c>
      <c r="K59" s="21">
        <v>0</v>
      </c>
      <c r="L59" s="21">
        <v>0</v>
      </c>
      <c r="M59" s="21">
        <v>0</v>
      </c>
      <c r="N59" s="21">
        <v>0</v>
      </c>
      <c r="O59" s="21">
        <v>0</v>
      </c>
      <c r="P59" s="225">
        <v>0</v>
      </c>
      <c r="Q59" s="21">
        <v>0</v>
      </c>
      <c r="R59" s="21">
        <v>0</v>
      </c>
      <c r="S59" s="21">
        <v>0</v>
      </c>
      <c r="T59" s="21">
        <v>0</v>
      </c>
      <c r="U59" s="21">
        <v>0</v>
      </c>
      <c r="V59" s="21">
        <v>0</v>
      </c>
      <c r="W59" s="21">
        <v>0</v>
      </c>
      <c r="X59" s="21">
        <v>0</v>
      </c>
      <c r="Y59" s="21">
        <v>0</v>
      </c>
      <c r="Z59" s="21">
        <v>0</v>
      </c>
      <c r="AA59" s="21">
        <v>0</v>
      </c>
      <c r="AB59" s="21">
        <v>0</v>
      </c>
      <c r="AC59" s="21">
        <v>0</v>
      </c>
      <c r="AD59" s="21">
        <v>0</v>
      </c>
      <c r="AE59" s="225">
        <v>0</v>
      </c>
    </row>
    <row r="60" spans="1:31" x14ac:dyDescent="0.2">
      <c r="A60" s="311">
        <v>52</v>
      </c>
      <c r="B60" s="224">
        <v>19</v>
      </c>
      <c r="C60" s="21">
        <v>16</v>
      </c>
      <c r="D60" s="21">
        <v>0</v>
      </c>
      <c r="E60" s="21">
        <v>147</v>
      </c>
      <c r="F60" s="21">
        <v>102</v>
      </c>
      <c r="G60" s="21">
        <v>0</v>
      </c>
      <c r="H60" s="21">
        <v>0</v>
      </c>
      <c r="I60" s="21">
        <v>0</v>
      </c>
      <c r="J60" s="21">
        <v>0</v>
      </c>
      <c r="K60" s="21">
        <v>0</v>
      </c>
      <c r="L60" s="21">
        <v>0</v>
      </c>
      <c r="M60" s="21">
        <v>0</v>
      </c>
      <c r="N60" s="21">
        <v>0</v>
      </c>
      <c r="O60" s="21">
        <v>0</v>
      </c>
      <c r="P60" s="225">
        <v>0</v>
      </c>
      <c r="Q60" s="21">
        <v>4</v>
      </c>
      <c r="R60" s="21">
        <v>0</v>
      </c>
      <c r="S60" s="21">
        <v>0</v>
      </c>
      <c r="T60" s="21">
        <v>21</v>
      </c>
      <c r="U60" s="21">
        <v>0</v>
      </c>
      <c r="V60" s="21">
        <v>0</v>
      </c>
      <c r="W60" s="21">
        <v>0</v>
      </c>
      <c r="X60" s="21">
        <v>0</v>
      </c>
      <c r="Y60" s="21">
        <v>0</v>
      </c>
      <c r="Z60" s="21">
        <v>0</v>
      </c>
      <c r="AA60" s="21">
        <v>0</v>
      </c>
      <c r="AB60" s="21">
        <v>0</v>
      </c>
      <c r="AC60" s="21">
        <v>0</v>
      </c>
      <c r="AD60" s="21">
        <v>0</v>
      </c>
      <c r="AE60" s="225">
        <v>0</v>
      </c>
    </row>
    <row r="61" spans="1:31" x14ac:dyDescent="0.2">
      <c r="A61" s="311">
        <v>53</v>
      </c>
      <c r="B61" s="224">
        <v>0</v>
      </c>
      <c r="C61" s="21">
        <v>0</v>
      </c>
      <c r="D61" s="21">
        <v>0</v>
      </c>
      <c r="E61" s="21">
        <v>0</v>
      </c>
      <c r="F61" s="21">
        <v>0</v>
      </c>
      <c r="G61" s="21">
        <v>0</v>
      </c>
      <c r="H61" s="21">
        <v>0</v>
      </c>
      <c r="I61" s="21">
        <v>0</v>
      </c>
      <c r="J61" s="21">
        <v>0</v>
      </c>
      <c r="K61" s="21">
        <v>0</v>
      </c>
      <c r="L61" s="21">
        <v>0</v>
      </c>
      <c r="M61" s="21">
        <v>0</v>
      </c>
      <c r="N61" s="21">
        <v>0</v>
      </c>
      <c r="O61" s="21">
        <v>0</v>
      </c>
      <c r="P61" s="225">
        <v>0</v>
      </c>
      <c r="Q61" s="21">
        <v>0</v>
      </c>
      <c r="R61" s="21">
        <v>0</v>
      </c>
      <c r="S61" s="21">
        <v>0</v>
      </c>
      <c r="T61" s="21">
        <v>0</v>
      </c>
      <c r="U61" s="21">
        <v>0</v>
      </c>
      <c r="V61" s="21">
        <v>0</v>
      </c>
      <c r="W61" s="21">
        <v>0</v>
      </c>
      <c r="X61" s="21">
        <v>0</v>
      </c>
      <c r="Y61" s="21">
        <v>0</v>
      </c>
      <c r="Z61" s="21">
        <v>0</v>
      </c>
      <c r="AA61" s="21">
        <v>0</v>
      </c>
      <c r="AB61" s="21">
        <v>0</v>
      </c>
      <c r="AC61" s="21">
        <v>0</v>
      </c>
      <c r="AD61" s="21">
        <v>0</v>
      </c>
      <c r="AE61" s="225">
        <v>0</v>
      </c>
    </row>
    <row r="62" spans="1:31" x14ac:dyDescent="0.2">
      <c r="A62" s="311">
        <v>54</v>
      </c>
      <c r="B62" s="224">
        <v>0</v>
      </c>
      <c r="C62" s="21">
        <v>0</v>
      </c>
      <c r="D62" s="21">
        <v>45190</v>
      </c>
      <c r="E62" s="21">
        <v>0</v>
      </c>
      <c r="F62" s="21">
        <v>0</v>
      </c>
      <c r="G62" s="21">
        <v>178020</v>
      </c>
      <c r="H62" s="21">
        <v>0</v>
      </c>
      <c r="I62" s="21">
        <v>0</v>
      </c>
      <c r="J62" s="21">
        <v>0</v>
      </c>
      <c r="K62" s="21">
        <v>0</v>
      </c>
      <c r="L62" s="21">
        <v>0</v>
      </c>
      <c r="M62" s="21">
        <v>20000</v>
      </c>
      <c r="N62" s="21">
        <v>0</v>
      </c>
      <c r="O62" s="21">
        <v>0</v>
      </c>
      <c r="P62" s="225">
        <v>3440</v>
      </c>
      <c r="Q62" s="21">
        <v>0</v>
      </c>
      <c r="R62" s="21">
        <v>0</v>
      </c>
      <c r="S62" s="21">
        <v>12</v>
      </c>
      <c r="T62" s="21">
        <v>0</v>
      </c>
      <c r="U62" s="21">
        <v>0</v>
      </c>
      <c r="V62" s="21">
        <v>52</v>
      </c>
      <c r="W62" s="21">
        <v>0</v>
      </c>
      <c r="X62" s="21">
        <v>0</v>
      </c>
      <c r="Y62" s="21">
        <v>0</v>
      </c>
      <c r="Z62" s="21">
        <v>0</v>
      </c>
      <c r="AA62" s="21">
        <v>0</v>
      </c>
      <c r="AB62" s="21">
        <v>14</v>
      </c>
      <c r="AC62" s="21">
        <v>0</v>
      </c>
      <c r="AD62" s="21">
        <v>0</v>
      </c>
      <c r="AE62" s="225">
        <v>1</v>
      </c>
    </row>
    <row r="63" spans="1:31" x14ac:dyDescent="0.2">
      <c r="A63" s="311">
        <v>55</v>
      </c>
      <c r="B63" s="224">
        <v>0</v>
      </c>
      <c r="C63" s="21">
        <v>0</v>
      </c>
      <c r="D63" s="21">
        <v>0</v>
      </c>
      <c r="E63" s="21">
        <v>0</v>
      </c>
      <c r="F63" s="21">
        <v>0</v>
      </c>
      <c r="G63" s="21">
        <v>0</v>
      </c>
      <c r="H63" s="21">
        <v>0</v>
      </c>
      <c r="I63" s="21">
        <v>0</v>
      </c>
      <c r="J63" s="21">
        <v>0</v>
      </c>
      <c r="K63" s="21">
        <v>0</v>
      </c>
      <c r="L63" s="21">
        <v>0</v>
      </c>
      <c r="M63" s="21">
        <v>0</v>
      </c>
      <c r="N63" s="21">
        <v>0</v>
      </c>
      <c r="O63" s="21">
        <v>0</v>
      </c>
      <c r="P63" s="225">
        <v>0</v>
      </c>
      <c r="Q63" s="21">
        <v>0</v>
      </c>
      <c r="R63" s="21">
        <v>0</v>
      </c>
      <c r="S63" s="21">
        <v>0</v>
      </c>
      <c r="T63" s="21">
        <v>0</v>
      </c>
      <c r="U63" s="21">
        <v>0</v>
      </c>
      <c r="V63" s="21">
        <v>0</v>
      </c>
      <c r="W63" s="21">
        <v>0</v>
      </c>
      <c r="X63" s="21">
        <v>0</v>
      </c>
      <c r="Y63" s="21">
        <v>0</v>
      </c>
      <c r="Z63" s="21">
        <v>0</v>
      </c>
      <c r="AA63" s="21">
        <v>0</v>
      </c>
      <c r="AB63" s="21">
        <v>0</v>
      </c>
      <c r="AC63" s="21">
        <v>0</v>
      </c>
      <c r="AD63" s="21">
        <v>0</v>
      </c>
      <c r="AE63" s="225">
        <v>0</v>
      </c>
    </row>
    <row r="64" spans="1:31" x14ac:dyDescent="0.2">
      <c r="A64" s="311">
        <v>56</v>
      </c>
      <c r="B64" s="224">
        <v>0</v>
      </c>
      <c r="C64" s="21">
        <v>0</v>
      </c>
      <c r="D64" s="21">
        <v>0</v>
      </c>
      <c r="E64" s="21">
        <v>0</v>
      </c>
      <c r="F64" s="21">
        <v>0</v>
      </c>
      <c r="G64" s="21">
        <v>0</v>
      </c>
      <c r="H64" s="21">
        <v>0</v>
      </c>
      <c r="I64" s="21">
        <v>0</v>
      </c>
      <c r="J64" s="21">
        <v>0</v>
      </c>
      <c r="K64" s="21">
        <v>0</v>
      </c>
      <c r="L64" s="21">
        <v>0</v>
      </c>
      <c r="M64" s="21">
        <v>0</v>
      </c>
      <c r="N64" s="21">
        <v>0</v>
      </c>
      <c r="O64" s="21">
        <v>0</v>
      </c>
      <c r="P64" s="225">
        <v>0</v>
      </c>
      <c r="Q64" s="21">
        <v>0</v>
      </c>
      <c r="R64" s="21">
        <v>0</v>
      </c>
      <c r="S64" s="21">
        <v>0</v>
      </c>
      <c r="T64" s="21">
        <v>0</v>
      </c>
      <c r="U64" s="21">
        <v>0</v>
      </c>
      <c r="V64" s="21">
        <v>0</v>
      </c>
      <c r="W64" s="21">
        <v>0</v>
      </c>
      <c r="X64" s="21">
        <v>0</v>
      </c>
      <c r="Y64" s="21">
        <v>0</v>
      </c>
      <c r="Z64" s="21">
        <v>0</v>
      </c>
      <c r="AA64" s="21">
        <v>0</v>
      </c>
      <c r="AB64" s="21">
        <v>0</v>
      </c>
      <c r="AC64" s="21">
        <v>0</v>
      </c>
      <c r="AD64" s="21">
        <v>0</v>
      </c>
      <c r="AE64" s="225">
        <v>0</v>
      </c>
    </row>
    <row r="65" spans="1:31" x14ac:dyDescent="0.2">
      <c r="A65" s="311">
        <v>57</v>
      </c>
      <c r="B65" s="224">
        <v>0</v>
      </c>
      <c r="C65" s="21">
        <v>0</v>
      </c>
      <c r="D65" s="21">
        <v>33200</v>
      </c>
      <c r="E65" s="21">
        <v>0</v>
      </c>
      <c r="F65" s="21">
        <v>0</v>
      </c>
      <c r="G65" s="21">
        <v>77300</v>
      </c>
      <c r="H65" s="21">
        <v>0</v>
      </c>
      <c r="I65" s="21">
        <v>0</v>
      </c>
      <c r="J65" s="21">
        <v>0</v>
      </c>
      <c r="K65" s="21">
        <v>0</v>
      </c>
      <c r="L65" s="21">
        <v>0</v>
      </c>
      <c r="M65" s="21">
        <v>0</v>
      </c>
      <c r="N65" s="21">
        <v>0</v>
      </c>
      <c r="O65" s="21">
        <v>0</v>
      </c>
      <c r="P65" s="225">
        <v>0</v>
      </c>
      <c r="Q65" s="21">
        <v>0</v>
      </c>
      <c r="R65" s="21">
        <v>0</v>
      </c>
      <c r="S65" s="21">
        <v>11</v>
      </c>
      <c r="T65" s="21">
        <v>0</v>
      </c>
      <c r="U65" s="21">
        <v>0</v>
      </c>
      <c r="V65" s="21">
        <v>25</v>
      </c>
      <c r="W65" s="21">
        <v>0</v>
      </c>
      <c r="X65" s="21">
        <v>0</v>
      </c>
      <c r="Y65" s="21">
        <v>0</v>
      </c>
      <c r="Z65" s="21">
        <v>0</v>
      </c>
      <c r="AA65" s="21">
        <v>0</v>
      </c>
      <c r="AB65" s="21">
        <v>0</v>
      </c>
      <c r="AC65" s="21">
        <v>0</v>
      </c>
      <c r="AD65" s="21">
        <v>0</v>
      </c>
      <c r="AE65" s="225">
        <v>0</v>
      </c>
    </row>
    <row r="66" spans="1:31" x14ac:dyDescent="0.2">
      <c r="A66" s="311">
        <v>58</v>
      </c>
      <c r="B66" s="224">
        <v>0</v>
      </c>
      <c r="C66" s="21">
        <v>0</v>
      </c>
      <c r="D66" s="21">
        <v>0</v>
      </c>
      <c r="E66" s="21">
        <v>0</v>
      </c>
      <c r="F66" s="21">
        <v>0</v>
      </c>
      <c r="G66" s="21">
        <v>0</v>
      </c>
      <c r="H66" s="21">
        <v>0</v>
      </c>
      <c r="I66" s="21">
        <v>0</v>
      </c>
      <c r="J66" s="21">
        <v>0</v>
      </c>
      <c r="K66" s="21">
        <v>0</v>
      </c>
      <c r="L66" s="21">
        <v>0</v>
      </c>
      <c r="M66" s="21">
        <v>0</v>
      </c>
      <c r="N66" s="21">
        <v>0</v>
      </c>
      <c r="O66" s="21">
        <v>0</v>
      </c>
      <c r="P66" s="225">
        <v>0</v>
      </c>
      <c r="Q66" s="21">
        <v>0</v>
      </c>
      <c r="R66" s="21">
        <v>0</v>
      </c>
      <c r="S66" s="21">
        <v>0</v>
      </c>
      <c r="T66" s="21">
        <v>0</v>
      </c>
      <c r="U66" s="21">
        <v>0</v>
      </c>
      <c r="V66" s="21">
        <v>0</v>
      </c>
      <c r="W66" s="21">
        <v>0</v>
      </c>
      <c r="X66" s="21">
        <v>0</v>
      </c>
      <c r="Y66" s="21">
        <v>0</v>
      </c>
      <c r="Z66" s="21">
        <v>0</v>
      </c>
      <c r="AA66" s="21">
        <v>0</v>
      </c>
      <c r="AB66" s="21">
        <v>0</v>
      </c>
      <c r="AC66" s="21">
        <v>0</v>
      </c>
      <c r="AD66" s="21">
        <v>0</v>
      </c>
      <c r="AE66" s="225">
        <v>0</v>
      </c>
    </row>
    <row r="67" spans="1:31" x14ac:dyDescent="0.2">
      <c r="A67" s="311">
        <v>59</v>
      </c>
      <c r="B67" s="224">
        <v>0</v>
      </c>
      <c r="C67" s="21">
        <v>0</v>
      </c>
      <c r="D67" s="21">
        <v>0</v>
      </c>
      <c r="E67" s="21">
        <v>0</v>
      </c>
      <c r="F67" s="21">
        <v>0</v>
      </c>
      <c r="G67" s="21">
        <v>0</v>
      </c>
      <c r="H67" s="21">
        <v>0</v>
      </c>
      <c r="I67" s="21">
        <v>0</v>
      </c>
      <c r="J67" s="21">
        <v>0</v>
      </c>
      <c r="K67" s="21">
        <v>0</v>
      </c>
      <c r="L67" s="21">
        <v>0</v>
      </c>
      <c r="M67" s="21">
        <v>0</v>
      </c>
      <c r="N67" s="21">
        <v>0</v>
      </c>
      <c r="O67" s="21">
        <v>0</v>
      </c>
      <c r="P67" s="225">
        <v>0</v>
      </c>
      <c r="Q67" s="21">
        <v>0</v>
      </c>
      <c r="R67" s="21">
        <v>0</v>
      </c>
      <c r="S67" s="21">
        <v>0</v>
      </c>
      <c r="T67" s="21">
        <v>0</v>
      </c>
      <c r="U67" s="21">
        <v>0</v>
      </c>
      <c r="V67" s="21">
        <v>0</v>
      </c>
      <c r="W67" s="21">
        <v>0</v>
      </c>
      <c r="X67" s="21">
        <v>0</v>
      </c>
      <c r="Y67" s="21">
        <v>0</v>
      </c>
      <c r="Z67" s="21">
        <v>0</v>
      </c>
      <c r="AA67" s="21">
        <v>0</v>
      </c>
      <c r="AB67" s="21">
        <v>0</v>
      </c>
      <c r="AC67" s="21">
        <v>0</v>
      </c>
      <c r="AD67" s="21">
        <v>0</v>
      </c>
      <c r="AE67" s="225">
        <v>0</v>
      </c>
    </row>
    <row r="68" spans="1:31" x14ac:dyDescent="0.2">
      <c r="A68" s="311">
        <v>60</v>
      </c>
      <c r="B68" s="224">
        <v>0</v>
      </c>
      <c r="C68" s="21">
        <v>0</v>
      </c>
      <c r="D68" s="21">
        <v>0</v>
      </c>
      <c r="E68" s="21">
        <v>0</v>
      </c>
      <c r="F68" s="21">
        <v>0</v>
      </c>
      <c r="G68" s="21">
        <v>0</v>
      </c>
      <c r="H68" s="21">
        <v>0</v>
      </c>
      <c r="I68" s="21">
        <v>0</v>
      </c>
      <c r="J68" s="21">
        <v>0</v>
      </c>
      <c r="K68" s="21">
        <v>0</v>
      </c>
      <c r="L68" s="21">
        <v>0</v>
      </c>
      <c r="M68" s="21">
        <v>0</v>
      </c>
      <c r="N68" s="21">
        <v>0</v>
      </c>
      <c r="O68" s="21">
        <v>0</v>
      </c>
      <c r="P68" s="225">
        <v>0</v>
      </c>
      <c r="Q68" s="21">
        <v>0</v>
      </c>
      <c r="R68" s="21">
        <v>0</v>
      </c>
      <c r="S68" s="21">
        <v>0</v>
      </c>
      <c r="T68" s="21">
        <v>0</v>
      </c>
      <c r="U68" s="21">
        <v>0</v>
      </c>
      <c r="V68" s="21">
        <v>0</v>
      </c>
      <c r="W68" s="21">
        <v>0</v>
      </c>
      <c r="X68" s="21">
        <v>0</v>
      </c>
      <c r="Y68" s="21">
        <v>0</v>
      </c>
      <c r="Z68" s="21">
        <v>0</v>
      </c>
      <c r="AA68" s="21">
        <v>0</v>
      </c>
      <c r="AB68" s="21">
        <v>0</v>
      </c>
      <c r="AC68" s="21">
        <v>0</v>
      </c>
      <c r="AD68" s="21">
        <v>0</v>
      </c>
      <c r="AE68" s="225">
        <v>0</v>
      </c>
    </row>
    <row r="69" spans="1:31" x14ac:dyDescent="0.2">
      <c r="A69" s="311">
        <v>61</v>
      </c>
      <c r="B69" s="224">
        <v>0</v>
      </c>
      <c r="C69" s="21">
        <v>0</v>
      </c>
      <c r="D69" s="21">
        <v>0</v>
      </c>
      <c r="E69" s="21">
        <v>0</v>
      </c>
      <c r="F69" s="21">
        <v>0</v>
      </c>
      <c r="G69" s="21">
        <v>0</v>
      </c>
      <c r="H69" s="21">
        <v>0</v>
      </c>
      <c r="I69" s="21">
        <v>0</v>
      </c>
      <c r="J69" s="21">
        <v>0</v>
      </c>
      <c r="K69" s="21">
        <v>0</v>
      </c>
      <c r="L69" s="21">
        <v>0</v>
      </c>
      <c r="M69" s="21">
        <v>0</v>
      </c>
      <c r="N69" s="21">
        <v>0</v>
      </c>
      <c r="O69" s="21">
        <v>0</v>
      </c>
      <c r="P69" s="225">
        <v>0</v>
      </c>
      <c r="Q69" s="21">
        <v>0</v>
      </c>
      <c r="R69" s="21">
        <v>0</v>
      </c>
      <c r="S69" s="21">
        <v>0</v>
      </c>
      <c r="T69" s="21">
        <v>0</v>
      </c>
      <c r="U69" s="21">
        <v>0</v>
      </c>
      <c r="V69" s="21">
        <v>0</v>
      </c>
      <c r="W69" s="21">
        <v>0</v>
      </c>
      <c r="X69" s="21">
        <v>0</v>
      </c>
      <c r="Y69" s="21">
        <v>0</v>
      </c>
      <c r="Z69" s="21">
        <v>0</v>
      </c>
      <c r="AA69" s="21">
        <v>0</v>
      </c>
      <c r="AB69" s="21">
        <v>0</v>
      </c>
      <c r="AC69" s="21">
        <v>0</v>
      </c>
      <c r="AD69" s="21">
        <v>0</v>
      </c>
      <c r="AE69" s="225">
        <v>0</v>
      </c>
    </row>
    <row r="70" spans="1:31" x14ac:dyDescent="0.2">
      <c r="A70" s="311">
        <v>62</v>
      </c>
      <c r="B70" s="224">
        <v>0</v>
      </c>
      <c r="C70" s="21">
        <v>0</v>
      </c>
      <c r="D70" s="21">
        <v>0</v>
      </c>
      <c r="E70" s="21">
        <v>0</v>
      </c>
      <c r="F70" s="21">
        <v>0</v>
      </c>
      <c r="G70" s="21">
        <v>0</v>
      </c>
      <c r="H70" s="21">
        <v>0</v>
      </c>
      <c r="I70" s="21">
        <v>0</v>
      </c>
      <c r="J70" s="21">
        <v>0</v>
      </c>
      <c r="K70" s="21">
        <v>0</v>
      </c>
      <c r="L70" s="21">
        <v>0</v>
      </c>
      <c r="M70" s="21">
        <v>0</v>
      </c>
      <c r="N70" s="21">
        <v>0</v>
      </c>
      <c r="O70" s="21">
        <v>0</v>
      </c>
      <c r="P70" s="225">
        <v>0</v>
      </c>
      <c r="Q70" s="21">
        <v>0</v>
      </c>
      <c r="R70" s="21">
        <v>0</v>
      </c>
      <c r="S70" s="21">
        <v>0</v>
      </c>
      <c r="T70" s="21">
        <v>0</v>
      </c>
      <c r="U70" s="21">
        <v>0</v>
      </c>
      <c r="V70" s="21">
        <v>0</v>
      </c>
      <c r="W70" s="21">
        <v>0</v>
      </c>
      <c r="X70" s="21">
        <v>0</v>
      </c>
      <c r="Y70" s="21">
        <v>0</v>
      </c>
      <c r="Z70" s="21">
        <v>0</v>
      </c>
      <c r="AA70" s="21">
        <v>0</v>
      </c>
      <c r="AB70" s="21">
        <v>0</v>
      </c>
      <c r="AC70" s="21">
        <v>0</v>
      </c>
      <c r="AD70" s="21">
        <v>0</v>
      </c>
      <c r="AE70" s="225">
        <v>0</v>
      </c>
    </row>
    <row r="71" spans="1:31" x14ac:dyDescent="0.2">
      <c r="A71" s="311">
        <v>63</v>
      </c>
      <c r="B71" s="224">
        <v>0</v>
      </c>
      <c r="C71" s="21">
        <v>0</v>
      </c>
      <c r="D71" s="21">
        <v>0</v>
      </c>
      <c r="E71" s="21">
        <v>0</v>
      </c>
      <c r="F71" s="21">
        <v>0</v>
      </c>
      <c r="G71" s="21">
        <v>0</v>
      </c>
      <c r="H71" s="21">
        <v>0</v>
      </c>
      <c r="I71" s="21">
        <v>0</v>
      </c>
      <c r="J71" s="21">
        <v>0</v>
      </c>
      <c r="K71" s="21">
        <v>0</v>
      </c>
      <c r="L71" s="21">
        <v>0</v>
      </c>
      <c r="M71" s="21">
        <v>0</v>
      </c>
      <c r="N71" s="21">
        <v>0</v>
      </c>
      <c r="O71" s="21">
        <v>0</v>
      </c>
      <c r="P71" s="225">
        <v>0</v>
      </c>
      <c r="Q71" s="21">
        <v>0</v>
      </c>
      <c r="R71" s="21">
        <v>0</v>
      </c>
      <c r="S71" s="21">
        <v>0</v>
      </c>
      <c r="T71" s="21">
        <v>0</v>
      </c>
      <c r="U71" s="21">
        <v>0</v>
      </c>
      <c r="V71" s="21">
        <v>0</v>
      </c>
      <c r="W71" s="21">
        <v>0</v>
      </c>
      <c r="X71" s="21">
        <v>0</v>
      </c>
      <c r="Y71" s="21">
        <v>0</v>
      </c>
      <c r="Z71" s="21">
        <v>0</v>
      </c>
      <c r="AA71" s="21">
        <v>0</v>
      </c>
      <c r="AB71" s="21">
        <v>0</v>
      </c>
      <c r="AC71" s="21">
        <v>0</v>
      </c>
      <c r="AD71" s="21">
        <v>0</v>
      </c>
      <c r="AE71" s="225">
        <v>0</v>
      </c>
    </row>
    <row r="72" spans="1:31" x14ac:dyDescent="0.2">
      <c r="A72" s="311">
        <v>64</v>
      </c>
      <c r="B72" s="224">
        <v>0</v>
      </c>
      <c r="C72" s="21">
        <v>0</v>
      </c>
      <c r="D72" s="21">
        <v>40000</v>
      </c>
      <c r="E72" s="21">
        <v>0</v>
      </c>
      <c r="F72" s="21">
        <v>0</v>
      </c>
      <c r="G72" s="21">
        <v>148600</v>
      </c>
      <c r="H72" s="21">
        <v>0</v>
      </c>
      <c r="I72" s="21">
        <v>0</v>
      </c>
      <c r="J72" s="21">
        <v>0</v>
      </c>
      <c r="K72" s="21">
        <v>0</v>
      </c>
      <c r="L72" s="21">
        <v>0</v>
      </c>
      <c r="M72" s="21">
        <v>0</v>
      </c>
      <c r="N72" s="21">
        <v>0</v>
      </c>
      <c r="O72" s="21">
        <v>0</v>
      </c>
      <c r="P72" s="225">
        <v>0</v>
      </c>
      <c r="Q72" s="21">
        <v>0</v>
      </c>
      <c r="R72" s="21">
        <v>0</v>
      </c>
      <c r="S72" s="21">
        <v>11</v>
      </c>
      <c r="T72" s="21">
        <v>0</v>
      </c>
      <c r="U72" s="21">
        <v>0</v>
      </c>
      <c r="V72" s="21">
        <v>33</v>
      </c>
      <c r="W72" s="21">
        <v>0</v>
      </c>
      <c r="X72" s="21">
        <v>0</v>
      </c>
      <c r="Y72" s="21">
        <v>0</v>
      </c>
      <c r="Z72" s="21">
        <v>0</v>
      </c>
      <c r="AA72" s="21">
        <v>0</v>
      </c>
      <c r="AB72" s="21">
        <v>0</v>
      </c>
      <c r="AC72" s="21">
        <v>0</v>
      </c>
      <c r="AD72" s="21">
        <v>0</v>
      </c>
      <c r="AE72" s="225">
        <v>0</v>
      </c>
    </row>
    <row r="73" spans="1:31" x14ac:dyDescent="0.2">
      <c r="A73" s="311">
        <v>65</v>
      </c>
      <c r="B73" s="224">
        <v>71</v>
      </c>
      <c r="C73" s="21">
        <v>113</v>
      </c>
      <c r="D73" s="21">
        <v>0</v>
      </c>
      <c r="E73" s="21">
        <v>533</v>
      </c>
      <c r="F73" s="21">
        <v>232</v>
      </c>
      <c r="G73" s="21">
        <v>0</v>
      </c>
      <c r="H73" s="21">
        <v>0</v>
      </c>
      <c r="I73" s="21">
        <v>0</v>
      </c>
      <c r="J73" s="21">
        <v>0</v>
      </c>
      <c r="K73" s="21">
        <v>0</v>
      </c>
      <c r="L73" s="21">
        <v>16</v>
      </c>
      <c r="M73" s="21">
        <v>0</v>
      </c>
      <c r="N73" s="21">
        <v>0</v>
      </c>
      <c r="O73" s="21">
        <v>0</v>
      </c>
      <c r="P73" s="225">
        <v>0</v>
      </c>
      <c r="Q73" s="21">
        <v>17</v>
      </c>
      <c r="R73" s="21">
        <v>17</v>
      </c>
      <c r="S73" s="21">
        <v>0</v>
      </c>
      <c r="T73" s="21">
        <v>48</v>
      </c>
      <c r="U73" s="21">
        <v>47</v>
      </c>
      <c r="V73" s="21">
        <v>0</v>
      </c>
      <c r="W73" s="21">
        <v>0</v>
      </c>
      <c r="X73" s="21">
        <v>0</v>
      </c>
      <c r="Y73" s="21">
        <v>0</v>
      </c>
      <c r="Z73" s="21">
        <v>0</v>
      </c>
      <c r="AA73" s="21">
        <v>4</v>
      </c>
      <c r="AB73" s="21">
        <v>0</v>
      </c>
      <c r="AC73" s="21">
        <v>0</v>
      </c>
      <c r="AD73" s="21">
        <v>0</v>
      </c>
      <c r="AE73" s="225">
        <v>0</v>
      </c>
    </row>
    <row r="74" spans="1:31" x14ac:dyDescent="0.2">
      <c r="A74" s="311">
        <v>66</v>
      </c>
      <c r="B74" s="224">
        <v>0</v>
      </c>
      <c r="C74" s="21">
        <v>0</v>
      </c>
      <c r="D74" s="21">
        <v>0</v>
      </c>
      <c r="E74" s="21">
        <v>0</v>
      </c>
      <c r="F74" s="21">
        <v>0</v>
      </c>
      <c r="G74" s="21">
        <v>0</v>
      </c>
      <c r="H74" s="21">
        <v>0</v>
      </c>
      <c r="I74" s="21">
        <v>0</v>
      </c>
      <c r="J74" s="21">
        <v>0</v>
      </c>
      <c r="K74" s="21">
        <v>0</v>
      </c>
      <c r="L74" s="21">
        <v>0</v>
      </c>
      <c r="M74" s="21">
        <v>0</v>
      </c>
      <c r="N74" s="21">
        <v>0</v>
      </c>
      <c r="O74" s="21">
        <v>0</v>
      </c>
      <c r="P74" s="225">
        <v>0</v>
      </c>
      <c r="Q74" s="21">
        <v>0</v>
      </c>
      <c r="R74" s="21">
        <v>0</v>
      </c>
      <c r="S74" s="21">
        <v>0</v>
      </c>
      <c r="T74" s="21">
        <v>0</v>
      </c>
      <c r="U74" s="21">
        <v>0</v>
      </c>
      <c r="V74" s="21">
        <v>0</v>
      </c>
      <c r="W74" s="21">
        <v>0</v>
      </c>
      <c r="X74" s="21">
        <v>0</v>
      </c>
      <c r="Y74" s="21">
        <v>0</v>
      </c>
      <c r="Z74" s="21">
        <v>0</v>
      </c>
      <c r="AA74" s="21">
        <v>0</v>
      </c>
      <c r="AB74" s="21">
        <v>0</v>
      </c>
      <c r="AC74" s="21">
        <v>0</v>
      </c>
      <c r="AD74" s="21">
        <v>0</v>
      </c>
      <c r="AE74" s="225">
        <v>0</v>
      </c>
    </row>
    <row r="75" spans="1:31" x14ac:dyDescent="0.2">
      <c r="A75" s="311">
        <v>67</v>
      </c>
      <c r="B75" s="224">
        <v>28</v>
      </c>
      <c r="C75" s="21">
        <v>27</v>
      </c>
      <c r="D75" s="21">
        <v>0</v>
      </c>
      <c r="E75" s="21">
        <v>146</v>
      </c>
      <c r="F75" s="21">
        <v>130</v>
      </c>
      <c r="G75" s="21">
        <v>0</v>
      </c>
      <c r="H75" s="21">
        <v>0</v>
      </c>
      <c r="I75" s="21">
        <v>0</v>
      </c>
      <c r="J75" s="21">
        <v>0</v>
      </c>
      <c r="K75" s="21">
        <v>0</v>
      </c>
      <c r="L75" s="21">
        <v>0</v>
      </c>
      <c r="M75" s="21">
        <v>0</v>
      </c>
      <c r="N75" s="21">
        <v>0</v>
      </c>
      <c r="O75" s="21">
        <v>0</v>
      </c>
      <c r="P75" s="225">
        <v>0</v>
      </c>
      <c r="Q75" s="21">
        <v>7</v>
      </c>
      <c r="R75" s="21">
        <v>7</v>
      </c>
      <c r="S75" s="21">
        <v>0</v>
      </c>
      <c r="T75" s="21">
        <v>27</v>
      </c>
      <c r="U75" s="21">
        <v>27</v>
      </c>
      <c r="V75" s="21">
        <v>0</v>
      </c>
      <c r="W75" s="21">
        <v>0</v>
      </c>
      <c r="X75" s="21">
        <v>0</v>
      </c>
      <c r="Y75" s="21">
        <v>0</v>
      </c>
      <c r="Z75" s="21">
        <v>0</v>
      </c>
      <c r="AA75" s="21">
        <v>0</v>
      </c>
      <c r="AB75" s="21">
        <v>0</v>
      </c>
      <c r="AC75" s="21">
        <v>0</v>
      </c>
      <c r="AD75" s="21">
        <v>0</v>
      </c>
      <c r="AE75" s="225">
        <v>0</v>
      </c>
    </row>
    <row r="76" spans="1:31" x14ac:dyDescent="0.2">
      <c r="A76" s="311">
        <v>68</v>
      </c>
      <c r="B76" s="224">
        <v>0</v>
      </c>
      <c r="C76" s="21">
        <v>0</v>
      </c>
      <c r="D76" s="21">
        <v>144500</v>
      </c>
      <c r="E76" s="21">
        <v>0</v>
      </c>
      <c r="F76" s="21">
        <v>0</v>
      </c>
      <c r="G76" s="21">
        <v>462340</v>
      </c>
      <c r="H76" s="21">
        <v>0</v>
      </c>
      <c r="I76" s="21">
        <v>0</v>
      </c>
      <c r="J76" s="21">
        <v>7200</v>
      </c>
      <c r="K76" s="21">
        <v>0</v>
      </c>
      <c r="L76" s="21">
        <v>0</v>
      </c>
      <c r="M76" s="21">
        <v>61500</v>
      </c>
      <c r="N76" s="21">
        <v>0</v>
      </c>
      <c r="O76" s="21">
        <v>0</v>
      </c>
      <c r="P76" s="225">
        <v>0</v>
      </c>
      <c r="Q76" s="21">
        <v>0</v>
      </c>
      <c r="R76" s="21">
        <v>0</v>
      </c>
      <c r="S76" s="21">
        <v>44</v>
      </c>
      <c r="T76" s="21">
        <v>0</v>
      </c>
      <c r="U76" s="21">
        <v>0</v>
      </c>
      <c r="V76" s="21">
        <v>133</v>
      </c>
      <c r="W76" s="21">
        <v>0</v>
      </c>
      <c r="X76" s="21">
        <v>0</v>
      </c>
      <c r="Y76" s="21">
        <v>3</v>
      </c>
      <c r="Z76" s="21">
        <v>0</v>
      </c>
      <c r="AA76" s="21">
        <v>0</v>
      </c>
      <c r="AB76" s="21">
        <v>39</v>
      </c>
      <c r="AC76" s="21">
        <v>0</v>
      </c>
      <c r="AD76" s="21">
        <v>0</v>
      </c>
      <c r="AE76" s="225">
        <v>0</v>
      </c>
    </row>
    <row r="77" spans="1:31" x14ac:dyDescent="0.2">
      <c r="A77" s="311">
        <v>69</v>
      </c>
      <c r="B77" s="224">
        <v>0</v>
      </c>
      <c r="C77" s="21">
        <v>0</v>
      </c>
      <c r="D77" s="21">
        <v>0</v>
      </c>
      <c r="E77" s="21">
        <v>0</v>
      </c>
      <c r="F77" s="21">
        <v>0</v>
      </c>
      <c r="G77" s="21">
        <v>0</v>
      </c>
      <c r="H77" s="21">
        <v>0</v>
      </c>
      <c r="I77" s="21">
        <v>0</v>
      </c>
      <c r="J77" s="21">
        <v>0</v>
      </c>
      <c r="K77" s="21">
        <v>0</v>
      </c>
      <c r="L77" s="21">
        <v>0</v>
      </c>
      <c r="M77" s="21">
        <v>0</v>
      </c>
      <c r="N77" s="21">
        <v>0</v>
      </c>
      <c r="O77" s="21">
        <v>0</v>
      </c>
      <c r="P77" s="225">
        <v>0</v>
      </c>
      <c r="Q77" s="21">
        <v>0</v>
      </c>
      <c r="R77" s="21">
        <v>0</v>
      </c>
      <c r="S77" s="21">
        <v>0</v>
      </c>
      <c r="T77" s="21">
        <v>0</v>
      </c>
      <c r="U77" s="21">
        <v>0</v>
      </c>
      <c r="V77" s="21">
        <v>0</v>
      </c>
      <c r="W77" s="21">
        <v>0</v>
      </c>
      <c r="X77" s="21">
        <v>0</v>
      </c>
      <c r="Y77" s="21">
        <v>0</v>
      </c>
      <c r="Z77" s="21">
        <v>0</v>
      </c>
      <c r="AA77" s="21">
        <v>0</v>
      </c>
      <c r="AB77" s="21">
        <v>0</v>
      </c>
      <c r="AC77" s="21">
        <v>0</v>
      </c>
      <c r="AD77" s="21">
        <v>0</v>
      </c>
      <c r="AE77" s="225">
        <v>0</v>
      </c>
    </row>
    <row r="78" spans="1:31" x14ac:dyDescent="0.2">
      <c r="A78" s="311">
        <v>70</v>
      </c>
      <c r="B78" s="224">
        <v>0</v>
      </c>
      <c r="C78" s="21">
        <v>0</v>
      </c>
      <c r="D78" s="21">
        <v>0</v>
      </c>
      <c r="E78" s="21">
        <v>0</v>
      </c>
      <c r="F78" s="21">
        <v>0</v>
      </c>
      <c r="G78" s="21">
        <v>0</v>
      </c>
      <c r="H78" s="21">
        <v>0</v>
      </c>
      <c r="I78" s="21">
        <v>0</v>
      </c>
      <c r="J78" s="21">
        <v>0</v>
      </c>
      <c r="K78" s="21">
        <v>0</v>
      </c>
      <c r="L78" s="21">
        <v>0</v>
      </c>
      <c r="M78" s="21">
        <v>0</v>
      </c>
      <c r="N78" s="21">
        <v>0</v>
      </c>
      <c r="O78" s="21">
        <v>0</v>
      </c>
      <c r="P78" s="225">
        <v>0</v>
      </c>
      <c r="Q78" s="21">
        <v>0</v>
      </c>
      <c r="R78" s="21">
        <v>0</v>
      </c>
      <c r="S78" s="21">
        <v>0</v>
      </c>
      <c r="T78" s="21">
        <v>0</v>
      </c>
      <c r="U78" s="21">
        <v>0</v>
      </c>
      <c r="V78" s="21">
        <v>0</v>
      </c>
      <c r="W78" s="21">
        <v>0</v>
      </c>
      <c r="X78" s="21">
        <v>0</v>
      </c>
      <c r="Y78" s="21">
        <v>0</v>
      </c>
      <c r="Z78" s="21">
        <v>0</v>
      </c>
      <c r="AA78" s="21">
        <v>0</v>
      </c>
      <c r="AB78" s="21">
        <v>0</v>
      </c>
      <c r="AC78" s="21">
        <v>0</v>
      </c>
      <c r="AD78" s="21">
        <v>0</v>
      </c>
      <c r="AE78" s="225">
        <v>0</v>
      </c>
    </row>
    <row r="79" spans="1:31" x14ac:dyDescent="0.2">
      <c r="A79" s="311">
        <v>71</v>
      </c>
      <c r="B79" s="224">
        <v>0</v>
      </c>
      <c r="C79" s="21">
        <v>0</v>
      </c>
      <c r="D79" s="21">
        <v>0</v>
      </c>
      <c r="E79" s="21">
        <v>0</v>
      </c>
      <c r="F79" s="21">
        <v>0</v>
      </c>
      <c r="G79" s="21">
        <v>0</v>
      </c>
      <c r="H79" s="21">
        <v>0</v>
      </c>
      <c r="I79" s="21">
        <v>0</v>
      </c>
      <c r="J79" s="21">
        <v>0</v>
      </c>
      <c r="K79" s="21">
        <v>0</v>
      </c>
      <c r="L79" s="21">
        <v>0</v>
      </c>
      <c r="M79" s="21">
        <v>0</v>
      </c>
      <c r="N79" s="21">
        <v>0</v>
      </c>
      <c r="O79" s="21">
        <v>0</v>
      </c>
      <c r="P79" s="225">
        <v>0</v>
      </c>
      <c r="Q79" s="21">
        <v>0</v>
      </c>
      <c r="R79" s="21">
        <v>0</v>
      </c>
      <c r="S79" s="21">
        <v>0</v>
      </c>
      <c r="T79" s="21">
        <v>0</v>
      </c>
      <c r="U79" s="21">
        <v>0</v>
      </c>
      <c r="V79" s="21">
        <v>0</v>
      </c>
      <c r="W79" s="21">
        <v>0</v>
      </c>
      <c r="X79" s="21">
        <v>0</v>
      </c>
      <c r="Y79" s="21">
        <v>0</v>
      </c>
      <c r="Z79" s="21">
        <v>0</v>
      </c>
      <c r="AA79" s="21">
        <v>0</v>
      </c>
      <c r="AB79" s="21">
        <v>0</v>
      </c>
      <c r="AC79" s="21">
        <v>0</v>
      </c>
      <c r="AD79" s="21">
        <v>0</v>
      </c>
      <c r="AE79" s="225">
        <v>0</v>
      </c>
    </row>
    <row r="80" spans="1:31" x14ac:dyDescent="0.2">
      <c r="A80" s="311">
        <v>72</v>
      </c>
      <c r="B80" s="224">
        <v>0</v>
      </c>
      <c r="C80" s="21">
        <v>0</v>
      </c>
      <c r="D80" s="21">
        <v>0</v>
      </c>
      <c r="E80" s="21">
        <v>143</v>
      </c>
      <c r="F80" s="21">
        <v>500</v>
      </c>
      <c r="G80" s="21">
        <v>0</v>
      </c>
      <c r="H80" s="21">
        <v>25</v>
      </c>
      <c r="I80" s="21">
        <v>89</v>
      </c>
      <c r="J80" s="21">
        <v>0</v>
      </c>
      <c r="K80" s="21">
        <v>25</v>
      </c>
      <c r="L80" s="21">
        <v>89</v>
      </c>
      <c r="M80" s="21">
        <v>0</v>
      </c>
      <c r="N80" s="21">
        <v>0</v>
      </c>
      <c r="O80" s="21">
        <v>0</v>
      </c>
      <c r="P80" s="225">
        <v>0</v>
      </c>
      <c r="Q80" s="21">
        <v>0</v>
      </c>
      <c r="R80" s="21">
        <v>0</v>
      </c>
      <c r="S80" s="21">
        <v>0</v>
      </c>
      <c r="T80" s="21">
        <v>69</v>
      </c>
      <c r="U80" s="21">
        <v>0</v>
      </c>
      <c r="V80" s="21">
        <v>0</v>
      </c>
      <c r="W80" s="21">
        <v>12</v>
      </c>
      <c r="X80" s="21">
        <v>0</v>
      </c>
      <c r="Y80" s="21">
        <v>0</v>
      </c>
      <c r="Z80" s="21">
        <v>19</v>
      </c>
      <c r="AA80" s="21">
        <v>0</v>
      </c>
      <c r="AB80" s="21">
        <v>0</v>
      </c>
      <c r="AC80" s="21">
        <v>0</v>
      </c>
      <c r="AD80" s="21">
        <v>0</v>
      </c>
      <c r="AE80" s="225">
        <v>0</v>
      </c>
    </row>
    <row r="81" spans="1:31" x14ac:dyDescent="0.2">
      <c r="A81" s="311">
        <v>73</v>
      </c>
      <c r="B81" s="224">
        <v>0</v>
      </c>
      <c r="C81" s="21">
        <v>0</v>
      </c>
      <c r="D81" s="21">
        <v>0</v>
      </c>
      <c r="E81" s="21">
        <v>0</v>
      </c>
      <c r="F81" s="21">
        <v>0</v>
      </c>
      <c r="G81" s="21">
        <v>0</v>
      </c>
      <c r="H81" s="21">
        <v>0</v>
      </c>
      <c r="I81" s="21">
        <v>0</v>
      </c>
      <c r="J81" s="21">
        <v>0</v>
      </c>
      <c r="K81" s="21">
        <v>0</v>
      </c>
      <c r="L81" s="21">
        <v>0</v>
      </c>
      <c r="M81" s="21">
        <v>0</v>
      </c>
      <c r="N81" s="21">
        <v>0</v>
      </c>
      <c r="O81" s="21">
        <v>0</v>
      </c>
      <c r="P81" s="225">
        <v>0</v>
      </c>
      <c r="Q81" s="21">
        <v>0</v>
      </c>
      <c r="R81" s="21">
        <v>0</v>
      </c>
      <c r="S81" s="21">
        <v>0</v>
      </c>
      <c r="T81" s="21">
        <v>0</v>
      </c>
      <c r="U81" s="21">
        <v>0</v>
      </c>
      <c r="V81" s="21">
        <v>0</v>
      </c>
      <c r="W81" s="21">
        <v>0</v>
      </c>
      <c r="X81" s="21">
        <v>0</v>
      </c>
      <c r="Y81" s="21">
        <v>0</v>
      </c>
      <c r="Z81" s="21">
        <v>0</v>
      </c>
      <c r="AA81" s="21">
        <v>0</v>
      </c>
      <c r="AB81" s="21">
        <v>0</v>
      </c>
      <c r="AC81" s="21">
        <v>0</v>
      </c>
      <c r="AD81" s="21">
        <v>0</v>
      </c>
      <c r="AE81" s="225">
        <v>0</v>
      </c>
    </row>
    <row r="82" spans="1:31" x14ac:dyDescent="0.2">
      <c r="A82" s="311">
        <v>74</v>
      </c>
      <c r="B82" s="224">
        <v>0</v>
      </c>
      <c r="C82" s="21">
        <v>0</v>
      </c>
      <c r="D82" s="21">
        <v>0</v>
      </c>
      <c r="E82" s="21">
        <v>0</v>
      </c>
      <c r="F82" s="21">
        <v>0</v>
      </c>
      <c r="G82" s="21">
        <v>0</v>
      </c>
      <c r="H82" s="21">
        <v>0</v>
      </c>
      <c r="I82" s="21">
        <v>0</v>
      </c>
      <c r="J82" s="21">
        <v>0</v>
      </c>
      <c r="K82" s="21">
        <v>0</v>
      </c>
      <c r="L82" s="21">
        <v>0</v>
      </c>
      <c r="M82" s="21">
        <v>0</v>
      </c>
      <c r="N82" s="21">
        <v>0</v>
      </c>
      <c r="O82" s="21">
        <v>0</v>
      </c>
      <c r="P82" s="225">
        <v>0</v>
      </c>
      <c r="Q82" s="21">
        <v>0</v>
      </c>
      <c r="R82" s="21">
        <v>0</v>
      </c>
      <c r="S82" s="21">
        <v>0</v>
      </c>
      <c r="T82" s="21">
        <v>0</v>
      </c>
      <c r="U82" s="21">
        <v>0</v>
      </c>
      <c r="V82" s="21">
        <v>0</v>
      </c>
      <c r="W82" s="21">
        <v>0</v>
      </c>
      <c r="X82" s="21">
        <v>0</v>
      </c>
      <c r="Y82" s="21">
        <v>0</v>
      </c>
      <c r="Z82" s="21">
        <v>0</v>
      </c>
      <c r="AA82" s="21">
        <v>0</v>
      </c>
      <c r="AB82" s="21">
        <v>0</v>
      </c>
      <c r="AC82" s="21">
        <v>0</v>
      </c>
      <c r="AD82" s="21">
        <v>0</v>
      </c>
      <c r="AE82" s="225">
        <v>0</v>
      </c>
    </row>
    <row r="83" spans="1:31" x14ac:dyDescent="0.2">
      <c r="A83" s="311">
        <v>75</v>
      </c>
      <c r="B83" s="224">
        <v>0</v>
      </c>
      <c r="C83" s="21">
        <v>2395</v>
      </c>
      <c r="D83" s="21">
        <v>0</v>
      </c>
      <c r="E83" s="21">
        <v>0</v>
      </c>
      <c r="F83" s="21">
        <v>16619</v>
      </c>
      <c r="G83" s="21">
        <v>0</v>
      </c>
      <c r="H83" s="21">
        <v>0</v>
      </c>
      <c r="I83" s="21">
        <v>0</v>
      </c>
      <c r="J83" s="21">
        <v>0</v>
      </c>
      <c r="K83" s="21">
        <v>0</v>
      </c>
      <c r="L83" s="21">
        <v>0</v>
      </c>
      <c r="M83" s="21">
        <v>0</v>
      </c>
      <c r="N83" s="21">
        <v>0</v>
      </c>
      <c r="O83" s="21">
        <v>0</v>
      </c>
      <c r="P83" s="225">
        <v>0</v>
      </c>
      <c r="Q83" s="21">
        <v>0</v>
      </c>
      <c r="R83" s="21">
        <v>13</v>
      </c>
      <c r="S83" s="21">
        <v>0</v>
      </c>
      <c r="T83" s="21">
        <v>0</v>
      </c>
      <c r="U83" s="21">
        <v>55</v>
      </c>
      <c r="V83" s="21">
        <v>0</v>
      </c>
      <c r="W83" s="21">
        <v>0</v>
      </c>
      <c r="X83" s="21">
        <v>0</v>
      </c>
      <c r="Y83" s="21">
        <v>0</v>
      </c>
      <c r="Z83" s="21">
        <v>0</v>
      </c>
      <c r="AA83" s="21">
        <v>0</v>
      </c>
      <c r="AB83" s="21">
        <v>0</v>
      </c>
      <c r="AC83" s="21">
        <v>0</v>
      </c>
      <c r="AD83" s="21">
        <v>0</v>
      </c>
      <c r="AE83" s="225">
        <v>0</v>
      </c>
    </row>
    <row r="84" spans="1:31" x14ac:dyDescent="0.2">
      <c r="A84" s="311">
        <v>76</v>
      </c>
      <c r="B84" s="224">
        <v>0</v>
      </c>
      <c r="C84" s="21">
        <v>0</v>
      </c>
      <c r="D84" s="21">
        <v>0</v>
      </c>
      <c r="E84" s="21">
        <v>0</v>
      </c>
      <c r="F84" s="21">
        <v>0</v>
      </c>
      <c r="G84" s="21">
        <v>0</v>
      </c>
      <c r="H84" s="21">
        <v>0</v>
      </c>
      <c r="I84" s="21">
        <v>0</v>
      </c>
      <c r="J84" s="21">
        <v>0</v>
      </c>
      <c r="K84" s="21">
        <v>0</v>
      </c>
      <c r="L84" s="21">
        <v>0</v>
      </c>
      <c r="M84" s="21">
        <v>0</v>
      </c>
      <c r="N84" s="21">
        <v>0</v>
      </c>
      <c r="O84" s="21">
        <v>0</v>
      </c>
      <c r="P84" s="225">
        <v>0</v>
      </c>
      <c r="Q84" s="21">
        <v>0</v>
      </c>
      <c r="R84" s="21">
        <v>0</v>
      </c>
      <c r="S84" s="21">
        <v>0</v>
      </c>
      <c r="T84" s="21">
        <v>0</v>
      </c>
      <c r="U84" s="21">
        <v>0</v>
      </c>
      <c r="V84" s="21">
        <v>0</v>
      </c>
      <c r="W84" s="21">
        <v>0</v>
      </c>
      <c r="X84" s="21">
        <v>0</v>
      </c>
      <c r="Y84" s="21">
        <v>0</v>
      </c>
      <c r="Z84" s="21">
        <v>0</v>
      </c>
      <c r="AA84" s="21">
        <v>0</v>
      </c>
      <c r="AB84" s="21">
        <v>0</v>
      </c>
      <c r="AC84" s="21">
        <v>0</v>
      </c>
      <c r="AD84" s="21">
        <v>0</v>
      </c>
      <c r="AE84" s="225">
        <v>0</v>
      </c>
    </row>
    <row r="85" spans="1:31" x14ac:dyDescent="0.2">
      <c r="A85" s="311">
        <v>77</v>
      </c>
      <c r="B85" s="224">
        <v>73</v>
      </c>
      <c r="C85" s="21">
        <v>96</v>
      </c>
      <c r="D85" s="21">
        <v>0</v>
      </c>
      <c r="E85" s="21">
        <v>353</v>
      </c>
      <c r="F85" s="21">
        <v>262</v>
      </c>
      <c r="G85" s="21">
        <v>0</v>
      </c>
      <c r="H85" s="21">
        <v>6</v>
      </c>
      <c r="I85" s="21">
        <v>2</v>
      </c>
      <c r="J85" s="21">
        <v>0</v>
      </c>
      <c r="K85" s="21">
        <v>13</v>
      </c>
      <c r="L85" s="21">
        <v>78</v>
      </c>
      <c r="M85" s="21">
        <v>0</v>
      </c>
      <c r="N85" s="21">
        <v>0</v>
      </c>
      <c r="O85" s="21">
        <v>0</v>
      </c>
      <c r="P85" s="225">
        <v>0</v>
      </c>
      <c r="Q85" s="21">
        <v>17</v>
      </c>
      <c r="R85" s="21">
        <v>0</v>
      </c>
      <c r="S85" s="21">
        <v>0</v>
      </c>
      <c r="T85" s="21">
        <v>49</v>
      </c>
      <c r="U85" s="21">
        <v>0</v>
      </c>
      <c r="V85" s="21">
        <v>0</v>
      </c>
      <c r="W85" s="21">
        <v>1</v>
      </c>
      <c r="X85" s="21">
        <v>0</v>
      </c>
      <c r="Y85" s="21">
        <v>0</v>
      </c>
      <c r="Z85" s="21">
        <v>0</v>
      </c>
      <c r="AA85" s="21">
        <v>23</v>
      </c>
      <c r="AB85" s="21">
        <v>0</v>
      </c>
      <c r="AC85" s="21">
        <v>0</v>
      </c>
      <c r="AD85" s="21">
        <v>0</v>
      </c>
      <c r="AE85" s="225">
        <v>0</v>
      </c>
    </row>
    <row r="86" spans="1:31" x14ac:dyDescent="0.2">
      <c r="A86" s="311">
        <v>78</v>
      </c>
      <c r="B86" s="224">
        <v>0</v>
      </c>
      <c r="C86" s="21">
        <v>0</v>
      </c>
      <c r="D86" s="21">
        <v>0</v>
      </c>
      <c r="E86" s="21">
        <v>0</v>
      </c>
      <c r="F86" s="21">
        <v>0</v>
      </c>
      <c r="G86" s="21">
        <v>0</v>
      </c>
      <c r="H86" s="21">
        <v>0</v>
      </c>
      <c r="I86" s="21">
        <v>0</v>
      </c>
      <c r="J86" s="21">
        <v>0</v>
      </c>
      <c r="K86" s="21">
        <v>0</v>
      </c>
      <c r="L86" s="21">
        <v>0</v>
      </c>
      <c r="M86" s="21">
        <v>0</v>
      </c>
      <c r="N86" s="21">
        <v>0</v>
      </c>
      <c r="O86" s="21">
        <v>0</v>
      </c>
      <c r="P86" s="225">
        <v>0</v>
      </c>
      <c r="Q86" s="21">
        <v>0</v>
      </c>
      <c r="R86" s="21">
        <v>0</v>
      </c>
      <c r="S86" s="21">
        <v>0</v>
      </c>
      <c r="T86" s="21">
        <v>0</v>
      </c>
      <c r="U86" s="21">
        <v>0</v>
      </c>
      <c r="V86" s="21">
        <v>0</v>
      </c>
      <c r="W86" s="21">
        <v>0</v>
      </c>
      <c r="X86" s="21">
        <v>0</v>
      </c>
      <c r="Y86" s="21">
        <v>0</v>
      </c>
      <c r="Z86" s="21">
        <v>0</v>
      </c>
      <c r="AA86" s="21">
        <v>0</v>
      </c>
      <c r="AB86" s="21">
        <v>0</v>
      </c>
      <c r="AC86" s="21">
        <v>0</v>
      </c>
      <c r="AD86" s="21">
        <v>0</v>
      </c>
      <c r="AE86" s="225">
        <v>0</v>
      </c>
    </row>
    <row r="87" spans="1:31" x14ac:dyDescent="0.2">
      <c r="A87" s="311">
        <v>79</v>
      </c>
      <c r="B87" s="224">
        <v>0</v>
      </c>
      <c r="C87" s="21">
        <v>0</v>
      </c>
      <c r="D87" s="21">
        <v>0</v>
      </c>
      <c r="E87" s="21">
        <v>0</v>
      </c>
      <c r="F87" s="21">
        <v>0</v>
      </c>
      <c r="G87" s="21">
        <v>0</v>
      </c>
      <c r="H87" s="21">
        <v>0</v>
      </c>
      <c r="I87" s="21">
        <v>0</v>
      </c>
      <c r="J87" s="21">
        <v>0</v>
      </c>
      <c r="K87" s="21">
        <v>0</v>
      </c>
      <c r="L87" s="21">
        <v>0</v>
      </c>
      <c r="M87" s="21">
        <v>0</v>
      </c>
      <c r="N87" s="21">
        <v>0</v>
      </c>
      <c r="O87" s="21">
        <v>0</v>
      </c>
      <c r="P87" s="225">
        <v>0</v>
      </c>
      <c r="Q87" s="21">
        <v>0</v>
      </c>
      <c r="R87" s="21">
        <v>0</v>
      </c>
      <c r="S87" s="21">
        <v>0</v>
      </c>
      <c r="T87" s="21">
        <v>0</v>
      </c>
      <c r="U87" s="21">
        <v>0</v>
      </c>
      <c r="V87" s="21">
        <v>0</v>
      </c>
      <c r="W87" s="21">
        <v>0</v>
      </c>
      <c r="X87" s="21">
        <v>0</v>
      </c>
      <c r="Y87" s="21">
        <v>0</v>
      </c>
      <c r="Z87" s="21">
        <v>0</v>
      </c>
      <c r="AA87" s="21">
        <v>0</v>
      </c>
      <c r="AB87" s="21">
        <v>0</v>
      </c>
      <c r="AC87" s="21">
        <v>0</v>
      </c>
      <c r="AD87" s="21">
        <v>0</v>
      </c>
      <c r="AE87" s="225">
        <v>0</v>
      </c>
    </row>
    <row r="88" spans="1:31" x14ac:dyDescent="0.2">
      <c r="A88" s="311">
        <v>80</v>
      </c>
      <c r="B88" s="224">
        <v>0</v>
      </c>
      <c r="C88" s="21">
        <v>0</v>
      </c>
      <c r="D88" s="21">
        <v>0</v>
      </c>
      <c r="E88" s="21">
        <v>0</v>
      </c>
      <c r="F88" s="21">
        <v>0</v>
      </c>
      <c r="G88" s="21">
        <v>0</v>
      </c>
      <c r="H88" s="21">
        <v>0</v>
      </c>
      <c r="I88" s="21">
        <v>0</v>
      </c>
      <c r="J88" s="21">
        <v>0</v>
      </c>
      <c r="K88" s="21">
        <v>0</v>
      </c>
      <c r="L88" s="21">
        <v>0</v>
      </c>
      <c r="M88" s="21">
        <v>0</v>
      </c>
      <c r="N88" s="21">
        <v>0</v>
      </c>
      <c r="O88" s="21">
        <v>0</v>
      </c>
      <c r="P88" s="225">
        <v>0</v>
      </c>
      <c r="Q88" s="21">
        <v>0</v>
      </c>
      <c r="R88" s="21">
        <v>0</v>
      </c>
      <c r="S88" s="21">
        <v>0</v>
      </c>
      <c r="T88" s="21">
        <v>0</v>
      </c>
      <c r="U88" s="21">
        <v>0</v>
      </c>
      <c r="V88" s="21">
        <v>0</v>
      </c>
      <c r="W88" s="21">
        <v>0</v>
      </c>
      <c r="X88" s="21">
        <v>0</v>
      </c>
      <c r="Y88" s="21">
        <v>0</v>
      </c>
      <c r="Z88" s="21">
        <v>0</v>
      </c>
      <c r="AA88" s="21">
        <v>0</v>
      </c>
      <c r="AB88" s="21">
        <v>0</v>
      </c>
      <c r="AC88" s="21">
        <v>0</v>
      </c>
      <c r="AD88" s="21">
        <v>0</v>
      </c>
      <c r="AE88" s="225">
        <v>0</v>
      </c>
    </row>
    <row r="89" spans="1:31" x14ac:dyDescent="0.2">
      <c r="A89" s="311">
        <v>81</v>
      </c>
      <c r="B89" s="224">
        <v>0</v>
      </c>
      <c r="C89" s="21">
        <v>0</v>
      </c>
      <c r="D89" s="21">
        <v>0</v>
      </c>
      <c r="E89" s="21">
        <v>0</v>
      </c>
      <c r="F89" s="21">
        <v>0</v>
      </c>
      <c r="G89" s="21">
        <v>0</v>
      </c>
      <c r="H89" s="21">
        <v>0</v>
      </c>
      <c r="I89" s="21">
        <v>0</v>
      </c>
      <c r="J89" s="21">
        <v>0</v>
      </c>
      <c r="K89" s="21">
        <v>0</v>
      </c>
      <c r="L89" s="21">
        <v>0</v>
      </c>
      <c r="M89" s="21">
        <v>0</v>
      </c>
      <c r="N89" s="21">
        <v>0</v>
      </c>
      <c r="O89" s="21">
        <v>0</v>
      </c>
      <c r="P89" s="225">
        <v>0</v>
      </c>
      <c r="Q89" s="21">
        <v>0</v>
      </c>
      <c r="R89" s="21">
        <v>0</v>
      </c>
      <c r="S89" s="21">
        <v>0</v>
      </c>
      <c r="T89" s="21">
        <v>0</v>
      </c>
      <c r="U89" s="21">
        <v>0</v>
      </c>
      <c r="V89" s="21">
        <v>0</v>
      </c>
      <c r="W89" s="21">
        <v>0</v>
      </c>
      <c r="X89" s="21">
        <v>0</v>
      </c>
      <c r="Y89" s="21">
        <v>0</v>
      </c>
      <c r="Z89" s="21">
        <v>0</v>
      </c>
      <c r="AA89" s="21">
        <v>0</v>
      </c>
      <c r="AB89" s="21">
        <v>0</v>
      </c>
      <c r="AC89" s="21">
        <v>0</v>
      </c>
      <c r="AD89" s="21">
        <v>0</v>
      </c>
      <c r="AE89" s="225">
        <v>0</v>
      </c>
    </row>
    <row r="90" spans="1:31" x14ac:dyDescent="0.2">
      <c r="A90" s="311">
        <v>82</v>
      </c>
      <c r="B90" s="224">
        <v>0</v>
      </c>
      <c r="C90" s="21">
        <v>0</v>
      </c>
      <c r="D90" s="21">
        <v>0</v>
      </c>
      <c r="E90" s="21">
        <v>0</v>
      </c>
      <c r="F90" s="21">
        <v>0</v>
      </c>
      <c r="G90" s="21">
        <v>0</v>
      </c>
      <c r="H90" s="21">
        <v>0</v>
      </c>
      <c r="I90" s="21">
        <v>0</v>
      </c>
      <c r="J90" s="21">
        <v>0</v>
      </c>
      <c r="K90" s="21">
        <v>0</v>
      </c>
      <c r="L90" s="21">
        <v>0</v>
      </c>
      <c r="M90" s="21">
        <v>0</v>
      </c>
      <c r="N90" s="21">
        <v>0</v>
      </c>
      <c r="O90" s="21">
        <v>0</v>
      </c>
      <c r="P90" s="225">
        <v>0</v>
      </c>
      <c r="Q90" s="21">
        <v>0</v>
      </c>
      <c r="R90" s="21">
        <v>0</v>
      </c>
      <c r="S90" s="21">
        <v>0</v>
      </c>
      <c r="T90" s="21">
        <v>0</v>
      </c>
      <c r="U90" s="21">
        <v>0</v>
      </c>
      <c r="V90" s="21">
        <v>0</v>
      </c>
      <c r="W90" s="21">
        <v>0</v>
      </c>
      <c r="X90" s="21">
        <v>0</v>
      </c>
      <c r="Y90" s="21">
        <v>0</v>
      </c>
      <c r="Z90" s="21">
        <v>0</v>
      </c>
      <c r="AA90" s="21">
        <v>0</v>
      </c>
      <c r="AB90" s="21">
        <v>0</v>
      </c>
      <c r="AC90" s="21">
        <v>0</v>
      </c>
      <c r="AD90" s="21">
        <v>0</v>
      </c>
      <c r="AE90" s="225">
        <v>0</v>
      </c>
    </row>
    <row r="91" spans="1:31" x14ac:dyDescent="0.2">
      <c r="A91" s="311">
        <v>83</v>
      </c>
      <c r="B91" s="224">
        <v>0</v>
      </c>
      <c r="C91" s="21">
        <v>0</v>
      </c>
      <c r="D91" s="21">
        <v>0</v>
      </c>
      <c r="E91" s="21">
        <v>0</v>
      </c>
      <c r="F91" s="21">
        <v>0</v>
      </c>
      <c r="G91" s="21">
        <v>0</v>
      </c>
      <c r="H91" s="21">
        <v>0</v>
      </c>
      <c r="I91" s="21">
        <v>0</v>
      </c>
      <c r="J91" s="21">
        <v>0</v>
      </c>
      <c r="K91" s="21">
        <v>0</v>
      </c>
      <c r="L91" s="21">
        <v>0</v>
      </c>
      <c r="M91" s="21">
        <v>0</v>
      </c>
      <c r="N91" s="21">
        <v>0</v>
      </c>
      <c r="O91" s="21">
        <v>0</v>
      </c>
      <c r="P91" s="225">
        <v>0</v>
      </c>
      <c r="Q91" s="21">
        <v>0</v>
      </c>
      <c r="R91" s="21">
        <v>0</v>
      </c>
      <c r="S91" s="21">
        <v>0</v>
      </c>
      <c r="T91" s="21">
        <v>0</v>
      </c>
      <c r="U91" s="21">
        <v>0</v>
      </c>
      <c r="V91" s="21">
        <v>0</v>
      </c>
      <c r="W91" s="21">
        <v>0</v>
      </c>
      <c r="X91" s="21">
        <v>0</v>
      </c>
      <c r="Y91" s="21">
        <v>0</v>
      </c>
      <c r="Z91" s="21">
        <v>0</v>
      </c>
      <c r="AA91" s="21">
        <v>0</v>
      </c>
      <c r="AB91" s="21">
        <v>0</v>
      </c>
      <c r="AC91" s="21">
        <v>0</v>
      </c>
      <c r="AD91" s="21">
        <v>0</v>
      </c>
      <c r="AE91" s="225">
        <v>0</v>
      </c>
    </row>
    <row r="92" spans="1:31" x14ac:dyDescent="0.2">
      <c r="A92" s="311">
        <v>84</v>
      </c>
      <c r="B92" s="224">
        <v>23</v>
      </c>
      <c r="C92" s="21">
        <v>18</v>
      </c>
      <c r="D92" s="21">
        <v>0</v>
      </c>
      <c r="E92" s="21">
        <v>424</v>
      </c>
      <c r="F92" s="21">
        <v>351</v>
      </c>
      <c r="G92" s="21">
        <v>0</v>
      </c>
      <c r="H92" s="21">
        <v>0</v>
      </c>
      <c r="I92" s="21">
        <v>0</v>
      </c>
      <c r="J92" s="21">
        <v>0</v>
      </c>
      <c r="K92" s="21">
        <v>0</v>
      </c>
      <c r="L92" s="21">
        <v>40</v>
      </c>
      <c r="M92" s="21">
        <v>0</v>
      </c>
      <c r="N92" s="21">
        <v>0</v>
      </c>
      <c r="O92" s="21">
        <v>0</v>
      </c>
      <c r="P92" s="225">
        <v>0</v>
      </c>
      <c r="Q92" s="21">
        <v>7</v>
      </c>
      <c r="R92" s="21">
        <v>7</v>
      </c>
      <c r="S92" s="21">
        <v>0</v>
      </c>
      <c r="T92" s="21">
        <v>73</v>
      </c>
      <c r="U92" s="21">
        <v>73</v>
      </c>
      <c r="V92" s="21">
        <v>0</v>
      </c>
      <c r="W92" s="21">
        <v>0</v>
      </c>
      <c r="X92" s="21">
        <v>0</v>
      </c>
      <c r="Y92" s="21">
        <v>0</v>
      </c>
      <c r="Z92" s="21">
        <v>0</v>
      </c>
      <c r="AA92" s="21">
        <v>10</v>
      </c>
      <c r="AB92" s="21">
        <v>0</v>
      </c>
      <c r="AC92" s="21">
        <v>0</v>
      </c>
      <c r="AD92" s="21">
        <v>0</v>
      </c>
      <c r="AE92" s="225">
        <v>0</v>
      </c>
    </row>
    <row r="93" spans="1:31" x14ac:dyDescent="0.2">
      <c r="A93" s="311">
        <v>85</v>
      </c>
      <c r="B93" s="224">
        <v>0</v>
      </c>
      <c r="C93" s="21">
        <v>0</v>
      </c>
      <c r="D93" s="21">
        <v>0</v>
      </c>
      <c r="E93" s="21">
        <v>0</v>
      </c>
      <c r="F93" s="21">
        <v>335</v>
      </c>
      <c r="G93" s="21">
        <v>0</v>
      </c>
      <c r="H93" s="21">
        <v>0</v>
      </c>
      <c r="I93" s="21">
        <v>0</v>
      </c>
      <c r="J93" s="21">
        <v>0</v>
      </c>
      <c r="K93" s="21">
        <v>0</v>
      </c>
      <c r="L93" s="21">
        <v>0</v>
      </c>
      <c r="M93" s="21">
        <v>0</v>
      </c>
      <c r="N93" s="21">
        <v>0</v>
      </c>
      <c r="O93" s="21">
        <v>0</v>
      </c>
      <c r="P93" s="225">
        <v>0</v>
      </c>
      <c r="Q93" s="21">
        <v>0</v>
      </c>
      <c r="R93" s="21">
        <v>0</v>
      </c>
      <c r="S93" s="21">
        <v>0</v>
      </c>
      <c r="T93" s="21">
        <v>0</v>
      </c>
      <c r="U93" s="21">
        <v>31</v>
      </c>
      <c r="V93" s="21">
        <v>0</v>
      </c>
      <c r="W93" s="21">
        <v>0</v>
      </c>
      <c r="X93" s="21">
        <v>0</v>
      </c>
      <c r="Y93" s="21">
        <v>0</v>
      </c>
      <c r="Z93" s="21">
        <v>0</v>
      </c>
      <c r="AA93" s="21">
        <v>0</v>
      </c>
      <c r="AB93" s="21">
        <v>0</v>
      </c>
      <c r="AC93" s="21">
        <v>0</v>
      </c>
      <c r="AD93" s="21">
        <v>0</v>
      </c>
      <c r="AE93" s="225">
        <v>0</v>
      </c>
    </row>
    <row r="94" spans="1:31" x14ac:dyDescent="0.2">
      <c r="A94" s="311">
        <v>86</v>
      </c>
      <c r="B94" s="224">
        <v>0</v>
      </c>
      <c r="C94" s="21">
        <v>0</v>
      </c>
      <c r="D94" s="21">
        <v>0</v>
      </c>
      <c r="E94" s="21">
        <v>0</v>
      </c>
      <c r="F94" s="21">
        <v>0</v>
      </c>
      <c r="G94" s="21">
        <v>0</v>
      </c>
      <c r="H94" s="21">
        <v>0</v>
      </c>
      <c r="I94" s="21">
        <v>0</v>
      </c>
      <c r="J94" s="21">
        <v>0</v>
      </c>
      <c r="K94" s="21">
        <v>0</v>
      </c>
      <c r="L94" s="21">
        <v>0</v>
      </c>
      <c r="M94" s="21">
        <v>0</v>
      </c>
      <c r="N94" s="21">
        <v>0</v>
      </c>
      <c r="O94" s="21">
        <v>0</v>
      </c>
      <c r="P94" s="225">
        <v>0</v>
      </c>
      <c r="Q94" s="21">
        <v>0</v>
      </c>
      <c r="R94" s="21">
        <v>0</v>
      </c>
      <c r="S94" s="21">
        <v>0</v>
      </c>
      <c r="T94" s="21">
        <v>0</v>
      </c>
      <c r="U94" s="21">
        <v>0</v>
      </c>
      <c r="V94" s="21">
        <v>0</v>
      </c>
      <c r="W94" s="21">
        <v>0</v>
      </c>
      <c r="X94" s="21">
        <v>0</v>
      </c>
      <c r="Y94" s="21">
        <v>0</v>
      </c>
      <c r="Z94" s="21">
        <v>0</v>
      </c>
      <c r="AA94" s="21">
        <v>0</v>
      </c>
      <c r="AB94" s="21">
        <v>0</v>
      </c>
      <c r="AC94" s="21">
        <v>0</v>
      </c>
      <c r="AD94" s="21">
        <v>0</v>
      </c>
      <c r="AE94" s="225">
        <v>0</v>
      </c>
    </row>
    <row r="95" spans="1:31" x14ac:dyDescent="0.2">
      <c r="A95" s="311">
        <v>87</v>
      </c>
      <c r="B95" s="224">
        <v>0</v>
      </c>
      <c r="C95" s="21">
        <v>0</v>
      </c>
      <c r="D95" s="21">
        <v>0</v>
      </c>
      <c r="E95" s="21">
        <v>0</v>
      </c>
      <c r="F95" s="21">
        <v>0</v>
      </c>
      <c r="G95" s="21">
        <v>0</v>
      </c>
      <c r="H95" s="21">
        <v>0</v>
      </c>
      <c r="I95" s="21">
        <v>0</v>
      </c>
      <c r="J95" s="21">
        <v>0</v>
      </c>
      <c r="K95" s="21">
        <v>0</v>
      </c>
      <c r="L95" s="21">
        <v>0</v>
      </c>
      <c r="M95" s="21">
        <v>0</v>
      </c>
      <c r="N95" s="21">
        <v>0</v>
      </c>
      <c r="O95" s="21">
        <v>0</v>
      </c>
      <c r="P95" s="225">
        <v>0</v>
      </c>
      <c r="Q95" s="21">
        <v>0</v>
      </c>
      <c r="R95" s="21">
        <v>0</v>
      </c>
      <c r="S95" s="21">
        <v>0</v>
      </c>
      <c r="T95" s="21">
        <v>0</v>
      </c>
      <c r="U95" s="21">
        <v>0</v>
      </c>
      <c r="V95" s="21">
        <v>0</v>
      </c>
      <c r="W95" s="21">
        <v>0</v>
      </c>
      <c r="X95" s="21">
        <v>0</v>
      </c>
      <c r="Y95" s="21">
        <v>0</v>
      </c>
      <c r="Z95" s="21">
        <v>0</v>
      </c>
      <c r="AA95" s="21">
        <v>0</v>
      </c>
      <c r="AB95" s="21">
        <v>0</v>
      </c>
      <c r="AC95" s="21">
        <v>0</v>
      </c>
      <c r="AD95" s="21">
        <v>0</v>
      </c>
      <c r="AE95" s="225">
        <v>0</v>
      </c>
    </row>
    <row r="96" spans="1:31" x14ac:dyDescent="0.2">
      <c r="A96" s="311">
        <v>88</v>
      </c>
      <c r="B96" s="224">
        <v>23</v>
      </c>
      <c r="C96" s="21">
        <v>25</v>
      </c>
      <c r="D96" s="21">
        <v>0</v>
      </c>
      <c r="E96" s="21">
        <v>115</v>
      </c>
      <c r="F96" s="21">
        <v>122</v>
      </c>
      <c r="G96" s="21">
        <v>0</v>
      </c>
      <c r="H96" s="21">
        <v>5</v>
      </c>
      <c r="I96" s="21">
        <v>3</v>
      </c>
      <c r="J96" s="21">
        <v>0</v>
      </c>
      <c r="K96" s="21">
        <v>0</v>
      </c>
      <c r="L96" s="21">
        <v>0</v>
      </c>
      <c r="M96" s="21">
        <v>0</v>
      </c>
      <c r="N96" s="21">
        <v>0</v>
      </c>
      <c r="O96" s="21">
        <v>0</v>
      </c>
      <c r="P96" s="225">
        <v>0</v>
      </c>
      <c r="Q96" s="21">
        <v>5</v>
      </c>
      <c r="R96" s="21">
        <v>5</v>
      </c>
      <c r="S96" s="21">
        <v>0</v>
      </c>
      <c r="T96" s="21">
        <v>23</v>
      </c>
      <c r="U96" s="21">
        <v>23</v>
      </c>
      <c r="V96" s="21">
        <v>0</v>
      </c>
      <c r="W96" s="21">
        <v>1</v>
      </c>
      <c r="X96" s="21">
        <v>1</v>
      </c>
      <c r="Y96" s="21">
        <v>0</v>
      </c>
      <c r="Z96" s="21">
        <v>0</v>
      </c>
      <c r="AA96" s="21">
        <v>0</v>
      </c>
      <c r="AB96" s="21">
        <v>0</v>
      </c>
      <c r="AC96" s="21">
        <v>0</v>
      </c>
      <c r="AD96" s="21">
        <v>0</v>
      </c>
      <c r="AE96" s="225">
        <v>0</v>
      </c>
    </row>
    <row r="97" spans="1:31" x14ac:dyDescent="0.2">
      <c r="A97" s="311">
        <v>89</v>
      </c>
      <c r="B97" s="224">
        <v>0</v>
      </c>
      <c r="C97" s="21">
        <v>0</v>
      </c>
      <c r="D97" s="21">
        <v>0</v>
      </c>
      <c r="E97" s="21">
        <v>0</v>
      </c>
      <c r="F97" s="21">
        <v>0</v>
      </c>
      <c r="G97" s="21">
        <v>0</v>
      </c>
      <c r="H97" s="21">
        <v>0</v>
      </c>
      <c r="I97" s="21">
        <v>0</v>
      </c>
      <c r="J97" s="21">
        <v>0</v>
      </c>
      <c r="K97" s="21">
        <v>0</v>
      </c>
      <c r="L97" s="21">
        <v>0</v>
      </c>
      <c r="M97" s="21">
        <v>0</v>
      </c>
      <c r="N97" s="21">
        <v>0</v>
      </c>
      <c r="O97" s="21">
        <v>0</v>
      </c>
      <c r="P97" s="225">
        <v>0</v>
      </c>
      <c r="Q97" s="21">
        <v>0</v>
      </c>
      <c r="R97" s="21">
        <v>0</v>
      </c>
      <c r="S97" s="21">
        <v>0</v>
      </c>
      <c r="T97" s="21">
        <v>0</v>
      </c>
      <c r="U97" s="21">
        <v>0</v>
      </c>
      <c r="V97" s="21">
        <v>0</v>
      </c>
      <c r="W97" s="21">
        <v>0</v>
      </c>
      <c r="X97" s="21">
        <v>0</v>
      </c>
      <c r="Y97" s="21">
        <v>0</v>
      </c>
      <c r="Z97" s="21">
        <v>0</v>
      </c>
      <c r="AA97" s="21">
        <v>0</v>
      </c>
      <c r="AB97" s="21">
        <v>0</v>
      </c>
      <c r="AC97" s="21">
        <v>0</v>
      </c>
      <c r="AD97" s="21">
        <v>0</v>
      </c>
      <c r="AE97" s="225">
        <v>0</v>
      </c>
    </row>
    <row r="98" spans="1:31" x14ac:dyDescent="0.2">
      <c r="A98" s="311">
        <v>90</v>
      </c>
      <c r="B98" s="224">
        <v>0</v>
      </c>
      <c r="C98" s="21">
        <v>0</v>
      </c>
      <c r="D98" s="21">
        <v>0</v>
      </c>
      <c r="E98" s="21">
        <v>0</v>
      </c>
      <c r="F98" s="21">
        <v>0</v>
      </c>
      <c r="G98" s="21">
        <v>0</v>
      </c>
      <c r="H98" s="21">
        <v>0</v>
      </c>
      <c r="I98" s="21">
        <v>0</v>
      </c>
      <c r="J98" s="21">
        <v>0</v>
      </c>
      <c r="K98" s="21">
        <v>0</v>
      </c>
      <c r="L98" s="21">
        <v>0</v>
      </c>
      <c r="M98" s="21">
        <v>0</v>
      </c>
      <c r="N98" s="21">
        <v>0</v>
      </c>
      <c r="O98" s="21">
        <v>0</v>
      </c>
      <c r="P98" s="225">
        <v>0</v>
      </c>
      <c r="Q98" s="21">
        <v>0</v>
      </c>
      <c r="R98" s="21">
        <v>0</v>
      </c>
      <c r="S98" s="21">
        <v>0</v>
      </c>
      <c r="T98" s="21">
        <v>0</v>
      </c>
      <c r="U98" s="21">
        <v>0</v>
      </c>
      <c r="V98" s="21">
        <v>0</v>
      </c>
      <c r="W98" s="21">
        <v>0</v>
      </c>
      <c r="X98" s="21">
        <v>0</v>
      </c>
      <c r="Y98" s="21">
        <v>0</v>
      </c>
      <c r="Z98" s="21">
        <v>0</v>
      </c>
      <c r="AA98" s="21">
        <v>0</v>
      </c>
      <c r="AB98" s="21">
        <v>0</v>
      </c>
      <c r="AC98" s="21">
        <v>0</v>
      </c>
      <c r="AD98" s="21">
        <v>0</v>
      </c>
      <c r="AE98" s="225">
        <v>0</v>
      </c>
    </row>
    <row r="99" spans="1:31" x14ac:dyDescent="0.2">
      <c r="A99" s="311">
        <v>91</v>
      </c>
      <c r="B99" s="224">
        <v>53</v>
      </c>
      <c r="C99" s="21">
        <v>15</v>
      </c>
      <c r="D99" s="21">
        <v>0</v>
      </c>
      <c r="E99" s="21">
        <v>228</v>
      </c>
      <c r="F99" s="21">
        <v>59</v>
      </c>
      <c r="G99" s="21">
        <v>0</v>
      </c>
      <c r="H99" s="21">
        <v>27</v>
      </c>
      <c r="I99" s="21">
        <v>21</v>
      </c>
      <c r="J99" s="21">
        <v>0</v>
      </c>
      <c r="K99" s="21">
        <v>0</v>
      </c>
      <c r="L99" s="21">
        <v>0</v>
      </c>
      <c r="M99" s="21">
        <v>0</v>
      </c>
      <c r="N99" s="21">
        <v>0</v>
      </c>
      <c r="O99" s="21">
        <v>0</v>
      </c>
      <c r="P99" s="225">
        <v>0</v>
      </c>
      <c r="Q99" s="21">
        <v>7</v>
      </c>
      <c r="R99" s="21">
        <v>6</v>
      </c>
      <c r="S99" s="21">
        <v>0</v>
      </c>
      <c r="T99" s="21">
        <v>24</v>
      </c>
      <c r="U99" s="21">
        <v>19</v>
      </c>
      <c r="V99" s="21">
        <v>0</v>
      </c>
      <c r="W99" s="21">
        <v>6</v>
      </c>
      <c r="X99" s="21">
        <v>6</v>
      </c>
      <c r="Y99" s="21">
        <v>0</v>
      </c>
      <c r="Z99" s="21">
        <v>0</v>
      </c>
      <c r="AA99" s="21">
        <v>0</v>
      </c>
      <c r="AB99" s="21">
        <v>0</v>
      </c>
      <c r="AC99" s="21">
        <v>0</v>
      </c>
      <c r="AD99" s="21">
        <v>0</v>
      </c>
      <c r="AE99" s="225">
        <v>0</v>
      </c>
    </row>
    <row r="100" spans="1:31" x14ac:dyDescent="0.2">
      <c r="A100" s="311">
        <v>92</v>
      </c>
      <c r="B100" s="224">
        <v>0</v>
      </c>
      <c r="C100" s="21">
        <v>0</v>
      </c>
      <c r="D100" s="21">
        <v>0</v>
      </c>
      <c r="E100" s="21">
        <v>0</v>
      </c>
      <c r="F100" s="21">
        <v>0</v>
      </c>
      <c r="G100" s="21">
        <v>0</v>
      </c>
      <c r="H100" s="21">
        <v>0</v>
      </c>
      <c r="I100" s="21">
        <v>0</v>
      </c>
      <c r="J100" s="21">
        <v>0</v>
      </c>
      <c r="K100" s="21">
        <v>0</v>
      </c>
      <c r="L100" s="21">
        <v>0</v>
      </c>
      <c r="M100" s="21">
        <v>0</v>
      </c>
      <c r="N100" s="21">
        <v>0</v>
      </c>
      <c r="O100" s="21">
        <v>0</v>
      </c>
      <c r="P100" s="225">
        <v>0</v>
      </c>
      <c r="Q100" s="21">
        <v>0</v>
      </c>
      <c r="R100" s="21">
        <v>0</v>
      </c>
      <c r="S100" s="21">
        <v>0</v>
      </c>
      <c r="T100" s="21">
        <v>0</v>
      </c>
      <c r="U100" s="21">
        <v>0</v>
      </c>
      <c r="V100" s="21">
        <v>0</v>
      </c>
      <c r="W100" s="21">
        <v>0</v>
      </c>
      <c r="X100" s="21">
        <v>0</v>
      </c>
      <c r="Y100" s="21">
        <v>0</v>
      </c>
      <c r="Z100" s="21">
        <v>0</v>
      </c>
      <c r="AA100" s="21">
        <v>0</v>
      </c>
      <c r="AB100" s="21">
        <v>0</v>
      </c>
      <c r="AC100" s="21">
        <v>0</v>
      </c>
      <c r="AD100" s="21">
        <v>0</v>
      </c>
      <c r="AE100" s="225">
        <v>0</v>
      </c>
    </row>
    <row r="101" spans="1:31" x14ac:dyDescent="0.2">
      <c r="A101" s="311">
        <v>93</v>
      </c>
      <c r="B101" s="224">
        <v>0</v>
      </c>
      <c r="C101" s="21">
        <v>0</v>
      </c>
      <c r="D101" s="21">
        <v>0</v>
      </c>
      <c r="E101" s="21">
        <v>0</v>
      </c>
      <c r="F101" s="21">
        <v>0</v>
      </c>
      <c r="G101" s="21">
        <v>0</v>
      </c>
      <c r="H101" s="21">
        <v>0</v>
      </c>
      <c r="I101" s="21">
        <v>0</v>
      </c>
      <c r="J101" s="21">
        <v>0</v>
      </c>
      <c r="K101" s="21">
        <v>0</v>
      </c>
      <c r="L101" s="21">
        <v>0</v>
      </c>
      <c r="M101" s="21">
        <v>0</v>
      </c>
      <c r="N101" s="21">
        <v>0</v>
      </c>
      <c r="O101" s="21">
        <v>0</v>
      </c>
      <c r="P101" s="225">
        <v>0</v>
      </c>
      <c r="Q101" s="21">
        <v>0</v>
      </c>
      <c r="R101" s="21">
        <v>0</v>
      </c>
      <c r="S101" s="21">
        <v>0</v>
      </c>
      <c r="T101" s="21">
        <v>0</v>
      </c>
      <c r="U101" s="21">
        <v>0</v>
      </c>
      <c r="V101" s="21">
        <v>0</v>
      </c>
      <c r="W101" s="21">
        <v>0</v>
      </c>
      <c r="X101" s="21">
        <v>0</v>
      </c>
      <c r="Y101" s="21">
        <v>0</v>
      </c>
      <c r="Z101" s="21">
        <v>0</v>
      </c>
      <c r="AA101" s="21">
        <v>0</v>
      </c>
      <c r="AB101" s="21">
        <v>0</v>
      </c>
      <c r="AC101" s="21">
        <v>0</v>
      </c>
      <c r="AD101" s="21">
        <v>0</v>
      </c>
      <c r="AE101" s="225">
        <v>0</v>
      </c>
    </row>
    <row r="102" spans="1:31" x14ac:dyDescent="0.2">
      <c r="A102" s="311">
        <v>94</v>
      </c>
      <c r="B102" s="224">
        <v>0</v>
      </c>
      <c r="C102" s="21">
        <v>0</v>
      </c>
      <c r="D102" s="21">
        <v>0</v>
      </c>
      <c r="E102" s="21">
        <v>0</v>
      </c>
      <c r="F102" s="21">
        <v>0</v>
      </c>
      <c r="G102" s="21">
        <v>0</v>
      </c>
      <c r="H102" s="21">
        <v>0</v>
      </c>
      <c r="I102" s="21">
        <v>0</v>
      </c>
      <c r="J102" s="21">
        <v>0</v>
      </c>
      <c r="K102" s="21">
        <v>0</v>
      </c>
      <c r="L102" s="21">
        <v>0</v>
      </c>
      <c r="M102" s="21">
        <v>0</v>
      </c>
      <c r="N102" s="21">
        <v>0</v>
      </c>
      <c r="O102" s="21">
        <v>0</v>
      </c>
      <c r="P102" s="225">
        <v>0</v>
      </c>
      <c r="Q102" s="21">
        <v>0</v>
      </c>
      <c r="R102" s="21">
        <v>0</v>
      </c>
      <c r="S102" s="21">
        <v>0</v>
      </c>
      <c r="T102" s="21">
        <v>0</v>
      </c>
      <c r="U102" s="21">
        <v>0</v>
      </c>
      <c r="V102" s="21">
        <v>0</v>
      </c>
      <c r="W102" s="21">
        <v>0</v>
      </c>
      <c r="X102" s="21">
        <v>0</v>
      </c>
      <c r="Y102" s="21">
        <v>0</v>
      </c>
      <c r="Z102" s="21">
        <v>0</v>
      </c>
      <c r="AA102" s="21">
        <v>0</v>
      </c>
      <c r="AB102" s="21">
        <v>0</v>
      </c>
      <c r="AC102" s="21">
        <v>0</v>
      </c>
      <c r="AD102" s="21">
        <v>0</v>
      </c>
      <c r="AE102" s="225">
        <v>0</v>
      </c>
    </row>
    <row r="103" spans="1:31" x14ac:dyDescent="0.2">
      <c r="A103" s="311">
        <v>95</v>
      </c>
      <c r="B103" s="224">
        <v>0</v>
      </c>
      <c r="C103" s="21">
        <v>0</v>
      </c>
      <c r="D103" s="21">
        <v>0</v>
      </c>
      <c r="E103" s="21">
        <v>0</v>
      </c>
      <c r="F103" s="21">
        <v>0</v>
      </c>
      <c r="G103" s="21">
        <v>0</v>
      </c>
      <c r="H103" s="21">
        <v>0</v>
      </c>
      <c r="I103" s="21">
        <v>0</v>
      </c>
      <c r="J103" s="21">
        <v>0</v>
      </c>
      <c r="K103" s="21">
        <v>0</v>
      </c>
      <c r="L103" s="21">
        <v>0</v>
      </c>
      <c r="M103" s="21">
        <v>0</v>
      </c>
      <c r="N103" s="21">
        <v>0</v>
      </c>
      <c r="O103" s="21">
        <v>0</v>
      </c>
      <c r="P103" s="225">
        <v>0</v>
      </c>
      <c r="Q103" s="21">
        <v>0</v>
      </c>
      <c r="R103" s="21">
        <v>0</v>
      </c>
      <c r="S103" s="21">
        <v>0</v>
      </c>
      <c r="T103" s="21">
        <v>0</v>
      </c>
      <c r="U103" s="21">
        <v>0</v>
      </c>
      <c r="V103" s="21">
        <v>0</v>
      </c>
      <c r="W103" s="21">
        <v>0</v>
      </c>
      <c r="X103" s="21">
        <v>0</v>
      </c>
      <c r="Y103" s="21">
        <v>0</v>
      </c>
      <c r="Z103" s="21">
        <v>0</v>
      </c>
      <c r="AA103" s="21">
        <v>0</v>
      </c>
      <c r="AB103" s="21">
        <v>0</v>
      </c>
      <c r="AC103" s="21">
        <v>0</v>
      </c>
      <c r="AD103" s="21">
        <v>0</v>
      </c>
      <c r="AE103" s="225">
        <v>0</v>
      </c>
    </row>
    <row r="104" spans="1:31" x14ac:dyDescent="0.2">
      <c r="A104" s="311">
        <v>96</v>
      </c>
      <c r="B104" s="224">
        <v>0</v>
      </c>
      <c r="C104" s="21">
        <v>0</v>
      </c>
      <c r="D104" s="21">
        <v>0</v>
      </c>
      <c r="E104" s="21">
        <v>0</v>
      </c>
      <c r="F104" s="21">
        <v>0</v>
      </c>
      <c r="G104" s="21">
        <v>0</v>
      </c>
      <c r="H104" s="21">
        <v>0</v>
      </c>
      <c r="I104" s="21">
        <v>0</v>
      </c>
      <c r="J104" s="21">
        <v>0</v>
      </c>
      <c r="K104" s="21">
        <v>0</v>
      </c>
      <c r="L104" s="21">
        <v>0</v>
      </c>
      <c r="M104" s="21">
        <v>0</v>
      </c>
      <c r="N104" s="21">
        <v>0</v>
      </c>
      <c r="O104" s="21">
        <v>0</v>
      </c>
      <c r="P104" s="225">
        <v>0</v>
      </c>
      <c r="Q104" s="21">
        <v>0</v>
      </c>
      <c r="R104" s="21">
        <v>0</v>
      </c>
      <c r="S104" s="21">
        <v>0</v>
      </c>
      <c r="T104" s="21">
        <v>0</v>
      </c>
      <c r="U104" s="21">
        <v>0</v>
      </c>
      <c r="V104" s="21">
        <v>0</v>
      </c>
      <c r="W104" s="21">
        <v>0</v>
      </c>
      <c r="X104" s="21">
        <v>0</v>
      </c>
      <c r="Y104" s="21">
        <v>0</v>
      </c>
      <c r="Z104" s="21">
        <v>0</v>
      </c>
      <c r="AA104" s="21">
        <v>0</v>
      </c>
      <c r="AB104" s="21">
        <v>0</v>
      </c>
      <c r="AC104" s="21">
        <v>0</v>
      </c>
      <c r="AD104" s="21">
        <v>0</v>
      </c>
      <c r="AE104" s="225">
        <v>0</v>
      </c>
    </row>
    <row r="105" spans="1:31" x14ac:dyDescent="0.2">
      <c r="A105" s="311">
        <v>97</v>
      </c>
      <c r="B105" s="224">
        <v>0</v>
      </c>
      <c r="C105" s="21">
        <v>0</v>
      </c>
      <c r="D105" s="21">
        <v>0</v>
      </c>
      <c r="E105" s="21">
        <v>0</v>
      </c>
      <c r="F105" s="21">
        <v>0</v>
      </c>
      <c r="G105" s="21">
        <v>0</v>
      </c>
      <c r="H105" s="21">
        <v>0</v>
      </c>
      <c r="I105" s="21">
        <v>0</v>
      </c>
      <c r="J105" s="21">
        <v>0</v>
      </c>
      <c r="K105" s="21">
        <v>0</v>
      </c>
      <c r="L105" s="21">
        <v>0</v>
      </c>
      <c r="M105" s="21">
        <v>0</v>
      </c>
      <c r="N105" s="21">
        <v>0</v>
      </c>
      <c r="O105" s="21">
        <v>0</v>
      </c>
      <c r="P105" s="225">
        <v>0</v>
      </c>
      <c r="Q105" s="21">
        <v>0</v>
      </c>
      <c r="R105" s="21">
        <v>0</v>
      </c>
      <c r="S105" s="21">
        <v>0</v>
      </c>
      <c r="T105" s="21">
        <v>0</v>
      </c>
      <c r="U105" s="21">
        <v>0</v>
      </c>
      <c r="V105" s="21">
        <v>0</v>
      </c>
      <c r="W105" s="21">
        <v>0</v>
      </c>
      <c r="X105" s="21">
        <v>0</v>
      </c>
      <c r="Y105" s="21">
        <v>0</v>
      </c>
      <c r="Z105" s="21">
        <v>0</v>
      </c>
      <c r="AA105" s="21">
        <v>0</v>
      </c>
      <c r="AB105" s="21">
        <v>0</v>
      </c>
      <c r="AC105" s="21">
        <v>0</v>
      </c>
      <c r="AD105" s="21">
        <v>0</v>
      </c>
      <c r="AE105" s="225">
        <v>0</v>
      </c>
    </row>
    <row r="106" spans="1:31" x14ac:dyDescent="0.2">
      <c r="A106" s="311">
        <v>98</v>
      </c>
      <c r="B106" s="224">
        <v>0</v>
      </c>
      <c r="C106" s="21">
        <v>0</v>
      </c>
      <c r="D106" s="21">
        <v>0</v>
      </c>
      <c r="E106" s="21">
        <v>0</v>
      </c>
      <c r="F106" s="21">
        <v>0</v>
      </c>
      <c r="G106" s="21">
        <v>0</v>
      </c>
      <c r="H106" s="21">
        <v>0</v>
      </c>
      <c r="I106" s="21">
        <v>0</v>
      </c>
      <c r="J106" s="21">
        <v>0</v>
      </c>
      <c r="K106" s="21">
        <v>0</v>
      </c>
      <c r="L106" s="21">
        <v>0</v>
      </c>
      <c r="M106" s="21">
        <v>0</v>
      </c>
      <c r="N106" s="21">
        <v>0</v>
      </c>
      <c r="O106" s="21">
        <v>0</v>
      </c>
      <c r="P106" s="225">
        <v>0</v>
      </c>
      <c r="Q106" s="21">
        <v>0</v>
      </c>
      <c r="R106" s="21">
        <v>0</v>
      </c>
      <c r="S106" s="21">
        <v>0</v>
      </c>
      <c r="T106" s="21">
        <v>0</v>
      </c>
      <c r="U106" s="21">
        <v>0</v>
      </c>
      <c r="V106" s="21">
        <v>0</v>
      </c>
      <c r="W106" s="21">
        <v>0</v>
      </c>
      <c r="X106" s="21">
        <v>0</v>
      </c>
      <c r="Y106" s="21">
        <v>0</v>
      </c>
      <c r="Z106" s="21">
        <v>0</v>
      </c>
      <c r="AA106" s="21">
        <v>0</v>
      </c>
      <c r="AB106" s="21">
        <v>0</v>
      </c>
      <c r="AC106" s="21">
        <v>0</v>
      </c>
      <c r="AD106" s="21">
        <v>0</v>
      </c>
      <c r="AE106" s="225">
        <v>0</v>
      </c>
    </row>
    <row r="107" spans="1:31" x14ac:dyDescent="0.2">
      <c r="A107" s="311">
        <v>99</v>
      </c>
      <c r="B107" s="224">
        <v>0</v>
      </c>
      <c r="C107" s="21">
        <v>0</v>
      </c>
      <c r="D107" s="21">
        <v>0</v>
      </c>
      <c r="E107" s="21">
        <v>0</v>
      </c>
      <c r="F107" s="21">
        <v>0</v>
      </c>
      <c r="G107" s="21">
        <v>0</v>
      </c>
      <c r="H107" s="21">
        <v>0</v>
      </c>
      <c r="I107" s="21">
        <v>0</v>
      </c>
      <c r="J107" s="21">
        <v>0</v>
      </c>
      <c r="K107" s="21">
        <v>0</v>
      </c>
      <c r="L107" s="21">
        <v>0</v>
      </c>
      <c r="M107" s="21">
        <v>0</v>
      </c>
      <c r="N107" s="21">
        <v>0</v>
      </c>
      <c r="O107" s="21">
        <v>0</v>
      </c>
      <c r="P107" s="225">
        <v>0</v>
      </c>
      <c r="Q107" s="21">
        <v>0</v>
      </c>
      <c r="R107" s="21">
        <v>0</v>
      </c>
      <c r="S107" s="21">
        <v>0</v>
      </c>
      <c r="T107" s="21">
        <v>0</v>
      </c>
      <c r="U107" s="21">
        <v>0</v>
      </c>
      <c r="V107" s="21">
        <v>0</v>
      </c>
      <c r="W107" s="21">
        <v>0</v>
      </c>
      <c r="X107" s="21">
        <v>0</v>
      </c>
      <c r="Y107" s="21">
        <v>0</v>
      </c>
      <c r="Z107" s="21">
        <v>0</v>
      </c>
      <c r="AA107" s="21">
        <v>0</v>
      </c>
      <c r="AB107" s="21">
        <v>0</v>
      </c>
      <c r="AC107" s="21">
        <v>0</v>
      </c>
      <c r="AD107" s="21">
        <v>0</v>
      </c>
      <c r="AE107" s="225">
        <v>0</v>
      </c>
    </row>
    <row r="108" spans="1:31" x14ac:dyDescent="0.2">
      <c r="A108" s="311">
        <v>100</v>
      </c>
      <c r="B108" s="224">
        <v>0</v>
      </c>
      <c r="C108" s="21">
        <v>0</v>
      </c>
      <c r="D108" s="21">
        <v>0</v>
      </c>
      <c r="E108" s="21">
        <v>0</v>
      </c>
      <c r="F108" s="21">
        <v>0</v>
      </c>
      <c r="G108" s="21">
        <v>0</v>
      </c>
      <c r="H108" s="21">
        <v>0</v>
      </c>
      <c r="I108" s="21">
        <v>0</v>
      </c>
      <c r="J108" s="21">
        <v>0</v>
      </c>
      <c r="K108" s="21">
        <v>0</v>
      </c>
      <c r="L108" s="21">
        <v>0</v>
      </c>
      <c r="M108" s="21">
        <v>0</v>
      </c>
      <c r="N108" s="21">
        <v>0</v>
      </c>
      <c r="O108" s="21">
        <v>0</v>
      </c>
      <c r="P108" s="225">
        <v>0</v>
      </c>
      <c r="Q108" s="21">
        <v>0</v>
      </c>
      <c r="R108" s="21">
        <v>0</v>
      </c>
      <c r="S108" s="21">
        <v>0</v>
      </c>
      <c r="T108" s="21">
        <v>0</v>
      </c>
      <c r="U108" s="21">
        <v>0</v>
      </c>
      <c r="V108" s="21">
        <v>0</v>
      </c>
      <c r="W108" s="21">
        <v>0</v>
      </c>
      <c r="X108" s="21">
        <v>0</v>
      </c>
      <c r="Y108" s="21">
        <v>0</v>
      </c>
      <c r="Z108" s="21">
        <v>0</v>
      </c>
      <c r="AA108" s="21">
        <v>0</v>
      </c>
      <c r="AB108" s="21">
        <v>0</v>
      </c>
      <c r="AC108" s="21">
        <v>0</v>
      </c>
      <c r="AD108" s="21">
        <v>0</v>
      </c>
      <c r="AE108" s="225">
        <v>0</v>
      </c>
    </row>
    <row r="109" spans="1:31" x14ac:dyDescent="0.2">
      <c r="A109" s="311">
        <v>101</v>
      </c>
      <c r="B109" s="224">
        <v>0</v>
      </c>
      <c r="C109" s="21">
        <v>0</v>
      </c>
      <c r="D109" s="21">
        <v>0</v>
      </c>
      <c r="E109" s="21">
        <v>0</v>
      </c>
      <c r="F109" s="21">
        <v>0</v>
      </c>
      <c r="G109" s="21">
        <v>0</v>
      </c>
      <c r="H109" s="21">
        <v>0</v>
      </c>
      <c r="I109" s="21">
        <v>0</v>
      </c>
      <c r="J109" s="21">
        <v>0</v>
      </c>
      <c r="K109" s="21">
        <v>0</v>
      </c>
      <c r="L109" s="21">
        <v>0</v>
      </c>
      <c r="M109" s="21">
        <v>0</v>
      </c>
      <c r="N109" s="21">
        <v>0</v>
      </c>
      <c r="O109" s="21">
        <v>0</v>
      </c>
      <c r="P109" s="225">
        <v>0</v>
      </c>
      <c r="Q109" s="21">
        <v>0</v>
      </c>
      <c r="R109" s="21">
        <v>0</v>
      </c>
      <c r="S109" s="21">
        <v>0</v>
      </c>
      <c r="T109" s="21">
        <v>0</v>
      </c>
      <c r="U109" s="21">
        <v>0</v>
      </c>
      <c r="V109" s="21">
        <v>0</v>
      </c>
      <c r="W109" s="21">
        <v>0</v>
      </c>
      <c r="X109" s="21">
        <v>0</v>
      </c>
      <c r="Y109" s="21">
        <v>0</v>
      </c>
      <c r="Z109" s="21">
        <v>0</v>
      </c>
      <c r="AA109" s="21">
        <v>0</v>
      </c>
      <c r="AB109" s="21">
        <v>0</v>
      </c>
      <c r="AC109" s="21">
        <v>0</v>
      </c>
      <c r="AD109" s="21">
        <v>0</v>
      </c>
      <c r="AE109" s="225">
        <v>0</v>
      </c>
    </row>
    <row r="110" spans="1:31" x14ac:dyDescent="0.2">
      <c r="A110" s="311">
        <v>102</v>
      </c>
      <c r="B110" s="224">
        <v>0</v>
      </c>
      <c r="C110" s="21">
        <v>0</v>
      </c>
      <c r="D110" s="21">
        <v>0</v>
      </c>
      <c r="E110" s="21">
        <v>0</v>
      </c>
      <c r="F110" s="21">
        <v>0</v>
      </c>
      <c r="G110" s="21">
        <v>0</v>
      </c>
      <c r="H110" s="21">
        <v>0</v>
      </c>
      <c r="I110" s="21">
        <v>0</v>
      </c>
      <c r="J110" s="21">
        <v>0</v>
      </c>
      <c r="K110" s="21">
        <v>0</v>
      </c>
      <c r="L110" s="21">
        <v>0</v>
      </c>
      <c r="M110" s="21">
        <v>0</v>
      </c>
      <c r="N110" s="21">
        <v>0</v>
      </c>
      <c r="O110" s="21">
        <v>0</v>
      </c>
      <c r="P110" s="225">
        <v>0</v>
      </c>
      <c r="Q110" s="21">
        <v>0</v>
      </c>
      <c r="R110" s="21">
        <v>0</v>
      </c>
      <c r="S110" s="21">
        <v>0</v>
      </c>
      <c r="T110" s="21">
        <v>0</v>
      </c>
      <c r="U110" s="21">
        <v>0</v>
      </c>
      <c r="V110" s="21">
        <v>0</v>
      </c>
      <c r="W110" s="21">
        <v>0</v>
      </c>
      <c r="X110" s="21">
        <v>0</v>
      </c>
      <c r="Y110" s="21">
        <v>0</v>
      </c>
      <c r="Z110" s="21">
        <v>0</v>
      </c>
      <c r="AA110" s="21">
        <v>0</v>
      </c>
      <c r="AB110" s="21">
        <v>0</v>
      </c>
      <c r="AC110" s="21">
        <v>0</v>
      </c>
      <c r="AD110" s="21">
        <v>0</v>
      </c>
      <c r="AE110" s="225">
        <v>0</v>
      </c>
    </row>
    <row r="111" spans="1:31" x14ac:dyDescent="0.2">
      <c r="A111" s="311">
        <v>103</v>
      </c>
      <c r="B111" s="224">
        <v>0</v>
      </c>
      <c r="C111" s="21">
        <v>18</v>
      </c>
      <c r="D111" s="21">
        <v>0</v>
      </c>
      <c r="E111" s="21">
        <v>0</v>
      </c>
      <c r="F111" s="21">
        <v>250</v>
      </c>
      <c r="G111" s="21">
        <v>0</v>
      </c>
      <c r="H111" s="21">
        <v>0</v>
      </c>
      <c r="I111" s="21">
        <v>26</v>
      </c>
      <c r="J111" s="21">
        <v>0</v>
      </c>
      <c r="K111" s="21">
        <v>0</v>
      </c>
      <c r="L111" s="21">
        <v>0</v>
      </c>
      <c r="M111" s="21">
        <v>0</v>
      </c>
      <c r="N111" s="21">
        <v>0</v>
      </c>
      <c r="O111" s="21">
        <v>0</v>
      </c>
      <c r="P111" s="225">
        <v>0</v>
      </c>
      <c r="Q111" s="21">
        <v>0</v>
      </c>
      <c r="R111" s="21">
        <v>4</v>
      </c>
      <c r="S111" s="21">
        <v>0</v>
      </c>
      <c r="T111" s="21">
        <v>0</v>
      </c>
      <c r="U111" s="21">
        <v>38</v>
      </c>
      <c r="V111" s="21">
        <v>0</v>
      </c>
      <c r="W111" s="21">
        <v>0</v>
      </c>
      <c r="X111" s="21">
        <v>8</v>
      </c>
      <c r="Y111" s="21">
        <v>0</v>
      </c>
      <c r="Z111" s="21">
        <v>0</v>
      </c>
      <c r="AA111" s="21">
        <v>0</v>
      </c>
      <c r="AB111" s="21">
        <v>0</v>
      </c>
      <c r="AC111" s="21">
        <v>0</v>
      </c>
      <c r="AD111" s="21">
        <v>0</v>
      </c>
      <c r="AE111" s="225">
        <v>0</v>
      </c>
    </row>
    <row r="112" spans="1:31" x14ac:dyDescent="0.2">
      <c r="A112" s="311">
        <v>104</v>
      </c>
      <c r="B112" s="224">
        <v>0</v>
      </c>
      <c r="C112" s="21">
        <v>0</v>
      </c>
      <c r="D112" s="21">
        <v>0</v>
      </c>
      <c r="E112" s="21">
        <v>0</v>
      </c>
      <c r="F112" s="21">
        <v>0</v>
      </c>
      <c r="G112" s="21">
        <v>0</v>
      </c>
      <c r="H112" s="21">
        <v>0</v>
      </c>
      <c r="I112" s="21">
        <v>0</v>
      </c>
      <c r="J112" s="21">
        <v>0</v>
      </c>
      <c r="K112" s="21">
        <v>0</v>
      </c>
      <c r="L112" s="21">
        <v>0</v>
      </c>
      <c r="M112" s="21">
        <v>0</v>
      </c>
      <c r="N112" s="21">
        <v>0</v>
      </c>
      <c r="O112" s="21">
        <v>0</v>
      </c>
      <c r="P112" s="225">
        <v>0</v>
      </c>
      <c r="Q112" s="21">
        <v>0</v>
      </c>
      <c r="R112" s="21">
        <v>0</v>
      </c>
      <c r="S112" s="21">
        <v>0</v>
      </c>
      <c r="T112" s="21">
        <v>0</v>
      </c>
      <c r="U112" s="21">
        <v>0</v>
      </c>
      <c r="V112" s="21">
        <v>0</v>
      </c>
      <c r="W112" s="21">
        <v>0</v>
      </c>
      <c r="X112" s="21">
        <v>0</v>
      </c>
      <c r="Y112" s="21">
        <v>0</v>
      </c>
      <c r="Z112" s="21">
        <v>0</v>
      </c>
      <c r="AA112" s="21">
        <v>0</v>
      </c>
      <c r="AB112" s="21">
        <v>0</v>
      </c>
      <c r="AC112" s="21">
        <v>0</v>
      </c>
      <c r="AD112" s="21">
        <v>0</v>
      </c>
      <c r="AE112" s="225">
        <v>0</v>
      </c>
    </row>
    <row r="113" spans="1:31" x14ac:dyDescent="0.2">
      <c r="A113" s="311">
        <v>105</v>
      </c>
      <c r="B113" s="224">
        <v>0</v>
      </c>
      <c r="C113" s="21">
        <v>0</v>
      </c>
      <c r="D113" s="21">
        <v>0</v>
      </c>
      <c r="E113" s="21">
        <v>0</v>
      </c>
      <c r="F113" s="21">
        <v>0</v>
      </c>
      <c r="G113" s="21">
        <v>0</v>
      </c>
      <c r="H113" s="21">
        <v>0</v>
      </c>
      <c r="I113" s="21">
        <v>0</v>
      </c>
      <c r="J113" s="21">
        <v>0</v>
      </c>
      <c r="K113" s="21">
        <v>0</v>
      </c>
      <c r="L113" s="21">
        <v>0</v>
      </c>
      <c r="M113" s="21">
        <v>0</v>
      </c>
      <c r="N113" s="21">
        <v>0</v>
      </c>
      <c r="O113" s="21">
        <v>0</v>
      </c>
      <c r="P113" s="225">
        <v>0</v>
      </c>
      <c r="Q113" s="21">
        <v>0</v>
      </c>
      <c r="R113" s="21">
        <v>0</v>
      </c>
      <c r="S113" s="21">
        <v>0</v>
      </c>
      <c r="T113" s="21">
        <v>0</v>
      </c>
      <c r="U113" s="21">
        <v>0</v>
      </c>
      <c r="V113" s="21">
        <v>0</v>
      </c>
      <c r="W113" s="21">
        <v>0</v>
      </c>
      <c r="X113" s="21">
        <v>0</v>
      </c>
      <c r="Y113" s="21">
        <v>0</v>
      </c>
      <c r="Z113" s="21">
        <v>0</v>
      </c>
      <c r="AA113" s="21">
        <v>0</v>
      </c>
      <c r="AB113" s="21">
        <v>0</v>
      </c>
      <c r="AC113" s="21">
        <v>0</v>
      </c>
      <c r="AD113" s="21">
        <v>0</v>
      </c>
      <c r="AE113" s="225">
        <v>0</v>
      </c>
    </row>
    <row r="114" spans="1:31" x14ac:dyDescent="0.2">
      <c r="A114" s="311">
        <v>106</v>
      </c>
      <c r="B114" s="224">
        <v>0</v>
      </c>
      <c r="C114" s="21">
        <v>0</v>
      </c>
      <c r="D114" s="21">
        <v>0</v>
      </c>
      <c r="E114" s="21">
        <v>0</v>
      </c>
      <c r="F114" s="21">
        <v>0</v>
      </c>
      <c r="G114" s="21">
        <v>0</v>
      </c>
      <c r="H114" s="21">
        <v>0</v>
      </c>
      <c r="I114" s="21">
        <v>0</v>
      </c>
      <c r="J114" s="21">
        <v>0</v>
      </c>
      <c r="K114" s="21">
        <v>0</v>
      </c>
      <c r="L114" s="21">
        <v>0</v>
      </c>
      <c r="M114" s="21">
        <v>0</v>
      </c>
      <c r="N114" s="21">
        <v>0</v>
      </c>
      <c r="O114" s="21">
        <v>0</v>
      </c>
      <c r="P114" s="225">
        <v>0</v>
      </c>
      <c r="Q114" s="21">
        <v>0</v>
      </c>
      <c r="R114" s="21">
        <v>0</v>
      </c>
      <c r="S114" s="21">
        <v>0</v>
      </c>
      <c r="T114" s="21">
        <v>0</v>
      </c>
      <c r="U114" s="21">
        <v>0</v>
      </c>
      <c r="V114" s="21">
        <v>0</v>
      </c>
      <c r="W114" s="21">
        <v>0</v>
      </c>
      <c r="X114" s="21">
        <v>0</v>
      </c>
      <c r="Y114" s="21">
        <v>0</v>
      </c>
      <c r="Z114" s="21">
        <v>0</v>
      </c>
      <c r="AA114" s="21">
        <v>0</v>
      </c>
      <c r="AB114" s="21">
        <v>0</v>
      </c>
      <c r="AC114" s="21">
        <v>0</v>
      </c>
      <c r="AD114" s="21">
        <v>0</v>
      </c>
      <c r="AE114" s="225">
        <v>0</v>
      </c>
    </row>
    <row r="115" spans="1:31" x14ac:dyDescent="0.2">
      <c r="A115" s="311">
        <v>107</v>
      </c>
      <c r="B115" s="224">
        <v>25</v>
      </c>
      <c r="C115" s="21">
        <v>24</v>
      </c>
      <c r="D115" s="21">
        <v>0</v>
      </c>
      <c r="E115" s="21">
        <v>57</v>
      </c>
      <c r="F115" s="21">
        <v>61</v>
      </c>
      <c r="G115" s="21">
        <v>0</v>
      </c>
      <c r="H115" s="21">
        <v>0</v>
      </c>
      <c r="I115" s="21">
        <v>0</v>
      </c>
      <c r="J115" s="21">
        <v>0</v>
      </c>
      <c r="K115" s="21">
        <v>0</v>
      </c>
      <c r="L115" s="21">
        <v>0</v>
      </c>
      <c r="M115" s="21">
        <v>0</v>
      </c>
      <c r="N115" s="21">
        <v>0</v>
      </c>
      <c r="O115" s="21">
        <v>0</v>
      </c>
      <c r="P115" s="225">
        <v>0</v>
      </c>
      <c r="Q115" s="21">
        <v>6</v>
      </c>
      <c r="R115" s="21">
        <v>6</v>
      </c>
      <c r="S115" s="21">
        <v>0</v>
      </c>
      <c r="T115" s="21">
        <v>12</v>
      </c>
      <c r="U115" s="21">
        <v>12</v>
      </c>
      <c r="V115" s="21">
        <v>0</v>
      </c>
      <c r="W115" s="21">
        <v>0</v>
      </c>
      <c r="X115" s="21">
        <v>0</v>
      </c>
      <c r="Y115" s="21">
        <v>0</v>
      </c>
      <c r="Z115" s="21">
        <v>0</v>
      </c>
      <c r="AA115" s="21">
        <v>0</v>
      </c>
      <c r="AB115" s="21">
        <v>0</v>
      </c>
      <c r="AC115" s="21">
        <v>0</v>
      </c>
      <c r="AD115" s="21">
        <v>0</v>
      </c>
      <c r="AE115" s="225">
        <v>0</v>
      </c>
    </row>
    <row r="116" spans="1:31" x14ac:dyDescent="0.2">
      <c r="A116" s="311">
        <v>108</v>
      </c>
      <c r="B116" s="224">
        <v>0</v>
      </c>
      <c r="C116" s="21">
        <v>0</v>
      </c>
      <c r="D116" s="21">
        <v>0</v>
      </c>
      <c r="E116" s="21">
        <v>0</v>
      </c>
      <c r="F116" s="21">
        <v>0</v>
      </c>
      <c r="G116" s="21">
        <v>0</v>
      </c>
      <c r="H116" s="21">
        <v>0</v>
      </c>
      <c r="I116" s="21">
        <v>0</v>
      </c>
      <c r="J116" s="21">
        <v>0</v>
      </c>
      <c r="K116" s="21">
        <v>0</v>
      </c>
      <c r="L116" s="21">
        <v>0</v>
      </c>
      <c r="M116" s="21">
        <v>0</v>
      </c>
      <c r="N116" s="21">
        <v>0</v>
      </c>
      <c r="O116" s="21">
        <v>0</v>
      </c>
      <c r="P116" s="225">
        <v>0</v>
      </c>
      <c r="Q116" s="21">
        <v>0</v>
      </c>
      <c r="R116" s="21">
        <v>0</v>
      </c>
      <c r="S116" s="21">
        <v>0</v>
      </c>
      <c r="T116" s="21">
        <v>0</v>
      </c>
      <c r="U116" s="21">
        <v>0</v>
      </c>
      <c r="V116" s="21">
        <v>0</v>
      </c>
      <c r="W116" s="21">
        <v>0</v>
      </c>
      <c r="X116" s="21">
        <v>0</v>
      </c>
      <c r="Y116" s="21">
        <v>0</v>
      </c>
      <c r="Z116" s="21">
        <v>0</v>
      </c>
      <c r="AA116" s="21">
        <v>0</v>
      </c>
      <c r="AB116" s="21">
        <v>0</v>
      </c>
      <c r="AC116" s="21">
        <v>0</v>
      </c>
      <c r="AD116" s="21">
        <v>0</v>
      </c>
      <c r="AE116" s="225">
        <v>0</v>
      </c>
    </row>
    <row r="117" spans="1:31" x14ac:dyDescent="0.2">
      <c r="A117" s="311">
        <v>109</v>
      </c>
      <c r="B117" s="224">
        <v>0</v>
      </c>
      <c r="C117" s="21">
        <v>0</v>
      </c>
      <c r="D117" s="21">
        <v>0</v>
      </c>
      <c r="E117" s="21">
        <v>0</v>
      </c>
      <c r="F117" s="21">
        <v>0</v>
      </c>
      <c r="G117" s="21">
        <v>0</v>
      </c>
      <c r="H117" s="21">
        <v>0</v>
      </c>
      <c r="I117" s="21">
        <v>0</v>
      </c>
      <c r="J117" s="21">
        <v>0</v>
      </c>
      <c r="K117" s="21">
        <v>0</v>
      </c>
      <c r="L117" s="21">
        <v>0</v>
      </c>
      <c r="M117" s="21">
        <v>0</v>
      </c>
      <c r="N117" s="21">
        <v>0</v>
      </c>
      <c r="O117" s="21">
        <v>0</v>
      </c>
      <c r="P117" s="225">
        <v>0</v>
      </c>
      <c r="Q117" s="21">
        <v>0</v>
      </c>
      <c r="R117" s="21">
        <v>0</v>
      </c>
      <c r="S117" s="21">
        <v>0</v>
      </c>
      <c r="T117" s="21">
        <v>0</v>
      </c>
      <c r="U117" s="21">
        <v>0</v>
      </c>
      <c r="V117" s="21">
        <v>0</v>
      </c>
      <c r="W117" s="21">
        <v>0</v>
      </c>
      <c r="X117" s="21">
        <v>0</v>
      </c>
      <c r="Y117" s="21">
        <v>0</v>
      </c>
      <c r="Z117" s="21">
        <v>0</v>
      </c>
      <c r="AA117" s="21">
        <v>0</v>
      </c>
      <c r="AB117" s="21">
        <v>0</v>
      </c>
      <c r="AC117" s="21">
        <v>0</v>
      </c>
      <c r="AD117" s="21">
        <v>0</v>
      </c>
      <c r="AE117" s="225">
        <v>0</v>
      </c>
    </row>
    <row r="118" spans="1:31" x14ac:dyDescent="0.2">
      <c r="A118" s="311">
        <v>110</v>
      </c>
      <c r="B118" s="224">
        <v>23</v>
      </c>
      <c r="C118" s="21">
        <v>18</v>
      </c>
      <c r="D118" s="21">
        <v>0</v>
      </c>
      <c r="E118" s="21">
        <v>232</v>
      </c>
      <c r="F118" s="21">
        <v>108</v>
      </c>
      <c r="G118" s="21">
        <v>0</v>
      </c>
      <c r="H118" s="21">
        <v>346</v>
      </c>
      <c r="I118" s="21">
        <v>142</v>
      </c>
      <c r="J118" s="21">
        <v>0</v>
      </c>
      <c r="K118" s="21">
        <v>0</v>
      </c>
      <c r="L118" s="21">
        <v>20</v>
      </c>
      <c r="M118" s="21">
        <v>0</v>
      </c>
      <c r="N118" s="21">
        <v>0</v>
      </c>
      <c r="O118" s="21">
        <v>0</v>
      </c>
      <c r="P118" s="225">
        <v>0</v>
      </c>
      <c r="Q118" s="21">
        <v>3</v>
      </c>
      <c r="R118" s="21">
        <v>3</v>
      </c>
      <c r="S118" s="21">
        <v>0</v>
      </c>
      <c r="T118" s="21">
        <v>24</v>
      </c>
      <c r="U118" s="21">
        <v>25</v>
      </c>
      <c r="V118" s="21">
        <v>0</v>
      </c>
      <c r="W118" s="21">
        <v>34</v>
      </c>
      <c r="X118" s="21">
        <v>30</v>
      </c>
      <c r="Y118" s="21">
        <v>0</v>
      </c>
      <c r="Z118" s="21">
        <v>0</v>
      </c>
      <c r="AA118" s="21">
        <v>5</v>
      </c>
      <c r="AB118" s="21">
        <v>0</v>
      </c>
      <c r="AC118" s="21">
        <v>0</v>
      </c>
      <c r="AD118" s="21">
        <v>0</v>
      </c>
      <c r="AE118" s="225">
        <v>0</v>
      </c>
    </row>
    <row r="119" spans="1:31" x14ac:dyDescent="0.2">
      <c r="A119" s="311">
        <v>111</v>
      </c>
      <c r="B119" s="224">
        <v>0</v>
      </c>
      <c r="C119" s="21">
        <v>0</v>
      </c>
      <c r="D119" s="21">
        <v>0</v>
      </c>
      <c r="E119" s="21">
        <v>0</v>
      </c>
      <c r="F119" s="21">
        <v>0</v>
      </c>
      <c r="G119" s="21">
        <v>0</v>
      </c>
      <c r="H119" s="21">
        <v>0</v>
      </c>
      <c r="I119" s="21">
        <v>0</v>
      </c>
      <c r="J119" s="21">
        <v>0</v>
      </c>
      <c r="K119" s="21">
        <v>0</v>
      </c>
      <c r="L119" s="21">
        <v>0</v>
      </c>
      <c r="M119" s="21">
        <v>0</v>
      </c>
      <c r="N119" s="21">
        <v>0</v>
      </c>
      <c r="O119" s="21">
        <v>0</v>
      </c>
      <c r="P119" s="225">
        <v>0</v>
      </c>
      <c r="Q119" s="21">
        <v>0</v>
      </c>
      <c r="R119" s="21">
        <v>0</v>
      </c>
      <c r="S119" s="21">
        <v>0</v>
      </c>
      <c r="T119" s="21">
        <v>0</v>
      </c>
      <c r="U119" s="21">
        <v>0</v>
      </c>
      <c r="V119" s="21">
        <v>0</v>
      </c>
      <c r="W119" s="21">
        <v>0</v>
      </c>
      <c r="X119" s="21">
        <v>0</v>
      </c>
      <c r="Y119" s="21">
        <v>0</v>
      </c>
      <c r="Z119" s="21">
        <v>0</v>
      </c>
      <c r="AA119" s="21">
        <v>0</v>
      </c>
      <c r="AB119" s="21">
        <v>0</v>
      </c>
      <c r="AC119" s="21">
        <v>0</v>
      </c>
      <c r="AD119" s="21">
        <v>0</v>
      </c>
      <c r="AE119" s="225">
        <v>0</v>
      </c>
    </row>
    <row r="120" spans="1:31" x14ac:dyDescent="0.2">
      <c r="A120" s="311">
        <v>112</v>
      </c>
      <c r="B120" s="224">
        <v>0</v>
      </c>
      <c r="C120" s="21">
        <v>0</v>
      </c>
      <c r="D120" s="21">
        <v>0</v>
      </c>
      <c r="E120" s="21">
        <v>0</v>
      </c>
      <c r="F120" s="21">
        <v>0</v>
      </c>
      <c r="G120" s="21">
        <v>0</v>
      </c>
      <c r="H120" s="21">
        <v>0</v>
      </c>
      <c r="I120" s="21">
        <v>0</v>
      </c>
      <c r="J120" s="21">
        <v>0</v>
      </c>
      <c r="K120" s="21">
        <v>0</v>
      </c>
      <c r="L120" s="21">
        <v>0</v>
      </c>
      <c r="M120" s="21">
        <v>0</v>
      </c>
      <c r="N120" s="21">
        <v>0</v>
      </c>
      <c r="O120" s="21">
        <v>0</v>
      </c>
      <c r="P120" s="225">
        <v>0</v>
      </c>
      <c r="Q120" s="21">
        <v>0</v>
      </c>
      <c r="R120" s="21">
        <v>0</v>
      </c>
      <c r="S120" s="21">
        <v>0</v>
      </c>
      <c r="T120" s="21">
        <v>0</v>
      </c>
      <c r="U120" s="21">
        <v>0</v>
      </c>
      <c r="V120" s="21">
        <v>0</v>
      </c>
      <c r="W120" s="21">
        <v>0</v>
      </c>
      <c r="X120" s="21">
        <v>0</v>
      </c>
      <c r="Y120" s="21">
        <v>0</v>
      </c>
      <c r="Z120" s="21">
        <v>0</v>
      </c>
      <c r="AA120" s="21">
        <v>0</v>
      </c>
      <c r="AB120" s="21">
        <v>0</v>
      </c>
      <c r="AC120" s="21">
        <v>0</v>
      </c>
      <c r="AD120" s="21">
        <v>0</v>
      </c>
      <c r="AE120" s="225">
        <v>0</v>
      </c>
    </row>
    <row r="121" spans="1:31" x14ac:dyDescent="0.2">
      <c r="A121" s="311">
        <v>113</v>
      </c>
      <c r="B121" s="224">
        <v>0</v>
      </c>
      <c r="C121" s="21">
        <v>0</v>
      </c>
      <c r="D121" s="21">
        <v>0</v>
      </c>
      <c r="E121" s="21">
        <v>0</v>
      </c>
      <c r="F121" s="21">
        <v>0</v>
      </c>
      <c r="G121" s="21">
        <v>0</v>
      </c>
      <c r="H121" s="21">
        <v>0</v>
      </c>
      <c r="I121" s="21">
        <v>0</v>
      </c>
      <c r="J121" s="21">
        <v>0</v>
      </c>
      <c r="K121" s="21">
        <v>0</v>
      </c>
      <c r="L121" s="21">
        <v>0</v>
      </c>
      <c r="M121" s="21">
        <v>0</v>
      </c>
      <c r="N121" s="21">
        <v>0</v>
      </c>
      <c r="O121" s="21">
        <v>0</v>
      </c>
      <c r="P121" s="225">
        <v>0</v>
      </c>
      <c r="Q121" s="21">
        <v>0</v>
      </c>
      <c r="R121" s="21">
        <v>0</v>
      </c>
      <c r="S121" s="21">
        <v>0</v>
      </c>
      <c r="T121" s="21">
        <v>0</v>
      </c>
      <c r="U121" s="21">
        <v>0</v>
      </c>
      <c r="V121" s="21">
        <v>0</v>
      </c>
      <c r="W121" s="21">
        <v>0</v>
      </c>
      <c r="X121" s="21">
        <v>0</v>
      </c>
      <c r="Y121" s="21">
        <v>0</v>
      </c>
      <c r="Z121" s="21">
        <v>0</v>
      </c>
      <c r="AA121" s="21">
        <v>0</v>
      </c>
      <c r="AB121" s="21">
        <v>0</v>
      </c>
      <c r="AC121" s="21">
        <v>0</v>
      </c>
      <c r="AD121" s="21">
        <v>0</v>
      </c>
      <c r="AE121" s="225">
        <v>0</v>
      </c>
    </row>
    <row r="122" spans="1:31" x14ac:dyDescent="0.2">
      <c r="A122" s="311">
        <v>114</v>
      </c>
      <c r="B122" s="224">
        <v>0</v>
      </c>
      <c r="C122" s="21">
        <v>0</v>
      </c>
      <c r="D122" s="21">
        <v>0</v>
      </c>
      <c r="E122" s="21">
        <v>0</v>
      </c>
      <c r="F122" s="21">
        <v>0</v>
      </c>
      <c r="G122" s="21">
        <v>0</v>
      </c>
      <c r="H122" s="21">
        <v>0</v>
      </c>
      <c r="I122" s="21">
        <v>0</v>
      </c>
      <c r="J122" s="21">
        <v>0</v>
      </c>
      <c r="K122" s="21">
        <v>0</v>
      </c>
      <c r="L122" s="21">
        <v>0</v>
      </c>
      <c r="M122" s="21">
        <v>0</v>
      </c>
      <c r="N122" s="21">
        <v>0</v>
      </c>
      <c r="O122" s="21">
        <v>0</v>
      </c>
      <c r="P122" s="225">
        <v>0</v>
      </c>
      <c r="Q122" s="21">
        <v>0</v>
      </c>
      <c r="R122" s="21">
        <v>0</v>
      </c>
      <c r="S122" s="21">
        <v>0</v>
      </c>
      <c r="T122" s="21">
        <v>0</v>
      </c>
      <c r="U122" s="21">
        <v>0</v>
      </c>
      <c r="V122" s="21">
        <v>0</v>
      </c>
      <c r="W122" s="21">
        <v>0</v>
      </c>
      <c r="X122" s="21">
        <v>0</v>
      </c>
      <c r="Y122" s="21">
        <v>0</v>
      </c>
      <c r="Z122" s="21">
        <v>0</v>
      </c>
      <c r="AA122" s="21">
        <v>0</v>
      </c>
      <c r="AB122" s="21">
        <v>0</v>
      </c>
      <c r="AC122" s="21">
        <v>0</v>
      </c>
      <c r="AD122" s="21">
        <v>0</v>
      </c>
      <c r="AE122" s="225">
        <v>0</v>
      </c>
    </row>
    <row r="123" spans="1:31" x14ac:dyDescent="0.2">
      <c r="A123" s="311">
        <v>115</v>
      </c>
      <c r="B123" s="224">
        <v>0</v>
      </c>
      <c r="C123" s="21">
        <v>0</v>
      </c>
      <c r="D123" s="21">
        <v>0</v>
      </c>
      <c r="E123" s="21">
        <v>0</v>
      </c>
      <c r="F123" s="21">
        <v>0</v>
      </c>
      <c r="G123" s="21">
        <v>0</v>
      </c>
      <c r="H123" s="21">
        <v>0</v>
      </c>
      <c r="I123" s="21">
        <v>0</v>
      </c>
      <c r="J123" s="21">
        <v>0</v>
      </c>
      <c r="K123" s="21">
        <v>0</v>
      </c>
      <c r="L123" s="21">
        <v>0</v>
      </c>
      <c r="M123" s="21">
        <v>0</v>
      </c>
      <c r="N123" s="21">
        <v>0</v>
      </c>
      <c r="O123" s="21">
        <v>0</v>
      </c>
      <c r="P123" s="225">
        <v>0</v>
      </c>
      <c r="Q123" s="21">
        <v>0</v>
      </c>
      <c r="R123" s="21">
        <v>0</v>
      </c>
      <c r="S123" s="21">
        <v>0</v>
      </c>
      <c r="T123" s="21">
        <v>0</v>
      </c>
      <c r="U123" s="21">
        <v>0</v>
      </c>
      <c r="V123" s="21">
        <v>0</v>
      </c>
      <c r="W123" s="21">
        <v>0</v>
      </c>
      <c r="X123" s="21">
        <v>0</v>
      </c>
      <c r="Y123" s="21">
        <v>0</v>
      </c>
      <c r="Z123" s="21">
        <v>0</v>
      </c>
      <c r="AA123" s="21">
        <v>0</v>
      </c>
      <c r="AB123" s="21">
        <v>0</v>
      </c>
      <c r="AC123" s="21">
        <v>0</v>
      </c>
      <c r="AD123" s="21">
        <v>0</v>
      </c>
      <c r="AE123" s="225">
        <v>0</v>
      </c>
    </row>
    <row r="124" spans="1:31" x14ac:dyDescent="0.2">
      <c r="A124" s="311">
        <v>116</v>
      </c>
      <c r="B124" s="224">
        <v>97</v>
      </c>
      <c r="C124" s="21">
        <v>44</v>
      </c>
      <c r="D124" s="21">
        <v>0</v>
      </c>
      <c r="E124" s="21">
        <v>292</v>
      </c>
      <c r="F124" s="21">
        <v>130</v>
      </c>
      <c r="G124" s="21">
        <v>0</v>
      </c>
      <c r="H124" s="21">
        <v>0</v>
      </c>
      <c r="I124" s="21">
        <v>0</v>
      </c>
      <c r="J124" s="21">
        <v>0</v>
      </c>
      <c r="K124" s="21">
        <v>23</v>
      </c>
      <c r="L124" s="21">
        <v>0</v>
      </c>
      <c r="M124" s="21">
        <v>0</v>
      </c>
      <c r="N124" s="21">
        <v>0</v>
      </c>
      <c r="O124" s="21">
        <v>0</v>
      </c>
      <c r="P124" s="225">
        <v>0</v>
      </c>
      <c r="Q124" s="21">
        <v>10</v>
      </c>
      <c r="R124" s="21"/>
      <c r="S124" s="21">
        <v>0</v>
      </c>
      <c r="T124" s="21">
        <v>32</v>
      </c>
      <c r="U124" s="21"/>
      <c r="V124" s="21">
        <v>0</v>
      </c>
      <c r="W124" s="21">
        <v>0</v>
      </c>
      <c r="X124" s="21">
        <v>0</v>
      </c>
      <c r="Y124" s="21">
        <v>0</v>
      </c>
      <c r="Z124" s="21">
        <v>11</v>
      </c>
      <c r="AA124" s="21">
        <v>0</v>
      </c>
      <c r="AB124" s="21">
        <v>0</v>
      </c>
      <c r="AC124" s="21">
        <v>0</v>
      </c>
      <c r="AD124" s="21">
        <v>0</v>
      </c>
      <c r="AE124" s="225">
        <v>0</v>
      </c>
    </row>
    <row r="125" spans="1:31" x14ac:dyDescent="0.2">
      <c r="A125" s="311">
        <v>117</v>
      </c>
      <c r="B125" s="224">
        <v>0</v>
      </c>
      <c r="C125" s="21">
        <v>0</v>
      </c>
      <c r="D125" s="21">
        <v>0</v>
      </c>
      <c r="E125" s="21">
        <v>0</v>
      </c>
      <c r="F125" s="21">
        <v>0</v>
      </c>
      <c r="G125" s="21">
        <v>0</v>
      </c>
      <c r="H125" s="21">
        <v>0</v>
      </c>
      <c r="I125" s="21">
        <v>0</v>
      </c>
      <c r="J125" s="21">
        <v>0</v>
      </c>
      <c r="K125" s="21">
        <v>0</v>
      </c>
      <c r="L125" s="21">
        <v>0</v>
      </c>
      <c r="M125" s="21">
        <v>0</v>
      </c>
      <c r="N125" s="21">
        <v>0</v>
      </c>
      <c r="O125" s="21">
        <v>0</v>
      </c>
      <c r="P125" s="225">
        <v>0</v>
      </c>
      <c r="Q125" s="21">
        <v>0</v>
      </c>
      <c r="R125" s="21">
        <v>0</v>
      </c>
      <c r="S125" s="21">
        <v>0</v>
      </c>
      <c r="T125" s="21">
        <v>0</v>
      </c>
      <c r="U125" s="21">
        <v>0</v>
      </c>
      <c r="V125" s="21">
        <v>0</v>
      </c>
      <c r="W125" s="21">
        <v>0</v>
      </c>
      <c r="X125" s="21">
        <v>0</v>
      </c>
      <c r="Y125" s="21">
        <v>0</v>
      </c>
      <c r="Z125" s="21">
        <v>0</v>
      </c>
      <c r="AA125" s="21">
        <v>0</v>
      </c>
      <c r="AB125" s="21">
        <v>0</v>
      </c>
      <c r="AC125" s="21">
        <v>0</v>
      </c>
      <c r="AD125" s="21">
        <v>0</v>
      </c>
      <c r="AE125" s="225">
        <v>0</v>
      </c>
    </row>
    <row r="126" spans="1:31" x14ac:dyDescent="0.2">
      <c r="A126" s="311">
        <v>118</v>
      </c>
      <c r="B126" s="224">
        <v>0</v>
      </c>
      <c r="C126" s="21">
        <v>0</v>
      </c>
      <c r="D126" s="21">
        <v>0</v>
      </c>
      <c r="E126" s="21">
        <v>0</v>
      </c>
      <c r="F126" s="21">
        <v>0</v>
      </c>
      <c r="G126" s="21">
        <v>0</v>
      </c>
      <c r="H126" s="21">
        <v>0</v>
      </c>
      <c r="I126" s="21">
        <v>0</v>
      </c>
      <c r="J126" s="21">
        <v>0</v>
      </c>
      <c r="K126" s="21">
        <v>0</v>
      </c>
      <c r="L126" s="21">
        <v>0</v>
      </c>
      <c r="M126" s="21">
        <v>0</v>
      </c>
      <c r="N126" s="21">
        <v>0</v>
      </c>
      <c r="O126" s="21">
        <v>0</v>
      </c>
      <c r="P126" s="225">
        <v>0</v>
      </c>
      <c r="Q126" s="21">
        <v>0</v>
      </c>
      <c r="R126" s="21">
        <v>0</v>
      </c>
      <c r="S126" s="21">
        <v>0</v>
      </c>
      <c r="T126" s="21">
        <v>0</v>
      </c>
      <c r="U126" s="21">
        <v>0</v>
      </c>
      <c r="V126" s="21">
        <v>0</v>
      </c>
      <c r="W126" s="21">
        <v>0</v>
      </c>
      <c r="X126" s="21">
        <v>0</v>
      </c>
      <c r="Y126" s="21">
        <v>0</v>
      </c>
      <c r="Z126" s="21">
        <v>0</v>
      </c>
      <c r="AA126" s="21">
        <v>0</v>
      </c>
      <c r="AB126" s="21">
        <v>0</v>
      </c>
      <c r="AC126" s="21">
        <v>0</v>
      </c>
      <c r="AD126" s="21">
        <v>0</v>
      </c>
      <c r="AE126" s="225">
        <v>0</v>
      </c>
    </row>
    <row r="127" spans="1:31" x14ac:dyDescent="0.2">
      <c r="A127" s="311">
        <v>119</v>
      </c>
      <c r="B127" s="224">
        <v>6</v>
      </c>
      <c r="C127" s="21">
        <v>3</v>
      </c>
      <c r="D127" s="21">
        <v>0</v>
      </c>
      <c r="E127" s="21">
        <v>369</v>
      </c>
      <c r="F127" s="21">
        <v>371</v>
      </c>
      <c r="G127" s="21">
        <v>0</v>
      </c>
      <c r="H127" s="21">
        <v>0</v>
      </c>
      <c r="I127" s="21">
        <v>0</v>
      </c>
      <c r="J127" s="21">
        <v>0</v>
      </c>
      <c r="K127" s="21">
        <v>0</v>
      </c>
      <c r="L127" s="21">
        <v>130</v>
      </c>
      <c r="M127" s="21">
        <v>0</v>
      </c>
      <c r="N127" s="21">
        <v>0</v>
      </c>
      <c r="O127" s="21">
        <v>0</v>
      </c>
      <c r="P127" s="225">
        <v>0</v>
      </c>
      <c r="Q127" s="21">
        <v>2</v>
      </c>
      <c r="R127" s="21">
        <v>0</v>
      </c>
      <c r="S127" s="21">
        <v>0</v>
      </c>
      <c r="T127" s="21">
        <v>87</v>
      </c>
      <c r="U127" s="21">
        <v>0</v>
      </c>
      <c r="V127" s="21">
        <v>0</v>
      </c>
      <c r="W127" s="21">
        <v>0</v>
      </c>
      <c r="X127" s="21">
        <v>0</v>
      </c>
      <c r="Y127" s="21">
        <v>0</v>
      </c>
      <c r="Z127" s="21">
        <v>0</v>
      </c>
      <c r="AA127" s="21">
        <v>48</v>
      </c>
      <c r="AB127" s="21">
        <v>0</v>
      </c>
      <c r="AC127" s="21">
        <v>0</v>
      </c>
      <c r="AD127" s="21">
        <v>0</v>
      </c>
      <c r="AE127" s="225">
        <v>0</v>
      </c>
    </row>
    <row r="128" spans="1:31" x14ac:dyDescent="0.2">
      <c r="A128" s="311">
        <v>120</v>
      </c>
      <c r="B128" s="224">
        <v>0</v>
      </c>
      <c r="C128" s="21">
        <v>1</v>
      </c>
      <c r="D128" s="21">
        <v>0</v>
      </c>
      <c r="E128" s="21">
        <v>91</v>
      </c>
      <c r="F128" s="21">
        <v>87</v>
      </c>
      <c r="G128" s="21">
        <v>0</v>
      </c>
      <c r="H128" s="21">
        <v>0</v>
      </c>
      <c r="I128" s="21">
        <v>0</v>
      </c>
      <c r="J128" s="21">
        <v>0</v>
      </c>
      <c r="K128" s="21">
        <v>0</v>
      </c>
      <c r="L128" s="21">
        <v>41</v>
      </c>
      <c r="M128" s="21">
        <v>0</v>
      </c>
      <c r="N128" s="21">
        <v>0</v>
      </c>
      <c r="O128" s="21">
        <v>0</v>
      </c>
      <c r="P128" s="225">
        <v>0</v>
      </c>
      <c r="Q128" s="21">
        <v>0</v>
      </c>
      <c r="R128" s="21">
        <v>1</v>
      </c>
      <c r="S128" s="21">
        <v>0</v>
      </c>
      <c r="T128" s="21">
        <v>22</v>
      </c>
      <c r="U128" s="21">
        <v>22</v>
      </c>
      <c r="V128" s="21">
        <v>0</v>
      </c>
      <c r="W128" s="21">
        <v>0</v>
      </c>
      <c r="X128" s="21">
        <v>0</v>
      </c>
      <c r="Y128" s="21">
        <v>0</v>
      </c>
      <c r="Z128" s="21">
        <v>0</v>
      </c>
      <c r="AA128" s="21">
        <v>10</v>
      </c>
      <c r="AB128" s="21">
        <v>0</v>
      </c>
      <c r="AC128" s="21">
        <v>0</v>
      </c>
      <c r="AD128" s="21">
        <v>0</v>
      </c>
      <c r="AE128" s="225">
        <v>0</v>
      </c>
    </row>
    <row r="129" spans="1:31" x14ac:dyDescent="0.2">
      <c r="A129" s="311">
        <v>121</v>
      </c>
      <c r="B129" s="224">
        <v>0</v>
      </c>
      <c r="C129" s="21">
        <v>0</v>
      </c>
      <c r="D129" s="21">
        <v>0</v>
      </c>
      <c r="E129" s="21">
        <v>0</v>
      </c>
      <c r="F129" s="21">
        <v>0</v>
      </c>
      <c r="G129" s="21">
        <v>0</v>
      </c>
      <c r="H129" s="21">
        <v>0</v>
      </c>
      <c r="I129" s="21">
        <v>0</v>
      </c>
      <c r="J129" s="21">
        <v>0</v>
      </c>
      <c r="K129" s="21">
        <v>0</v>
      </c>
      <c r="L129" s="21">
        <v>0</v>
      </c>
      <c r="M129" s="21">
        <v>0</v>
      </c>
      <c r="N129" s="21">
        <v>0</v>
      </c>
      <c r="O129" s="21">
        <v>0</v>
      </c>
      <c r="P129" s="225">
        <v>0</v>
      </c>
      <c r="Q129" s="21">
        <v>0</v>
      </c>
      <c r="R129" s="21">
        <v>0</v>
      </c>
      <c r="S129" s="21">
        <v>0</v>
      </c>
      <c r="T129" s="21">
        <v>0</v>
      </c>
      <c r="U129" s="21">
        <v>0</v>
      </c>
      <c r="V129" s="21">
        <v>0</v>
      </c>
      <c r="W129" s="21">
        <v>0</v>
      </c>
      <c r="X129" s="21">
        <v>0</v>
      </c>
      <c r="Y129" s="21">
        <v>0</v>
      </c>
      <c r="Z129" s="21">
        <v>0</v>
      </c>
      <c r="AA129" s="21">
        <v>0</v>
      </c>
      <c r="AB129" s="21">
        <v>0</v>
      </c>
      <c r="AC129" s="21">
        <v>0</v>
      </c>
      <c r="AD129" s="21">
        <v>0</v>
      </c>
      <c r="AE129" s="225">
        <v>0</v>
      </c>
    </row>
    <row r="130" spans="1:31" x14ac:dyDescent="0.2">
      <c r="A130" s="311">
        <v>122</v>
      </c>
      <c r="B130" s="224">
        <v>0</v>
      </c>
      <c r="C130" s="21">
        <v>0</v>
      </c>
      <c r="D130" s="21">
        <v>0</v>
      </c>
      <c r="E130" s="21">
        <v>0</v>
      </c>
      <c r="F130" s="21">
        <v>0</v>
      </c>
      <c r="G130" s="21">
        <v>0</v>
      </c>
      <c r="H130" s="21">
        <v>0</v>
      </c>
      <c r="I130" s="21">
        <v>0</v>
      </c>
      <c r="J130" s="21">
        <v>0</v>
      </c>
      <c r="K130" s="21">
        <v>0</v>
      </c>
      <c r="L130" s="21">
        <v>0</v>
      </c>
      <c r="M130" s="21">
        <v>0</v>
      </c>
      <c r="N130" s="21">
        <v>0</v>
      </c>
      <c r="O130" s="21">
        <v>0</v>
      </c>
      <c r="P130" s="225">
        <v>0</v>
      </c>
      <c r="Q130" s="21">
        <v>0</v>
      </c>
      <c r="R130" s="21">
        <v>0</v>
      </c>
      <c r="S130" s="21">
        <v>0</v>
      </c>
      <c r="T130" s="21">
        <v>0</v>
      </c>
      <c r="U130" s="21">
        <v>0</v>
      </c>
      <c r="V130" s="21">
        <v>0</v>
      </c>
      <c r="W130" s="21">
        <v>0</v>
      </c>
      <c r="X130" s="21">
        <v>0</v>
      </c>
      <c r="Y130" s="21">
        <v>0</v>
      </c>
      <c r="Z130" s="21">
        <v>0</v>
      </c>
      <c r="AA130" s="21">
        <v>0</v>
      </c>
      <c r="AB130" s="21">
        <v>0</v>
      </c>
      <c r="AC130" s="21">
        <v>0</v>
      </c>
      <c r="AD130" s="21">
        <v>0</v>
      </c>
      <c r="AE130" s="225">
        <v>0</v>
      </c>
    </row>
    <row r="131" spans="1:31" x14ac:dyDescent="0.2">
      <c r="A131" s="311">
        <v>123</v>
      </c>
      <c r="B131" s="224">
        <v>0</v>
      </c>
      <c r="C131" s="21">
        <v>0</v>
      </c>
      <c r="D131" s="21">
        <v>0</v>
      </c>
      <c r="E131" s="21">
        <v>0</v>
      </c>
      <c r="F131" s="21">
        <v>0</v>
      </c>
      <c r="G131" s="21">
        <v>0</v>
      </c>
      <c r="H131" s="21">
        <v>0</v>
      </c>
      <c r="I131" s="21">
        <v>0</v>
      </c>
      <c r="J131" s="21">
        <v>0</v>
      </c>
      <c r="K131" s="21">
        <v>0</v>
      </c>
      <c r="L131" s="21">
        <v>0</v>
      </c>
      <c r="M131" s="21">
        <v>0</v>
      </c>
      <c r="N131" s="21">
        <v>0</v>
      </c>
      <c r="O131" s="21">
        <v>0</v>
      </c>
      <c r="P131" s="225">
        <v>0</v>
      </c>
      <c r="Q131" s="21">
        <v>0</v>
      </c>
      <c r="R131" s="21">
        <v>0</v>
      </c>
      <c r="S131" s="21">
        <v>0</v>
      </c>
      <c r="T131" s="21">
        <v>0</v>
      </c>
      <c r="U131" s="21">
        <v>0</v>
      </c>
      <c r="V131" s="21">
        <v>0</v>
      </c>
      <c r="W131" s="21">
        <v>0</v>
      </c>
      <c r="X131" s="21">
        <v>0</v>
      </c>
      <c r="Y131" s="21">
        <v>0</v>
      </c>
      <c r="Z131" s="21">
        <v>0</v>
      </c>
      <c r="AA131" s="21">
        <v>0</v>
      </c>
      <c r="AB131" s="21">
        <v>0</v>
      </c>
      <c r="AC131" s="21">
        <v>0</v>
      </c>
      <c r="AD131" s="21">
        <v>0</v>
      </c>
      <c r="AE131" s="225">
        <v>0</v>
      </c>
    </row>
    <row r="132" spans="1:31" x14ac:dyDescent="0.2">
      <c r="A132" s="311">
        <v>124</v>
      </c>
      <c r="B132" s="224">
        <v>0</v>
      </c>
      <c r="C132" s="21">
        <v>0</v>
      </c>
      <c r="D132" s="21">
        <v>0</v>
      </c>
      <c r="E132" s="21">
        <v>0</v>
      </c>
      <c r="F132" s="21">
        <v>0</v>
      </c>
      <c r="G132" s="21">
        <v>0</v>
      </c>
      <c r="H132" s="21">
        <v>0</v>
      </c>
      <c r="I132" s="21">
        <v>0</v>
      </c>
      <c r="J132" s="21">
        <v>0</v>
      </c>
      <c r="K132" s="21">
        <v>0</v>
      </c>
      <c r="L132" s="21">
        <v>0</v>
      </c>
      <c r="M132" s="21">
        <v>0</v>
      </c>
      <c r="N132" s="21">
        <v>0</v>
      </c>
      <c r="O132" s="21">
        <v>0</v>
      </c>
      <c r="P132" s="225">
        <v>0</v>
      </c>
      <c r="Q132" s="21">
        <v>0</v>
      </c>
      <c r="R132" s="21">
        <v>0</v>
      </c>
      <c r="S132" s="21">
        <v>0</v>
      </c>
      <c r="T132" s="21">
        <v>0</v>
      </c>
      <c r="U132" s="21">
        <v>0</v>
      </c>
      <c r="V132" s="21">
        <v>0</v>
      </c>
      <c r="W132" s="21">
        <v>0</v>
      </c>
      <c r="X132" s="21">
        <v>0</v>
      </c>
      <c r="Y132" s="21">
        <v>0</v>
      </c>
      <c r="Z132" s="21">
        <v>0</v>
      </c>
      <c r="AA132" s="21">
        <v>0</v>
      </c>
      <c r="AB132" s="21">
        <v>0</v>
      </c>
      <c r="AC132" s="21">
        <v>0</v>
      </c>
      <c r="AD132" s="21">
        <v>0</v>
      </c>
      <c r="AE132" s="225">
        <v>0</v>
      </c>
    </row>
    <row r="133" spans="1:31" x14ac:dyDescent="0.2">
      <c r="A133" s="311">
        <v>125</v>
      </c>
      <c r="B133" s="224">
        <v>0</v>
      </c>
      <c r="C133" s="21">
        <v>0</v>
      </c>
      <c r="D133" s="21">
        <v>0</v>
      </c>
      <c r="E133" s="21">
        <v>0</v>
      </c>
      <c r="F133" s="21">
        <v>0</v>
      </c>
      <c r="G133" s="21">
        <v>0</v>
      </c>
      <c r="H133" s="21">
        <v>0</v>
      </c>
      <c r="I133" s="21">
        <v>0</v>
      </c>
      <c r="J133" s="21">
        <v>0</v>
      </c>
      <c r="K133" s="21">
        <v>0</v>
      </c>
      <c r="L133" s="21">
        <v>0</v>
      </c>
      <c r="M133" s="21">
        <v>0</v>
      </c>
      <c r="N133" s="21">
        <v>0</v>
      </c>
      <c r="O133" s="21">
        <v>0</v>
      </c>
      <c r="P133" s="225">
        <v>0</v>
      </c>
      <c r="Q133" s="21">
        <v>0</v>
      </c>
      <c r="R133" s="21">
        <v>0</v>
      </c>
      <c r="S133" s="21">
        <v>0</v>
      </c>
      <c r="T133" s="21">
        <v>0</v>
      </c>
      <c r="U133" s="21">
        <v>0</v>
      </c>
      <c r="V133" s="21">
        <v>0</v>
      </c>
      <c r="W133" s="21">
        <v>0</v>
      </c>
      <c r="X133" s="21">
        <v>0</v>
      </c>
      <c r="Y133" s="21">
        <v>0</v>
      </c>
      <c r="Z133" s="21">
        <v>0</v>
      </c>
      <c r="AA133" s="21">
        <v>0</v>
      </c>
      <c r="AB133" s="21">
        <v>0</v>
      </c>
      <c r="AC133" s="21">
        <v>0</v>
      </c>
      <c r="AD133" s="21">
        <v>0</v>
      </c>
      <c r="AE133" s="225">
        <v>0</v>
      </c>
    </row>
    <row r="134" spans="1:31" x14ac:dyDescent="0.2">
      <c r="A134" s="311">
        <v>126</v>
      </c>
      <c r="B134" s="224">
        <v>28</v>
      </c>
      <c r="C134" s="21">
        <v>21</v>
      </c>
      <c r="D134" s="21">
        <v>0</v>
      </c>
      <c r="E134" s="21">
        <v>383</v>
      </c>
      <c r="F134" s="21">
        <v>205</v>
      </c>
      <c r="G134" s="21">
        <v>0</v>
      </c>
      <c r="H134" s="21">
        <v>0</v>
      </c>
      <c r="I134" s="21">
        <v>0</v>
      </c>
      <c r="J134" s="21">
        <v>0</v>
      </c>
      <c r="K134" s="21">
        <v>0</v>
      </c>
      <c r="L134" s="21">
        <v>7</v>
      </c>
      <c r="M134" s="21">
        <v>0</v>
      </c>
      <c r="N134" s="21">
        <v>0</v>
      </c>
      <c r="O134" s="21">
        <v>0</v>
      </c>
      <c r="P134" s="225">
        <v>0</v>
      </c>
      <c r="Q134" s="21">
        <v>8</v>
      </c>
      <c r="R134" s="21">
        <v>8</v>
      </c>
      <c r="S134" s="21">
        <v>0</v>
      </c>
      <c r="T134" s="21">
        <v>37</v>
      </c>
      <c r="U134" s="21">
        <v>37</v>
      </c>
      <c r="V134" s="21">
        <v>0</v>
      </c>
      <c r="W134" s="21">
        <v>0</v>
      </c>
      <c r="X134" s="21">
        <v>0</v>
      </c>
      <c r="Y134" s="21">
        <v>0</v>
      </c>
      <c r="Z134" s="21">
        <v>0</v>
      </c>
      <c r="AA134" s="21">
        <v>3</v>
      </c>
      <c r="AB134" s="21">
        <v>0</v>
      </c>
      <c r="AC134" s="21">
        <v>0</v>
      </c>
      <c r="AD134" s="21">
        <v>0</v>
      </c>
      <c r="AE134" s="225">
        <v>0</v>
      </c>
    </row>
    <row r="135" spans="1:31" x14ac:dyDescent="0.2">
      <c r="A135" s="311">
        <v>127</v>
      </c>
      <c r="B135" s="224">
        <v>0</v>
      </c>
      <c r="C135" s="21">
        <v>0</v>
      </c>
      <c r="D135" s="21">
        <v>0</v>
      </c>
      <c r="E135" s="21">
        <v>0</v>
      </c>
      <c r="F135" s="21">
        <v>0</v>
      </c>
      <c r="G135" s="21">
        <v>0</v>
      </c>
      <c r="H135" s="21">
        <v>0</v>
      </c>
      <c r="I135" s="21">
        <v>0</v>
      </c>
      <c r="J135" s="21">
        <v>0</v>
      </c>
      <c r="K135" s="21">
        <v>0</v>
      </c>
      <c r="L135" s="21">
        <v>0</v>
      </c>
      <c r="M135" s="21">
        <v>0</v>
      </c>
      <c r="N135" s="21">
        <v>0</v>
      </c>
      <c r="O135" s="21">
        <v>0</v>
      </c>
      <c r="P135" s="225">
        <v>0</v>
      </c>
      <c r="Q135" s="21">
        <v>0</v>
      </c>
      <c r="R135" s="21">
        <v>0</v>
      </c>
      <c r="S135" s="21">
        <v>0</v>
      </c>
      <c r="T135" s="21">
        <v>0</v>
      </c>
      <c r="U135" s="21">
        <v>0</v>
      </c>
      <c r="V135" s="21">
        <v>0</v>
      </c>
      <c r="W135" s="21">
        <v>0</v>
      </c>
      <c r="X135" s="21">
        <v>0</v>
      </c>
      <c r="Y135" s="21">
        <v>0</v>
      </c>
      <c r="Z135" s="21">
        <v>0</v>
      </c>
      <c r="AA135" s="21">
        <v>0</v>
      </c>
      <c r="AB135" s="21">
        <v>0</v>
      </c>
      <c r="AC135" s="21">
        <v>0</v>
      </c>
      <c r="AD135" s="21">
        <v>0</v>
      </c>
      <c r="AE135" s="225">
        <v>0</v>
      </c>
    </row>
    <row r="136" spans="1:31" x14ac:dyDescent="0.2">
      <c r="A136" s="311">
        <v>128</v>
      </c>
      <c r="B136" s="224">
        <v>0</v>
      </c>
      <c r="C136" s="21">
        <v>0</v>
      </c>
      <c r="D136" s="21">
        <v>0</v>
      </c>
      <c r="E136" s="21">
        <v>0</v>
      </c>
      <c r="F136" s="21">
        <v>0</v>
      </c>
      <c r="G136" s="21">
        <v>0</v>
      </c>
      <c r="H136" s="21">
        <v>0</v>
      </c>
      <c r="I136" s="21">
        <v>0</v>
      </c>
      <c r="J136" s="21">
        <v>0</v>
      </c>
      <c r="K136" s="21">
        <v>0</v>
      </c>
      <c r="L136" s="21">
        <v>0</v>
      </c>
      <c r="M136" s="21">
        <v>0</v>
      </c>
      <c r="N136" s="21">
        <v>0</v>
      </c>
      <c r="O136" s="21">
        <v>0</v>
      </c>
      <c r="P136" s="225">
        <v>0</v>
      </c>
      <c r="Q136" s="21">
        <v>0</v>
      </c>
      <c r="R136" s="21">
        <v>0</v>
      </c>
      <c r="S136" s="21">
        <v>0</v>
      </c>
      <c r="T136" s="21">
        <v>0</v>
      </c>
      <c r="U136" s="21">
        <v>0</v>
      </c>
      <c r="V136" s="21">
        <v>0</v>
      </c>
      <c r="W136" s="21">
        <v>0</v>
      </c>
      <c r="X136" s="21">
        <v>0</v>
      </c>
      <c r="Y136" s="21">
        <v>0</v>
      </c>
      <c r="Z136" s="21">
        <v>0</v>
      </c>
      <c r="AA136" s="21">
        <v>0</v>
      </c>
      <c r="AB136" s="21">
        <v>0</v>
      </c>
      <c r="AC136" s="21">
        <v>0</v>
      </c>
      <c r="AD136" s="21">
        <v>0</v>
      </c>
      <c r="AE136" s="225">
        <v>0</v>
      </c>
    </row>
    <row r="137" spans="1:31" x14ac:dyDescent="0.2">
      <c r="A137" s="311">
        <v>129</v>
      </c>
      <c r="B137" s="224">
        <v>360</v>
      </c>
      <c r="C137" s="21">
        <v>0</v>
      </c>
      <c r="D137" s="21">
        <v>0</v>
      </c>
      <c r="E137" s="21">
        <v>2086</v>
      </c>
      <c r="F137" s="21">
        <v>0</v>
      </c>
      <c r="G137" s="21">
        <v>0</v>
      </c>
      <c r="H137" s="21">
        <v>0</v>
      </c>
      <c r="I137" s="21">
        <v>0</v>
      </c>
      <c r="J137" s="21">
        <v>0</v>
      </c>
      <c r="K137" s="21">
        <v>0</v>
      </c>
      <c r="L137" s="21">
        <v>0</v>
      </c>
      <c r="M137" s="21">
        <v>0</v>
      </c>
      <c r="N137" s="21">
        <v>0</v>
      </c>
      <c r="O137" s="21">
        <v>0</v>
      </c>
      <c r="P137" s="225">
        <v>0</v>
      </c>
      <c r="Q137" s="21">
        <v>11</v>
      </c>
      <c r="R137" s="21">
        <v>0</v>
      </c>
      <c r="S137" s="21">
        <v>0</v>
      </c>
      <c r="T137" s="21">
        <v>56</v>
      </c>
      <c r="U137" s="21">
        <v>0</v>
      </c>
      <c r="V137" s="21">
        <v>0</v>
      </c>
      <c r="W137" s="21">
        <v>0</v>
      </c>
      <c r="X137" s="21">
        <v>0</v>
      </c>
      <c r="Y137" s="21">
        <v>0</v>
      </c>
      <c r="Z137" s="21">
        <v>0</v>
      </c>
      <c r="AA137" s="21">
        <v>0</v>
      </c>
      <c r="AB137" s="21">
        <v>0</v>
      </c>
      <c r="AC137" s="21">
        <v>0</v>
      </c>
      <c r="AD137" s="21">
        <v>0</v>
      </c>
      <c r="AE137" s="225">
        <v>0</v>
      </c>
    </row>
    <row r="138" spans="1:31" x14ac:dyDescent="0.2">
      <c r="A138" s="311">
        <v>130</v>
      </c>
      <c r="B138" s="224">
        <v>0</v>
      </c>
      <c r="C138" s="21">
        <v>0</v>
      </c>
      <c r="D138" s="21">
        <v>0</v>
      </c>
      <c r="E138" s="21">
        <v>0</v>
      </c>
      <c r="F138" s="21">
        <v>0</v>
      </c>
      <c r="G138" s="21">
        <v>0</v>
      </c>
      <c r="H138" s="21">
        <v>0</v>
      </c>
      <c r="I138" s="21">
        <v>0</v>
      </c>
      <c r="J138" s="21">
        <v>0</v>
      </c>
      <c r="K138" s="21">
        <v>0</v>
      </c>
      <c r="L138" s="21">
        <v>0</v>
      </c>
      <c r="M138" s="21">
        <v>0</v>
      </c>
      <c r="N138" s="21">
        <v>0</v>
      </c>
      <c r="O138" s="21">
        <v>0</v>
      </c>
      <c r="P138" s="225">
        <v>0</v>
      </c>
      <c r="Q138" s="21">
        <v>0</v>
      </c>
      <c r="R138" s="21">
        <v>0</v>
      </c>
      <c r="S138" s="21">
        <v>0</v>
      </c>
      <c r="T138" s="21">
        <v>0</v>
      </c>
      <c r="U138" s="21">
        <v>0</v>
      </c>
      <c r="V138" s="21">
        <v>0</v>
      </c>
      <c r="W138" s="21">
        <v>0</v>
      </c>
      <c r="X138" s="21">
        <v>0</v>
      </c>
      <c r="Y138" s="21">
        <v>0</v>
      </c>
      <c r="Z138" s="21">
        <v>0</v>
      </c>
      <c r="AA138" s="21">
        <v>0</v>
      </c>
      <c r="AB138" s="21">
        <v>0</v>
      </c>
      <c r="AC138" s="21">
        <v>0</v>
      </c>
      <c r="AD138" s="21">
        <v>0</v>
      </c>
      <c r="AE138" s="225">
        <v>0</v>
      </c>
    </row>
    <row r="139" spans="1:31" x14ac:dyDescent="0.2">
      <c r="A139" s="311">
        <v>131</v>
      </c>
      <c r="B139" s="224"/>
      <c r="C139" s="21"/>
      <c r="D139" s="21">
        <v>35800</v>
      </c>
      <c r="E139" s="21"/>
      <c r="F139" s="21"/>
      <c r="G139" s="21">
        <v>91300</v>
      </c>
      <c r="H139" s="21"/>
      <c r="I139" s="21"/>
      <c r="J139" s="21"/>
      <c r="K139" s="21"/>
      <c r="L139" s="21"/>
      <c r="M139" s="21">
        <v>6000</v>
      </c>
      <c r="N139" s="21"/>
      <c r="O139" s="21"/>
      <c r="P139" s="225"/>
      <c r="Q139" s="21"/>
      <c r="R139" s="21"/>
      <c r="S139" s="21">
        <v>9</v>
      </c>
      <c r="T139" s="21"/>
      <c r="U139" s="21"/>
      <c r="V139" s="21">
        <v>25</v>
      </c>
      <c r="W139" s="21"/>
      <c r="X139" s="21"/>
      <c r="Y139" s="21"/>
      <c r="Z139" s="21"/>
      <c r="AA139" s="21"/>
      <c r="AB139" s="21">
        <v>3</v>
      </c>
      <c r="AC139" s="21"/>
      <c r="AD139" s="21"/>
      <c r="AE139" s="225"/>
    </row>
    <row r="140" spans="1:31" x14ac:dyDescent="0.2">
      <c r="A140" s="311">
        <v>132</v>
      </c>
      <c r="B140" s="224">
        <v>0</v>
      </c>
      <c r="C140" s="21">
        <v>0</v>
      </c>
      <c r="D140" s="21">
        <v>0</v>
      </c>
      <c r="E140" s="21">
        <v>0</v>
      </c>
      <c r="F140" s="21">
        <v>0</v>
      </c>
      <c r="G140" s="21">
        <v>0</v>
      </c>
      <c r="H140" s="21">
        <v>0</v>
      </c>
      <c r="I140" s="21">
        <v>0</v>
      </c>
      <c r="J140" s="21">
        <v>0</v>
      </c>
      <c r="K140" s="21">
        <v>0</v>
      </c>
      <c r="L140" s="21">
        <v>0</v>
      </c>
      <c r="M140" s="21">
        <v>0</v>
      </c>
      <c r="N140" s="21">
        <v>0</v>
      </c>
      <c r="O140" s="21">
        <v>0</v>
      </c>
      <c r="P140" s="225">
        <v>0</v>
      </c>
      <c r="Q140" s="21">
        <v>0</v>
      </c>
      <c r="R140" s="21">
        <v>0</v>
      </c>
      <c r="S140" s="21">
        <v>0</v>
      </c>
      <c r="T140" s="21">
        <v>0</v>
      </c>
      <c r="U140" s="21">
        <v>0</v>
      </c>
      <c r="V140" s="21">
        <v>0</v>
      </c>
      <c r="W140" s="21">
        <v>0</v>
      </c>
      <c r="X140" s="21">
        <v>0</v>
      </c>
      <c r="Y140" s="21">
        <v>0</v>
      </c>
      <c r="Z140" s="21">
        <v>0</v>
      </c>
      <c r="AA140" s="21">
        <v>0</v>
      </c>
      <c r="AB140" s="21">
        <v>0</v>
      </c>
      <c r="AC140" s="21">
        <v>0</v>
      </c>
      <c r="AD140" s="21">
        <v>0</v>
      </c>
      <c r="AE140" s="225">
        <v>0</v>
      </c>
    </row>
    <row r="141" spans="1:31" x14ac:dyDescent="0.2">
      <c r="A141" s="311">
        <v>133</v>
      </c>
      <c r="B141" s="224">
        <v>0</v>
      </c>
      <c r="C141" s="21">
        <v>0</v>
      </c>
      <c r="D141" s="21">
        <v>0</v>
      </c>
      <c r="E141" s="21">
        <v>0</v>
      </c>
      <c r="F141" s="21">
        <v>0</v>
      </c>
      <c r="G141" s="21">
        <v>0</v>
      </c>
      <c r="H141" s="21">
        <v>0</v>
      </c>
      <c r="I141" s="21">
        <v>0</v>
      </c>
      <c r="J141" s="21">
        <v>0</v>
      </c>
      <c r="K141" s="21">
        <v>0</v>
      </c>
      <c r="L141" s="21">
        <v>0</v>
      </c>
      <c r="M141" s="21">
        <v>0</v>
      </c>
      <c r="N141" s="21">
        <v>0</v>
      </c>
      <c r="O141" s="21">
        <v>0</v>
      </c>
      <c r="P141" s="225">
        <v>0</v>
      </c>
      <c r="Q141" s="21">
        <v>0</v>
      </c>
      <c r="R141" s="21">
        <v>0</v>
      </c>
      <c r="S141" s="21">
        <v>0</v>
      </c>
      <c r="T141" s="21">
        <v>0</v>
      </c>
      <c r="U141" s="21">
        <v>0</v>
      </c>
      <c r="V141" s="21">
        <v>0</v>
      </c>
      <c r="W141" s="21">
        <v>0</v>
      </c>
      <c r="X141" s="21">
        <v>0</v>
      </c>
      <c r="Y141" s="21">
        <v>0</v>
      </c>
      <c r="Z141" s="21">
        <v>0</v>
      </c>
      <c r="AA141" s="21">
        <v>0</v>
      </c>
      <c r="AB141" s="21">
        <v>0</v>
      </c>
      <c r="AC141" s="21">
        <v>0</v>
      </c>
      <c r="AD141" s="21">
        <v>0</v>
      </c>
      <c r="AE141" s="225">
        <v>0</v>
      </c>
    </row>
    <row r="142" spans="1:31" x14ac:dyDescent="0.2">
      <c r="A142" s="311">
        <v>134</v>
      </c>
      <c r="B142" s="224">
        <v>66</v>
      </c>
      <c r="C142" s="21">
        <v>69</v>
      </c>
      <c r="D142" s="21">
        <v>0</v>
      </c>
      <c r="E142" s="21">
        <v>68</v>
      </c>
      <c r="F142" s="21">
        <v>70</v>
      </c>
      <c r="G142" s="21">
        <v>0</v>
      </c>
      <c r="H142" s="21">
        <v>0</v>
      </c>
      <c r="I142" s="21">
        <v>0</v>
      </c>
      <c r="J142" s="21">
        <v>0</v>
      </c>
      <c r="K142" s="21">
        <v>9</v>
      </c>
      <c r="L142" s="21">
        <v>9</v>
      </c>
      <c r="M142" s="21">
        <v>0</v>
      </c>
      <c r="N142" s="21">
        <v>20</v>
      </c>
      <c r="O142" s="21">
        <v>21</v>
      </c>
      <c r="P142" s="225">
        <v>0</v>
      </c>
      <c r="Q142" s="21">
        <v>14</v>
      </c>
      <c r="R142" s="21">
        <v>15</v>
      </c>
      <c r="S142" s="21">
        <v>0</v>
      </c>
      <c r="T142" s="21">
        <v>68</v>
      </c>
      <c r="U142" s="21">
        <v>70</v>
      </c>
      <c r="V142" s="21">
        <v>0</v>
      </c>
      <c r="W142" s="21">
        <v>0</v>
      </c>
      <c r="X142" s="21">
        <v>0</v>
      </c>
      <c r="Y142" s="21">
        <v>0</v>
      </c>
      <c r="Z142" s="21">
        <v>3</v>
      </c>
      <c r="AA142" s="21">
        <v>3</v>
      </c>
      <c r="AB142" s="21">
        <v>0</v>
      </c>
      <c r="AC142" s="21">
        <v>4</v>
      </c>
      <c r="AD142" s="21">
        <v>4</v>
      </c>
      <c r="AE142" s="225">
        <v>0</v>
      </c>
    </row>
    <row r="143" spans="1:31" x14ac:dyDescent="0.2">
      <c r="A143" s="311">
        <v>135</v>
      </c>
      <c r="B143" s="224">
        <v>0</v>
      </c>
      <c r="C143" s="21">
        <v>0</v>
      </c>
      <c r="D143" s="21">
        <v>0</v>
      </c>
      <c r="E143" s="21">
        <v>0</v>
      </c>
      <c r="F143" s="21">
        <v>0</v>
      </c>
      <c r="G143" s="21">
        <v>0</v>
      </c>
      <c r="H143" s="21">
        <v>0</v>
      </c>
      <c r="I143" s="21">
        <v>0</v>
      </c>
      <c r="J143" s="21">
        <v>0</v>
      </c>
      <c r="K143" s="21">
        <v>0</v>
      </c>
      <c r="L143" s="21">
        <v>0</v>
      </c>
      <c r="M143" s="21">
        <v>0</v>
      </c>
      <c r="N143" s="21">
        <v>0</v>
      </c>
      <c r="O143" s="21">
        <v>0</v>
      </c>
      <c r="P143" s="225">
        <v>0</v>
      </c>
      <c r="Q143" s="21">
        <v>0</v>
      </c>
      <c r="R143" s="21">
        <v>0</v>
      </c>
      <c r="S143" s="21">
        <v>0</v>
      </c>
      <c r="T143" s="21">
        <v>0</v>
      </c>
      <c r="U143" s="21">
        <v>0</v>
      </c>
      <c r="V143" s="21">
        <v>0</v>
      </c>
      <c r="W143" s="21">
        <v>0</v>
      </c>
      <c r="X143" s="21">
        <v>0</v>
      </c>
      <c r="Y143" s="21">
        <v>0</v>
      </c>
      <c r="Z143" s="21">
        <v>0</v>
      </c>
      <c r="AA143" s="21">
        <v>0</v>
      </c>
      <c r="AB143" s="21">
        <v>0</v>
      </c>
      <c r="AC143" s="21">
        <v>0</v>
      </c>
      <c r="AD143" s="21">
        <v>0</v>
      </c>
      <c r="AE143" s="225">
        <v>0</v>
      </c>
    </row>
    <row r="144" spans="1:31" x14ac:dyDescent="0.2">
      <c r="A144" s="311">
        <v>136</v>
      </c>
      <c r="B144" s="224">
        <v>0</v>
      </c>
      <c r="C144" s="21">
        <v>0</v>
      </c>
      <c r="D144" s="21">
        <v>0</v>
      </c>
      <c r="E144" s="21">
        <v>0</v>
      </c>
      <c r="F144" s="21">
        <v>0</v>
      </c>
      <c r="G144" s="21">
        <v>0</v>
      </c>
      <c r="H144" s="21">
        <v>0</v>
      </c>
      <c r="I144" s="21">
        <v>0</v>
      </c>
      <c r="J144" s="21">
        <v>0</v>
      </c>
      <c r="K144" s="21">
        <v>0</v>
      </c>
      <c r="L144" s="21">
        <v>0</v>
      </c>
      <c r="M144" s="21">
        <v>0</v>
      </c>
      <c r="N144" s="21">
        <v>0</v>
      </c>
      <c r="O144" s="21">
        <v>0</v>
      </c>
      <c r="P144" s="225">
        <v>0</v>
      </c>
      <c r="Q144" s="21">
        <v>0</v>
      </c>
      <c r="R144" s="21">
        <v>0</v>
      </c>
      <c r="S144" s="21">
        <v>0</v>
      </c>
      <c r="T144" s="21">
        <v>0</v>
      </c>
      <c r="U144" s="21">
        <v>0</v>
      </c>
      <c r="V144" s="21">
        <v>0</v>
      </c>
      <c r="W144" s="21">
        <v>0</v>
      </c>
      <c r="X144" s="21">
        <v>0</v>
      </c>
      <c r="Y144" s="21">
        <v>0</v>
      </c>
      <c r="Z144" s="21">
        <v>0</v>
      </c>
      <c r="AA144" s="21">
        <v>0</v>
      </c>
      <c r="AB144" s="21">
        <v>0</v>
      </c>
      <c r="AC144" s="21">
        <v>0</v>
      </c>
      <c r="AD144" s="21">
        <v>0</v>
      </c>
      <c r="AE144" s="225">
        <v>0</v>
      </c>
    </row>
    <row r="145" spans="1:31" x14ac:dyDescent="0.2">
      <c r="A145" s="311">
        <v>137</v>
      </c>
      <c r="B145" s="224">
        <v>0</v>
      </c>
      <c r="C145" s="21">
        <v>0</v>
      </c>
      <c r="D145" s="21">
        <v>0</v>
      </c>
      <c r="E145" s="21">
        <v>0</v>
      </c>
      <c r="F145" s="21">
        <v>0</v>
      </c>
      <c r="G145" s="21">
        <v>0</v>
      </c>
      <c r="H145" s="21">
        <v>0</v>
      </c>
      <c r="I145" s="21">
        <v>0</v>
      </c>
      <c r="J145" s="21">
        <v>0</v>
      </c>
      <c r="K145" s="21">
        <v>0</v>
      </c>
      <c r="L145" s="21">
        <v>0</v>
      </c>
      <c r="M145" s="21">
        <v>0</v>
      </c>
      <c r="N145" s="21">
        <v>0</v>
      </c>
      <c r="O145" s="21">
        <v>0</v>
      </c>
      <c r="P145" s="225">
        <v>0</v>
      </c>
      <c r="Q145" s="21">
        <v>0</v>
      </c>
      <c r="R145" s="21">
        <v>0</v>
      </c>
      <c r="S145" s="21">
        <v>0</v>
      </c>
      <c r="T145" s="21">
        <v>0</v>
      </c>
      <c r="U145" s="21">
        <v>0</v>
      </c>
      <c r="V145" s="21">
        <v>0</v>
      </c>
      <c r="W145" s="21">
        <v>0</v>
      </c>
      <c r="X145" s="21">
        <v>0</v>
      </c>
      <c r="Y145" s="21">
        <v>0</v>
      </c>
      <c r="Z145" s="21">
        <v>0</v>
      </c>
      <c r="AA145" s="21">
        <v>0</v>
      </c>
      <c r="AB145" s="21">
        <v>0</v>
      </c>
      <c r="AC145" s="21">
        <v>0</v>
      </c>
      <c r="AD145" s="21">
        <v>0</v>
      </c>
      <c r="AE145" s="225">
        <v>0</v>
      </c>
    </row>
    <row r="146" spans="1:31" x14ac:dyDescent="0.2">
      <c r="A146" s="311">
        <v>138</v>
      </c>
      <c r="B146" s="224">
        <v>0</v>
      </c>
      <c r="C146" s="21">
        <v>0</v>
      </c>
      <c r="D146" s="21">
        <v>0</v>
      </c>
      <c r="E146" s="21">
        <v>0</v>
      </c>
      <c r="F146" s="21">
        <v>0</v>
      </c>
      <c r="G146" s="21">
        <v>0</v>
      </c>
      <c r="H146" s="21">
        <v>0</v>
      </c>
      <c r="I146" s="21">
        <v>0</v>
      </c>
      <c r="J146" s="21">
        <v>0</v>
      </c>
      <c r="K146" s="21">
        <v>0</v>
      </c>
      <c r="L146" s="21">
        <v>0</v>
      </c>
      <c r="M146" s="21">
        <v>0</v>
      </c>
      <c r="N146" s="21">
        <v>0</v>
      </c>
      <c r="O146" s="21">
        <v>0</v>
      </c>
      <c r="P146" s="225">
        <v>0</v>
      </c>
      <c r="Q146" s="21">
        <v>0</v>
      </c>
      <c r="R146" s="21">
        <v>0</v>
      </c>
      <c r="S146" s="21">
        <v>0</v>
      </c>
      <c r="T146" s="21">
        <v>0</v>
      </c>
      <c r="U146" s="21">
        <v>0</v>
      </c>
      <c r="V146" s="21">
        <v>0</v>
      </c>
      <c r="W146" s="21">
        <v>0</v>
      </c>
      <c r="X146" s="21">
        <v>0</v>
      </c>
      <c r="Y146" s="21">
        <v>0</v>
      </c>
      <c r="Z146" s="21">
        <v>0</v>
      </c>
      <c r="AA146" s="21">
        <v>0</v>
      </c>
      <c r="AB146" s="21">
        <v>0</v>
      </c>
      <c r="AC146" s="21">
        <v>0</v>
      </c>
      <c r="AD146" s="21">
        <v>0</v>
      </c>
      <c r="AE146" s="225">
        <v>0</v>
      </c>
    </row>
    <row r="147" spans="1:31" x14ac:dyDescent="0.2">
      <c r="A147" s="311">
        <v>139</v>
      </c>
      <c r="B147" s="224">
        <v>0</v>
      </c>
      <c r="C147" s="21">
        <v>0</v>
      </c>
      <c r="D147" s="21">
        <v>0</v>
      </c>
      <c r="E147" s="21">
        <v>787</v>
      </c>
      <c r="F147" s="21">
        <v>0</v>
      </c>
      <c r="G147" s="21">
        <v>0</v>
      </c>
      <c r="H147" s="21">
        <v>0</v>
      </c>
      <c r="I147" s="21">
        <v>0</v>
      </c>
      <c r="J147" s="21">
        <v>0</v>
      </c>
      <c r="K147" s="21">
        <v>0</v>
      </c>
      <c r="L147" s="21">
        <v>65</v>
      </c>
      <c r="M147" s="21">
        <v>0</v>
      </c>
      <c r="N147" s="21">
        <v>0</v>
      </c>
      <c r="O147" s="21">
        <v>0</v>
      </c>
      <c r="P147" s="225">
        <v>0</v>
      </c>
      <c r="Q147" s="21">
        <v>0</v>
      </c>
      <c r="R147" s="21">
        <v>0</v>
      </c>
      <c r="S147" s="21">
        <v>0</v>
      </c>
      <c r="T147" s="21">
        <v>24</v>
      </c>
      <c r="U147" s="21">
        <v>0</v>
      </c>
      <c r="V147" s="21">
        <v>0</v>
      </c>
      <c r="W147" s="21">
        <v>0</v>
      </c>
      <c r="X147" s="21">
        <v>0</v>
      </c>
      <c r="Y147" s="21">
        <v>0</v>
      </c>
      <c r="Z147" s="21">
        <v>0</v>
      </c>
      <c r="AA147" s="21">
        <v>16</v>
      </c>
      <c r="AB147" s="21">
        <v>0</v>
      </c>
      <c r="AC147" s="21">
        <v>0</v>
      </c>
      <c r="AD147" s="21">
        <v>0</v>
      </c>
      <c r="AE147" s="225">
        <v>0</v>
      </c>
    </row>
    <row r="148" spans="1:31" x14ac:dyDescent="0.2">
      <c r="A148" s="311">
        <v>140</v>
      </c>
      <c r="B148" s="224">
        <v>0</v>
      </c>
      <c r="C148" s="21">
        <v>0</v>
      </c>
      <c r="D148" s="21">
        <v>0</v>
      </c>
      <c r="E148" s="21">
        <v>0</v>
      </c>
      <c r="F148" s="21">
        <v>0</v>
      </c>
      <c r="G148" s="21">
        <v>0</v>
      </c>
      <c r="H148" s="21">
        <v>0</v>
      </c>
      <c r="I148" s="21">
        <v>0</v>
      </c>
      <c r="J148" s="21">
        <v>0</v>
      </c>
      <c r="K148" s="21">
        <v>0</v>
      </c>
      <c r="L148" s="21">
        <v>0</v>
      </c>
      <c r="M148" s="21">
        <v>0</v>
      </c>
      <c r="N148" s="21">
        <v>0</v>
      </c>
      <c r="O148" s="21">
        <v>0</v>
      </c>
      <c r="P148" s="225">
        <v>0</v>
      </c>
      <c r="Q148" s="21">
        <v>0</v>
      </c>
      <c r="R148" s="21">
        <v>0</v>
      </c>
      <c r="S148" s="21">
        <v>0</v>
      </c>
      <c r="T148" s="21">
        <v>0</v>
      </c>
      <c r="U148" s="21">
        <v>0</v>
      </c>
      <c r="V148" s="21">
        <v>0</v>
      </c>
      <c r="W148" s="21">
        <v>0</v>
      </c>
      <c r="X148" s="21">
        <v>0</v>
      </c>
      <c r="Y148" s="21">
        <v>0</v>
      </c>
      <c r="Z148" s="21">
        <v>0</v>
      </c>
      <c r="AA148" s="21">
        <v>0</v>
      </c>
      <c r="AB148" s="21">
        <v>0</v>
      </c>
      <c r="AC148" s="21">
        <v>0</v>
      </c>
      <c r="AD148" s="21">
        <v>0</v>
      </c>
      <c r="AE148" s="225">
        <v>0</v>
      </c>
    </row>
    <row r="149" spans="1:31" x14ac:dyDescent="0.2">
      <c r="A149" s="311">
        <v>141</v>
      </c>
      <c r="B149" s="224">
        <v>0</v>
      </c>
      <c r="C149" s="21">
        <v>0</v>
      </c>
      <c r="D149" s="21">
        <v>0</v>
      </c>
      <c r="E149" s="21">
        <v>0</v>
      </c>
      <c r="F149" s="21">
        <v>0</v>
      </c>
      <c r="G149" s="21">
        <v>0</v>
      </c>
      <c r="H149" s="21">
        <v>0</v>
      </c>
      <c r="I149" s="21">
        <v>0</v>
      </c>
      <c r="J149" s="21">
        <v>0</v>
      </c>
      <c r="K149" s="21">
        <v>0</v>
      </c>
      <c r="L149" s="21">
        <v>0</v>
      </c>
      <c r="M149" s="21">
        <v>0</v>
      </c>
      <c r="N149" s="21">
        <v>0</v>
      </c>
      <c r="O149" s="21">
        <v>0</v>
      </c>
      <c r="P149" s="225">
        <v>0</v>
      </c>
      <c r="Q149" s="21">
        <v>0</v>
      </c>
      <c r="R149" s="21">
        <v>0</v>
      </c>
      <c r="S149" s="21">
        <v>0</v>
      </c>
      <c r="T149" s="21">
        <v>0</v>
      </c>
      <c r="U149" s="21">
        <v>0</v>
      </c>
      <c r="V149" s="21">
        <v>0</v>
      </c>
      <c r="W149" s="21">
        <v>0</v>
      </c>
      <c r="X149" s="21">
        <v>0</v>
      </c>
      <c r="Y149" s="21">
        <v>0</v>
      </c>
      <c r="Z149" s="21">
        <v>0</v>
      </c>
      <c r="AA149" s="21">
        <v>0</v>
      </c>
      <c r="AB149" s="21">
        <v>0</v>
      </c>
      <c r="AC149" s="21">
        <v>0</v>
      </c>
      <c r="AD149" s="21">
        <v>0</v>
      </c>
      <c r="AE149" s="225">
        <v>0</v>
      </c>
    </row>
    <row r="150" spans="1:31" x14ac:dyDescent="0.2">
      <c r="A150" s="311">
        <v>142</v>
      </c>
      <c r="B150" s="224">
        <v>0</v>
      </c>
      <c r="C150" s="21">
        <v>0</v>
      </c>
      <c r="D150" s="21">
        <v>0</v>
      </c>
      <c r="E150" s="21">
        <v>0</v>
      </c>
      <c r="F150" s="21">
        <v>0</v>
      </c>
      <c r="G150" s="21">
        <v>0</v>
      </c>
      <c r="H150" s="21">
        <v>0</v>
      </c>
      <c r="I150" s="21">
        <v>0</v>
      </c>
      <c r="J150" s="21">
        <v>0</v>
      </c>
      <c r="K150" s="21">
        <v>0</v>
      </c>
      <c r="L150" s="21">
        <v>0</v>
      </c>
      <c r="M150" s="21">
        <v>0</v>
      </c>
      <c r="N150" s="21">
        <v>0</v>
      </c>
      <c r="O150" s="21">
        <v>0</v>
      </c>
      <c r="P150" s="225">
        <v>0</v>
      </c>
      <c r="Q150" s="21">
        <v>0</v>
      </c>
      <c r="R150" s="21">
        <v>0</v>
      </c>
      <c r="S150" s="21">
        <v>0</v>
      </c>
      <c r="T150" s="21">
        <v>0</v>
      </c>
      <c r="U150" s="21">
        <v>0</v>
      </c>
      <c r="V150" s="21">
        <v>0</v>
      </c>
      <c r="W150" s="21">
        <v>0</v>
      </c>
      <c r="X150" s="21">
        <v>0</v>
      </c>
      <c r="Y150" s="21">
        <v>0</v>
      </c>
      <c r="Z150" s="21">
        <v>0</v>
      </c>
      <c r="AA150" s="21">
        <v>0</v>
      </c>
      <c r="AB150" s="21">
        <v>0</v>
      </c>
      <c r="AC150" s="21">
        <v>0</v>
      </c>
      <c r="AD150" s="21">
        <v>0</v>
      </c>
      <c r="AE150" s="225">
        <v>0</v>
      </c>
    </row>
    <row r="151" spans="1:31" x14ac:dyDescent="0.2">
      <c r="A151" s="311">
        <v>143</v>
      </c>
      <c r="B151" s="224">
        <v>0</v>
      </c>
      <c r="C151" s="21">
        <v>0</v>
      </c>
      <c r="D151" s="21">
        <v>0</v>
      </c>
      <c r="E151" s="21">
        <v>0</v>
      </c>
      <c r="F151" s="21">
        <v>0</v>
      </c>
      <c r="G151" s="21">
        <v>0</v>
      </c>
      <c r="H151" s="21">
        <v>0</v>
      </c>
      <c r="I151" s="21">
        <v>0</v>
      </c>
      <c r="J151" s="21">
        <v>0</v>
      </c>
      <c r="K151" s="21">
        <v>0</v>
      </c>
      <c r="L151" s="21">
        <v>0</v>
      </c>
      <c r="M151" s="21">
        <v>0</v>
      </c>
      <c r="N151" s="21">
        <v>0</v>
      </c>
      <c r="O151" s="21">
        <v>0</v>
      </c>
      <c r="P151" s="225">
        <v>0</v>
      </c>
      <c r="Q151" s="21">
        <v>0</v>
      </c>
      <c r="R151" s="21">
        <v>0</v>
      </c>
      <c r="S151" s="21">
        <v>0</v>
      </c>
      <c r="T151" s="21">
        <v>0</v>
      </c>
      <c r="U151" s="21">
        <v>0</v>
      </c>
      <c r="V151" s="21">
        <v>0</v>
      </c>
      <c r="W151" s="21">
        <v>0</v>
      </c>
      <c r="X151" s="21">
        <v>0</v>
      </c>
      <c r="Y151" s="21">
        <v>0</v>
      </c>
      <c r="Z151" s="21">
        <v>0</v>
      </c>
      <c r="AA151" s="21">
        <v>0</v>
      </c>
      <c r="AB151" s="21">
        <v>0</v>
      </c>
      <c r="AC151" s="21">
        <v>0</v>
      </c>
      <c r="AD151" s="21">
        <v>0</v>
      </c>
      <c r="AE151" s="225">
        <v>0</v>
      </c>
    </row>
    <row r="152" spans="1:31" x14ac:dyDescent="0.2">
      <c r="A152" s="311">
        <v>144</v>
      </c>
      <c r="B152" s="224">
        <v>0</v>
      </c>
      <c r="C152" s="21">
        <v>0</v>
      </c>
      <c r="D152" s="21">
        <v>0</v>
      </c>
      <c r="E152" s="21">
        <v>0</v>
      </c>
      <c r="F152" s="21">
        <v>0</v>
      </c>
      <c r="G152" s="21">
        <v>0</v>
      </c>
      <c r="H152" s="21">
        <v>0</v>
      </c>
      <c r="I152" s="21">
        <v>0</v>
      </c>
      <c r="J152" s="21">
        <v>0</v>
      </c>
      <c r="K152" s="21">
        <v>0</v>
      </c>
      <c r="L152" s="21">
        <v>0</v>
      </c>
      <c r="M152" s="21">
        <v>0</v>
      </c>
      <c r="N152" s="21">
        <v>0</v>
      </c>
      <c r="O152" s="21">
        <v>0</v>
      </c>
      <c r="P152" s="225">
        <v>0</v>
      </c>
      <c r="Q152" s="21">
        <v>0</v>
      </c>
      <c r="R152" s="21">
        <v>0</v>
      </c>
      <c r="S152" s="21">
        <v>0</v>
      </c>
      <c r="T152" s="21">
        <v>0</v>
      </c>
      <c r="U152" s="21">
        <v>0</v>
      </c>
      <c r="V152" s="21">
        <v>0</v>
      </c>
      <c r="W152" s="21">
        <v>0</v>
      </c>
      <c r="X152" s="21">
        <v>0</v>
      </c>
      <c r="Y152" s="21">
        <v>0</v>
      </c>
      <c r="Z152" s="21">
        <v>0</v>
      </c>
      <c r="AA152" s="21">
        <v>0</v>
      </c>
      <c r="AB152" s="21">
        <v>0</v>
      </c>
      <c r="AC152" s="21">
        <v>0</v>
      </c>
      <c r="AD152" s="21">
        <v>0</v>
      </c>
      <c r="AE152" s="225">
        <v>0</v>
      </c>
    </row>
    <row r="153" spans="1:31" x14ac:dyDescent="0.2">
      <c r="A153" s="311">
        <v>145</v>
      </c>
      <c r="B153" s="224">
        <v>2</v>
      </c>
      <c r="C153" s="21">
        <v>90</v>
      </c>
      <c r="D153" s="21">
        <v>0</v>
      </c>
      <c r="E153" s="21">
        <v>37</v>
      </c>
      <c r="F153" s="21">
        <v>300</v>
      </c>
      <c r="G153" s="21">
        <v>0</v>
      </c>
      <c r="H153" s="21">
        <v>0</v>
      </c>
      <c r="I153" s="21">
        <v>0</v>
      </c>
      <c r="J153" s="21">
        <v>0</v>
      </c>
      <c r="K153" s="21">
        <v>83</v>
      </c>
      <c r="L153" s="21">
        <v>150</v>
      </c>
      <c r="M153" s="21">
        <v>0</v>
      </c>
      <c r="N153" s="21">
        <v>0</v>
      </c>
      <c r="O153" s="21">
        <v>0</v>
      </c>
      <c r="P153" s="225">
        <v>0</v>
      </c>
      <c r="Q153" s="21">
        <v>0</v>
      </c>
      <c r="R153" s="21">
        <v>14</v>
      </c>
      <c r="S153" s="21">
        <v>0</v>
      </c>
      <c r="T153" s="21">
        <v>0</v>
      </c>
      <c r="U153" s="21">
        <v>46</v>
      </c>
      <c r="V153" s="21">
        <v>0</v>
      </c>
      <c r="W153" s="21">
        <v>0</v>
      </c>
      <c r="X153" s="21">
        <v>0</v>
      </c>
      <c r="Y153" s="21">
        <v>0</v>
      </c>
      <c r="Z153" s="21">
        <v>0</v>
      </c>
      <c r="AA153" s="21">
        <v>61</v>
      </c>
      <c r="AB153" s="21">
        <v>0</v>
      </c>
      <c r="AC153" s="21">
        <v>0</v>
      </c>
      <c r="AD153" s="21">
        <v>0</v>
      </c>
      <c r="AE153" s="225">
        <v>0</v>
      </c>
    </row>
    <row r="154" spans="1:31" x14ac:dyDescent="0.2">
      <c r="A154" s="311">
        <v>146</v>
      </c>
      <c r="B154" s="224">
        <v>46</v>
      </c>
      <c r="C154" s="21">
        <v>50</v>
      </c>
      <c r="D154" s="21">
        <v>0</v>
      </c>
      <c r="E154" s="21">
        <v>245</v>
      </c>
      <c r="F154" s="21">
        <v>231</v>
      </c>
      <c r="G154" s="21">
        <v>0</v>
      </c>
      <c r="H154" s="21">
        <v>0</v>
      </c>
      <c r="I154" s="21">
        <v>0</v>
      </c>
      <c r="J154" s="21">
        <v>0</v>
      </c>
      <c r="K154" s="21">
        <v>0</v>
      </c>
      <c r="L154" s="21">
        <v>75</v>
      </c>
      <c r="M154" s="21">
        <v>0</v>
      </c>
      <c r="N154" s="21">
        <v>0</v>
      </c>
      <c r="O154" s="21">
        <v>0</v>
      </c>
      <c r="P154" s="225">
        <v>0</v>
      </c>
      <c r="Q154" s="21">
        <v>13</v>
      </c>
      <c r="R154" s="21">
        <v>13</v>
      </c>
      <c r="S154" s="21">
        <v>0</v>
      </c>
      <c r="T154" s="21">
        <v>48</v>
      </c>
      <c r="U154" s="21">
        <v>48</v>
      </c>
      <c r="V154" s="21">
        <v>0</v>
      </c>
      <c r="W154" s="21">
        <v>0</v>
      </c>
      <c r="X154" s="21">
        <v>0</v>
      </c>
      <c r="Y154" s="21">
        <v>0</v>
      </c>
      <c r="Z154" s="21">
        <v>0</v>
      </c>
      <c r="AA154" s="21">
        <v>21</v>
      </c>
      <c r="AB154" s="21">
        <v>0</v>
      </c>
      <c r="AC154" s="21">
        <v>0</v>
      </c>
      <c r="AD154" s="21">
        <v>0</v>
      </c>
      <c r="AE154" s="225">
        <v>0</v>
      </c>
    </row>
    <row r="155" spans="1:31" x14ac:dyDescent="0.2">
      <c r="A155" s="311">
        <v>147</v>
      </c>
      <c r="B155" s="224">
        <v>0</v>
      </c>
      <c r="C155" s="21">
        <v>0</v>
      </c>
      <c r="D155" s="21">
        <v>0</v>
      </c>
      <c r="E155" s="21">
        <v>0</v>
      </c>
      <c r="F155" s="21">
        <v>0</v>
      </c>
      <c r="G155" s="21">
        <v>0</v>
      </c>
      <c r="H155" s="21">
        <v>0</v>
      </c>
      <c r="I155" s="21">
        <v>0</v>
      </c>
      <c r="J155" s="21">
        <v>0</v>
      </c>
      <c r="K155" s="21">
        <v>0</v>
      </c>
      <c r="L155" s="21">
        <v>0</v>
      </c>
      <c r="M155" s="21">
        <v>0</v>
      </c>
      <c r="N155" s="21">
        <v>0</v>
      </c>
      <c r="O155" s="21">
        <v>0</v>
      </c>
      <c r="P155" s="225">
        <v>0</v>
      </c>
      <c r="Q155" s="21">
        <v>0</v>
      </c>
      <c r="R155" s="21">
        <v>0</v>
      </c>
      <c r="S155" s="21">
        <v>0</v>
      </c>
      <c r="T155" s="21">
        <v>0</v>
      </c>
      <c r="U155" s="21">
        <v>0</v>
      </c>
      <c r="V155" s="21">
        <v>0</v>
      </c>
      <c r="W155" s="21">
        <v>0</v>
      </c>
      <c r="X155" s="21">
        <v>0</v>
      </c>
      <c r="Y155" s="21">
        <v>0</v>
      </c>
      <c r="Z155" s="21">
        <v>0</v>
      </c>
      <c r="AA155" s="21">
        <v>0</v>
      </c>
      <c r="AB155" s="21">
        <v>0</v>
      </c>
      <c r="AC155" s="21">
        <v>0</v>
      </c>
      <c r="AD155" s="21">
        <v>0</v>
      </c>
      <c r="AE155" s="225">
        <v>0</v>
      </c>
    </row>
    <row r="156" spans="1:31" x14ac:dyDescent="0.2">
      <c r="A156" s="311">
        <v>148</v>
      </c>
      <c r="B156" s="224">
        <v>23</v>
      </c>
      <c r="C156" s="21">
        <v>36</v>
      </c>
      <c r="D156" s="21">
        <v>0</v>
      </c>
      <c r="E156" s="21">
        <v>249</v>
      </c>
      <c r="F156" s="21">
        <v>218</v>
      </c>
      <c r="G156" s="21">
        <v>0</v>
      </c>
      <c r="H156" s="21">
        <v>3</v>
      </c>
      <c r="I156" s="21">
        <v>6</v>
      </c>
      <c r="J156" s="21">
        <v>0</v>
      </c>
      <c r="K156" s="21">
        <v>0</v>
      </c>
      <c r="L156" s="21">
        <v>34</v>
      </c>
      <c r="M156" s="21">
        <v>0</v>
      </c>
      <c r="N156" s="21">
        <v>0</v>
      </c>
      <c r="O156" s="21">
        <v>0</v>
      </c>
      <c r="P156" s="225">
        <v>0</v>
      </c>
      <c r="Q156" s="21">
        <v>0</v>
      </c>
      <c r="R156" s="21">
        <v>7</v>
      </c>
      <c r="S156" s="21">
        <v>0</v>
      </c>
      <c r="T156" s="21">
        <v>49</v>
      </c>
      <c r="U156" s="21">
        <v>50</v>
      </c>
      <c r="V156" s="21">
        <v>0</v>
      </c>
      <c r="W156" s="21">
        <v>0</v>
      </c>
      <c r="X156" s="21">
        <v>1</v>
      </c>
      <c r="Y156" s="21">
        <v>0</v>
      </c>
      <c r="Z156" s="21">
        <v>0</v>
      </c>
      <c r="AA156" s="21">
        <v>9</v>
      </c>
      <c r="AB156" s="21">
        <v>0</v>
      </c>
      <c r="AC156" s="21">
        <v>0</v>
      </c>
      <c r="AD156" s="21">
        <v>0</v>
      </c>
      <c r="AE156" s="225">
        <v>0</v>
      </c>
    </row>
    <row r="157" spans="1:31" x14ac:dyDescent="0.2">
      <c r="A157" s="311">
        <v>149</v>
      </c>
      <c r="B157" s="224">
        <v>0</v>
      </c>
      <c r="C157" s="21">
        <v>0</v>
      </c>
      <c r="D157" s="21">
        <v>0</v>
      </c>
      <c r="E157" s="21">
        <v>0</v>
      </c>
      <c r="F157" s="21">
        <v>0</v>
      </c>
      <c r="G157" s="21">
        <v>0</v>
      </c>
      <c r="H157" s="21">
        <v>0</v>
      </c>
      <c r="I157" s="21">
        <v>0</v>
      </c>
      <c r="J157" s="21">
        <v>0</v>
      </c>
      <c r="K157" s="21">
        <v>0</v>
      </c>
      <c r="L157" s="21">
        <v>0</v>
      </c>
      <c r="M157" s="21">
        <v>0</v>
      </c>
      <c r="N157" s="21">
        <v>0</v>
      </c>
      <c r="O157" s="21">
        <v>0</v>
      </c>
      <c r="P157" s="225">
        <v>0</v>
      </c>
      <c r="Q157" s="21">
        <v>0</v>
      </c>
      <c r="R157" s="21">
        <v>0</v>
      </c>
      <c r="S157" s="21">
        <v>0</v>
      </c>
      <c r="T157" s="21">
        <v>0</v>
      </c>
      <c r="U157" s="21">
        <v>0</v>
      </c>
      <c r="V157" s="21">
        <v>0</v>
      </c>
      <c r="W157" s="21">
        <v>0</v>
      </c>
      <c r="X157" s="21">
        <v>0</v>
      </c>
      <c r="Y157" s="21">
        <v>0</v>
      </c>
      <c r="Z157" s="21">
        <v>0</v>
      </c>
      <c r="AA157" s="21">
        <v>0</v>
      </c>
      <c r="AB157" s="21">
        <v>0</v>
      </c>
      <c r="AC157" s="21">
        <v>0</v>
      </c>
      <c r="AD157" s="21">
        <v>0</v>
      </c>
      <c r="AE157" s="225">
        <v>0</v>
      </c>
    </row>
    <row r="158" spans="1:31" x14ac:dyDescent="0.2">
      <c r="A158" s="311">
        <v>150</v>
      </c>
      <c r="B158" s="224">
        <v>0</v>
      </c>
      <c r="C158" s="21">
        <v>0</v>
      </c>
      <c r="D158" s="21">
        <v>0</v>
      </c>
      <c r="E158" s="21">
        <v>0</v>
      </c>
      <c r="F158" s="21">
        <v>0</v>
      </c>
      <c r="G158" s="21">
        <v>0</v>
      </c>
      <c r="H158" s="21">
        <v>0</v>
      </c>
      <c r="I158" s="21">
        <v>0</v>
      </c>
      <c r="J158" s="21">
        <v>0</v>
      </c>
      <c r="K158" s="21">
        <v>0</v>
      </c>
      <c r="L158" s="21">
        <v>0</v>
      </c>
      <c r="M158" s="21">
        <v>0</v>
      </c>
      <c r="N158" s="21">
        <v>0</v>
      </c>
      <c r="O158" s="21">
        <v>0</v>
      </c>
      <c r="P158" s="225">
        <v>0</v>
      </c>
      <c r="Q158" s="21">
        <v>0</v>
      </c>
      <c r="R158" s="21">
        <v>0</v>
      </c>
      <c r="S158" s="21">
        <v>0</v>
      </c>
      <c r="T158" s="21">
        <v>0</v>
      </c>
      <c r="U158" s="21">
        <v>0</v>
      </c>
      <c r="V158" s="21">
        <v>0</v>
      </c>
      <c r="W158" s="21">
        <v>0</v>
      </c>
      <c r="X158" s="21">
        <v>0</v>
      </c>
      <c r="Y158" s="21">
        <v>0</v>
      </c>
      <c r="Z158" s="21">
        <v>0</v>
      </c>
      <c r="AA158" s="21">
        <v>0</v>
      </c>
      <c r="AB158" s="21">
        <v>0</v>
      </c>
      <c r="AC158" s="21">
        <v>0</v>
      </c>
      <c r="AD158" s="21">
        <v>0</v>
      </c>
      <c r="AE158" s="225">
        <v>0</v>
      </c>
    </row>
    <row r="159" spans="1:31" x14ac:dyDescent="0.2">
      <c r="A159" s="311">
        <v>151</v>
      </c>
      <c r="B159" s="224">
        <v>0</v>
      </c>
      <c r="C159" s="21">
        <v>0</v>
      </c>
      <c r="D159" s="21">
        <v>0</v>
      </c>
      <c r="E159" s="21">
        <v>0</v>
      </c>
      <c r="F159" s="21">
        <v>0</v>
      </c>
      <c r="G159" s="21">
        <v>0</v>
      </c>
      <c r="H159" s="21">
        <v>0</v>
      </c>
      <c r="I159" s="21">
        <v>0</v>
      </c>
      <c r="J159" s="21">
        <v>0</v>
      </c>
      <c r="K159" s="21">
        <v>0</v>
      </c>
      <c r="L159" s="21">
        <v>0</v>
      </c>
      <c r="M159" s="21">
        <v>0</v>
      </c>
      <c r="N159" s="21">
        <v>0</v>
      </c>
      <c r="O159" s="21">
        <v>0</v>
      </c>
      <c r="P159" s="225">
        <v>0</v>
      </c>
      <c r="Q159" s="21">
        <v>0</v>
      </c>
      <c r="R159" s="21">
        <v>0</v>
      </c>
      <c r="S159" s="21">
        <v>0</v>
      </c>
      <c r="T159" s="21">
        <v>0</v>
      </c>
      <c r="U159" s="21">
        <v>0</v>
      </c>
      <c r="V159" s="21">
        <v>0</v>
      </c>
      <c r="W159" s="21">
        <v>0</v>
      </c>
      <c r="X159" s="21">
        <v>0</v>
      </c>
      <c r="Y159" s="21">
        <v>0</v>
      </c>
      <c r="Z159" s="21">
        <v>0</v>
      </c>
      <c r="AA159" s="21">
        <v>0</v>
      </c>
      <c r="AB159" s="21">
        <v>0</v>
      </c>
      <c r="AC159" s="21">
        <v>0</v>
      </c>
      <c r="AD159" s="21">
        <v>0</v>
      </c>
      <c r="AE159" s="225">
        <v>0</v>
      </c>
    </row>
    <row r="160" spans="1:31" x14ac:dyDescent="0.2">
      <c r="A160" s="311">
        <v>152</v>
      </c>
      <c r="B160" s="224">
        <v>0</v>
      </c>
      <c r="C160" s="21">
        <v>0</v>
      </c>
      <c r="D160" s="21">
        <v>0</v>
      </c>
      <c r="E160" s="21">
        <v>0</v>
      </c>
      <c r="F160" s="21">
        <v>0</v>
      </c>
      <c r="G160" s="21">
        <v>0</v>
      </c>
      <c r="H160" s="21">
        <v>0</v>
      </c>
      <c r="I160" s="21">
        <v>0</v>
      </c>
      <c r="J160" s="21">
        <v>0</v>
      </c>
      <c r="K160" s="21">
        <v>0</v>
      </c>
      <c r="L160" s="21">
        <v>0</v>
      </c>
      <c r="M160" s="21">
        <v>0</v>
      </c>
      <c r="N160" s="21">
        <v>0</v>
      </c>
      <c r="O160" s="21">
        <v>0</v>
      </c>
      <c r="P160" s="225">
        <v>0</v>
      </c>
      <c r="Q160" s="21">
        <v>0</v>
      </c>
      <c r="R160" s="21">
        <v>0</v>
      </c>
      <c r="S160" s="21">
        <v>0</v>
      </c>
      <c r="T160" s="21">
        <v>0</v>
      </c>
      <c r="U160" s="21">
        <v>0</v>
      </c>
      <c r="V160" s="21">
        <v>0</v>
      </c>
      <c r="W160" s="21">
        <v>0</v>
      </c>
      <c r="X160" s="21">
        <v>0</v>
      </c>
      <c r="Y160" s="21">
        <v>0</v>
      </c>
      <c r="Z160" s="21">
        <v>0</v>
      </c>
      <c r="AA160" s="21">
        <v>0</v>
      </c>
      <c r="AB160" s="21">
        <v>0</v>
      </c>
      <c r="AC160" s="21">
        <v>0</v>
      </c>
      <c r="AD160" s="21">
        <v>0</v>
      </c>
      <c r="AE160" s="225">
        <v>0</v>
      </c>
    </row>
    <row r="161" spans="1:31" x14ac:dyDescent="0.2">
      <c r="A161" s="311">
        <v>153</v>
      </c>
      <c r="B161" s="224">
        <v>0</v>
      </c>
      <c r="C161" s="21">
        <v>0</v>
      </c>
      <c r="D161" s="21">
        <v>0</v>
      </c>
      <c r="E161" s="21">
        <v>0</v>
      </c>
      <c r="F161" s="21">
        <v>0</v>
      </c>
      <c r="G161" s="21">
        <v>0</v>
      </c>
      <c r="H161" s="21">
        <v>0</v>
      </c>
      <c r="I161" s="21">
        <v>0</v>
      </c>
      <c r="J161" s="21">
        <v>0</v>
      </c>
      <c r="K161" s="21">
        <v>0</v>
      </c>
      <c r="L161" s="21">
        <v>0</v>
      </c>
      <c r="M161" s="21">
        <v>0</v>
      </c>
      <c r="N161" s="21">
        <v>0</v>
      </c>
      <c r="O161" s="21">
        <v>0</v>
      </c>
      <c r="P161" s="225">
        <v>0</v>
      </c>
      <c r="Q161" s="21">
        <v>0</v>
      </c>
      <c r="R161" s="21">
        <v>0</v>
      </c>
      <c r="S161" s="21">
        <v>0</v>
      </c>
      <c r="T161" s="21">
        <v>0</v>
      </c>
      <c r="U161" s="21">
        <v>0</v>
      </c>
      <c r="V161" s="21">
        <v>0</v>
      </c>
      <c r="W161" s="21">
        <v>0</v>
      </c>
      <c r="X161" s="21">
        <v>0</v>
      </c>
      <c r="Y161" s="21">
        <v>0</v>
      </c>
      <c r="Z161" s="21">
        <v>0</v>
      </c>
      <c r="AA161" s="21">
        <v>0</v>
      </c>
      <c r="AB161" s="21">
        <v>0</v>
      </c>
      <c r="AC161" s="21">
        <v>0</v>
      </c>
      <c r="AD161" s="21">
        <v>0</v>
      </c>
      <c r="AE161" s="225">
        <v>0</v>
      </c>
    </row>
    <row r="162" spans="1:31" x14ac:dyDescent="0.2">
      <c r="A162" s="311">
        <v>154</v>
      </c>
      <c r="B162" s="224">
        <v>0</v>
      </c>
      <c r="C162" s="21">
        <v>0</v>
      </c>
      <c r="D162" s="21">
        <v>0</v>
      </c>
      <c r="E162" s="21">
        <v>0</v>
      </c>
      <c r="F162" s="21">
        <v>0</v>
      </c>
      <c r="G162" s="21">
        <v>0</v>
      </c>
      <c r="H162" s="21">
        <v>0</v>
      </c>
      <c r="I162" s="21">
        <v>0</v>
      </c>
      <c r="J162" s="21">
        <v>0</v>
      </c>
      <c r="K162" s="21">
        <v>0</v>
      </c>
      <c r="L162" s="21">
        <v>0</v>
      </c>
      <c r="M162" s="21">
        <v>0</v>
      </c>
      <c r="N162" s="21">
        <v>0</v>
      </c>
      <c r="O162" s="21">
        <v>0</v>
      </c>
      <c r="P162" s="225">
        <v>0</v>
      </c>
      <c r="Q162" s="21">
        <v>0</v>
      </c>
      <c r="R162" s="21">
        <v>0</v>
      </c>
      <c r="S162" s="21">
        <v>0</v>
      </c>
      <c r="T162" s="21">
        <v>0</v>
      </c>
      <c r="U162" s="21">
        <v>0</v>
      </c>
      <c r="V162" s="21">
        <v>0</v>
      </c>
      <c r="W162" s="21">
        <v>0</v>
      </c>
      <c r="X162" s="21">
        <v>0</v>
      </c>
      <c r="Y162" s="21">
        <v>0</v>
      </c>
      <c r="Z162" s="21">
        <v>0</v>
      </c>
      <c r="AA162" s="21">
        <v>0</v>
      </c>
      <c r="AB162" s="21">
        <v>0</v>
      </c>
      <c r="AC162" s="21">
        <v>0</v>
      </c>
      <c r="AD162" s="21">
        <v>0</v>
      </c>
      <c r="AE162" s="225">
        <v>0</v>
      </c>
    </row>
    <row r="163" spans="1:31" x14ac:dyDescent="0.2">
      <c r="A163" s="311">
        <v>155</v>
      </c>
      <c r="B163" s="224">
        <v>0</v>
      </c>
      <c r="C163" s="21">
        <v>0</v>
      </c>
      <c r="D163" s="21">
        <v>0</v>
      </c>
      <c r="E163" s="21">
        <v>0</v>
      </c>
      <c r="F163" s="21">
        <v>0</v>
      </c>
      <c r="G163" s="21">
        <v>0</v>
      </c>
      <c r="H163" s="21">
        <v>0</v>
      </c>
      <c r="I163" s="21">
        <v>0</v>
      </c>
      <c r="J163" s="21">
        <v>0</v>
      </c>
      <c r="K163" s="21">
        <v>0</v>
      </c>
      <c r="L163" s="21">
        <v>0</v>
      </c>
      <c r="M163" s="21">
        <v>0</v>
      </c>
      <c r="N163" s="21">
        <v>0</v>
      </c>
      <c r="O163" s="21">
        <v>0</v>
      </c>
      <c r="P163" s="225">
        <v>0</v>
      </c>
      <c r="Q163" s="21">
        <v>0</v>
      </c>
      <c r="R163" s="21">
        <v>0</v>
      </c>
      <c r="S163" s="21">
        <v>0</v>
      </c>
      <c r="T163" s="21">
        <v>0</v>
      </c>
      <c r="U163" s="21">
        <v>0</v>
      </c>
      <c r="V163" s="21">
        <v>0</v>
      </c>
      <c r="W163" s="21">
        <v>0</v>
      </c>
      <c r="X163" s="21">
        <v>0</v>
      </c>
      <c r="Y163" s="21">
        <v>0</v>
      </c>
      <c r="Z163" s="21">
        <v>0</v>
      </c>
      <c r="AA163" s="21">
        <v>0</v>
      </c>
      <c r="AB163" s="21">
        <v>0</v>
      </c>
      <c r="AC163" s="21">
        <v>0</v>
      </c>
      <c r="AD163" s="21">
        <v>0</v>
      </c>
      <c r="AE163" s="225">
        <v>0</v>
      </c>
    </row>
    <row r="164" spans="1:31" x14ac:dyDescent="0.2">
      <c r="A164" s="311">
        <v>156</v>
      </c>
      <c r="B164" s="224">
        <v>0</v>
      </c>
      <c r="C164" s="21">
        <v>0</v>
      </c>
      <c r="D164" s="21">
        <v>0</v>
      </c>
      <c r="E164" s="21">
        <v>0</v>
      </c>
      <c r="F164" s="21">
        <v>0</v>
      </c>
      <c r="G164" s="21">
        <v>0</v>
      </c>
      <c r="H164" s="21">
        <v>0</v>
      </c>
      <c r="I164" s="21">
        <v>0</v>
      </c>
      <c r="J164" s="21">
        <v>0</v>
      </c>
      <c r="K164" s="21">
        <v>0</v>
      </c>
      <c r="L164" s="21">
        <v>0</v>
      </c>
      <c r="M164" s="21">
        <v>0</v>
      </c>
      <c r="N164" s="21">
        <v>0</v>
      </c>
      <c r="O164" s="21">
        <v>0</v>
      </c>
      <c r="P164" s="225">
        <v>0</v>
      </c>
      <c r="Q164" s="21">
        <v>0</v>
      </c>
      <c r="R164" s="21">
        <v>0</v>
      </c>
      <c r="S164" s="21">
        <v>0</v>
      </c>
      <c r="T164" s="21">
        <v>0</v>
      </c>
      <c r="U164" s="21">
        <v>0</v>
      </c>
      <c r="V164" s="21">
        <v>0</v>
      </c>
      <c r="W164" s="21">
        <v>0</v>
      </c>
      <c r="X164" s="21">
        <v>0</v>
      </c>
      <c r="Y164" s="21">
        <v>0</v>
      </c>
      <c r="Z164" s="21">
        <v>0</v>
      </c>
      <c r="AA164" s="21">
        <v>0</v>
      </c>
      <c r="AB164" s="21">
        <v>0</v>
      </c>
      <c r="AC164" s="21">
        <v>0</v>
      </c>
      <c r="AD164" s="21">
        <v>0</v>
      </c>
      <c r="AE164" s="225">
        <v>0</v>
      </c>
    </row>
    <row r="165" spans="1:31" x14ac:dyDescent="0.2">
      <c r="A165" s="311">
        <v>157</v>
      </c>
      <c r="B165" s="224">
        <v>0</v>
      </c>
      <c r="C165" s="21">
        <v>0</v>
      </c>
      <c r="D165" s="21">
        <v>0</v>
      </c>
      <c r="E165" s="21">
        <v>0</v>
      </c>
      <c r="F165" s="21">
        <v>0</v>
      </c>
      <c r="G165" s="21">
        <v>0</v>
      </c>
      <c r="H165" s="21">
        <v>0</v>
      </c>
      <c r="I165" s="21">
        <v>0</v>
      </c>
      <c r="J165" s="21">
        <v>0</v>
      </c>
      <c r="K165" s="21">
        <v>0</v>
      </c>
      <c r="L165" s="21">
        <v>0</v>
      </c>
      <c r="M165" s="21">
        <v>0</v>
      </c>
      <c r="N165" s="21">
        <v>0</v>
      </c>
      <c r="O165" s="21">
        <v>0</v>
      </c>
      <c r="P165" s="225">
        <v>0</v>
      </c>
      <c r="Q165" s="21">
        <v>0</v>
      </c>
      <c r="R165" s="21">
        <v>0</v>
      </c>
      <c r="S165" s="21">
        <v>0</v>
      </c>
      <c r="T165" s="21">
        <v>0</v>
      </c>
      <c r="U165" s="21">
        <v>0</v>
      </c>
      <c r="V165" s="21">
        <v>0</v>
      </c>
      <c r="W165" s="21">
        <v>0</v>
      </c>
      <c r="X165" s="21">
        <v>0</v>
      </c>
      <c r="Y165" s="21">
        <v>0</v>
      </c>
      <c r="Z165" s="21">
        <v>0</v>
      </c>
      <c r="AA165" s="21">
        <v>0</v>
      </c>
      <c r="AB165" s="21">
        <v>0</v>
      </c>
      <c r="AC165" s="21">
        <v>0</v>
      </c>
      <c r="AD165" s="21">
        <v>0</v>
      </c>
      <c r="AE165" s="225">
        <v>0</v>
      </c>
    </row>
    <row r="166" spans="1:31" x14ac:dyDescent="0.2">
      <c r="A166" s="311">
        <v>158</v>
      </c>
      <c r="B166" s="224">
        <v>0</v>
      </c>
      <c r="C166" s="21">
        <v>0</v>
      </c>
      <c r="D166" s="21">
        <v>0</v>
      </c>
      <c r="E166" s="21">
        <v>0</v>
      </c>
      <c r="F166" s="21">
        <v>0</v>
      </c>
      <c r="G166" s="21">
        <v>0</v>
      </c>
      <c r="H166" s="21">
        <v>0</v>
      </c>
      <c r="I166" s="21">
        <v>0</v>
      </c>
      <c r="J166" s="21">
        <v>0</v>
      </c>
      <c r="K166" s="21">
        <v>0</v>
      </c>
      <c r="L166" s="21">
        <v>0</v>
      </c>
      <c r="M166" s="21">
        <v>0</v>
      </c>
      <c r="N166" s="21">
        <v>0</v>
      </c>
      <c r="O166" s="21">
        <v>0</v>
      </c>
      <c r="P166" s="225">
        <v>0</v>
      </c>
      <c r="Q166" s="21">
        <v>0</v>
      </c>
      <c r="R166" s="21">
        <v>0</v>
      </c>
      <c r="S166" s="21">
        <v>0</v>
      </c>
      <c r="T166" s="21">
        <v>0</v>
      </c>
      <c r="U166" s="21">
        <v>0</v>
      </c>
      <c r="V166" s="21">
        <v>0</v>
      </c>
      <c r="W166" s="21">
        <v>0</v>
      </c>
      <c r="X166" s="21">
        <v>0</v>
      </c>
      <c r="Y166" s="21">
        <v>0</v>
      </c>
      <c r="Z166" s="21">
        <v>0</v>
      </c>
      <c r="AA166" s="21">
        <v>0</v>
      </c>
      <c r="AB166" s="21">
        <v>0</v>
      </c>
      <c r="AC166" s="21">
        <v>0</v>
      </c>
      <c r="AD166" s="21">
        <v>0</v>
      </c>
      <c r="AE166" s="225">
        <v>0</v>
      </c>
    </row>
    <row r="167" spans="1:31" x14ac:dyDescent="0.2">
      <c r="A167" s="311">
        <v>159</v>
      </c>
      <c r="B167" s="224">
        <v>0</v>
      </c>
      <c r="C167" s="21">
        <v>0</v>
      </c>
      <c r="D167" s="21">
        <v>0</v>
      </c>
      <c r="E167" s="21">
        <v>0</v>
      </c>
      <c r="F167" s="21">
        <v>0</v>
      </c>
      <c r="G167" s="21">
        <v>0</v>
      </c>
      <c r="H167" s="21">
        <v>0</v>
      </c>
      <c r="I167" s="21">
        <v>0</v>
      </c>
      <c r="J167" s="21">
        <v>0</v>
      </c>
      <c r="K167" s="21">
        <v>0</v>
      </c>
      <c r="L167" s="21">
        <v>0</v>
      </c>
      <c r="M167" s="21">
        <v>0</v>
      </c>
      <c r="N167" s="21">
        <v>0</v>
      </c>
      <c r="O167" s="21">
        <v>0</v>
      </c>
      <c r="P167" s="225">
        <v>0</v>
      </c>
      <c r="Q167" s="21">
        <v>0</v>
      </c>
      <c r="R167" s="21">
        <v>0</v>
      </c>
      <c r="S167" s="21">
        <v>0</v>
      </c>
      <c r="T167" s="21">
        <v>0</v>
      </c>
      <c r="U167" s="21">
        <v>0</v>
      </c>
      <c r="V167" s="21">
        <v>0</v>
      </c>
      <c r="W167" s="21">
        <v>0</v>
      </c>
      <c r="X167" s="21">
        <v>0</v>
      </c>
      <c r="Y167" s="21">
        <v>0</v>
      </c>
      <c r="Z167" s="21">
        <v>0</v>
      </c>
      <c r="AA167" s="21">
        <v>0</v>
      </c>
      <c r="AB167" s="21">
        <v>0</v>
      </c>
      <c r="AC167" s="21">
        <v>0</v>
      </c>
      <c r="AD167" s="21">
        <v>0</v>
      </c>
      <c r="AE167" s="225">
        <v>0</v>
      </c>
    </row>
    <row r="168" spans="1:31" x14ac:dyDescent="0.2">
      <c r="A168" s="311">
        <v>160</v>
      </c>
      <c r="B168" s="224">
        <v>0</v>
      </c>
      <c r="C168" s="21">
        <v>0</v>
      </c>
      <c r="D168" s="21">
        <v>0</v>
      </c>
      <c r="E168" s="21">
        <v>0</v>
      </c>
      <c r="F168" s="21">
        <v>0</v>
      </c>
      <c r="G168" s="21">
        <v>0</v>
      </c>
      <c r="H168" s="21">
        <v>0</v>
      </c>
      <c r="I168" s="21">
        <v>0</v>
      </c>
      <c r="J168" s="21">
        <v>0</v>
      </c>
      <c r="K168" s="21">
        <v>0</v>
      </c>
      <c r="L168" s="21">
        <v>0</v>
      </c>
      <c r="M168" s="21">
        <v>0</v>
      </c>
      <c r="N168" s="21">
        <v>0</v>
      </c>
      <c r="O168" s="21">
        <v>0</v>
      </c>
      <c r="P168" s="225">
        <v>0</v>
      </c>
      <c r="Q168" s="21">
        <v>0</v>
      </c>
      <c r="R168" s="21">
        <v>0</v>
      </c>
      <c r="S168" s="21">
        <v>0</v>
      </c>
      <c r="T168" s="21">
        <v>0</v>
      </c>
      <c r="U168" s="21">
        <v>0</v>
      </c>
      <c r="V168" s="21">
        <v>0</v>
      </c>
      <c r="W168" s="21">
        <v>0</v>
      </c>
      <c r="X168" s="21">
        <v>0</v>
      </c>
      <c r="Y168" s="21">
        <v>0</v>
      </c>
      <c r="Z168" s="21">
        <v>0</v>
      </c>
      <c r="AA168" s="21">
        <v>0</v>
      </c>
      <c r="AB168" s="21">
        <v>0</v>
      </c>
      <c r="AC168" s="21">
        <v>0</v>
      </c>
      <c r="AD168" s="21">
        <v>0</v>
      </c>
      <c r="AE168" s="225">
        <v>0</v>
      </c>
    </row>
    <row r="169" spans="1:31" x14ac:dyDescent="0.2">
      <c r="A169" s="311">
        <v>161</v>
      </c>
      <c r="B169" s="224">
        <v>0</v>
      </c>
      <c r="C169" s="21">
        <v>0</v>
      </c>
      <c r="D169" s="21">
        <v>0</v>
      </c>
      <c r="E169" s="21">
        <v>0</v>
      </c>
      <c r="F169" s="21">
        <v>0</v>
      </c>
      <c r="G169" s="21">
        <v>0</v>
      </c>
      <c r="H169" s="21">
        <v>0</v>
      </c>
      <c r="I169" s="21">
        <v>0</v>
      </c>
      <c r="J169" s="21">
        <v>0</v>
      </c>
      <c r="K169" s="21">
        <v>0</v>
      </c>
      <c r="L169" s="21">
        <v>0</v>
      </c>
      <c r="M169" s="21">
        <v>0</v>
      </c>
      <c r="N169" s="21">
        <v>0</v>
      </c>
      <c r="O169" s="21">
        <v>0</v>
      </c>
      <c r="P169" s="225">
        <v>0</v>
      </c>
      <c r="Q169" s="21">
        <v>0</v>
      </c>
      <c r="R169" s="21">
        <v>0</v>
      </c>
      <c r="S169" s="21">
        <v>0</v>
      </c>
      <c r="T169" s="21">
        <v>0</v>
      </c>
      <c r="U169" s="21">
        <v>0</v>
      </c>
      <c r="V169" s="21">
        <v>0</v>
      </c>
      <c r="W169" s="21">
        <v>0</v>
      </c>
      <c r="X169" s="21">
        <v>0</v>
      </c>
      <c r="Y169" s="21">
        <v>0</v>
      </c>
      <c r="Z169" s="21">
        <v>0</v>
      </c>
      <c r="AA169" s="21">
        <v>0</v>
      </c>
      <c r="AB169" s="21">
        <v>0</v>
      </c>
      <c r="AC169" s="21">
        <v>0</v>
      </c>
      <c r="AD169" s="21">
        <v>0</v>
      </c>
      <c r="AE169" s="225">
        <v>0</v>
      </c>
    </row>
    <row r="170" spans="1:31" x14ac:dyDescent="0.2">
      <c r="A170" s="311">
        <v>162</v>
      </c>
      <c r="B170" s="224">
        <v>0</v>
      </c>
      <c r="C170" s="21">
        <v>0</v>
      </c>
      <c r="D170" s="21">
        <v>0</v>
      </c>
      <c r="E170" s="21">
        <v>0</v>
      </c>
      <c r="F170" s="21">
        <v>0</v>
      </c>
      <c r="G170" s="21">
        <v>0</v>
      </c>
      <c r="H170" s="21">
        <v>0</v>
      </c>
      <c r="I170" s="21">
        <v>0</v>
      </c>
      <c r="J170" s="21">
        <v>0</v>
      </c>
      <c r="K170" s="21">
        <v>0</v>
      </c>
      <c r="L170" s="21">
        <v>0</v>
      </c>
      <c r="M170" s="21">
        <v>0</v>
      </c>
      <c r="N170" s="21">
        <v>0</v>
      </c>
      <c r="O170" s="21">
        <v>0</v>
      </c>
      <c r="P170" s="225">
        <v>0</v>
      </c>
      <c r="Q170" s="21">
        <v>0</v>
      </c>
      <c r="R170" s="21">
        <v>0</v>
      </c>
      <c r="S170" s="21">
        <v>0</v>
      </c>
      <c r="T170" s="21">
        <v>0</v>
      </c>
      <c r="U170" s="21">
        <v>0</v>
      </c>
      <c r="V170" s="21">
        <v>0</v>
      </c>
      <c r="W170" s="21">
        <v>0</v>
      </c>
      <c r="X170" s="21">
        <v>0</v>
      </c>
      <c r="Y170" s="21">
        <v>0</v>
      </c>
      <c r="Z170" s="21">
        <v>0</v>
      </c>
      <c r="AA170" s="21">
        <v>0</v>
      </c>
      <c r="AB170" s="21">
        <v>0</v>
      </c>
      <c r="AC170" s="21">
        <v>0</v>
      </c>
      <c r="AD170" s="21">
        <v>0</v>
      </c>
      <c r="AE170" s="225">
        <v>0</v>
      </c>
    </row>
    <row r="171" spans="1:31" x14ac:dyDescent="0.2">
      <c r="A171" s="311">
        <v>163</v>
      </c>
      <c r="B171" s="224">
        <v>0</v>
      </c>
      <c r="C171" s="21">
        <v>0</v>
      </c>
      <c r="D171" s="21">
        <v>0</v>
      </c>
      <c r="E171" s="21">
        <v>0</v>
      </c>
      <c r="F171" s="21">
        <v>0</v>
      </c>
      <c r="G171" s="21">
        <v>0</v>
      </c>
      <c r="H171" s="21">
        <v>0</v>
      </c>
      <c r="I171" s="21">
        <v>0</v>
      </c>
      <c r="J171" s="21">
        <v>0</v>
      </c>
      <c r="K171" s="21">
        <v>0</v>
      </c>
      <c r="L171" s="21">
        <v>0</v>
      </c>
      <c r="M171" s="21">
        <v>0</v>
      </c>
      <c r="N171" s="21">
        <v>0</v>
      </c>
      <c r="O171" s="21">
        <v>0</v>
      </c>
      <c r="P171" s="225">
        <v>0</v>
      </c>
      <c r="Q171" s="21">
        <v>0</v>
      </c>
      <c r="R171" s="21">
        <v>0</v>
      </c>
      <c r="S171" s="21">
        <v>0</v>
      </c>
      <c r="T171" s="21">
        <v>0</v>
      </c>
      <c r="U171" s="21">
        <v>0</v>
      </c>
      <c r="V171" s="21">
        <v>0</v>
      </c>
      <c r="W171" s="21">
        <v>0</v>
      </c>
      <c r="X171" s="21">
        <v>0</v>
      </c>
      <c r="Y171" s="21">
        <v>0</v>
      </c>
      <c r="Z171" s="21">
        <v>0</v>
      </c>
      <c r="AA171" s="21">
        <v>0</v>
      </c>
      <c r="AB171" s="21">
        <v>0</v>
      </c>
      <c r="AC171" s="21">
        <v>0</v>
      </c>
      <c r="AD171" s="21">
        <v>0</v>
      </c>
      <c r="AE171" s="225">
        <v>0</v>
      </c>
    </row>
    <row r="172" spans="1:31" x14ac:dyDescent="0.2">
      <c r="A172" s="311">
        <v>164</v>
      </c>
      <c r="B172" s="224">
        <v>0</v>
      </c>
      <c r="C172" s="21">
        <v>0</v>
      </c>
      <c r="D172" s="21">
        <v>0</v>
      </c>
      <c r="E172" s="21">
        <v>0</v>
      </c>
      <c r="F172" s="21">
        <v>0</v>
      </c>
      <c r="G172" s="21">
        <v>0</v>
      </c>
      <c r="H172" s="21">
        <v>0</v>
      </c>
      <c r="I172" s="21">
        <v>0</v>
      </c>
      <c r="J172" s="21">
        <v>0</v>
      </c>
      <c r="K172" s="21">
        <v>0</v>
      </c>
      <c r="L172" s="21">
        <v>0</v>
      </c>
      <c r="M172" s="21">
        <v>0</v>
      </c>
      <c r="N172" s="21">
        <v>0</v>
      </c>
      <c r="O172" s="21">
        <v>0</v>
      </c>
      <c r="P172" s="225">
        <v>0</v>
      </c>
      <c r="Q172" s="21">
        <v>0</v>
      </c>
      <c r="R172" s="21">
        <v>0</v>
      </c>
      <c r="S172" s="21">
        <v>0</v>
      </c>
      <c r="T172" s="21">
        <v>0</v>
      </c>
      <c r="U172" s="21">
        <v>0</v>
      </c>
      <c r="V172" s="21">
        <v>0</v>
      </c>
      <c r="W172" s="21">
        <v>0</v>
      </c>
      <c r="X172" s="21">
        <v>0</v>
      </c>
      <c r="Y172" s="21">
        <v>0</v>
      </c>
      <c r="Z172" s="21">
        <v>0</v>
      </c>
      <c r="AA172" s="21">
        <v>0</v>
      </c>
      <c r="AB172" s="21">
        <v>0</v>
      </c>
      <c r="AC172" s="21">
        <v>0</v>
      </c>
      <c r="AD172" s="21">
        <v>0</v>
      </c>
      <c r="AE172" s="225">
        <v>0</v>
      </c>
    </row>
    <row r="173" spans="1:31" x14ac:dyDescent="0.2">
      <c r="A173" s="311">
        <v>165</v>
      </c>
      <c r="B173" s="224">
        <v>101</v>
      </c>
      <c r="C173" s="21">
        <v>0</v>
      </c>
      <c r="D173" s="21">
        <v>0</v>
      </c>
      <c r="E173" s="21">
        <v>373</v>
      </c>
      <c r="F173" s="21">
        <v>0</v>
      </c>
      <c r="G173" s="21">
        <v>0</v>
      </c>
      <c r="H173" s="21">
        <v>0</v>
      </c>
      <c r="I173" s="21">
        <v>0</v>
      </c>
      <c r="J173" s="21">
        <v>0</v>
      </c>
      <c r="K173" s="21">
        <v>23</v>
      </c>
      <c r="L173" s="21">
        <v>0</v>
      </c>
      <c r="M173" s="21">
        <v>0</v>
      </c>
      <c r="N173" s="21">
        <v>0</v>
      </c>
      <c r="O173" s="21">
        <v>0</v>
      </c>
      <c r="P173" s="225">
        <v>0</v>
      </c>
      <c r="Q173" s="21">
        <v>6</v>
      </c>
      <c r="R173" s="21">
        <v>0</v>
      </c>
      <c r="S173" s="21">
        <v>0</v>
      </c>
      <c r="T173" s="21">
        <v>27</v>
      </c>
      <c r="U173" s="21">
        <v>0</v>
      </c>
      <c r="V173" s="21">
        <v>0</v>
      </c>
      <c r="W173" s="21">
        <v>0</v>
      </c>
      <c r="X173" s="21">
        <v>0</v>
      </c>
      <c r="Y173" s="21">
        <v>0</v>
      </c>
      <c r="Z173" s="21">
        <v>5</v>
      </c>
      <c r="AA173" s="21">
        <v>0</v>
      </c>
      <c r="AB173" s="21">
        <v>0</v>
      </c>
      <c r="AC173" s="21">
        <v>0</v>
      </c>
      <c r="AD173" s="21">
        <v>0</v>
      </c>
      <c r="AE173" s="225">
        <v>0</v>
      </c>
    </row>
    <row r="174" spans="1:31" x14ac:dyDescent="0.2">
      <c r="A174" s="311">
        <v>166</v>
      </c>
      <c r="B174" s="224">
        <v>0</v>
      </c>
      <c r="C174" s="21">
        <v>0</v>
      </c>
      <c r="D174" s="21">
        <v>0</v>
      </c>
      <c r="E174" s="21">
        <v>0</v>
      </c>
      <c r="F174" s="21">
        <v>0</v>
      </c>
      <c r="G174" s="21">
        <v>0</v>
      </c>
      <c r="H174" s="21">
        <v>0</v>
      </c>
      <c r="I174" s="21">
        <v>0</v>
      </c>
      <c r="J174" s="21">
        <v>0</v>
      </c>
      <c r="K174" s="21">
        <v>0</v>
      </c>
      <c r="L174" s="21">
        <v>0</v>
      </c>
      <c r="M174" s="21">
        <v>0</v>
      </c>
      <c r="N174" s="21">
        <v>0</v>
      </c>
      <c r="O174" s="21">
        <v>0</v>
      </c>
      <c r="P174" s="225">
        <v>0</v>
      </c>
      <c r="Q174" s="21">
        <v>0</v>
      </c>
      <c r="R174" s="21">
        <v>0</v>
      </c>
      <c r="S174" s="21">
        <v>0</v>
      </c>
      <c r="T174" s="21">
        <v>0</v>
      </c>
      <c r="U174" s="21">
        <v>0</v>
      </c>
      <c r="V174" s="21">
        <v>0</v>
      </c>
      <c r="W174" s="21">
        <v>0</v>
      </c>
      <c r="X174" s="21">
        <v>0</v>
      </c>
      <c r="Y174" s="21">
        <v>0</v>
      </c>
      <c r="Z174" s="21">
        <v>0</v>
      </c>
      <c r="AA174" s="21">
        <v>0</v>
      </c>
      <c r="AB174" s="21">
        <v>0</v>
      </c>
      <c r="AC174" s="21">
        <v>0</v>
      </c>
      <c r="AD174" s="21">
        <v>0</v>
      </c>
      <c r="AE174" s="225">
        <v>0</v>
      </c>
    </row>
    <row r="175" spans="1:31" x14ac:dyDescent="0.2">
      <c r="A175" s="311">
        <v>167</v>
      </c>
      <c r="B175" s="224">
        <v>0</v>
      </c>
      <c r="C175" s="21">
        <v>0</v>
      </c>
      <c r="D175" s="21">
        <v>0</v>
      </c>
      <c r="E175" s="21">
        <v>0</v>
      </c>
      <c r="F175" s="21">
        <v>0</v>
      </c>
      <c r="G175" s="21">
        <v>0</v>
      </c>
      <c r="H175" s="21">
        <v>0</v>
      </c>
      <c r="I175" s="21">
        <v>0</v>
      </c>
      <c r="J175" s="21">
        <v>0</v>
      </c>
      <c r="K175" s="21">
        <v>0</v>
      </c>
      <c r="L175" s="21">
        <v>0</v>
      </c>
      <c r="M175" s="21">
        <v>0</v>
      </c>
      <c r="N175" s="21">
        <v>0</v>
      </c>
      <c r="O175" s="21">
        <v>0</v>
      </c>
      <c r="P175" s="225">
        <v>0</v>
      </c>
      <c r="Q175" s="21">
        <v>0</v>
      </c>
      <c r="R175" s="21">
        <v>0</v>
      </c>
      <c r="S175" s="21">
        <v>0</v>
      </c>
      <c r="T175" s="21">
        <v>0</v>
      </c>
      <c r="U175" s="21">
        <v>0</v>
      </c>
      <c r="V175" s="21">
        <v>0</v>
      </c>
      <c r="W175" s="21">
        <v>0</v>
      </c>
      <c r="X175" s="21">
        <v>0</v>
      </c>
      <c r="Y175" s="21">
        <v>0</v>
      </c>
      <c r="Z175" s="21">
        <v>0</v>
      </c>
      <c r="AA175" s="21">
        <v>0</v>
      </c>
      <c r="AB175" s="21">
        <v>0</v>
      </c>
      <c r="AC175" s="21">
        <v>0</v>
      </c>
      <c r="AD175" s="21">
        <v>0</v>
      </c>
      <c r="AE175" s="225">
        <v>0</v>
      </c>
    </row>
    <row r="176" spans="1:31" x14ac:dyDescent="0.2">
      <c r="A176" s="311">
        <v>168</v>
      </c>
      <c r="B176" s="224">
        <v>47</v>
      </c>
      <c r="C176" s="21">
        <v>320</v>
      </c>
      <c r="D176" s="21">
        <v>0</v>
      </c>
      <c r="E176" s="21">
        <v>43</v>
      </c>
      <c r="F176" s="21">
        <v>180</v>
      </c>
      <c r="G176" s="21">
        <v>0</v>
      </c>
      <c r="H176" s="21">
        <v>0</v>
      </c>
      <c r="I176" s="21">
        <v>0</v>
      </c>
      <c r="J176" s="21">
        <v>0</v>
      </c>
      <c r="K176" s="21">
        <v>135</v>
      </c>
      <c r="L176" s="21">
        <v>30</v>
      </c>
      <c r="M176" s="21">
        <v>0</v>
      </c>
      <c r="N176" s="21">
        <v>0</v>
      </c>
      <c r="O176" s="21">
        <v>0</v>
      </c>
      <c r="P176" s="225">
        <v>0</v>
      </c>
      <c r="Q176" s="21">
        <v>0</v>
      </c>
      <c r="R176" s="21">
        <v>35</v>
      </c>
      <c r="S176" s="21">
        <v>0</v>
      </c>
      <c r="T176" s="21">
        <v>0</v>
      </c>
      <c r="U176" s="21">
        <v>44</v>
      </c>
      <c r="V176" s="21">
        <v>0</v>
      </c>
      <c r="W176" s="21">
        <v>0</v>
      </c>
      <c r="X176" s="21">
        <v>0</v>
      </c>
      <c r="Y176" s="21">
        <v>0</v>
      </c>
      <c r="Z176" s="21">
        <v>0</v>
      </c>
      <c r="AA176" s="21">
        <v>20</v>
      </c>
      <c r="AB176" s="21">
        <v>0</v>
      </c>
      <c r="AC176" s="21">
        <v>0</v>
      </c>
      <c r="AD176" s="21">
        <v>0</v>
      </c>
      <c r="AE176" s="225">
        <v>0</v>
      </c>
    </row>
    <row r="177" spans="1:31" x14ac:dyDescent="0.2">
      <c r="A177" s="311">
        <v>169</v>
      </c>
      <c r="B177" s="224">
        <v>0</v>
      </c>
      <c r="C177" s="21">
        <v>0</v>
      </c>
      <c r="D177" s="21">
        <v>0</v>
      </c>
      <c r="E177" s="21">
        <v>0</v>
      </c>
      <c r="F177" s="21">
        <v>0</v>
      </c>
      <c r="G177" s="21">
        <v>0</v>
      </c>
      <c r="H177" s="21">
        <v>0</v>
      </c>
      <c r="I177" s="21">
        <v>0</v>
      </c>
      <c r="J177" s="21">
        <v>0</v>
      </c>
      <c r="K177" s="21">
        <v>0</v>
      </c>
      <c r="L177" s="21">
        <v>0</v>
      </c>
      <c r="M177" s="21">
        <v>0</v>
      </c>
      <c r="N177" s="21">
        <v>0</v>
      </c>
      <c r="O177" s="21">
        <v>0</v>
      </c>
      <c r="P177" s="225">
        <v>0</v>
      </c>
      <c r="Q177" s="21">
        <v>0</v>
      </c>
      <c r="R177" s="21">
        <v>0</v>
      </c>
      <c r="S177" s="21">
        <v>0</v>
      </c>
      <c r="T177" s="21">
        <v>0</v>
      </c>
      <c r="U177" s="21">
        <v>0</v>
      </c>
      <c r="V177" s="21">
        <v>0</v>
      </c>
      <c r="W177" s="21">
        <v>0</v>
      </c>
      <c r="X177" s="21">
        <v>0</v>
      </c>
      <c r="Y177" s="21">
        <v>0</v>
      </c>
      <c r="Z177" s="21">
        <v>0</v>
      </c>
      <c r="AA177" s="21">
        <v>0</v>
      </c>
      <c r="AB177" s="21">
        <v>0</v>
      </c>
      <c r="AC177" s="21">
        <v>0</v>
      </c>
      <c r="AD177" s="21">
        <v>0</v>
      </c>
      <c r="AE177" s="225">
        <v>0</v>
      </c>
    </row>
    <row r="178" spans="1:31" x14ac:dyDescent="0.2">
      <c r="A178" s="311">
        <v>170</v>
      </c>
      <c r="B178" s="224">
        <v>0</v>
      </c>
      <c r="C178" s="21">
        <v>0</v>
      </c>
      <c r="D178" s="21">
        <v>0</v>
      </c>
      <c r="E178" s="21">
        <v>0</v>
      </c>
      <c r="F178" s="21">
        <v>0</v>
      </c>
      <c r="G178" s="21">
        <v>0</v>
      </c>
      <c r="H178" s="21">
        <v>0</v>
      </c>
      <c r="I178" s="21">
        <v>0</v>
      </c>
      <c r="J178" s="21">
        <v>0</v>
      </c>
      <c r="K178" s="21">
        <v>0</v>
      </c>
      <c r="L178" s="21">
        <v>0</v>
      </c>
      <c r="M178" s="21">
        <v>0</v>
      </c>
      <c r="N178" s="21">
        <v>0</v>
      </c>
      <c r="O178" s="21">
        <v>0</v>
      </c>
      <c r="P178" s="225">
        <v>0</v>
      </c>
      <c r="Q178" s="21">
        <v>0</v>
      </c>
      <c r="R178" s="21">
        <v>0</v>
      </c>
      <c r="S178" s="21">
        <v>0</v>
      </c>
      <c r="T178" s="21">
        <v>0</v>
      </c>
      <c r="U178" s="21">
        <v>0</v>
      </c>
      <c r="V178" s="21">
        <v>0</v>
      </c>
      <c r="W178" s="21">
        <v>0</v>
      </c>
      <c r="X178" s="21">
        <v>0</v>
      </c>
      <c r="Y178" s="21">
        <v>0</v>
      </c>
      <c r="Z178" s="21">
        <v>0</v>
      </c>
      <c r="AA178" s="21">
        <v>0</v>
      </c>
      <c r="AB178" s="21">
        <v>0</v>
      </c>
      <c r="AC178" s="21">
        <v>0</v>
      </c>
      <c r="AD178" s="21">
        <v>0</v>
      </c>
      <c r="AE178" s="225">
        <v>0</v>
      </c>
    </row>
    <row r="179" spans="1:31" x14ac:dyDescent="0.2">
      <c r="A179" s="311">
        <v>171</v>
      </c>
      <c r="B179" s="224">
        <v>0</v>
      </c>
      <c r="C179" s="21">
        <v>0</v>
      </c>
      <c r="D179" s="21">
        <v>0</v>
      </c>
      <c r="E179" s="21">
        <v>0</v>
      </c>
      <c r="F179" s="21">
        <v>0</v>
      </c>
      <c r="G179" s="21">
        <v>0</v>
      </c>
      <c r="H179" s="21">
        <v>0</v>
      </c>
      <c r="I179" s="21">
        <v>0</v>
      </c>
      <c r="J179" s="21">
        <v>0</v>
      </c>
      <c r="K179" s="21">
        <v>0</v>
      </c>
      <c r="L179" s="21">
        <v>0</v>
      </c>
      <c r="M179" s="21">
        <v>0</v>
      </c>
      <c r="N179" s="21">
        <v>0</v>
      </c>
      <c r="O179" s="21">
        <v>0</v>
      </c>
      <c r="P179" s="225">
        <v>0</v>
      </c>
      <c r="Q179" s="21">
        <v>0</v>
      </c>
      <c r="R179" s="21">
        <v>0</v>
      </c>
      <c r="S179" s="21">
        <v>0</v>
      </c>
      <c r="T179" s="21">
        <v>0</v>
      </c>
      <c r="U179" s="21">
        <v>0</v>
      </c>
      <c r="V179" s="21">
        <v>0</v>
      </c>
      <c r="W179" s="21">
        <v>0</v>
      </c>
      <c r="X179" s="21">
        <v>0</v>
      </c>
      <c r="Y179" s="21">
        <v>0</v>
      </c>
      <c r="Z179" s="21">
        <v>0</v>
      </c>
      <c r="AA179" s="21">
        <v>0</v>
      </c>
      <c r="AB179" s="21">
        <v>0</v>
      </c>
      <c r="AC179" s="21">
        <v>0</v>
      </c>
      <c r="AD179" s="21">
        <v>0</v>
      </c>
      <c r="AE179" s="225">
        <v>0</v>
      </c>
    </row>
    <row r="180" spans="1:31" x14ac:dyDescent="0.2">
      <c r="A180" s="311">
        <v>172</v>
      </c>
      <c r="B180" s="224">
        <v>0</v>
      </c>
      <c r="C180" s="21">
        <v>0</v>
      </c>
      <c r="D180" s="21">
        <v>0</v>
      </c>
      <c r="E180" s="21">
        <v>0</v>
      </c>
      <c r="F180" s="21">
        <v>0</v>
      </c>
      <c r="G180" s="21">
        <v>0</v>
      </c>
      <c r="H180" s="21">
        <v>0</v>
      </c>
      <c r="I180" s="21">
        <v>0</v>
      </c>
      <c r="J180" s="21">
        <v>0</v>
      </c>
      <c r="K180" s="21">
        <v>0</v>
      </c>
      <c r="L180" s="21">
        <v>0</v>
      </c>
      <c r="M180" s="21">
        <v>0</v>
      </c>
      <c r="N180" s="21">
        <v>0</v>
      </c>
      <c r="O180" s="21">
        <v>0</v>
      </c>
      <c r="P180" s="225">
        <v>0</v>
      </c>
      <c r="Q180" s="21">
        <v>0</v>
      </c>
      <c r="R180" s="21">
        <v>0</v>
      </c>
      <c r="S180" s="21">
        <v>0</v>
      </c>
      <c r="T180" s="21">
        <v>0</v>
      </c>
      <c r="U180" s="21">
        <v>0</v>
      </c>
      <c r="V180" s="21">
        <v>0</v>
      </c>
      <c r="W180" s="21">
        <v>0</v>
      </c>
      <c r="X180" s="21">
        <v>0</v>
      </c>
      <c r="Y180" s="21">
        <v>0</v>
      </c>
      <c r="Z180" s="21">
        <v>0</v>
      </c>
      <c r="AA180" s="21">
        <v>0</v>
      </c>
      <c r="AB180" s="21">
        <v>0</v>
      </c>
      <c r="AC180" s="21">
        <v>0</v>
      </c>
      <c r="AD180" s="21">
        <v>0</v>
      </c>
      <c r="AE180" s="225">
        <v>0</v>
      </c>
    </row>
    <row r="181" spans="1:31" x14ac:dyDescent="0.2">
      <c r="A181" s="311">
        <v>173</v>
      </c>
      <c r="B181" s="224">
        <v>0</v>
      </c>
      <c r="C181" s="21">
        <v>0</v>
      </c>
      <c r="D181" s="21">
        <v>0</v>
      </c>
      <c r="E181" s="21">
        <v>0</v>
      </c>
      <c r="F181" s="21">
        <v>0</v>
      </c>
      <c r="G181" s="21">
        <v>0</v>
      </c>
      <c r="H181" s="21">
        <v>0</v>
      </c>
      <c r="I181" s="21">
        <v>0</v>
      </c>
      <c r="J181" s="21">
        <v>0</v>
      </c>
      <c r="K181" s="21">
        <v>0</v>
      </c>
      <c r="L181" s="21">
        <v>0</v>
      </c>
      <c r="M181" s="21">
        <v>0</v>
      </c>
      <c r="N181" s="21">
        <v>0</v>
      </c>
      <c r="O181" s="21">
        <v>0</v>
      </c>
      <c r="P181" s="225">
        <v>0</v>
      </c>
      <c r="Q181" s="21">
        <v>0</v>
      </c>
      <c r="R181" s="21">
        <v>0</v>
      </c>
      <c r="S181" s="21">
        <v>0</v>
      </c>
      <c r="T181" s="21">
        <v>0</v>
      </c>
      <c r="U181" s="21">
        <v>0</v>
      </c>
      <c r="V181" s="21">
        <v>0</v>
      </c>
      <c r="W181" s="21">
        <v>0</v>
      </c>
      <c r="X181" s="21">
        <v>0</v>
      </c>
      <c r="Y181" s="21">
        <v>0</v>
      </c>
      <c r="Z181" s="21">
        <v>0</v>
      </c>
      <c r="AA181" s="21">
        <v>0</v>
      </c>
      <c r="AB181" s="21">
        <v>0</v>
      </c>
      <c r="AC181" s="21">
        <v>0</v>
      </c>
      <c r="AD181" s="21">
        <v>0</v>
      </c>
      <c r="AE181" s="225">
        <v>0</v>
      </c>
    </row>
    <row r="182" spans="1:31" x14ac:dyDescent="0.2">
      <c r="A182" s="311">
        <v>174</v>
      </c>
      <c r="B182" s="224">
        <v>0</v>
      </c>
      <c r="C182" s="21">
        <v>0</v>
      </c>
      <c r="D182" s="21">
        <v>0</v>
      </c>
      <c r="E182" s="21">
        <v>0</v>
      </c>
      <c r="F182" s="21">
        <v>0</v>
      </c>
      <c r="G182" s="21">
        <v>0</v>
      </c>
      <c r="H182" s="21">
        <v>0</v>
      </c>
      <c r="I182" s="21">
        <v>0</v>
      </c>
      <c r="J182" s="21">
        <v>0</v>
      </c>
      <c r="K182" s="21">
        <v>0</v>
      </c>
      <c r="L182" s="21">
        <v>0</v>
      </c>
      <c r="M182" s="21">
        <v>0</v>
      </c>
      <c r="N182" s="21">
        <v>0</v>
      </c>
      <c r="O182" s="21">
        <v>0</v>
      </c>
      <c r="P182" s="225">
        <v>0</v>
      </c>
      <c r="Q182" s="21">
        <v>0</v>
      </c>
      <c r="R182" s="21">
        <v>0</v>
      </c>
      <c r="S182" s="21">
        <v>0</v>
      </c>
      <c r="T182" s="21">
        <v>0</v>
      </c>
      <c r="U182" s="21">
        <v>0</v>
      </c>
      <c r="V182" s="21">
        <v>0</v>
      </c>
      <c r="W182" s="21">
        <v>0</v>
      </c>
      <c r="X182" s="21">
        <v>0</v>
      </c>
      <c r="Y182" s="21">
        <v>0</v>
      </c>
      <c r="Z182" s="21">
        <v>0</v>
      </c>
      <c r="AA182" s="21">
        <v>0</v>
      </c>
      <c r="AB182" s="21">
        <v>0</v>
      </c>
      <c r="AC182" s="21">
        <v>0</v>
      </c>
      <c r="AD182" s="21">
        <v>0</v>
      </c>
      <c r="AE182" s="225">
        <v>0</v>
      </c>
    </row>
    <row r="183" spans="1:31" x14ac:dyDescent="0.2">
      <c r="A183" s="311">
        <v>175</v>
      </c>
      <c r="B183" s="224">
        <v>0</v>
      </c>
      <c r="C183" s="21">
        <v>0</v>
      </c>
      <c r="D183" s="21">
        <v>0</v>
      </c>
      <c r="E183" s="21">
        <v>0</v>
      </c>
      <c r="F183" s="21">
        <v>0</v>
      </c>
      <c r="G183" s="21">
        <v>0</v>
      </c>
      <c r="H183" s="21">
        <v>0</v>
      </c>
      <c r="I183" s="21">
        <v>0</v>
      </c>
      <c r="J183" s="21">
        <v>0</v>
      </c>
      <c r="K183" s="21">
        <v>0</v>
      </c>
      <c r="L183" s="21">
        <v>0</v>
      </c>
      <c r="M183" s="21">
        <v>0</v>
      </c>
      <c r="N183" s="21">
        <v>0</v>
      </c>
      <c r="O183" s="21">
        <v>0</v>
      </c>
      <c r="P183" s="225">
        <v>0</v>
      </c>
      <c r="Q183" s="21">
        <v>0</v>
      </c>
      <c r="R183" s="21">
        <v>0</v>
      </c>
      <c r="S183" s="21">
        <v>0</v>
      </c>
      <c r="T183" s="21">
        <v>0</v>
      </c>
      <c r="U183" s="21">
        <v>0</v>
      </c>
      <c r="V183" s="21">
        <v>0</v>
      </c>
      <c r="W183" s="21">
        <v>0</v>
      </c>
      <c r="X183" s="21">
        <v>0</v>
      </c>
      <c r="Y183" s="21">
        <v>0</v>
      </c>
      <c r="Z183" s="21">
        <v>0</v>
      </c>
      <c r="AA183" s="21">
        <v>0</v>
      </c>
      <c r="AB183" s="21">
        <v>0</v>
      </c>
      <c r="AC183" s="21">
        <v>0</v>
      </c>
      <c r="AD183" s="21">
        <v>0</v>
      </c>
      <c r="AE183" s="225">
        <v>0</v>
      </c>
    </row>
    <row r="184" spans="1:31" x14ac:dyDescent="0.2">
      <c r="A184" s="311">
        <v>176</v>
      </c>
      <c r="B184" s="224">
        <v>0</v>
      </c>
      <c r="C184" s="21">
        <v>0</v>
      </c>
      <c r="D184" s="21">
        <v>0</v>
      </c>
      <c r="E184" s="21">
        <v>0</v>
      </c>
      <c r="F184" s="21">
        <v>0</v>
      </c>
      <c r="G184" s="21">
        <v>0</v>
      </c>
      <c r="H184" s="21">
        <v>0</v>
      </c>
      <c r="I184" s="21">
        <v>0</v>
      </c>
      <c r="J184" s="21">
        <v>0</v>
      </c>
      <c r="K184" s="21">
        <v>0</v>
      </c>
      <c r="L184" s="21">
        <v>0</v>
      </c>
      <c r="M184" s="21">
        <v>0</v>
      </c>
      <c r="N184" s="21">
        <v>0</v>
      </c>
      <c r="O184" s="21">
        <v>0</v>
      </c>
      <c r="P184" s="225">
        <v>0</v>
      </c>
      <c r="Q184" s="21">
        <v>0</v>
      </c>
      <c r="R184" s="21">
        <v>0</v>
      </c>
      <c r="S184" s="21">
        <v>0</v>
      </c>
      <c r="T184" s="21">
        <v>0</v>
      </c>
      <c r="U184" s="21">
        <v>0</v>
      </c>
      <c r="V184" s="21">
        <v>0</v>
      </c>
      <c r="W184" s="21">
        <v>0</v>
      </c>
      <c r="X184" s="21">
        <v>0</v>
      </c>
      <c r="Y184" s="21">
        <v>0</v>
      </c>
      <c r="Z184" s="21">
        <v>0</v>
      </c>
      <c r="AA184" s="21">
        <v>0</v>
      </c>
      <c r="AB184" s="21">
        <v>0</v>
      </c>
      <c r="AC184" s="21">
        <v>0</v>
      </c>
      <c r="AD184" s="21">
        <v>0</v>
      </c>
      <c r="AE184" s="225">
        <v>0</v>
      </c>
    </row>
    <row r="185" spans="1:31" x14ac:dyDescent="0.2">
      <c r="A185" s="311">
        <v>177</v>
      </c>
      <c r="B185" s="224">
        <v>0</v>
      </c>
      <c r="C185" s="21">
        <v>0</v>
      </c>
      <c r="D185" s="21">
        <v>0</v>
      </c>
      <c r="E185" s="21">
        <v>0</v>
      </c>
      <c r="F185" s="21">
        <v>0</v>
      </c>
      <c r="G185" s="21">
        <v>0</v>
      </c>
      <c r="H185" s="21">
        <v>0</v>
      </c>
      <c r="I185" s="21">
        <v>0</v>
      </c>
      <c r="J185" s="21">
        <v>0</v>
      </c>
      <c r="K185" s="21">
        <v>0</v>
      </c>
      <c r="L185" s="21">
        <v>0</v>
      </c>
      <c r="M185" s="21">
        <v>0</v>
      </c>
      <c r="N185" s="21">
        <v>0</v>
      </c>
      <c r="O185" s="21">
        <v>0</v>
      </c>
      <c r="P185" s="225">
        <v>0</v>
      </c>
      <c r="Q185" s="21">
        <v>0</v>
      </c>
      <c r="R185" s="21">
        <v>0</v>
      </c>
      <c r="S185" s="21">
        <v>0</v>
      </c>
      <c r="T185" s="21">
        <v>0</v>
      </c>
      <c r="U185" s="21">
        <v>0</v>
      </c>
      <c r="V185" s="21">
        <v>0</v>
      </c>
      <c r="W185" s="21">
        <v>0</v>
      </c>
      <c r="X185" s="21">
        <v>0</v>
      </c>
      <c r="Y185" s="21">
        <v>0</v>
      </c>
      <c r="Z185" s="21">
        <v>0</v>
      </c>
      <c r="AA185" s="21">
        <v>0</v>
      </c>
      <c r="AB185" s="21">
        <v>0</v>
      </c>
      <c r="AC185" s="21">
        <v>0</v>
      </c>
      <c r="AD185" s="21">
        <v>0</v>
      </c>
      <c r="AE185" s="225">
        <v>0</v>
      </c>
    </row>
    <row r="186" spans="1:31" x14ac:dyDescent="0.2">
      <c r="A186" s="311">
        <v>178</v>
      </c>
      <c r="B186" s="224">
        <v>0</v>
      </c>
      <c r="C186" s="21">
        <v>0</v>
      </c>
      <c r="D186" s="21">
        <v>0</v>
      </c>
      <c r="E186" s="21">
        <v>0</v>
      </c>
      <c r="F186" s="21">
        <v>0</v>
      </c>
      <c r="G186" s="21">
        <v>0</v>
      </c>
      <c r="H186" s="21">
        <v>0</v>
      </c>
      <c r="I186" s="21">
        <v>0</v>
      </c>
      <c r="J186" s="21">
        <v>0</v>
      </c>
      <c r="K186" s="21">
        <v>0</v>
      </c>
      <c r="L186" s="21">
        <v>0</v>
      </c>
      <c r="M186" s="21">
        <v>0</v>
      </c>
      <c r="N186" s="21">
        <v>0</v>
      </c>
      <c r="O186" s="21">
        <v>0</v>
      </c>
      <c r="P186" s="225">
        <v>0</v>
      </c>
      <c r="Q186" s="21">
        <v>0</v>
      </c>
      <c r="R186" s="21">
        <v>0</v>
      </c>
      <c r="S186" s="21">
        <v>0</v>
      </c>
      <c r="T186" s="21">
        <v>0</v>
      </c>
      <c r="U186" s="21">
        <v>0</v>
      </c>
      <c r="V186" s="21">
        <v>0</v>
      </c>
      <c r="W186" s="21">
        <v>0</v>
      </c>
      <c r="X186" s="21">
        <v>0</v>
      </c>
      <c r="Y186" s="21">
        <v>0</v>
      </c>
      <c r="Z186" s="21">
        <v>0</v>
      </c>
      <c r="AA186" s="21">
        <v>0</v>
      </c>
      <c r="AB186" s="21">
        <v>0</v>
      </c>
      <c r="AC186" s="21">
        <v>0</v>
      </c>
      <c r="AD186" s="21">
        <v>0</v>
      </c>
      <c r="AE186" s="225">
        <v>0</v>
      </c>
    </row>
    <row r="187" spans="1:31" x14ac:dyDescent="0.2">
      <c r="A187" s="311">
        <v>179</v>
      </c>
      <c r="B187" s="224">
        <v>3</v>
      </c>
      <c r="C187" s="21">
        <v>18</v>
      </c>
      <c r="D187" s="21">
        <v>0</v>
      </c>
      <c r="E187" s="21">
        <v>41</v>
      </c>
      <c r="F187" s="21">
        <v>255</v>
      </c>
      <c r="G187" s="21">
        <v>0</v>
      </c>
      <c r="H187" s="21">
        <v>0</v>
      </c>
      <c r="I187" s="21">
        <v>0</v>
      </c>
      <c r="J187" s="21">
        <v>0</v>
      </c>
      <c r="K187" s="21">
        <v>0</v>
      </c>
      <c r="L187" s="21">
        <v>0</v>
      </c>
      <c r="M187" s="21">
        <v>0</v>
      </c>
      <c r="N187" s="21">
        <v>0</v>
      </c>
      <c r="O187" s="21">
        <v>0</v>
      </c>
      <c r="P187" s="225">
        <v>0</v>
      </c>
      <c r="Q187" s="21">
        <v>3</v>
      </c>
      <c r="R187" s="21">
        <v>0</v>
      </c>
      <c r="S187" s="21">
        <v>0</v>
      </c>
      <c r="T187" s="21">
        <v>36</v>
      </c>
      <c r="U187" s="21">
        <v>0</v>
      </c>
      <c r="V187" s="21">
        <v>0</v>
      </c>
      <c r="W187" s="21">
        <v>0</v>
      </c>
      <c r="X187" s="21">
        <v>0</v>
      </c>
      <c r="Y187" s="21">
        <v>0</v>
      </c>
      <c r="Z187" s="21">
        <v>0</v>
      </c>
      <c r="AA187" s="21">
        <v>0</v>
      </c>
      <c r="AB187" s="21">
        <v>0</v>
      </c>
      <c r="AC187" s="21">
        <v>0</v>
      </c>
      <c r="AD187" s="21">
        <v>0</v>
      </c>
      <c r="AE187" s="225">
        <v>0</v>
      </c>
    </row>
    <row r="188" spans="1:31" x14ac:dyDescent="0.2">
      <c r="A188" s="311">
        <v>180</v>
      </c>
      <c r="B188" s="224">
        <v>0</v>
      </c>
      <c r="C188" s="21">
        <v>0</v>
      </c>
      <c r="D188" s="21">
        <v>0</v>
      </c>
      <c r="E188" s="21">
        <v>0</v>
      </c>
      <c r="F188" s="21">
        <v>0</v>
      </c>
      <c r="G188" s="21">
        <v>0</v>
      </c>
      <c r="H188" s="21">
        <v>0</v>
      </c>
      <c r="I188" s="21">
        <v>0</v>
      </c>
      <c r="J188" s="21">
        <v>0</v>
      </c>
      <c r="K188" s="21">
        <v>0</v>
      </c>
      <c r="L188" s="21">
        <v>0</v>
      </c>
      <c r="M188" s="21">
        <v>0</v>
      </c>
      <c r="N188" s="21">
        <v>0</v>
      </c>
      <c r="O188" s="21">
        <v>0</v>
      </c>
      <c r="P188" s="225">
        <v>0</v>
      </c>
      <c r="Q188" s="21">
        <v>0</v>
      </c>
      <c r="R188" s="21">
        <v>0</v>
      </c>
      <c r="S188" s="21">
        <v>0</v>
      </c>
      <c r="T188" s="21">
        <v>0</v>
      </c>
      <c r="U188" s="21">
        <v>0</v>
      </c>
      <c r="V188" s="21">
        <v>0</v>
      </c>
      <c r="W188" s="21">
        <v>0</v>
      </c>
      <c r="X188" s="21">
        <v>0</v>
      </c>
      <c r="Y188" s="21">
        <v>0</v>
      </c>
      <c r="Z188" s="21">
        <v>0</v>
      </c>
      <c r="AA188" s="21">
        <v>0</v>
      </c>
      <c r="AB188" s="21">
        <v>0</v>
      </c>
      <c r="AC188" s="21">
        <v>0</v>
      </c>
      <c r="AD188" s="21">
        <v>0</v>
      </c>
      <c r="AE188" s="225">
        <v>0</v>
      </c>
    </row>
    <row r="189" spans="1:31" x14ac:dyDescent="0.2">
      <c r="A189" s="311">
        <v>181</v>
      </c>
      <c r="B189" s="224">
        <v>0</v>
      </c>
      <c r="C189" s="21">
        <v>0</v>
      </c>
      <c r="D189" s="21">
        <v>0</v>
      </c>
      <c r="E189" s="21">
        <v>0</v>
      </c>
      <c r="F189" s="21">
        <v>0</v>
      </c>
      <c r="G189" s="21">
        <v>0</v>
      </c>
      <c r="H189" s="21">
        <v>0</v>
      </c>
      <c r="I189" s="21">
        <v>0</v>
      </c>
      <c r="J189" s="21">
        <v>0</v>
      </c>
      <c r="K189" s="21">
        <v>0</v>
      </c>
      <c r="L189" s="21">
        <v>0</v>
      </c>
      <c r="M189" s="21">
        <v>0</v>
      </c>
      <c r="N189" s="21">
        <v>0</v>
      </c>
      <c r="O189" s="21">
        <v>0</v>
      </c>
      <c r="P189" s="225">
        <v>0</v>
      </c>
      <c r="Q189" s="21">
        <v>0</v>
      </c>
      <c r="R189" s="21">
        <v>0</v>
      </c>
      <c r="S189" s="21">
        <v>0</v>
      </c>
      <c r="T189" s="21">
        <v>0</v>
      </c>
      <c r="U189" s="21">
        <v>0</v>
      </c>
      <c r="V189" s="21">
        <v>0</v>
      </c>
      <c r="W189" s="21">
        <v>0</v>
      </c>
      <c r="X189" s="21">
        <v>0</v>
      </c>
      <c r="Y189" s="21">
        <v>0</v>
      </c>
      <c r="Z189" s="21">
        <v>0</v>
      </c>
      <c r="AA189" s="21">
        <v>0</v>
      </c>
      <c r="AB189" s="21">
        <v>0</v>
      </c>
      <c r="AC189" s="21">
        <v>0</v>
      </c>
      <c r="AD189" s="21">
        <v>0</v>
      </c>
      <c r="AE189" s="225">
        <v>0</v>
      </c>
    </row>
    <row r="190" spans="1:31" x14ac:dyDescent="0.2">
      <c r="A190" s="311">
        <v>182</v>
      </c>
      <c r="B190" s="224">
        <v>0</v>
      </c>
      <c r="C190" s="21">
        <v>0</v>
      </c>
      <c r="D190" s="21">
        <v>0</v>
      </c>
      <c r="E190" s="21">
        <v>0</v>
      </c>
      <c r="F190" s="21">
        <v>0</v>
      </c>
      <c r="G190" s="21">
        <v>0</v>
      </c>
      <c r="H190" s="21">
        <v>0</v>
      </c>
      <c r="I190" s="21">
        <v>0</v>
      </c>
      <c r="J190" s="21">
        <v>0</v>
      </c>
      <c r="K190" s="21">
        <v>0</v>
      </c>
      <c r="L190" s="21">
        <v>0</v>
      </c>
      <c r="M190" s="21">
        <v>0</v>
      </c>
      <c r="N190" s="21">
        <v>0</v>
      </c>
      <c r="O190" s="21">
        <v>0</v>
      </c>
      <c r="P190" s="225">
        <v>0</v>
      </c>
      <c r="Q190" s="21">
        <v>0</v>
      </c>
      <c r="R190" s="21">
        <v>0</v>
      </c>
      <c r="S190" s="21">
        <v>0</v>
      </c>
      <c r="T190" s="21">
        <v>0</v>
      </c>
      <c r="U190" s="21">
        <v>0</v>
      </c>
      <c r="V190" s="21">
        <v>0</v>
      </c>
      <c r="W190" s="21">
        <v>0</v>
      </c>
      <c r="X190" s="21">
        <v>0</v>
      </c>
      <c r="Y190" s="21">
        <v>0</v>
      </c>
      <c r="Z190" s="21">
        <v>0</v>
      </c>
      <c r="AA190" s="21">
        <v>0</v>
      </c>
      <c r="AB190" s="21">
        <v>0</v>
      </c>
      <c r="AC190" s="21">
        <v>0</v>
      </c>
      <c r="AD190" s="21">
        <v>0</v>
      </c>
      <c r="AE190" s="225">
        <v>0</v>
      </c>
    </row>
    <row r="191" spans="1:31" x14ac:dyDescent="0.2">
      <c r="A191" s="311">
        <v>183</v>
      </c>
      <c r="B191" s="224">
        <v>0</v>
      </c>
      <c r="C191" s="21">
        <v>0</v>
      </c>
      <c r="D191" s="21">
        <v>0</v>
      </c>
      <c r="E191" s="21">
        <v>0</v>
      </c>
      <c r="F191" s="21">
        <v>0</v>
      </c>
      <c r="G191" s="21">
        <v>0</v>
      </c>
      <c r="H191" s="21">
        <v>0</v>
      </c>
      <c r="I191" s="21">
        <v>0</v>
      </c>
      <c r="J191" s="21">
        <v>0</v>
      </c>
      <c r="K191" s="21">
        <v>0</v>
      </c>
      <c r="L191" s="21">
        <v>0</v>
      </c>
      <c r="M191" s="21">
        <v>0</v>
      </c>
      <c r="N191" s="21">
        <v>0</v>
      </c>
      <c r="O191" s="21">
        <v>0</v>
      </c>
      <c r="P191" s="225">
        <v>0</v>
      </c>
      <c r="Q191" s="21">
        <v>0</v>
      </c>
      <c r="R191" s="21">
        <v>0</v>
      </c>
      <c r="S191" s="21">
        <v>0</v>
      </c>
      <c r="T191" s="21">
        <v>0</v>
      </c>
      <c r="U191" s="21">
        <v>0</v>
      </c>
      <c r="V191" s="21">
        <v>0</v>
      </c>
      <c r="W191" s="21">
        <v>0</v>
      </c>
      <c r="X191" s="21">
        <v>0</v>
      </c>
      <c r="Y191" s="21">
        <v>0</v>
      </c>
      <c r="Z191" s="21">
        <v>0</v>
      </c>
      <c r="AA191" s="21">
        <v>0</v>
      </c>
      <c r="AB191" s="21">
        <v>0</v>
      </c>
      <c r="AC191" s="21">
        <v>0</v>
      </c>
      <c r="AD191" s="21">
        <v>0</v>
      </c>
      <c r="AE191" s="225">
        <v>0</v>
      </c>
    </row>
    <row r="192" spans="1:31" x14ac:dyDescent="0.2">
      <c r="A192" s="311">
        <v>184</v>
      </c>
      <c r="B192" s="224">
        <v>0</v>
      </c>
      <c r="C192" s="21">
        <v>0</v>
      </c>
      <c r="D192" s="21">
        <v>0</v>
      </c>
      <c r="E192" s="21">
        <v>0</v>
      </c>
      <c r="F192" s="21">
        <v>0</v>
      </c>
      <c r="G192" s="21">
        <v>0</v>
      </c>
      <c r="H192" s="21">
        <v>0</v>
      </c>
      <c r="I192" s="21">
        <v>0</v>
      </c>
      <c r="J192" s="21">
        <v>0</v>
      </c>
      <c r="K192" s="21">
        <v>0</v>
      </c>
      <c r="L192" s="21">
        <v>0</v>
      </c>
      <c r="M192" s="21">
        <v>0</v>
      </c>
      <c r="N192" s="21">
        <v>0</v>
      </c>
      <c r="O192" s="21">
        <v>0</v>
      </c>
      <c r="P192" s="225">
        <v>0</v>
      </c>
      <c r="Q192" s="21">
        <v>0</v>
      </c>
      <c r="R192" s="21">
        <v>0</v>
      </c>
      <c r="S192" s="21">
        <v>0</v>
      </c>
      <c r="T192" s="21">
        <v>0</v>
      </c>
      <c r="U192" s="21">
        <v>0</v>
      </c>
      <c r="V192" s="21">
        <v>0</v>
      </c>
      <c r="W192" s="21">
        <v>0</v>
      </c>
      <c r="X192" s="21">
        <v>0</v>
      </c>
      <c r="Y192" s="21">
        <v>0</v>
      </c>
      <c r="Z192" s="21">
        <v>0</v>
      </c>
      <c r="AA192" s="21">
        <v>0</v>
      </c>
      <c r="AB192" s="21">
        <v>0</v>
      </c>
      <c r="AC192" s="21">
        <v>0</v>
      </c>
      <c r="AD192" s="21">
        <v>0</v>
      </c>
      <c r="AE192" s="225">
        <v>0</v>
      </c>
    </row>
    <row r="193" spans="1:31" x14ac:dyDescent="0.2">
      <c r="A193" s="311">
        <v>185</v>
      </c>
      <c r="B193" s="224">
        <v>0</v>
      </c>
      <c r="C193" s="21">
        <v>0</v>
      </c>
      <c r="D193" s="21">
        <v>0</v>
      </c>
      <c r="E193" s="21">
        <v>0</v>
      </c>
      <c r="F193" s="21">
        <v>0</v>
      </c>
      <c r="G193" s="21">
        <v>0</v>
      </c>
      <c r="H193" s="21">
        <v>0</v>
      </c>
      <c r="I193" s="21">
        <v>0</v>
      </c>
      <c r="J193" s="21">
        <v>0</v>
      </c>
      <c r="K193" s="21">
        <v>0</v>
      </c>
      <c r="L193" s="21">
        <v>0</v>
      </c>
      <c r="M193" s="21">
        <v>0</v>
      </c>
      <c r="N193" s="21">
        <v>0</v>
      </c>
      <c r="O193" s="21">
        <v>0</v>
      </c>
      <c r="P193" s="225">
        <v>0</v>
      </c>
      <c r="Q193" s="21">
        <v>0</v>
      </c>
      <c r="R193" s="21">
        <v>0</v>
      </c>
      <c r="S193" s="21">
        <v>0</v>
      </c>
      <c r="T193" s="21">
        <v>0</v>
      </c>
      <c r="U193" s="21">
        <v>0</v>
      </c>
      <c r="V193" s="21">
        <v>0</v>
      </c>
      <c r="W193" s="21">
        <v>0</v>
      </c>
      <c r="X193" s="21">
        <v>0</v>
      </c>
      <c r="Y193" s="21">
        <v>0</v>
      </c>
      <c r="Z193" s="21">
        <v>0</v>
      </c>
      <c r="AA193" s="21">
        <v>0</v>
      </c>
      <c r="AB193" s="21">
        <v>0</v>
      </c>
      <c r="AC193" s="21">
        <v>0</v>
      </c>
      <c r="AD193" s="21">
        <v>0</v>
      </c>
      <c r="AE193" s="225">
        <v>0</v>
      </c>
    </row>
    <row r="194" spans="1:31" x14ac:dyDescent="0.2">
      <c r="A194" s="311">
        <v>186</v>
      </c>
      <c r="B194" s="224">
        <v>12</v>
      </c>
      <c r="C194" s="21">
        <v>4</v>
      </c>
      <c r="D194" s="21">
        <v>0</v>
      </c>
      <c r="E194" s="21">
        <v>8</v>
      </c>
      <c r="F194" s="21">
        <v>4</v>
      </c>
      <c r="G194" s="21">
        <v>0</v>
      </c>
      <c r="H194" s="21">
        <v>0</v>
      </c>
      <c r="I194" s="21">
        <v>0</v>
      </c>
      <c r="J194" s="21">
        <v>0</v>
      </c>
      <c r="K194" s="21">
        <v>0</v>
      </c>
      <c r="L194" s="21">
        <v>0</v>
      </c>
      <c r="M194" s="21">
        <v>0</v>
      </c>
      <c r="N194" s="21">
        <v>0</v>
      </c>
      <c r="O194" s="21">
        <v>0</v>
      </c>
      <c r="P194" s="225">
        <v>0</v>
      </c>
      <c r="Q194" s="21">
        <v>1</v>
      </c>
      <c r="R194" s="21">
        <v>1</v>
      </c>
      <c r="S194" s="21">
        <v>0</v>
      </c>
      <c r="T194" s="21">
        <v>2</v>
      </c>
      <c r="U194" s="21">
        <v>2</v>
      </c>
      <c r="V194" s="21">
        <v>0</v>
      </c>
      <c r="W194" s="21">
        <v>0</v>
      </c>
      <c r="X194" s="21">
        <v>0</v>
      </c>
      <c r="Y194" s="21">
        <v>0</v>
      </c>
      <c r="Z194" s="21">
        <v>0</v>
      </c>
      <c r="AA194" s="21">
        <v>0</v>
      </c>
      <c r="AB194" s="21">
        <v>0</v>
      </c>
      <c r="AC194" s="21">
        <v>0</v>
      </c>
      <c r="AD194" s="21">
        <v>0</v>
      </c>
      <c r="AE194" s="225">
        <v>0</v>
      </c>
    </row>
    <row r="195" spans="1:31" x14ac:dyDescent="0.2">
      <c r="A195" s="311">
        <v>187</v>
      </c>
      <c r="B195" s="224">
        <v>80</v>
      </c>
      <c r="C195" s="21">
        <v>96</v>
      </c>
      <c r="D195" s="21">
        <v>0</v>
      </c>
      <c r="E195" s="21">
        <v>275</v>
      </c>
      <c r="F195" s="21">
        <v>362</v>
      </c>
      <c r="G195" s="21">
        <v>0</v>
      </c>
      <c r="H195" s="21">
        <v>67</v>
      </c>
      <c r="I195" s="21">
        <v>80</v>
      </c>
      <c r="J195" s="21">
        <v>0</v>
      </c>
      <c r="K195" s="21">
        <v>1</v>
      </c>
      <c r="L195" s="21">
        <v>41</v>
      </c>
      <c r="M195" s="21">
        <v>0</v>
      </c>
      <c r="N195" s="21">
        <v>24</v>
      </c>
      <c r="O195" s="21">
        <v>21</v>
      </c>
      <c r="P195" s="225">
        <v>0</v>
      </c>
      <c r="Q195" s="21">
        <v>31</v>
      </c>
      <c r="R195" s="21">
        <v>24</v>
      </c>
      <c r="S195" s="21">
        <v>0</v>
      </c>
      <c r="T195" s="21">
        <v>87</v>
      </c>
      <c r="U195" s="21">
        <v>93</v>
      </c>
      <c r="V195" s="21">
        <v>0</v>
      </c>
      <c r="W195" s="21">
        <v>20</v>
      </c>
      <c r="X195" s="21">
        <v>23</v>
      </c>
      <c r="Y195" s="21">
        <v>0</v>
      </c>
      <c r="Z195" s="21">
        <v>1</v>
      </c>
      <c r="AA195" s="21">
        <v>11</v>
      </c>
      <c r="AB195" s="21">
        <v>0</v>
      </c>
      <c r="AC195" s="21">
        <v>6</v>
      </c>
      <c r="AD195" s="21">
        <v>6</v>
      </c>
      <c r="AE195" s="225">
        <v>0</v>
      </c>
    </row>
    <row r="196" spans="1:31" x14ac:dyDescent="0.2">
      <c r="A196" s="311">
        <v>188</v>
      </c>
      <c r="B196" s="224">
        <v>0</v>
      </c>
      <c r="C196" s="21">
        <v>0</v>
      </c>
      <c r="D196" s="21">
        <v>0</v>
      </c>
      <c r="E196" s="21">
        <v>0</v>
      </c>
      <c r="F196" s="21">
        <v>0</v>
      </c>
      <c r="G196" s="21">
        <v>0</v>
      </c>
      <c r="H196" s="21">
        <v>0</v>
      </c>
      <c r="I196" s="21">
        <v>0</v>
      </c>
      <c r="J196" s="21">
        <v>0</v>
      </c>
      <c r="K196" s="21">
        <v>0</v>
      </c>
      <c r="L196" s="21">
        <v>0</v>
      </c>
      <c r="M196" s="21">
        <v>0</v>
      </c>
      <c r="N196" s="21">
        <v>0</v>
      </c>
      <c r="O196" s="21">
        <v>0</v>
      </c>
      <c r="P196" s="225">
        <v>0</v>
      </c>
      <c r="Q196" s="21">
        <v>0</v>
      </c>
      <c r="R196" s="21">
        <v>0</v>
      </c>
      <c r="S196" s="21">
        <v>0</v>
      </c>
      <c r="T196" s="21">
        <v>0</v>
      </c>
      <c r="U196" s="21">
        <v>0</v>
      </c>
      <c r="V196" s="21">
        <v>0</v>
      </c>
      <c r="W196" s="21">
        <v>0</v>
      </c>
      <c r="X196" s="21">
        <v>0</v>
      </c>
      <c r="Y196" s="21">
        <v>0</v>
      </c>
      <c r="Z196" s="21">
        <v>0</v>
      </c>
      <c r="AA196" s="21">
        <v>0</v>
      </c>
      <c r="AB196" s="21">
        <v>0</v>
      </c>
      <c r="AC196" s="21">
        <v>0</v>
      </c>
      <c r="AD196" s="21">
        <v>0</v>
      </c>
      <c r="AE196" s="225">
        <v>0</v>
      </c>
    </row>
    <row r="197" spans="1:31" x14ac:dyDescent="0.2">
      <c r="A197" s="311">
        <v>189</v>
      </c>
      <c r="B197" s="224" t="s">
        <v>128</v>
      </c>
      <c r="C197" s="21" t="s">
        <v>128</v>
      </c>
      <c r="D197" s="21" t="s">
        <v>128</v>
      </c>
      <c r="E197" s="21" t="s">
        <v>128</v>
      </c>
      <c r="F197" s="21" t="s">
        <v>128</v>
      </c>
      <c r="G197" s="21" t="s">
        <v>128</v>
      </c>
      <c r="H197" s="21" t="s">
        <v>128</v>
      </c>
      <c r="I197" s="21" t="s">
        <v>128</v>
      </c>
      <c r="J197" s="21" t="s">
        <v>128</v>
      </c>
      <c r="K197" s="21" t="s">
        <v>128</v>
      </c>
      <c r="L197" s="21" t="s">
        <v>128</v>
      </c>
      <c r="M197" s="21" t="s">
        <v>128</v>
      </c>
      <c r="N197" s="21" t="s">
        <v>128</v>
      </c>
      <c r="O197" s="21" t="s">
        <v>128</v>
      </c>
      <c r="P197" s="225" t="s">
        <v>128</v>
      </c>
      <c r="Q197" s="21" t="s">
        <v>128</v>
      </c>
      <c r="R197" s="21" t="s">
        <v>128</v>
      </c>
      <c r="S197" s="21" t="s">
        <v>128</v>
      </c>
      <c r="T197" s="21" t="s">
        <v>128</v>
      </c>
      <c r="U197" s="21" t="s">
        <v>128</v>
      </c>
      <c r="V197" s="21" t="s">
        <v>128</v>
      </c>
      <c r="W197" s="21" t="s">
        <v>128</v>
      </c>
      <c r="X197" s="21" t="s">
        <v>128</v>
      </c>
      <c r="Y197" s="21" t="s">
        <v>128</v>
      </c>
      <c r="Z197" s="21" t="s">
        <v>128</v>
      </c>
      <c r="AA197" s="21" t="s">
        <v>128</v>
      </c>
      <c r="AB197" s="21" t="s">
        <v>128</v>
      </c>
      <c r="AC197" s="21" t="s">
        <v>128</v>
      </c>
      <c r="AD197" s="21" t="s">
        <v>128</v>
      </c>
      <c r="AE197" s="225" t="s">
        <v>128</v>
      </c>
    </row>
    <row r="198" spans="1:31" x14ac:dyDescent="0.2">
      <c r="A198" s="311">
        <v>190</v>
      </c>
      <c r="B198" s="224">
        <v>0</v>
      </c>
      <c r="C198" s="21">
        <v>0</v>
      </c>
      <c r="D198" s="21">
        <v>0</v>
      </c>
      <c r="E198" s="21">
        <v>0</v>
      </c>
      <c r="F198" s="21">
        <v>0</v>
      </c>
      <c r="G198" s="21">
        <v>0</v>
      </c>
      <c r="H198" s="21">
        <v>0</v>
      </c>
      <c r="I198" s="21">
        <v>0</v>
      </c>
      <c r="J198" s="21">
        <v>0</v>
      </c>
      <c r="K198" s="21">
        <v>0</v>
      </c>
      <c r="L198" s="21">
        <v>0</v>
      </c>
      <c r="M198" s="21">
        <v>0</v>
      </c>
      <c r="N198" s="21">
        <v>0</v>
      </c>
      <c r="O198" s="21">
        <v>0</v>
      </c>
      <c r="P198" s="225">
        <v>0</v>
      </c>
      <c r="Q198" s="21">
        <v>0</v>
      </c>
      <c r="R198" s="21">
        <v>0</v>
      </c>
      <c r="S198" s="21">
        <v>0</v>
      </c>
      <c r="T198" s="21">
        <v>0</v>
      </c>
      <c r="U198" s="21">
        <v>0</v>
      </c>
      <c r="V198" s="21">
        <v>0</v>
      </c>
      <c r="W198" s="21">
        <v>0</v>
      </c>
      <c r="X198" s="21">
        <v>0</v>
      </c>
      <c r="Y198" s="21">
        <v>0</v>
      </c>
      <c r="Z198" s="21">
        <v>0</v>
      </c>
      <c r="AA198" s="21">
        <v>0</v>
      </c>
      <c r="AB198" s="21">
        <v>0</v>
      </c>
      <c r="AC198" s="21">
        <v>0</v>
      </c>
      <c r="AD198" s="21">
        <v>0</v>
      </c>
      <c r="AE198" s="225">
        <v>0</v>
      </c>
    </row>
    <row r="199" spans="1:31" x14ac:dyDescent="0.2">
      <c r="A199" s="311">
        <v>191</v>
      </c>
      <c r="B199" s="224"/>
      <c r="C199" s="21">
        <v>130</v>
      </c>
      <c r="D199" s="21"/>
      <c r="E199" s="21"/>
      <c r="F199" s="21">
        <v>576</v>
      </c>
      <c r="G199" s="21"/>
      <c r="H199" s="21"/>
      <c r="I199" s="21"/>
      <c r="J199" s="21"/>
      <c r="K199" s="21"/>
      <c r="L199" s="21">
        <v>94</v>
      </c>
      <c r="M199" s="21"/>
      <c r="N199" s="21"/>
      <c r="O199" s="21"/>
      <c r="P199" s="225"/>
      <c r="Q199" s="21"/>
      <c r="R199" s="21">
        <v>18</v>
      </c>
      <c r="S199" s="21"/>
      <c r="T199" s="21"/>
      <c r="U199" s="21">
        <v>64</v>
      </c>
      <c r="V199" s="21"/>
      <c r="W199" s="21"/>
      <c r="X199" s="21"/>
      <c r="Y199" s="21"/>
      <c r="Z199" s="21"/>
      <c r="AA199" s="21">
        <v>24</v>
      </c>
      <c r="AB199" s="21"/>
      <c r="AC199" s="21"/>
      <c r="AD199" s="21"/>
      <c r="AE199" s="225"/>
    </row>
    <row r="200" spans="1:31" x14ac:dyDescent="0.2">
      <c r="A200" s="311">
        <v>192</v>
      </c>
      <c r="B200" s="224">
        <v>0</v>
      </c>
      <c r="C200" s="21">
        <v>0</v>
      </c>
      <c r="D200" s="21">
        <v>0</v>
      </c>
      <c r="E200" s="21">
        <v>0</v>
      </c>
      <c r="F200" s="21">
        <v>0</v>
      </c>
      <c r="G200" s="21">
        <v>0</v>
      </c>
      <c r="H200" s="21">
        <v>0</v>
      </c>
      <c r="I200" s="21">
        <v>0</v>
      </c>
      <c r="J200" s="21">
        <v>0</v>
      </c>
      <c r="K200" s="21">
        <v>0</v>
      </c>
      <c r="L200" s="21">
        <v>0</v>
      </c>
      <c r="M200" s="21">
        <v>0</v>
      </c>
      <c r="N200" s="21">
        <v>0</v>
      </c>
      <c r="O200" s="21">
        <v>0</v>
      </c>
      <c r="P200" s="225">
        <v>0</v>
      </c>
      <c r="Q200" s="21">
        <v>0</v>
      </c>
      <c r="R200" s="21">
        <v>0</v>
      </c>
      <c r="S200" s="21">
        <v>0</v>
      </c>
      <c r="T200" s="21">
        <v>0</v>
      </c>
      <c r="U200" s="21">
        <v>0</v>
      </c>
      <c r="V200" s="21">
        <v>0</v>
      </c>
      <c r="W200" s="21">
        <v>0</v>
      </c>
      <c r="X200" s="21">
        <v>0</v>
      </c>
      <c r="Y200" s="21">
        <v>0</v>
      </c>
      <c r="Z200" s="21">
        <v>0</v>
      </c>
      <c r="AA200" s="21">
        <v>0</v>
      </c>
      <c r="AB200" s="21">
        <v>0</v>
      </c>
      <c r="AC200" s="21">
        <v>0</v>
      </c>
      <c r="AD200" s="21">
        <v>0</v>
      </c>
      <c r="AE200" s="225">
        <v>0</v>
      </c>
    </row>
    <row r="201" spans="1:31" x14ac:dyDescent="0.2">
      <c r="A201" s="311">
        <v>193</v>
      </c>
      <c r="B201" s="224">
        <v>4</v>
      </c>
      <c r="C201" s="21">
        <v>2</v>
      </c>
      <c r="D201" s="21">
        <v>0</v>
      </c>
      <c r="E201" s="21">
        <v>81</v>
      </c>
      <c r="F201" s="21">
        <v>69</v>
      </c>
      <c r="G201" s="21">
        <v>0</v>
      </c>
      <c r="H201" s="21">
        <v>5</v>
      </c>
      <c r="I201" s="21">
        <v>4</v>
      </c>
      <c r="J201" s="21">
        <v>0</v>
      </c>
      <c r="K201" s="21">
        <v>0</v>
      </c>
      <c r="L201" s="21">
        <v>0</v>
      </c>
      <c r="M201" s="21">
        <v>0</v>
      </c>
      <c r="N201" s="21">
        <v>0</v>
      </c>
      <c r="O201" s="21">
        <v>0</v>
      </c>
      <c r="P201" s="225">
        <v>0</v>
      </c>
      <c r="Q201" s="21">
        <v>1</v>
      </c>
      <c r="R201" s="21">
        <v>1</v>
      </c>
      <c r="S201" s="21">
        <v>0</v>
      </c>
      <c r="T201" s="21">
        <v>22</v>
      </c>
      <c r="U201" s="21">
        <v>23</v>
      </c>
      <c r="V201" s="21">
        <v>0</v>
      </c>
      <c r="W201" s="21">
        <v>1</v>
      </c>
      <c r="X201" s="21">
        <v>1</v>
      </c>
      <c r="Y201" s="21">
        <v>0</v>
      </c>
      <c r="Z201" s="21">
        <v>0</v>
      </c>
      <c r="AA201" s="21">
        <v>0</v>
      </c>
      <c r="AB201" s="21">
        <v>0</v>
      </c>
      <c r="AC201" s="21">
        <v>0</v>
      </c>
      <c r="AD201" s="21">
        <v>0</v>
      </c>
      <c r="AE201" s="225">
        <v>0</v>
      </c>
    </row>
    <row r="202" spans="1:31" x14ac:dyDescent="0.2">
      <c r="A202" s="311">
        <v>194</v>
      </c>
      <c r="B202" s="224">
        <v>0</v>
      </c>
      <c r="C202" s="21">
        <v>0</v>
      </c>
      <c r="D202" s="21">
        <v>0</v>
      </c>
      <c r="E202" s="21">
        <v>0</v>
      </c>
      <c r="F202" s="21">
        <v>0</v>
      </c>
      <c r="G202" s="21">
        <v>0</v>
      </c>
      <c r="H202" s="21">
        <v>0</v>
      </c>
      <c r="I202" s="21">
        <v>0</v>
      </c>
      <c r="J202" s="21">
        <v>0</v>
      </c>
      <c r="K202" s="21">
        <v>0</v>
      </c>
      <c r="L202" s="21">
        <v>0</v>
      </c>
      <c r="M202" s="21">
        <v>0</v>
      </c>
      <c r="N202" s="21">
        <v>0</v>
      </c>
      <c r="O202" s="21">
        <v>0</v>
      </c>
      <c r="P202" s="225">
        <v>0</v>
      </c>
      <c r="Q202" s="21">
        <v>0</v>
      </c>
      <c r="R202" s="21">
        <v>0</v>
      </c>
      <c r="S202" s="21">
        <v>0</v>
      </c>
      <c r="T202" s="21">
        <v>0</v>
      </c>
      <c r="U202" s="21">
        <v>0</v>
      </c>
      <c r="V202" s="21">
        <v>0</v>
      </c>
      <c r="W202" s="21">
        <v>0</v>
      </c>
      <c r="X202" s="21">
        <v>0</v>
      </c>
      <c r="Y202" s="21">
        <v>0</v>
      </c>
      <c r="Z202" s="21">
        <v>0</v>
      </c>
      <c r="AA202" s="21">
        <v>0</v>
      </c>
      <c r="AB202" s="21">
        <v>0</v>
      </c>
      <c r="AC202" s="21">
        <v>0</v>
      </c>
      <c r="AD202" s="21">
        <v>0</v>
      </c>
      <c r="AE202" s="225">
        <v>0</v>
      </c>
    </row>
    <row r="203" spans="1:31" x14ac:dyDescent="0.2">
      <c r="A203" s="311">
        <v>195</v>
      </c>
      <c r="B203" s="224">
        <v>0</v>
      </c>
      <c r="C203" s="21">
        <v>0</v>
      </c>
      <c r="D203" s="21">
        <v>0</v>
      </c>
      <c r="E203" s="21">
        <v>0</v>
      </c>
      <c r="F203" s="21">
        <v>0</v>
      </c>
      <c r="G203" s="21">
        <v>0</v>
      </c>
      <c r="H203" s="21">
        <v>0</v>
      </c>
      <c r="I203" s="21">
        <v>0</v>
      </c>
      <c r="J203" s="21">
        <v>0</v>
      </c>
      <c r="K203" s="21">
        <v>0</v>
      </c>
      <c r="L203" s="21">
        <v>0</v>
      </c>
      <c r="M203" s="21">
        <v>0</v>
      </c>
      <c r="N203" s="21">
        <v>0</v>
      </c>
      <c r="O203" s="21">
        <v>0</v>
      </c>
      <c r="P203" s="225">
        <v>0</v>
      </c>
      <c r="Q203" s="21">
        <v>0</v>
      </c>
      <c r="R203" s="21">
        <v>0</v>
      </c>
      <c r="S203" s="21">
        <v>0</v>
      </c>
      <c r="T203" s="21">
        <v>0</v>
      </c>
      <c r="U203" s="21">
        <v>0</v>
      </c>
      <c r="V203" s="21">
        <v>0</v>
      </c>
      <c r="W203" s="21">
        <v>0</v>
      </c>
      <c r="X203" s="21">
        <v>0</v>
      </c>
      <c r="Y203" s="21">
        <v>0</v>
      </c>
      <c r="Z203" s="21">
        <v>0</v>
      </c>
      <c r="AA203" s="21">
        <v>0</v>
      </c>
      <c r="AB203" s="21">
        <v>0</v>
      </c>
      <c r="AC203" s="21">
        <v>0</v>
      </c>
      <c r="AD203" s="21">
        <v>0</v>
      </c>
      <c r="AE203" s="225">
        <v>0</v>
      </c>
    </row>
    <row r="204" spans="1:31" x14ac:dyDescent="0.2">
      <c r="A204" s="311">
        <v>196</v>
      </c>
      <c r="B204" s="224">
        <v>0</v>
      </c>
      <c r="C204" s="21">
        <v>0</v>
      </c>
      <c r="D204" s="21">
        <v>0</v>
      </c>
      <c r="E204" s="21">
        <v>0</v>
      </c>
      <c r="F204" s="21">
        <v>0</v>
      </c>
      <c r="G204" s="21">
        <v>0</v>
      </c>
      <c r="H204" s="21">
        <v>0</v>
      </c>
      <c r="I204" s="21">
        <v>0</v>
      </c>
      <c r="J204" s="21">
        <v>0</v>
      </c>
      <c r="K204" s="21">
        <v>0</v>
      </c>
      <c r="L204" s="21">
        <v>0</v>
      </c>
      <c r="M204" s="21">
        <v>0</v>
      </c>
      <c r="N204" s="21">
        <v>0</v>
      </c>
      <c r="O204" s="21">
        <v>0</v>
      </c>
      <c r="P204" s="225">
        <v>0</v>
      </c>
      <c r="Q204" s="21">
        <v>0</v>
      </c>
      <c r="R204" s="21">
        <v>0</v>
      </c>
      <c r="S204" s="21">
        <v>0</v>
      </c>
      <c r="T204" s="21">
        <v>0</v>
      </c>
      <c r="U204" s="21">
        <v>0</v>
      </c>
      <c r="V204" s="21">
        <v>0</v>
      </c>
      <c r="W204" s="21">
        <v>0</v>
      </c>
      <c r="X204" s="21">
        <v>0</v>
      </c>
      <c r="Y204" s="21">
        <v>0</v>
      </c>
      <c r="Z204" s="21">
        <v>0</v>
      </c>
      <c r="AA204" s="21">
        <v>0</v>
      </c>
      <c r="AB204" s="21">
        <v>0</v>
      </c>
      <c r="AC204" s="21">
        <v>0</v>
      </c>
      <c r="AD204" s="21">
        <v>0</v>
      </c>
      <c r="AE204" s="225">
        <v>0</v>
      </c>
    </row>
    <row r="205" spans="1:31" x14ac:dyDescent="0.2">
      <c r="A205" s="311">
        <v>197</v>
      </c>
      <c r="B205" s="224">
        <v>0</v>
      </c>
      <c r="C205" s="21">
        <v>0</v>
      </c>
      <c r="D205" s="21">
        <v>0</v>
      </c>
      <c r="E205" s="21">
        <v>0</v>
      </c>
      <c r="F205" s="21">
        <v>0</v>
      </c>
      <c r="G205" s="21">
        <v>0</v>
      </c>
      <c r="H205" s="21">
        <v>0</v>
      </c>
      <c r="I205" s="21">
        <v>0</v>
      </c>
      <c r="J205" s="21">
        <v>0</v>
      </c>
      <c r="K205" s="21">
        <v>0</v>
      </c>
      <c r="L205" s="21">
        <v>0</v>
      </c>
      <c r="M205" s="21">
        <v>0</v>
      </c>
      <c r="N205" s="21">
        <v>0</v>
      </c>
      <c r="O205" s="21">
        <v>0</v>
      </c>
      <c r="P205" s="225">
        <v>0</v>
      </c>
      <c r="Q205" s="21">
        <v>0</v>
      </c>
      <c r="R205" s="21">
        <v>0</v>
      </c>
      <c r="S205" s="21">
        <v>0</v>
      </c>
      <c r="T205" s="21">
        <v>0</v>
      </c>
      <c r="U205" s="21">
        <v>0</v>
      </c>
      <c r="V205" s="21">
        <v>0</v>
      </c>
      <c r="W205" s="21">
        <v>0</v>
      </c>
      <c r="X205" s="21">
        <v>0</v>
      </c>
      <c r="Y205" s="21">
        <v>0</v>
      </c>
      <c r="Z205" s="21">
        <v>0</v>
      </c>
      <c r="AA205" s="21">
        <v>0</v>
      </c>
      <c r="AB205" s="21">
        <v>0</v>
      </c>
      <c r="AC205" s="21">
        <v>0</v>
      </c>
      <c r="AD205" s="21">
        <v>0</v>
      </c>
      <c r="AE205" s="225">
        <v>0</v>
      </c>
    </row>
    <row r="206" spans="1:31" x14ac:dyDescent="0.2">
      <c r="A206" s="311">
        <v>198</v>
      </c>
      <c r="B206" s="224">
        <v>0</v>
      </c>
      <c r="C206" s="21">
        <v>0</v>
      </c>
      <c r="D206" s="21">
        <v>0</v>
      </c>
      <c r="E206" s="21">
        <v>240</v>
      </c>
      <c r="F206" s="21">
        <v>210</v>
      </c>
      <c r="G206" s="21">
        <v>0</v>
      </c>
      <c r="H206" s="21">
        <v>0</v>
      </c>
      <c r="I206" s="21">
        <v>0</v>
      </c>
      <c r="J206" s="21">
        <v>0</v>
      </c>
      <c r="K206" s="21">
        <v>0</v>
      </c>
      <c r="L206" s="21">
        <v>0</v>
      </c>
      <c r="M206" s="21">
        <v>0</v>
      </c>
      <c r="N206" s="21">
        <v>0</v>
      </c>
      <c r="O206" s="21">
        <v>0</v>
      </c>
      <c r="P206" s="225">
        <v>0</v>
      </c>
      <c r="Q206" s="21">
        <v>0</v>
      </c>
      <c r="R206" s="21">
        <v>0</v>
      </c>
      <c r="S206" s="21">
        <v>0</v>
      </c>
      <c r="T206" s="21">
        <v>59</v>
      </c>
      <c r="U206" s="21">
        <v>0</v>
      </c>
      <c r="V206" s="21">
        <v>0</v>
      </c>
      <c r="W206" s="21">
        <v>0</v>
      </c>
      <c r="X206" s="21">
        <v>0</v>
      </c>
      <c r="Y206" s="21">
        <v>0</v>
      </c>
      <c r="Z206" s="21">
        <v>0</v>
      </c>
      <c r="AA206" s="21">
        <v>0</v>
      </c>
      <c r="AB206" s="21">
        <v>0</v>
      </c>
      <c r="AC206" s="21">
        <v>0</v>
      </c>
      <c r="AD206" s="21">
        <v>0</v>
      </c>
      <c r="AE206" s="225">
        <v>0</v>
      </c>
    </row>
    <row r="207" spans="1:31" x14ac:dyDescent="0.2">
      <c r="A207" s="311">
        <v>199</v>
      </c>
      <c r="B207" s="224">
        <v>0</v>
      </c>
      <c r="C207" s="21">
        <v>0</v>
      </c>
      <c r="D207" s="21">
        <v>0</v>
      </c>
      <c r="E207" s="21">
        <v>0</v>
      </c>
      <c r="F207" s="21">
        <v>0</v>
      </c>
      <c r="G207" s="21">
        <v>0</v>
      </c>
      <c r="H207" s="21">
        <v>0</v>
      </c>
      <c r="I207" s="21">
        <v>0</v>
      </c>
      <c r="J207" s="21">
        <v>0</v>
      </c>
      <c r="K207" s="21">
        <v>0</v>
      </c>
      <c r="L207" s="21">
        <v>0</v>
      </c>
      <c r="M207" s="21">
        <v>0</v>
      </c>
      <c r="N207" s="21">
        <v>0</v>
      </c>
      <c r="O207" s="21">
        <v>0</v>
      </c>
      <c r="P207" s="225">
        <v>0</v>
      </c>
      <c r="Q207" s="21">
        <v>0</v>
      </c>
      <c r="R207" s="21">
        <v>0</v>
      </c>
      <c r="S207" s="21">
        <v>0</v>
      </c>
      <c r="T207" s="21">
        <v>0</v>
      </c>
      <c r="U207" s="21">
        <v>0</v>
      </c>
      <c r="V207" s="21">
        <v>0</v>
      </c>
      <c r="W207" s="21">
        <v>0</v>
      </c>
      <c r="X207" s="21">
        <v>0</v>
      </c>
      <c r="Y207" s="21">
        <v>0</v>
      </c>
      <c r="Z207" s="21">
        <v>0</v>
      </c>
      <c r="AA207" s="21">
        <v>0</v>
      </c>
      <c r="AB207" s="21">
        <v>0</v>
      </c>
      <c r="AC207" s="21">
        <v>0</v>
      </c>
      <c r="AD207" s="21">
        <v>0</v>
      </c>
      <c r="AE207" s="225">
        <v>0</v>
      </c>
    </row>
    <row r="208" spans="1:31" x14ac:dyDescent="0.2">
      <c r="A208" s="311">
        <v>200</v>
      </c>
      <c r="B208" s="224">
        <v>44</v>
      </c>
      <c r="C208" s="21">
        <v>39</v>
      </c>
      <c r="D208" s="21">
        <v>0</v>
      </c>
      <c r="E208" s="21">
        <v>167</v>
      </c>
      <c r="F208" s="21">
        <v>153</v>
      </c>
      <c r="G208" s="21">
        <v>0</v>
      </c>
      <c r="H208" s="21">
        <v>18</v>
      </c>
      <c r="I208" s="21">
        <v>13</v>
      </c>
      <c r="J208" s="21">
        <v>0</v>
      </c>
      <c r="K208" s="21">
        <v>0</v>
      </c>
      <c r="L208" s="21">
        <v>64</v>
      </c>
      <c r="M208" s="21">
        <v>0</v>
      </c>
      <c r="N208" s="21">
        <v>0</v>
      </c>
      <c r="O208" s="21">
        <v>0</v>
      </c>
      <c r="P208" s="225">
        <v>0</v>
      </c>
      <c r="Q208" s="21">
        <v>8</v>
      </c>
      <c r="R208" s="21"/>
      <c r="S208" s="21">
        <v>0</v>
      </c>
      <c r="T208" s="21">
        <v>24</v>
      </c>
      <c r="U208" s="21"/>
      <c r="V208" s="21">
        <v>0</v>
      </c>
      <c r="W208" s="21">
        <v>2</v>
      </c>
      <c r="X208" s="21"/>
      <c r="Y208" s="21">
        <v>0</v>
      </c>
      <c r="Z208" s="21"/>
      <c r="AA208" s="21">
        <v>14</v>
      </c>
      <c r="AB208" s="21">
        <v>0</v>
      </c>
      <c r="AC208" s="21">
        <v>0</v>
      </c>
      <c r="AD208" s="21">
        <v>0</v>
      </c>
      <c r="AE208" s="225">
        <v>0</v>
      </c>
    </row>
    <row r="209" spans="1:31" x14ac:dyDescent="0.2">
      <c r="A209" s="311">
        <v>201</v>
      </c>
      <c r="B209" s="224">
        <v>0</v>
      </c>
      <c r="C209" s="21">
        <v>0</v>
      </c>
      <c r="D209" s="21">
        <v>0</v>
      </c>
      <c r="E209" s="21">
        <v>0</v>
      </c>
      <c r="F209" s="21">
        <v>0</v>
      </c>
      <c r="G209" s="21">
        <v>0</v>
      </c>
      <c r="H209" s="21">
        <v>0</v>
      </c>
      <c r="I209" s="21">
        <v>0</v>
      </c>
      <c r="J209" s="21">
        <v>0</v>
      </c>
      <c r="K209" s="21">
        <v>0</v>
      </c>
      <c r="L209" s="21">
        <v>0</v>
      </c>
      <c r="M209" s="21">
        <v>0</v>
      </c>
      <c r="N209" s="21">
        <v>0</v>
      </c>
      <c r="O209" s="21">
        <v>0</v>
      </c>
      <c r="P209" s="225">
        <v>0</v>
      </c>
      <c r="Q209" s="21">
        <v>0</v>
      </c>
      <c r="R209" s="21">
        <v>0</v>
      </c>
      <c r="S209" s="21">
        <v>0</v>
      </c>
      <c r="T209" s="21">
        <v>0</v>
      </c>
      <c r="U209" s="21">
        <v>0</v>
      </c>
      <c r="V209" s="21">
        <v>0</v>
      </c>
      <c r="W209" s="21">
        <v>0</v>
      </c>
      <c r="X209" s="21">
        <v>0</v>
      </c>
      <c r="Y209" s="21">
        <v>0</v>
      </c>
      <c r="Z209" s="21">
        <v>0</v>
      </c>
      <c r="AA209" s="21">
        <v>0</v>
      </c>
      <c r="AB209" s="21">
        <v>0</v>
      </c>
      <c r="AC209" s="21">
        <v>0</v>
      </c>
      <c r="AD209" s="21">
        <v>0</v>
      </c>
      <c r="AE209" s="225">
        <v>0</v>
      </c>
    </row>
    <row r="210" spans="1:31" x14ac:dyDescent="0.2">
      <c r="A210" s="311">
        <v>202</v>
      </c>
      <c r="B210" s="224">
        <v>0</v>
      </c>
      <c r="C210" s="21">
        <v>0</v>
      </c>
      <c r="D210" s="21">
        <v>0</v>
      </c>
      <c r="E210" s="21">
        <v>0</v>
      </c>
      <c r="F210" s="21">
        <v>0</v>
      </c>
      <c r="G210" s="21">
        <v>0</v>
      </c>
      <c r="H210" s="21">
        <v>0</v>
      </c>
      <c r="I210" s="21">
        <v>0</v>
      </c>
      <c r="J210" s="21">
        <v>0</v>
      </c>
      <c r="K210" s="21">
        <v>0</v>
      </c>
      <c r="L210" s="21">
        <v>0</v>
      </c>
      <c r="M210" s="21">
        <v>0</v>
      </c>
      <c r="N210" s="21">
        <v>0</v>
      </c>
      <c r="O210" s="21">
        <v>0</v>
      </c>
      <c r="P210" s="225">
        <v>0</v>
      </c>
      <c r="Q210" s="21">
        <v>0</v>
      </c>
      <c r="R210" s="21">
        <v>0</v>
      </c>
      <c r="S210" s="21">
        <v>0</v>
      </c>
      <c r="T210" s="21">
        <v>0</v>
      </c>
      <c r="U210" s="21">
        <v>0</v>
      </c>
      <c r="V210" s="21">
        <v>0</v>
      </c>
      <c r="W210" s="21">
        <v>0</v>
      </c>
      <c r="X210" s="21">
        <v>0</v>
      </c>
      <c r="Y210" s="21">
        <v>0</v>
      </c>
      <c r="Z210" s="21">
        <v>0</v>
      </c>
      <c r="AA210" s="21">
        <v>0</v>
      </c>
      <c r="AB210" s="21">
        <v>0</v>
      </c>
      <c r="AC210" s="21">
        <v>0</v>
      </c>
      <c r="AD210" s="21">
        <v>0</v>
      </c>
      <c r="AE210" s="225">
        <v>0</v>
      </c>
    </row>
    <row r="211" spans="1:31" x14ac:dyDescent="0.2">
      <c r="A211" s="311">
        <v>203</v>
      </c>
      <c r="B211" s="224">
        <v>0</v>
      </c>
      <c r="C211" s="21">
        <v>0</v>
      </c>
      <c r="D211" s="21">
        <v>0</v>
      </c>
      <c r="E211" s="21">
        <v>0</v>
      </c>
      <c r="F211" s="21">
        <v>0</v>
      </c>
      <c r="G211" s="21">
        <v>0</v>
      </c>
      <c r="H211" s="21">
        <v>0</v>
      </c>
      <c r="I211" s="21">
        <v>0</v>
      </c>
      <c r="J211" s="21">
        <v>0</v>
      </c>
      <c r="K211" s="21">
        <v>0</v>
      </c>
      <c r="L211" s="21">
        <v>0</v>
      </c>
      <c r="M211" s="21">
        <v>0</v>
      </c>
      <c r="N211" s="21">
        <v>0</v>
      </c>
      <c r="O211" s="21">
        <v>0</v>
      </c>
      <c r="P211" s="225">
        <v>0</v>
      </c>
      <c r="Q211" s="21">
        <v>0</v>
      </c>
      <c r="R211" s="21">
        <v>0</v>
      </c>
      <c r="S211" s="21">
        <v>0</v>
      </c>
      <c r="T211" s="21">
        <v>0</v>
      </c>
      <c r="U211" s="21">
        <v>0</v>
      </c>
      <c r="V211" s="21">
        <v>0</v>
      </c>
      <c r="W211" s="21">
        <v>0</v>
      </c>
      <c r="X211" s="21">
        <v>0</v>
      </c>
      <c r="Y211" s="21">
        <v>0</v>
      </c>
      <c r="Z211" s="21">
        <v>0</v>
      </c>
      <c r="AA211" s="21">
        <v>0</v>
      </c>
      <c r="AB211" s="21">
        <v>0</v>
      </c>
      <c r="AC211" s="21">
        <v>0</v>
      </c>
      <c r="AD211" s="21">
        <v>0</v>
      </c>
      <c r="AE211" s="225">
        <v>0</v>
      </c>
    </row>
    <row r="212" spans="1:31" x14ac:dyDescent="0.2">
      <c r="A212" s="311">
        <v>204</v>
      </c>
      <c r="B212" s="224">
        <v>0</v>
      </c>
      <c r="C212" s="21">
        <v>0</v>
      </c>
      <c r="D212" s="21">
        <v>0</v>
      </c>
      <c r="E212" s="21">
        <v>0</v>
      </c>
      <c r="F212" s="21">
        <v>0</v>
      </c>
      <c r="G212" s="21">
        <v>0</v>
      </c>
      <c r="H212" s="21">
        <v>0</v>
      </c>
      <c r="I212" s="21">
        <v>0</v>
      </c>
      <c r="J212" s="21">
        <v>0</v>
      </c>
      <c r="K212" s="21">
        <v>0</v>
      </c>
      <c r="L212" s="21">
        <v>0</v>
      </c>
      <c r="M212" s="21">
        <v>0</v>
      </c>
      <c r="N212" s="21">
        <v>0</v>
      </c>
      <c r="O212" s="21">
        <v>0</v>
      </c>
      <c r="P212" s="225">
        <v>0</v>
      </c>
      <c r="Q212" s="21">
        <v>0</v>
      </c>
      <c r="R212" s="21">
        <v>0</v>
      </c>
      <c r="S212" s="21">
        <v>0</v>
      </c>
      <c r="T212" s="21">
        <v>0</v>
      </c>
      <c r="U212" s="21">
        <v>0</v>
      </c>
      <c r="V212" s="21">
        <v>0</v>
      </c>
      <c r="W212" s="21">
        <v>0</v>
      </c>
      <c r="X212" s="21">
        <v>0</v>
      </c>
      <c r="Y212" s="21">
        <v>0</v>
      </c>
      <c r="Z212" s="21">
        <v>0</v>
      </c>
      <c r="AA212" s="21">
        <v>0</v>
      </c>
      <c r="AB212" s="21">
        <v>0</v>
      </c>
      <c r="AC212" s="21">
        <v>0</v>
      </c>
      <c r="AD212" s="21">
        <v>0</v>
      </c>
      <c r="AE212" s="225">
        <v>0</v>
      </c>
    </row>
    <row r="213" spans="1:31" x14ac:dyDescent="0.2">
      <c r="A213" s="311">
        <v>205</v>
      </c>
      <c r="B213" s="224">
        <v>0</v>
      </c>
      <c r="C213" s="21">
        <v>0</v>
      </c>
      <c r="D213" s="21">
        <v>0</v>
      </c>
      <c r="E213" s="21">
        <v>0</v>
      </c>
      <c r="F213" s="21">
        <v>0</v>
      </c>
      <c r="G213" s="21">
        <v>0</v>
      </c>
      <c r="H213" s="21">
        <v>0</v>
      </c>
      <c r="I213" s="21">
        <v>0</v>
      </c>
      <c r="J213" s="21">
        <v>0</v>
      </c>
      <c r="K213" s="21">
        <v>0</v>
      </c>
      <c r="L213" s="21">
        <v>0</v>
      </c>
      <c r="M213" s="21">
        <v>0</v>
      </c>
      <c r="N213" s="21">
        <v>0</v>
      </c>
      <c r="O213" s="21">
        <v>0</v>
      </c>
      <c r="P213" s="225">
        <v>0</v>
      </c>
      <c r="Q213" s="21">
        <v>0</v>
      </c>
      <c r="R213" s="21">
        <v>0</v>
      </c>
      <c r="S213" s="21">
        <v>0</v>
      </c>
      <c r="T213" s="21">
        <v>0</v>
      </c>
      <c r="U213" s="21">
        <v>0</v>
      </c>
      <c r="V213" s="21">
        <v>0</v>
      </c>
      <c r="W213" s="21">
        <v>0</v>
      </c>
      <c r="X213" s="21">
        <v>0</v>
      </c>
      <c r="Y213" s="21">
        <v>0</v>
      </c>
      <c r="Z213" s="21">
        <v>0</v>
      </c>
      <c r="AA213" s="21">
        <v>0</v>
      </c>
      <c r="AB213" s="21">
        <v>0</v>
      </c>
      <c r="AC213" s="21">
        <v>0</v>
      </c>
      <c r="AD213" s="21">
        <v>0</v>
      </c>
      <c r="AE213" s="225">
        <v>0</v>
      </c>
    </row>
    <row r="214" spans="1:31" x14ac:dyDescent="0.2">
      <c r="A214" s="311">
        <v>206</v>
      </c>
      <c r="B214" s="224">
        <v>0</v>
      </c>
      <c r="C214" s="21">
        <v>0</v>
      </c>
      <c r="D214" s="21">
        <v>0</v>
      </c>
      <c r="E214" s="21">
        <v>0</v>
      </c>
      <c r="F214" s="21">
        <v>0</v>
      </c>
      <c r="G214" s="21">
        <v>0</v>
      </c>
      <c r="H214" s="21">
        <v>0</v>
      </c>
      <c r="I214" s="21">
        <v>0</v>
      </c>
      <c r="J214" s="21">
        <v>0</v>
      </c>
      <c r="K214" s="21">
        <v>0</v>
      </c>
      <c r="L214" s="21">
        <v>0</v>
      </c>
      <c r="M214" s="21">
        <v>0</v>
      </c>
      <c r="N214" s="21">
        <v>0</v>
      </c>
      <c r="O214" s="21">
        <v>0</v>
      </c>
      <c r="P214" s="225">
        <v>0</v>
      </c>
      <c r="Q214" s="21">
        <v>0</v>
      </c>
      <c r="R214" s="21">
        <v>0</v>
      </c>
      <c r="S214" s="21">
        <v>0</v>
      </c>
      <c r="T214" s="21">
        <v>0</v>
      </c>
      <c r="U214" s="21">
        <v>0</v>
      </c>
      <c r="V214" s="21">
        <v>0</v>
      </c>
      <c r="W214" s="21">
        <v>0</v>
      </c>
      <c r="X214" s="21">
        <v>0</v>
      </c>
      <c r="Y214" s="21">
        <v>0</v>
      </c>
      <c r="Z214" s="21">
        <v>0</v>
      </c>
      <c r="AA214" s="21">
        <v>0</v>
      </c>
      <c r="AB214" s="21">
        <v>0</v>
      </c>
      <c r="AC214" s="21">
        <v>0</v>
      </c>
      <c r="AD214" s="21">
        <v>0</v>
      </c>
      <c r="AE214" s="225">
        <v>0</v>
      </c>
    </row>
    <row r="215" spans="1:31" x14ac:dyDescent="0.2">
      <c r="A215" s="311">
        <v>207</v>
      </c>
      <c r="B215" s="224">
        <v>0</v>
      </c>
      <c r="C215" s="21">
        <v>0</v>
      </c>
      <c r="D215" s="21">
        <v>0</v>
      </c>
      <c r="E215" s="21">
        <v>0</v>
      </c>
      <c r="F215" s="21">
        <v>0</v>
      </c>
      <c r="G215" s="21">
        <v>0</v>
      </c>
      <c r="H215" s="21">
        <v>0</v>
      </c>
      <c r="I215" s="21">
        <v>0</v>
      </c>
      <c r="J215" s="21">
        <v>0</v>
      </c>
      <c r="K215" s="21">
        <v>0</v>
      </c>
      <c r="L215" s="21">
        <v>0</v>
      </c>
      <c r="M215" s="21">
        <v>0</v>
      </c>
      <c r="N215" s="21">
        <v>0</v>
      </c>
      <c r="O215" s="21">
        <v>0</v>
      </c>
      <c r="P215" s="225">
        <v>0</v>
      </c>
      <c r="Q215" s="21">
        <v>0</v>
      </c>
      <c r="R215" s="21">
        <v>0</v>
      </c>
      <c r="S215" s="21">
        <v>0</v>
      </c>
      <c r="T215" s="21">
        <v>0</v>
      </c>
      <c r="U215" s="21">
        <v>0</v>
      </c>
      <c r="V215" s="21">
        <v>0</v>
      </c>
      <c r="W215" s="21">
        <v>0</v>
      </c>
      <c r="X215" s="21">
        <v>0</v>
      </c>
      <c r="Y215" s="21">
        <v>0</v>
      </c>
      <c r="Z215" s="21">
        <v>0</v>
      </c>
      <c r="AA215" s="21">
        <v>0</v>
      </c>
      <c r="AB215" s="21">
        <v>0</v>
      </c>
      <c r="AC215" s="21">
        <v>0</v>
      </c>
      <c r="AD215" s="21">
        <v>0</v>
      </c>
      <c r="AE215" s="225">
        <v>0</v>
      </c>
    </row>
    <row r="216" spans="1:31" x14ac:dyDescent="0.2">
      <c r="A216" s="311">
        <v>208</v>
      </c>
      <c r="B216" s="224">
        <v>36</v>
      </c>
      <c r="C216" s="21">
        <v>34</v>
      </c>
      <c r="D216" s="21">
        <v>0</v>
      </c>
      <c r="E216" s="21">
        <v>37</v>
      </c>
      <c r="F216" s="21">
        <v>37</v>
      </c>
      <c r="G216" s="21">
        <v>0</v>
      </c>
      <c r="H216" s="21">
        <v>0</v>
      </c>
      <c r="I216" s="21">
        <v>0</v>
      </c>
      <c r="J216" s="21">
        <v>0</v>
      </c>
      <c r="K216" s="21">
        <v>0</v>
      </c>
      <c r="L216" s="21">
        <v>28</v>
      </c>
      <c r="M216" s="21">
        <v>0</v>
      </c>
      <c r="N216" s="21">
        <v>0</v>
      </c>
      <c r="O216" s="21">
        <v>0</v>
      </c>
      <c r="P216" s="225">
        <v>0</v>
      </c>
      <c r="Q216" s="21">
        <v>10</v>
      </c>
      <c r="R216" s="21">
        <v>10</v>
      </c>
      <c r="S216" s="21">
        <v>0</v>
      </c>
      <c r="T216" s="21">
        <v>194</v>
      </c>
      <c r="U216" s="21">
        <v>166</v>
      </c>
      <c r="V216" s="21">
        <v>0</v>
      </c>
      <c r="W216" s="21">
        <v>0</v>
      </c>
      <c r="X216" s="21">
        <v>0</v>
      </c>
      <c r="Y216" s="21">
        <v>0</v>
      </c>
      <c r="Z216" s="21">
        <v>0</v>
      </c>
      <c r="AA216" s="21">
        <v>9</v>
      </c>
      <c r="AB216" s="21">
        <v>0</v>
      </c>
      <c r="AC216" s="21">
        <v>0</v>
      </c>
      <c r="AD216" s="21">
        <v>0</v>
      </c>
      <c r="AE216" s="225">
        <v>0</v>
      </c>
    </row>
    <row r="217" spans="1:31" x14ac:dyDescent="0.2">
      <c r="A217" s="311">
        <v>209</v>
      </c>
      <c r="B217" s="224">
        <v>0</v>
      </c>
      <c r="C217" s="21">
        <v>0</v>
      </c>
      <c r="D217" s="21">
        <v>0</v>
      </c>
      <c r="E217" s="21">
        <v>0</v>
      </c>
      <c r="F217" s="21">
        <v>0</v>
      </c>
      <c r="G217" s="21">
        <v>0</v>
      </c>
      <c r="H217" s="21">
        <v>0</v>
      </c>
      <c r="I217" s="21">
        <v>0</v>
      </c>
      <c r="J217" s="21">
        <v>0</v>
      </c>
      <c r="K217" s="21">
        <v>0</v>
      </c>
      <c r="L217" s="21">
        <v>0</v>
      </c>
      <c r="M217" s="21">
        <v>0</v>
      </c>
      <c r="N217" s="21">
        <v>0</v>
      </c>
      <c r="O217" s="21">
        <v>0</v>
      </c>
      <c r="P217" s="225">
        <v>0</v>
      </c>
      <c r="Q217" s="21">
        <v>0</v>
      </c>
      <c r="R217" s="21">
        <v>0</v>
      </c>
      <c r="S217" s="21">
        <v>0</v>
      </c>
      <c r="T217" s="21">
        <v>0</v>
      </c>
      <c r="U217" s="21">
        <v>0</v>
      </c>
      <c r="V217" s="21">
        <v>0</v>
      </c>
      <c r="W217" s="21">
        <v>0</v>
      </c>
      <c r="X217" s="21">
        <v>0</v>
      </c>
      <c r="Y217" s="21">
        <v>0</v>
      </c>
      <c r="Z217" s="21">
        <v>0</v>
      </c>
      <c r="AA217" s="21">
        <v>0</v>
      </c>
      <c r="AB217" s="21">
        <v>0</v>
      </c>
      <c r="AC217" s="21">
        <v>0</v>
      </c>
      <c r="AD217" s="21">
        <v>0</v>
      </c>
      <c r="AE217" s="225">
        <v>0</v>
      </c>
    </row>
    <row r="218" spans="1:31" x14ac:dyDescent="0.2">
      <c r="A218" s="311">
        <v>210</v>
      </c>
      <c r="B218" s="224">
        <v>0</v>
      </c>
      <c r="C218" s="21">
        <v>0</v>
      </c>
      <c r="D218" s="21">
        <v>0</v>
      </c>
      <c r="E218" s="21">
        <v>0</v>
      </c>
      <c r="F218" s="21">
        <v>0</v>
      </c>
      <c r="G218" s="21">
        <v>0</v>
      </c>
      <c r="H218" s="21">
        <v>0</v>
      </c>
      <c r="I218" s="21">
        <v>0</v>
      </c>
      <c r="J218" s="21">
        <v>0</v>
      </c>
      <c r="K218" s="21">
        <v>0</v>
      </c>
      <c r="L218" s="21">
        <v>0</v>
      </c>
      <c r="M218" s="21">
        <v>0</v>
      </c>
      <c r="N218" s="21">
        <v>0</v>
      </c>
      <c r="O218" s="21">
        <v>0</v>
      </c>
      <c r="P218" s="225">
        <v>0</v>
      </c>
      <c r="Q218" s="21">
        <v>0</v>
      </c>
      <c r="R218" s="21">
        <v>0</v>
      </c>
      <c r="S218" s="21">
        <v>0</v>
      </c>
      <c r="T218" s="21">
        <v>0</v>
      </c>
      <c r="U218" s="21">
        <v>0</v>
      </c>
      <c r="V218" s="21">
        <v>0</v>
      </c>
      <c r="W218" s="21">
        <v>0</v>
      </c>
      <c r="X218" s="21">
        <v>0</v>
      </c>
      <c r="Y218" s="21">
        <v>0</v>
      </c>
      <c r="Z218" s="21">
        <v>0</v>
      </c>
      <c r="AA218" s="21">
        <v>0</v>
      </c>
      <c r="AB218" s="21">
        <v>0</v>
      </c>
      <c r="AC218" s="21">
        <v>0</v>
      </c>
      <c r="AD218" s="21">
        <v>0</v>
      </c>
      <c r="AE218" s="225">
        <v>0</v>
      </c>
    </row>
    <row r="219" spans="1:31" x14ac:dyDescent="0.2">
      <c r="A219" s="311">
        <v>211</v>
      </c>
      <c r="B219" s="224">
        <v>0</v>
      </c>
      <c r="C219" s="21">
        <v>0</v>
      </c>
      <c r="D219" s="21">
        <v>0</v>
      </c>
      <c r="E219" s="21">
        <v>0</v>
      </c>
      <c r="F219" s="21">
        <v>0</v>
      </c>
      <c r="G219" s="21">
        <v>0</v>
      </c>
      <c r="H219" s="21">
        <v>0</v>
      </c>
      <c r="I219" s="21">
        <v>0</v>
      </c>
      <c r="J219" s="21">
        <v>0</v>
      </c>
      <c r="K219" s="21">
        <v>0</v>
      </c>
      <c r="L219" s="21">
        <v>0</v>
      </c>
      <c r="M219" s="21">
        <v>0</v>
      </c>
      <c r="N219" s="21">
        <v>0</v>
      </c>
      <c r="O219" s="21">
        <v>0</v>
      </c>
      <c r="P219" s="225">
        <v>0</v>
      </c>
      <c r="Q219" s="21">
        <v>0</v>
      </c>
      <c r="R219" s="21">
        <v>0</v>
      </c>
      <c r="S219" s="21">
        <v>0</v>
      </c>
      <c r="T219" s="21">
        <v>0</v>
      </c>
      <c r="U219" s="21">
        <v>0</v>
      </c>
      <c r="V219" s="21">
        <v>0</v>
      </c>
      <c r="W219" s="21">
        <v>0</v>
      </c>
      <c r="X219" s="21">
        <v>0</v>
      </c>
      <c r="Y219" s="21">
        <v>0</v>
      </c>
      <c r="Z219" s="21">
        <v>0</v>
      </c>
      <c r="AA219" s="21">
        <v>0</v>
      </c>
      <c r="AB219" s="21">
        <v>0</v>
      </c>
      <c r="AC219" s="21">
        <v>0</v>
      </c>
      <c r="AD219" s="21">
        <v>0</v>
      </c>
      <c r="AE219" s="225">
        <v>0</v>
      </c>
    </row>
    <row r="220" spans="1:31" x14ac:dyDescent="0.2">
      <c r="A220" s="311">
        <v>212</v>
      </c>
      <c r="B220" s="224">
        <v>16</v>
      </c>
      <c r="C220" s="21">
        <v>29</v>
      </c>
      <c r="D220" s="21">
        <v>0</v>
      </c>
      <c r="E220" s="21">
        <v>104</v>
      </c>
      <c r="F220" s="21">
        <v>183</v>
      </c>
      <c r="G220" s="21">
        <v>0</v>
      </c>
      <c r="H220" s="21">
        <v>0</v>
      </c>
      <c r="I220" s="21">
        <v>0</v>
      </c>
      <c r="J220" s="21">
        <v>0</v>
      </c>
      <c r="K220" s="21">
        <v>0</v>
      </c>
      <c r="L220" s="21">
        <v>89</v>
      </c>
      <c r="M220" s="21">
        <v>0</v>
      </c>
      <c r="N220" s="21">
        <v>0</v>
      </c>
      <c r="O220" s="21">
        <v>0</v>
      </c>
      <c r="P220" s="225">
        <v>0</v>
      </c>
      <c r="Q220" s="21">
        <v>3</v>
      </c>
      <c r="R220" s="21">
        <v>3</v>
      </c>
      <c r="S220" s="21">
        <v>0</v>
      </c>
      <c r="T220" s="21">
        <v>19</v>
      </c>
      <c r="U220" s="21">
        <v>19</v>
      </c>
      <c r="V220" s="21">
        <v>0</v>
      </c>
      <c r="W220" s="21">
        <v>0</v>
      </c>
      <c r="X220" s="21">
        <v>0</v>
      </c>
      <c r="Y220" s="21">
        <v>0</v>
      </c>
      <c r="Z220" s="21">
        <v>0</v>
      </c>
      <c r="AA220" s="21">
        <v>17</v>
      </c>
      <c r="AB220" s="21">
        <v>0</v>
      </c>
      <c r="AC220" s="21">
        <v>0</v>
      </c>
      <c r="AD220" s="21">
        <v>0</v>
      </c>
      <c r="AE220" s="225">
        <v>0</v>
      </c>
    </row>
    <row r="221" spans="1:31" x14ac:dyDescent="0.2">
      <c r="A221" s="311">
        <v>213</v>
      </c>
      <c r="B221" s="224">
        <v>26</v>
      </c>
      <c r="C221" s="21">
        <v>19</v>
      </c>
      <c r="D221" s="21">
        <v>0</v>
      </c>
      <c r="E221" s="21">
        <v>140</v>
      </c>
      <c r="F221" s="21">
        <v>108</v>
      </c>
      <c r="G221" s="21">
        <v>0</v>
      </c>
      <c r="H221" s="21">
        <v>0</v>
      </c>
      <c r="I221" s="21">
        <v>0</v>
      </c>
      <c r="J221" s="21">
        <v>0</v>
      </c>
      <c r="K221" s="21">
        <v>0</v>
      </c>
      <c r="L221" s="21">
        <v>43</v>
      </c>
      <c r="M221" s="21">
        <v>0</v>
      </c>
      <c r="N221" s="21">
        <v>0</v>
      </c>
      <c r="O221" s="21">
        <v>0</v>
      </c>
      <c r="P221" s="225">
        <v>0</v>
      </c>
      <c r="Q221" s="21">
        <v>0</v>
      </c>
      <c r="R221" s="21">
        <v>6</v>
      </c>
      <c r="S221" s="21">
        <v>0</v>
      </c>
      <c r="T221" s="21">
        <v>0</v>
      </c>
      <c r="U221" s="21">
        <v>22</v>
      </c>
      <c r="V221" s="21">
        <v>0</v>
      </c>
      <c r="W221" s="21">
        <v>0</v>
      </c>
      <c r="X221" s="21">
        <v>0</v>
      </c>
      <c r="Y221" s="21">
        <v>0</v>
      </c>
      <c r="Z221" s="21">
        <v>0</v>
      </c>
      <c r="AA221" s="21">
        <v>14</v>
      </c>
      <c r="AB221" s="21">
        <v>0</v>
      </c>
      <c r="AC221" s="21">
        <v>0</v>
      </c>
      <c r="AD221" s="21">
        <v>0</v>
      </c>
      <c r="AE221" s="225">
        <v>0</v>
      </c>
    </row>
    <row r="222" spans="1:31" x14ac:dyDescent="0.2">
      <c r="A222" s="311">
        <v>214</v>
      </c>
      <c r="B222" s="224">
        <v>0</v>
      </c>
      <c r="C222" s="21">
        <v>0</v>
      </c>
      <c r="D222" s="21">
        <v>0</v>
      </c>
      <c r="E222" s="21">
        <v>0</v>
      </c>
      <c r="F222" s="21">
        <v>0</v>
      </c>
      <c r="G222" s="21">
        <v>0</v>
      </c>
      <c r="H222" s="21">
        <v>0</v>
      </c>
      <c r="I222" s="21">
        <v>0</v>
      </c>
      <c r="J222" s="21">
        <v>0</v>
      </c>
      <c r="K222" s="21">
        <v>0</v>
      </c>
      <c r="L222" s="21">
        <v>0</v>
      </c>
      <c r="M222" s="21">
        <v>0</v>
      </c>
      <c r="N222" s="21">
        <v>0</v>
      </c>
      <c r="O222" s="21">
        <v>0</v>
      </c>
      <c r="P222" s="225">
        <v>0</v>
      </c>
      <c r="Q222" s="21">
        <v>0</v>
      </c>
      <c r="R222" s="21">
        <v>0</v>
      </c>
      <c r="S222" s="21">
        <v>0</v>
      </c>
      <c r="T222" s="21">
        <v>0</v>
      </c>
      <c r="U222" s="21">
        <v>0</v>
      </c>
      <c r="V222" s="21">
        <v>0</v>
      </c>
      <c r="W222" s="21">
        <v>0</v>
      </c>
      <c r="X222" s="21">
        <v>0</v>
      </c>
      <c r="Y222" s="21">
        <v>0</v>
      </c>
      <c r="Z222" s="21">
        <v>0</v>
      </c>
      <c r="AA222" s="21">
        <v>0</v>
      </c>
      <c r="AB222" s="21">
        <v>0</v>
      </c>
      <c r="AC222" s="21">
        <v>0</v>
      </c>
      <c r="AD222" s="21">
        <v>0</v>
      </c>
      <c r="AE222" s="225">
        <v>0</v>
      </c>
    </row>
    <row r="223" spans="1:31" x14ac:dyDescent="0.2">
      <c r="A223" s="311">
        <v>215</v>
      </c>
      <c r="B223" s="224">
        <v>0</v>
      </c>
      <c r="C223" s="21">
        <v>0</v>
      </c>
      <c r="D223" s="21">
        <v>0</v>
      </c>
      <c r="E223" s="21">
        <v>170</v>
      </c>
      <c r="F223" s="21">
        <v>100</v>
      </c>
      <c r="G223" s="21">
        <v>0</v>
      </c>
      <c r="H223" s="21">
        <v>2</v>
      </c>
      <c r="I223" s="21">
        <v>80</v>
      </c>
      <c r="J223" s="21">
        <v>0</v>
      </c>
      <c r="K223" s="21">
        <v>0</v>
      </c>
      <c r="L223" s="21">
        <v>12</v>
      </c>
      <c r="M223" s="21">
        <v>0</v>
      </c>
      <c r="N223" s="21">
        <v>0</v>
      </c>
      <c r="O223" s="21">
        <v>0</v>
      </c>
      <c r="P223" s="225">
        <v>0</v>
      </c>
      <c r="Q223" s="21">
        <v>0</v>
      </c>
      <c r="R223" s="21">
        <v>0</v>
      </c>
      <c r="S223" s="21">
        <v>0</v>
      </c>
      <c r="T223" s="21">
        <v>13</v>
      </c>
      <c r="U223" s="21">
        <v>9</v>
      </c>
      <c r="V223" s="21">
        <v>0</v>
      </c>
      <c r="W223" s="21">
        <v>1</v>
      </c>
      <c r="X223" s="21">
        <v>5</v>
      </c>
      <c r="Y223" s="21">
        <v>0</v>
      </c>
      <c r="Z223" s="21">
        <v>0</v>
      </c>
      <c r="AA223" s="21">
        <v>2</v>
      </c>
      <c r="AB223" s="21">
        <v>0</v>
      </c>
      <c r="AC223" s="21">
        <v>0</v>
      </c>
      <c r="AD223" s="21">
        <v>0</v>
      </c>
      <c r="AE223" s="225">
        <v>0</v>
      </c>
    </row>
    <row r="224" spans="1:31" x14ac:dyDescent="0.2">
      <c r="A224" s="311">
        <v>216</v>
      </c>
      <c r="B224" s="224">
        <v>25</v>
      </c>
      <c r="C224" s="21">
        <v>20</v>
      </c>
      <c r="D224" s="21">
        <v>9450</v>
      </c>
      <c r="E224" s="21">
        <v>189</v>
      </c>
      <c r="F224" s="21">
        <v>149</v>
      </c>
      <c r="G224" s="21">
        <v>3700</v>
      </c>
      <c r="H224" s="21">
        <v>0</v>
      </c>
      <c r="I224" s="21">
        <v>0</v>
      </c>
      <c r="J224" s="21">
        <v>0</v>
      </c>
      <c r="K224" s="21">
        <v>0</v>
      </c>
      <c r="L224" s="21">
        <v>0</v>
      </c>
      <c r="M224" s="21">
        <v>600</v>
      </c>
      <c r="N224" s="21">
        <v>0</v>
      </c>
      <c r="O224" s="21">
        <v>0</v>
      </c>
      <c r="P224" s="225">
        <v>0</v>
      </c>
      <c r="Q224" s="21">
        <v>6</v>
      </c>
      <c r="R224" s="21">
        <v>6</v>
      </c>
      <c r="S224" s="21">
        <v>6</v>
      </c>
      <c r="T224" s="21">
        <v>24</v>
      </c>
      <c r="U224" s="21">
        <v>24</v>
      </c>
      <c r="V224" s="21">
        <v>3</v>
      </c>
      <c r="W224" s="21">
        <v>0</v>
      </c>
      <c r="X224" s="21">
        <v>0</v>
      </c>
      <c r="Y224" s="21">
        <v>0</v>
      </c>
      <c r="Z224" s="21">
        <v>0</v>
      </c>
      <c r="AA224" s="21">
        <v>0</v>
      </c>
      <c r="AB224" s="21">
        <v>3</v>
      </c>
      <c r="AC224" s="21">
        <v>0</v>
      </c>
      <c r="AD224" s="21">
        <v>0</v>
      </c>
      <c r="AE224" s="225">
        <v>0</v>
      </c>
    </row>
    <row r="225" spans="1:31" x14ac:dyDescent="0.2">
      <c r="A225" s="311">
        <v>217</v>
      </c>
      <c r="B225" s="224">
        <v>0</v>
      </c>
      <c r="C225" s="21">
        <v>0</v>
      </c>
      <c r="D225" s="21">
        <v>0</v>
      </c>
      <c r="E225" s="21">
        <v>0</v>
      </c>
      <c r="F225" s="21">
        <v>0</v>
      </c>
      <c r="G225" s="21">
        <v>0</v>
      </c>
      <c r="H225" s="21">
        <v>0</v>
      </c>
      <c r="I225" s="21">
        <v>0</v>
      </c>
      <c r="J225" s="21">
        <v>0</v>
      </c>
      <c r="K225" s="21">
        <v>0</v>
      </c>
      <c r="L225" s="21">
        <v>0</v>
      </c>
      <c r="M225" s="21">
        <v>0</v>
      </c>
      <c r="N225" s="21">
        <v>0</v>
      </c>
      <c r="O225" s="21">
        <v>0</v>
      </c>
      <c r="P225" s="225">
        <v>0</v>
      </c>
      <c r="Q225" s="21">
        <v>0</v>
      </c>
      <c r="R225" s="21">
        <v>0</v>
      </c>
      <c r="S225" s="21">
        <v>0</v>
      </c>
      <c r="T225" s="21">
        <v>0</v>
      </c>
      <c r="U225" s="21">
        <v>0</v>
      </c>
      <c r="V225" s="21">
        <v>0</v>
      </c>
      <c r="W225" s="21">
        <v>0</v>
      </c>
      <c r="X225" s="21">
        <v>0</v>
      </c>
      <c r="Y225" s="21">
        <v>0</v>
      </c>
      <c r="Z225" s="21">
        <v>0</v>
      </c>
      <c r="AA225" s="21">
        <v>0</v>
      </c>
      <c r="AB225" s="21">
        <v>0</v>
      </c>
      <c r="AC225" s="21">
        <v>0</v>
      </c>
      <c r="AD225" s="21">
        <v>0</v>
      </c>
      <c r="AE225" s="225">
        <v>0</v>
      </c>
    </row>
    <row r="226" spans="1:31" x14ac:dyDescent="0.2">
      <c r="A226" s="311">
        <v>218</v>
      </c>
      <c r="B226" s="224">
        <v>0</v>
      </c>
      <c r="C226" s="21">
        <v>0</v>
      </c>
      <c r="D226" s="21">
        <v>0</v>
      </c>
      <c r="E226" s="21">
        <v>0</v>
      </c>
      <c r="F226" s="21">
        <v>0</v>
      </c>
      <c r="G226" s="21">
        <v>0</v>
      </c>
      <c r="H226" s="21">
        <v>0</v>
      </c>
      <c r="I226" s="21">
        <v>0</v>
      </c>
      <c r="J226" s="21">
        <v>0</v>
      </c>
      <c r="K226" s="21">
        <v>0</v>
      </c>
      <c r="L226" s="21">
        <v>0</v>
      </c>
      <c r="M226" s="21">
        <v>0</v>
      </c>
      <c r="N226" s="21">
        <v>0</v>
      </c>
      <c r="O226" s="21">
        <v>0</v>
      </c>
      <c r="P226" s="225">
        <v>0</v>
      </c>
      <c r="Q226" s="21">
        <v>0</v>
      </c>
      <c r="R226" s="21">
        <v>0</v>
      </c>
      <c r="S226" s="21">
        <v>0</v>
      </c>
      <c r="T226" s="21">
        <v>0</v>
      </c>
      <c r="U226" s="21">
        <v>0</v>
      </c>
      <c r="V226" s="21">
        <v>0</v>
      </c>
      <c r="W226" s="21">
        <v>0</v>
      </c>
      <c r="X226" s="21">
        <v>0</v>
      </c>
      <c r="Y226" s="21">
        <v>0</v>
      </c>
      <c r="Z226" s="21">
        <v>0</v>
      </c>
      <c r="AA226" s="21">
        <v>0</v>
      </c>
      <c r="AB226" s="21">
        <v>0</v>
      </c>
      <c r="AC226" s="21">
        <v>0</v>
      </c>
      <c r="AD226" s="21">
        <v>0</v>
      </c>
      <c r="AE226" s="225">
        <v>0</v>
      </c>
    </row>
    <row r="227" spans="1:31" x14ac:dyDescent="0.2">
      <c r="A227" s="311">
        <v>219</v>
      </c>
      <c r="B227" s="224">
        <v>0</v>
      </c>
      <c r="C227" s="21">
        <v>0</v>
      </c>
      <c r="D227" s="21">
        <v>0</v>
      </c>
      <c r="E227" s="21">
        <v>0</v>
      </c>
      <c r="F227" s="21">
        <v>0</v>
      </c>
      <c r="G227" s="21">
        <v>0</v>
      </c>
      <c r="H227" s="21">
        <v>0</v>
      </c>
      <c r="I227" s="21">
        <v>0</v>
      </c>
      <c r="J227" s="21">
        <v>0</v>
      </c>
      <c r="K227" s="21">
        <v>0</v>
      </c>
      <c r="L227" s="21">
        <v>0</v>
      </c>
      <c r="M227" s="21">
        <v>0</v>
      </c>
      <c r="N227" s="21">
        <v>0</v>
      </c>
      <c r="O227" s="21">
        <v>0</v>
      </c>
      <c r="P227" s="225">
        <v>0</v>
      </c>
      <c r="Q227" s="21">
        <v>0</v>
      </c>
      <c r="R227" s="21">
        <v>0</v>
      </c>
      <c r="S227" s="21">
        <v>0</v>
      </c>
      <c r="T227" s="21">
        <v>0</v>
      </c>
      <c r="U227" s="21">
        <v>0</v>
      </c>
      <c r="V227" s="21">
        <v>0</v>
      </c>
      <c r="W227" s="21">
        <v>0</v>
      </c>
      <c r="X227" s="21">
        <v>0</v>
      </c>
      <c r="Y227" s="21">
        <v>0</v>
      </c>
      <c r="Z227" s="21">
        <v>0</v>
      </c>
      <c r="AA227" s="21">
        <v>0</v>
      </c>
      <c r="AB227" s="21">
        <v>0</v>
      </c>
      <c r="AC227" s="21">
        <v>0</v>
      </c>
      <c r="AD227" s="21">
        <v>0</v>
      </c>
      <c r="AE227" s="225">
        <v>0</v>
      </c>
    </row>
    <row r="228" spans="1:31" x14ac:dyDescent="0.2">
      <c r="A228" s="311">
        <v>220</v>
      </c>
      <c r="B228" s="224">
        <v>0</v>
      </c>
      <c r="C228" s="21">
        <v>0</v>
      </c>
      <c r="D228" s="21">
        <v>0</v>
      </c>
      <c r="E228" s="21">
        <v>0</v>
      </c>
      <c r="F228" s="21">
        <v>0</v>
      </c>
      <c r="G228" s="21">
        <v>0</v>
      </c>
      <c r="H228" s="21">
        <v>0</v>
      </c>
      <c r="I228" s="21">
        <v>0</v>
      </c>
      <c r="J228" s="21">
        <v>0</v>
      </c>
      <c r="K228" s="21">
        <v>0</v>
      </c>
      <c r="L228" s="21">
        <v>0</v>
      </c>
      <c r="M228" s="21">
        <v>0</v>
      </c>
      <c r="N228" s="21">
        <v>0</v>
      </c>
      <c r="O228" s="21">
        <v>0</v>
      </c>
      <c r="P228" s="225">
        <v>0</v>
      </c>
      <c r="Q228" s="21">
        <v>0</v>
      </c>
      <c r="R228" s="21">
        <v>0</v>
      </c>
      <c r="S228" s="21">
        <v>0</v>
      </c>
      <c r="T228" s="21">
        <v>0</v>
      </c>
      <c r="U228" s="21">
        <v>0</v>
      </c>
      <c r="V228" s="21">
        <v>0</v>
      </c>
      <c r="W228" s="21">
        <v>0</v>
      </c>
      <c r="X228" s="21">
        <v>0</v>
      </c>
      <c r="Y228" s="21">
        <v>0</v>
      </c>
      <c r="Z228" s="21">
        <v>0</v>
      </c>
      <c r="AA228" s="21">
        <v>0</v>
      </c>
      <c r="AB228" s="21">
        <v>0</v>
      </c>
      <c r="AC228" s="21">
        <v>0</v>
      </c>
      <c r="AD228" s="21">
        <v>0</v>
      </c>
      <c r="AE228" s="225">
        <v>0</v>
      </c>
    </row>
    <row r="229" spans="1:31" x14ac:dyDescent="0.2">
      <c r="A229" s="311">
        <v>221</v>
      </c>
      <c r="B229" s="224">
        <v>0</v>
      </c>
      <c r="C229" s="21">
        <v>0</v>
      </c>
      <c r="D229" s="21">
        <v>0</v>
      </c>
      <c r="E229" s="21">
        <v>0</v>
      </c>
      <c r="F229" s="21">
        <v>0</v>
      </c>
      <c r="G229" s="21">
        <v>0</v>
      </c>
      <c r="H229" s="21">
        <v>0</v>
      </c>
      <c r="I229" s="21">
        <v>0</v>
      </c>
      <c r="J229" s="21">
        <v>0</v>
      </c>
      <c r="K229" s="21">
        <v>0</v>
      </c>
      <c r="L229" s="21">
        <v>0</v>
      </c>
      <c r="M229" s="21">
        <v>0</v>
      </c>
      <c r="N229" s="21">
        <v>0</v>
      </c>
      <c r="O229" s="21">
        <v>0</v>
      </c>
      <c r="P229" s="225">
        <v>0</v>
      </c>
      <c r="Q229" s="21">
        <v>0</v>
      </c>
      <c r="R229" s="21">
        <v>0</v>
      </c>
      <c r="S229" s="21">
        <v>0</v>
      </c>
      <c r="T229" s="21">
        <v>0</v>
      </c>
      <c r="U229" s="21">
        <v>0</v>
      </c>
      <c r="V229" s="21">
        <v>0</v>
      </c>
      <c r="W229" s="21">
        <v>0</v>
      </c>
      <c r="X229" s="21">
        <v>0</v>
      </c>
      <c r="Y229" s="21">
        <v>0</v>
      </c>
      <c r="Z229" s="21">
        <v>0</v>
      </c>
      <c r="AA229" s="21">
        <v>0</v>
      </c>
      <c r="AB229" s="21">
        <v>0</v>
      </c>
      <c r="AC229" s="21">
        <v>0</v>
      </c>
      <c r="AD229" s="21">
        <v>0</v>
      </c>
      <c r="AE229" s="225">
        <v>0</v>
      </c>
    </row>
    <row r="230" spans="1:31" x14ac:dyDescent="0.2">
      <c r="A230" s="311">
        <v>222</v>
      </c>
      <c r="B230" s="224">
        <v>0</v>
      </c>
      <c r="C230" s="21">
        <v>0</v>
      </c>
      <c r="D230" s="21">
        <v>0</v>
      </c>
      <c r="E230" s="21">
        <v>0</v>
      </c>
      <c r="F230" s="21">
        <v>0</v>
      </c>
      <c r="G230" s="21">
        <v>0</v>
      </c>
      <c r="H230" s="21">
        <v>0</v>
      </c>
      <c r="I230" s="21">
        <v>0</v>
      </c>
      <c r="J230" s="21">
        <v>0</v>
      </c>
      <c r="K230" s="21">
        <v>0</v>
      </c>
      <c r="L230" s="21">
        <v>0</v>
      </c>
      <c r="M230" s="21">
        <v>0</v>
      </c>
      <c r="N230" s="21">
        <v>0</v>
      </c>
      <c r="O230" s="21">
        <v>0</v>
      </c>
      <c r="P230" s="225">
        <v>0</v>
      </c>
      <c r="Q230" s="21">
        <v>0</v>
      </c>
      <c r="R230" s="21">
        <v>0</v>
      </c>
      <c r="S230" s="21">
        <v>0</v>
      </c>
      <c r="T230" s="21">
        <v>0</v>
      </c>
      <c r="U230" s="21">
        <v>0</v>
      </c>
      <c r="V230" s="21">
        <v>0</v>
      </c>
      <c r="W230" s="21">
        <v>0</v>
      </c>
      <c r="X230" s="21">
        <v>0</v>
      </c>
      <c r="Y230" s="21">
        <v>0</v>
      </c>
      <c r="Z230" s="21">
        <v>0</v>
      </c>
      <c r="AA230" s="21">
        <v>0</v>
      </c>
      <c r="AB230" s="21">
        <v>0</v>
      </c>
      <c r="AC230" s="21">
        <v>0</v>
      </c>
      <c r="AD230" s="21">
        <v>0</v>
      </c>
      <c r="AE230" s="225">
        <v>0</v>
      </c>
    </row>
    <row r="231" spans="1:31" x14ac:dyDescent="0.2">
      <c r="A231" s="311">
        <v>223</v>
      </c>
      <c r="B231" s="224">
        <v>0</v>
      </c>
      <c r="C231" s="21">
        <v>0</v>
      </c>
      <c r="D231" s="21">
        <v>0</v>
      </c>
      <c r="E231" s="21">
        <v>0</v>
      </c>
      <c r="F231" s="21">
        <v>0</v>
      </c>
      <c r="G231" s="21">
        <v>0</v>
      </c>
      <c r="H231" s="21">
        <v>0</v>
      </c>
      <c r="I231" s="21">
        <v>0</v>
      </c>
      <c r="J231" s="21">
        <v>0</v>
      </c>
      <c r="K231" s="21">
        <v>0</v>
      </c>
      <c r="L231" s="21">
        <v>0</v>
      </c>
      <c r="M231" s="21">
        <v>0</v>
      </c>
      <c r="N231" s="21">
        <v>0</v>
      </c>
      <c r="O231" s="21">
        <v>0</v>
      </c>
      <c r="P231" s="225">
        <v>0</v>
      </c>
      <c r="Q231" s="21">
        <v>0</v>
      </c>
      <c r="R231" s="21">
        <v>0</v>
      </c>
      <c r="S231" s="21">
        <v>0</v>
      </c>
      <c r="T231" s="21">
        <v>0</v>
      </c>
      <c r="U231" s="21">
        <v>0</v>
      </c>
      <c r="V231" s="21">
        <v>0</v>
      </c>
      <c r="W231" s="21">
        <v>0</v>
      </c>
      <c r="X231" s="21">
        <v>0</v>
      </c>
      <c r="Y231" s="21">
        <v>0</v>
      </c>
      <c r="Z231" s="21">
        <v>0</v>
      </c>
      <c r="AA231" s="21">
        <v>0</v>
      </c>
      <c r="AB231" s="21">
        <v>0</v>
      </c>
      <c r="AC231" s="21">
        <v>0</v>
      </c>
      <c r="AD231" s="21">
        <v>0</v>
      </c>
      <c r="AE231" s="225">
        <v>0</v>
      </c>
    </row>
    <row r="232" spans="1:31" x14ac:dyDescent="0.2">
      <c r="A232" s="311">
        <v>224</v>
      </c>
      <c r="B232" s="224">
        <v>0</v>
      </c>
      <c r="C232" s="21">
        <v>0</v>
      </c>
      <c r="D232" s="21">
        <v>0</v>
      </c>
      <c r="E232" s="21">
        <v>0</v>
      </c>
      <c r="F232" s="21">
        <v>0</v>
      </c>
      <c r="G232" s="21">
        <v>0</v>
      </c>
      <c r="H232" s="21">
        <v>0</v>
      </c>
      <c r="I232" s="21">
        <v>0</v>
      </c>
      <c r="J232" s="21">
        <v>0</v>
      </c>
      <c r="K232" s="21">
        <v>0</v>
      </c>
      <c r="L232" s="21">
        <v>0</v>
      </c>
      <c r="M232" s="21">
        <v>0</v>
      </c>
      <c r="N232" s="21">
        <v>0</v>
      </c>
      <c r="O232" s="21">
        <v>0</v>
      </c>
      <c r="P232" s="225">
        <v>0</v>
      </c>
      <c r="Q232" s="21">
        <v>0</v>
      </c>
      <c r="R232" s="21">
        <v>0</v>
      </c>
      <c r="S232" s="21">
        <v>0</v>
      </c>
      <c r="T232" s="21">
        <v>0</v>
      </c>
      <c r="U232" s="21">
        <v>0</v>
      </c>
      <c r="V232" s="21">
        <v>0</v>
      </c>
      <c r="W232" s="21">
        <v>0</v>
      </c>
      <c r="X232" s="21">
        <v>0</v>
      </c>
      <c r="Y232" s="21">
        <v>0</v>
      </c>
      <c r="Z232" s="21">
        <v>0</v>
      </c>
      <c r="AA232" s="21">
        <v>0</v>
      </c>
      <c r="AB232" s="21">
        <v>0</v>
      </c>
      <c r="AC232" s="21">
        <v>0</v>
      </c>
      <c r="AD232" s="21">
        <v>0</v>
      </c>
      <c r="AE232" s="225">
        <v>0</v>
      </c>
    </row>
    <row r="233" spans="1:31" x14ac:dyDescent="0.2">
      <c r="A233" s="311">
        <v>225</v>
      </c>
      <c r="B233" s="224">
        <v>0</v>
      </c>
      <c r="C233" s="21">
        <v>0</v>
      </c>
      <c r="D233" s="21">
        <v>0</v>
      </c>
      <c r="E233" s="21">
        <v>0</v>
      </c>
      <c r="F233" s="21">
        <v>0</v>
      </c>
      <c r="G233" s="21">
        <v>0</v>
      </c>
      <c r="H233" s="21">
        <v>0</v>
      </c>
      <c r="I233" s="21">
        <v>0</v>
      </c>
      <c r="J233" s="21">
        <v>0</v>
      </c>
      <c r="K233" s="21">
        <v>0</v>
      </c>
      <c r="L233" s="21">
        <v>0</v>
      </c>
      <c r="M233" s="21">
        <v>0</v>
      </c>
      <c r="N233" s="21">
        <v>0</v>
      </c>
      <c r="O233" s="21">
        <v>0</v>
      </c>
      <c r="P233" s="225">
        <v>0</v>
      </c>
      <c r="Q233" s="21">
        <v>0</v>
      </c>
      <c r="R233" s="21">
        <v>0</v>
      </c>
      <c r="S233" s="21">
        <v>0</v>
      </c>
      <c r="T233" s="21">
        <v>0</v>
      </c>
      <c r="U233" s="21">
        <v>0</v>
      </c>
      <c r="V233" s="21">
        <v>0</v>
      </c>
      <c r="W233" s="21">
        <v>0</v>
      </c>
      <c r="X233" s="21">
        <v>0</v>
      </c>
      <c r="Y233" s="21">
        <v>0</v>
      </c>
      <c r="Z233" s="21">
        <v>0</v>
      </c>
      <c r="AA233" s="21">
        <v>0</v>
      </c>
      <c r="AB233" s="21">
        <v>0</v>
      </c>
      <c r="AC233" s="21">
        <v>0</v>
      </c>
      <c r="AD233" s="21">
        <v>0</v>
      </c>
      <c r="AE233" s="225">
        <v>0</v>
      </c>
    </row>
    <row r="234" spans="1:31" x14ac:dyDescent="0.2">
      <c r="A234" s="311">
        <v>226</v>
      </c>
      <c r="B234" s="224">
        <v>0</v>
      </c>
      <c r="C234" s="21">
        <v>0</v>
      </c>
      <c r="D234" s="21">
        <v>0</v>
      </c>
      <c r="E234" s="21">
        <v>0</v>
      </c>
      <c r="F234" s="21">
        <v>0</v>
      </c>
      <c r="G234" s="21">
        <v>0</v>
      </c>
      <c r="H234" s="21">
        <v>0</v>
      </c>
      <c r="I234" s="21">
        <v>0</v>
      </c>
      <c r="J234" s="21">
        <v>0</v>
      </c>
      <c r="K234" s="21">
        <v>0</v>
      </c>
      <c r="L234" s="21">
        <v>0</v>
      </c>
      <c r="M234" s="21">
        <v>0</v>
      </c>
      <c r="N234" s="21">
        <v>0</v>
      </c>
      <c r="O234" s="21">
        <v>0</v>
      </c>
      <c r="P234" s="225">
        <v>0</v>
      </c>
      <c r="Q234" s="21">
        <v>0</v>
      </c>
      <c r="R234" s="21">
        <v>0</v>
      </c>
      <c r="S234" s="21">
        <v>0</v>
      </c>
      <c r="T234" s="21">
        <v>0</v>
      </c>
      <c r="U234" s="21">
        <v>0</v>
      </c>
      <c r="V234" s="21">
        <v>0</v>
      </c>
      <c r="W234" s="21">
        <v>0</v>
      </c>
      <c r="X234" s="21">
        <v>0</v>
      </c>
      <c r="Y234" s="21">
        <v>0</v>
      </c>
      <c r="Z234" s="21">
        <v>0</v>
      </c>
      <c r="AA234" s="21">
        <v>0</v>
      </c>
      <c r="AB234" s="21">
        <v>0</v>
      </c>
      <c r="AC234" s="21">
        <v>0</v>
      </c>
      <c r="AD234" s="21">
        <v>0</v>
      </c>
      <c r="AE234" s="225">
        <v>0</v>
      </c>
    </row>
    <row r="235" spans="1:31" x14ac:dyDescent="0.2">
      <c r="A235" s="311">
        <v>227</v>
      </c>
      <c r="B235" s="224">
        <v>132</v>
      </c>
      <c r="C235" s="21">
        <v>60</v>
      </c>
      <c r="D235" s="21">
        <v>0</v>
      </c>
      <c r="E235" s="21">
        <v>200</v>
      </c>
      <c r="F235" s="21">
        <v>210</v>
      </c>
      <c r="G235" s="21">
        <v>0</v>
      </c>
      <c r="H235" s="21">
        <v>162</v>
      </c>
      <c r="I235" s="21">
        <v>190</v>
      </c>
      <c r="J235" s="21">
        <v>0</v>
      </c>
      <c r="K235" s="21">
        <v>33</v>
      </c>
      <c r="L235" s="21">
        <v>36</v>
      </c>
      <c r="M235" s="21">
        <v>0</v>
      </c>
      <c r="N235" s="21">
        <v>0</v>
      </c>
      <c r="O235" s="21">
        <v>0</v>
      </c>
      <c r="P235" s="225">
        <v>0</v>
      </c>
      <c r="Q235" s="21">
        <v>19</v>
      </c>
      <c r="R235" s="21">
        <v>19</v>
      </c>
      <c r="S235" s="21">
        <v>0</v>
      </c>
      <c r="T235" s="21">
        <v>44</v>
      </c>
      <c r="U235" s="21">
        <v>44</v>
      </c>
      <c r="V235" s="21">
        <v>0</v>
      </c>
      <c r="W235" s="21">
        <v>44</v>
      </c>
      <c r="X235" s="21">
        <v>44</v>
      </c>
      <c r="Y235" s="21">
        <v>0</v>
      </c>
      <c r="Z235" s="21">
        <v>13</v>
      </c>
      <c r="AA235" s="21">
        <v>13</v>
      </c>
      <c r="AB235" s="21">
        <v>0</v>
      </c>
      <c r="AC235" s="21">
        <v>0</v>
      </c>
      <c r="AD235" s="21">
        <v>0</v>
      </c>
      <c r="AE235" s="225">
        <v>0</v>
      </c>
    </row>
    <row r="236" spans="1:31" x14ac:dyDescent="0.2">
      <c r="A236" s="311">
        <v>228</v>
      </c>
      <c r="B236" s="224">
        <v>0</v>
      </c>
      <c r="C236" s="21">
        <v>0</v>
      </c>
      <c r="D236" s="21">
        <v>17002</v>
      </c>
      <c r="E236" s="21">
        <v>0</v>
      </c>
      <c r="F236" s="21">
        <v>0</v>
      </c>
      <c r="G236" s="21">
        <v>35414</v>
      </c>
      <c r="H236" s="21">
        <v>0</v>
      </c>
      <c r="I236" s="21">
        <v>0</v>
      </c>
      <c r="J236" s="21">
        <v>0</v>
      </c>
      <c r="K236" s="21">
        <v>0</v>
      </c>
      <c r="L236" s="21">
        <v>0</v>
      </c>
      <c r="M236" s="21">
        <v>1590</v>
      </c>
      <c r="N236" s="21">
        <v>0</v>
      </c>
      <c r="O236" s="21">
        <v>0</v>
      </c>
      <c r="P236" s="225">
        <v>0</v>
      </c>
      <c r="Q236" s="21">
        <v>0</v>
      </c>
      <c r="R236" s="21">
        <v>0</v>
      </c>
      <c r="S236" s="21">
        <v>16</v>
      </c>
      <c r="T236" s="21">
        <v>0</v>
      </c>
      <c r="U236" s="21">
        <v>0</v>
      </c>
      <c r="V236" s="21">
        <v>34</v>
      </c>
      <c r="W236" s="21">
        <v>0</v>
      </c>
      <c r="X236" s="21">
        <v>0</v>
      </c>
      <c r="Y236" s="21">
        <v>0</v>
      </c>
      <c r="Z236" s="21">
        <v>0</v>
      </c>
      <c r="AA236" s="21">
        <v>0</v>
      </c>
      <c r="AB236" s="21">
        <v>6</v>
      </c>
      <c r="AC236" s="21">
        <v>0</v>
      </c>
      <c r="AD236" s="21">
        <v>0</v>
      </c>
      <c r="AE236" s="225">
        <v>0</v>
      </c>
    </row>
    <row r="237" spans="1:31" x14ac:dyDescent="0.2">
      <c r="A237" s="311">
        <v>229</v>
      </c>
      <c r="B237" s="224">
        <v>0</v>
      </c>
      <c r="C237" s="21">
        <v>0</v>
      </c>
      <c r="D237" s="21">
        <v>0</v>
      </c>
      <c r="E237" s="21">
        <v>0</v>
      </c>
      <c r="F237" s="21">
        <v>0</v>
      </c>
      <c r="G237" s="21">
        <v>0</v>
      </c>
      <c r="H237" s="21">
        <v>3</v>
      </c>
      <c r="I237" s="21">
        <v>1</v>
      </c>
      <c r="J237" s="21">
        <v>0</v>
      </c>
      <c r="K237" s="21">
        <v>0</v>
      </c>
      <c r="L237" s="21">
        <v>0</v>
      </c>
      <c r="M237" s="21">
        <v>0</v>
      </c>
      <c r="N237" s="21">
        <v>0</v>
      </c>
      <c r="O237" s="21">
        <v>0</v>
      </c>
      <c r="P237" s="225">
        <v>0</v>
      </c>
      <c r="Q237" s="21">
        <v>0</v>
      </c>
      <c r="R237" s="21">
        <v>0</v>
      </c>
      <c r="S237" s="21">
        <v>0</v>
      </c>
      <c r="T237" s="21">
        <v>0</v>
      </c>
      <c r="U237" s="21">
        <v>0</v>
      </c>
      <c r="V237" s="21">
        <v>0</v>
      </c>
      <c r="W237" s="21">
        <v>1</v>
      </c>
      <c r="X237" s="21">
        <v>1</v>
      </c>
      <c r="Y237" s="21">
        <v>0</v>
      </c>
      <c r="Z237" s="21">
        <v>0</v>
      </c>
      <c r="AA237" s="21">
        <v>0</v>
      </c>
      <c r="AB237" s="21">
        <v>0</v>
      </c>
      <c r="AC237" s="21">
        <v>0</v>
      </c>
      <c r="AD237" s="21">
        <v>0</v>
      </c>
      <c r="AE237" s="225">
        <v>0</v>
      </c>
    </row>
    <row r="238" spans="1:31" x14ac:dyDescent="0.2">
      <c r="A238" s="311">
        <v>230</v>
      </c>
      <c r="B238" s="224">
        <v>0</v>
      </c>
      <c r="C238" s="21">
        <v>0</v>
      </c>
      <c r="D238" s="21">
        <v>0</v>
      </c>
      <c r="E238" s="21">
        <v>0</v>
      </c>
      <c r="F238" s="21">
        <v>0</v>
      </c>
      <c r="G238" s="21">
        <v>0</v>
      </c>
      <c r="H238" s="21">
        <v>0</v>
      </c>
      <c r="I238" s="21">
        <v>0</v>
      </c>
      <c r="J238" s="21">
        <v>0</v>
      </c>
      <c r="K238" s="21">
        <v>0</v>
      </c>
      <c r="L238" s="21">
        <v>0</v>
      </c>
      <c r="M238" s="21">
        <v>0</v>
      </c>
      <c r="N238" s="21">
        <v>0</v>
      </c>
      <c r="O238" s="21">
        <v>0</v>
      </c>
      <c r="P238" s="225">
        <v>0</v>
      </c>
      <c r="Q238" s="21">
        <v>0</v>
      </c>
      <c r="R238" s="21">
        <v>0</v>
      </c>
      <c r="S238" s="21">
        <v>0</v>
      </c>
      <c r="T238" s="21">
        <v>0</v>
      </c>
      <c r="U238" s="21">
        <v>0</v>
      </c>
      <c r="V238" s="21">
        <v>0</v>
      </c>
      <c r="W238" s="21">
        <v>0</v>
      </c>
      <c r="X238" s="21">
        <v>0</v>
      </c>
      <c r="Y238" s="21">
        <v>0</v>
      </c>
      <c r="Z238" s="21">
        <v>0</v>
      </c>
      <c r="AA238" s="21">
        <v>0</v>
      </c>
      <c r="AB238" s="21">
        <v>0</v>
      </c>
      <c r="AC238" s="21">
        <v>0</v>
      </c>
      <c r="AD238" s="21">
        <v>0</v>
      </c>
      <c r="AE238" s="225">
        <v>0</v>
      </c>
    </row>
    <row r="239" spans="1:31" x14ac:dyDescent="0.2">
      <c r="A239" s="311">
        <v>231</v>
      </c>
      <c r="B239" s="224">
        <v>20</v>
      </c>
      <c r="C239" s="21">
        <v>14</v>
      </c>
      <c r="D239" s="21">
        <v>0</v>
      </c>
      <c r="E239" s="21">
        <v>263</v>
      </c>
      <c r="F239" s="21">
        <v>109</v>
      </c>
      <c r="G239" s="21">
        <v>0</v>
      </c>
      <c r="H239" s="21">
        <v>0</v>
      </c>
      <c r="I239" s="21">
        <v>0</v>
      </c>
      <c r="J239" s="21">
        <v>0</v>
      </c>
      <c r="K239" s="21">
        <v>0</v>
      </c>
      <c r="L239" s="21">
        <v>76</v>
      </c>
      <c r="M239" s="21">
        <v>0</v>
      </c>
      <c r="N239" s="21">
        <v>0</v>
      </c>
      <c r="O239" s="21">
        <v>0</v>
      </c>
      <c r="P239" s="225">
        <v>0</v>
      </c>
      <c r="Q239" s="21">
        <v>2</v>
      </c>
      <c r="R239" s="21">
        <v>2</v>
      </c>
      <c r="S239" s="21">
        <v>0</v>
      </c>
      <c r="T239" s="21">
        <v>25</v>
      </c>
      <c r="U239" s="21">
        <v>26</v>
      </c>
      <c r="V239" s="21">
        <v>0</v>
      </c>
      <c r="W239" s="21">
        <v>0</v>
      </c>
      <c r="X239" s="21">
        <v>0</v>
      </c>
      <c r="Y239" s="21">
        <v>0</v>
      </c>
      <c r="Z239" s="21">
        <v>0</v>
      </c>
      <c r="AA239" s="21">
        <v>16</v>
      </c>
      <c r="AB239" s="21">
        <v>0</v>
      </c>
      <c r="AC239" s="21">
        <v>0</v>
      </c>
      <c r="AD239" s="21">
        <v>0</v>
      </c>
      <c r="AE239" s="225">
        <v>0</v>
      </c>
    </row>
    <row r="240" spans="1:31" x14ac:dyDescent="0.2">
      <c r="A240" s="311">
        <v>232</v>
      </c>
      <c r="B240" s="224">
        <v>1050</v>
      </c>
      <c r="C240" s="21">
        <v>0</v>
      </c>
      <c r="D240" s="21">
        <v>0</v>
      </c>
      <c r="E240" s="21">
        <v>5430</v>
      </c>
      <c r="F240" s="21">
        <v>0</v>
      </c>
      <c r="G240" s="21">
        <v>0</v>
      </c>
      <c r="H240" s="21">
        <v>0</v>
      </c>
      <c r="I240" s="21">
        <v>0</v>
      </c>
      <c r="J240" s="21">
        <v>0</v>
      </c>
      <c r="K240" s="21">
        <v>600</v>
      </c>
      <c r="L240" s="21">
        <v>0</v>
      </c>
      <c r="M240" s="21">
        <v>0</v>
      </c>
      <c r="N240" s="21">
        <v>0</v>
      </c>
      <c r="O240" s="21">
        <v>0</v>
      </c>
      <c r="P240" s="225">
        <v>0</v>
      </c>
      <c r="Q240" s="21">
        <v>8</v>
      </c>
      <c r="R240" s="21">
        <v>0</v>
      </c>
      <c r="S240" s="21">
        <v>0</v>
      </c>
      <c r="T240" s="21">
        <v>29</v>
      </c>
      <c r="U240" s="21">
        <v>0</v>
      </c>
      <c r="V240" s="21">
        <v>0</v>
      </c>
      <c r="W240" s="21">
        <v>0</v>
      </c>
      <c r="X240" s="21">
        <v>0</v>
      </c>
      <c r="Y240" s="21">
        <v>0</v>
      </c>
      <c r="Z240" s="21">
        <v>6</v>
      </c>
      <c r="AA240" s="21">
        <v>0</v>
      </c>
      <c r="AB240" s="21">
        <v>0</v>
      </c>
      <c r="AC240" s="21">
        <v>0</v>
      </c>
      <c r="AD240" s="21">
        <v>0</v>
      </c>
      <c r="AE240" s="225">
        <v>0</v>
      </c>
    </row>
    <row r="241" spans="1:31" x14ac:dyDescent="0.2">
      <c r="A241" s="311">
        <v>233</v>
      </c>
      <c r="B241" s="224">
        <v>0</v>
      </c>
      <c r="C241" s="21">
        <v>0</v>
      </c>
      <c r="D241" s="21">
        <v>0</v>
      </c>
      <c r="E241" s="21">
        <v>0</v>
      </c>
      <c r="F241" s="21">
        <v>0</v>
      </c>
      <c r="G241" s="21">
        <v>0</v>
      </c>
      <c r="H241" s="21">
        <v>0</v>
      </c>
      <c r="I241" s="21">
        <v>0</v>
      </c>
      <c r="J241" s="21">
        <v>0</v>
      </c>
      <c r="K241" s="21">
        <v>0</v>
      </c>
      <c r="L241" s="21">
        <v>0</v>
      </c>
      <c r="M241" s="21">
        <v>0</v>
      </c>
      <c r="N241" s="21">
        <v>0</v>
      </c>
      <c r="O241" s="21">
        <v>0</v>
      </c>
      <c r="P241" s="225">
        <v>0</v>
      </c>
      <c r="Q241" s="21">
        <v>0</v>
      </c>
      <c r="R241" s="21">
        <v>0</v>
      </c>
      <c r="S241" s="21">
        <v>0</v>
      </c>
      <c r="T241" s="21">
        <v>0</v>
      </c>
      <c r="U241" s="21">
        <v>0</v>
      </c>
      <c r="V241" s="21">
        <v>0</v>
      </c>
      <c r="W241" s="21">
        <v>0</v>
      </c>
      <c r="X241" s="21">
        <v>0</v>
      </c>
      <c r="Y241" s="21">
        <v>0</v>
      </c>
      <c r="Z241" s="21">
        <v>0</v>
      </c>
      <c r="AA241" s="21">
        <v>0</v>
      </c>
      <c r="AB241" s="21">
        <v>0</v>
      </c>
      <c r="AC241" s="21">
        <v>0</v>
      </c>
      <c r="AD241" s="21">
        <v>0</v>
      </c>
      <c r="AE241" s="225">
        <v>0</v>
      </c>
    </row>
    <row r="242" spans="1:31" x14ac:dyDescent="0.2">
      <c r="A242" s="311">
        <v>234</v>
      </c>
      <c r="B242" s="224">
        <v>1560</v>
      </c>
      <c r="C242" s="21">
        <v>0</v>
      </c>
      <c r="D242" s="21">
        <v>0</v>
      </c>
      <c r="E242" s="21">
        <v>0</v>
      </c>
      <c r="F242" s="21">
        <v>0</v>
      </c>
      <c r="G242" s="21">
        <v>0</v>
      </c>
      <c r="H242" s="21">
        <v>0</v>
      </c>
      <c r="I242" s="21">
        <v>0</v>
      </c>
      <c r="J242" s="21">
        <v>0</v>
      </c>
      <c r="K242" s="21">
        <v>0</v>
      </c>
      <c r="L242" s="21">
        <v>0</v>
      </c>
      <c r="M242" s="21">
        <v>0</v>
      </c>
      <c r="N242" s="21">
        <v>0</v>
      </c>
      <c r="O242" s="21">
        <v>0</v>
      </c>
      <c r="P242" s="225">
        <v>0</v>
      </c>
      <c r="Q242" s="21">
        <v>108</v>
      </c>
      <c r="R242" s="21">
        <v>0</v>
      </c>
      <c r="S242" s="21">
        <v>0</v>
      </c>
      <c r="T242" s="21">
        <v>0</v>
      </c>
      <c r="U242" s="21">
        <v>0</v>
      </c>
      <c r="V242" s="21">
        <v>0</v>
      </c>
      <c r="W242" s="21">
        <v>0</v>
      </c>
      <c r="X242" s="21">
        <v>0</v>
      </c>
      <c r="Y242" s="21">
        <v>0</v>
      </c>
      <c r="Z242" s="21">
        <v>0</v>
      </c>
      <c r="AA242" s="21">
        <v>0</v>
      </c>
      <c r="AB242" s="21">
        <v>0</v>
      </c>
      <c r="AC242" s="21">
        <v>0</v>
      </c>
      <c r="AD242" s="21">
        <v>0</v>
      </c>
      <c r="AE242" s="225">
        <v>0</v>
      </c>
    </row>
    <row r="243" spans="1:31" x14ac:dyDescent="0.2">
      <c r="A243" s="311">
        <v>235</v>
      </c>
      <c r="B243" s="224">
        <v>0</v>
      </c>
      <c r="C243" s="21">
        <v>0</v>
      </c>
      <c r="D243" s="21">
        <v>0</v>
      </c>
      <c r="E243" s="21">
        <v>0</v>
      </c>
      <c r="F243" s="21">
        <v>0</v>
      </c>
      <c r="G243" s="21">
        <v>0</v>
      </c>
      <c r="H243" s="21">
        <v>0</v>
      </c>
      <c r="I243" s="21">
        <v>0</v>
      </c>
      <c r="J243" s="21">
        <v>0</v>
      </c>
      <c r="K243" s="21">
        <v>0</v>
      </c>
      <c r="L243" s="21">
        <v>0</v>
      </c>
      <c r="M243" s="21">
        <v>0</v>
      </c>
      <c r="N243" s="21">
        <v>0</v>
      </c>
      <c r="O243" s="21">
        <v>0</v>
      </c>
      <c r="P243" s="225">
        <v>0</v>
      </c>
      <c r="Q243" s="21">
        <v>0</v>
      </c>
      <c r="R243" s="21">
        <v>0</v>
      </c>
      <c r="S243" s="21">
        <v>0</v>
      </c>
      <c r="T243" s="21">
        <v>0</v>
      </c>
      <c r="U243" s="21">
        <v>0</v>
      </c>
      <c r="V243" s="21">
        <v>0</v>
      </c>
      <c r="W243" s="21">
        <v>0</v>
      </c>
      <c r="X243" s="21">
        <v>0</v>
      </c>
      <c r="Y243" s="21">
        <v>0</v>
      </c>
      <c r="Z243" s="21">
        <v>0</v>
      </c>
      <c r="AA243" s="21">
        <v>0</v>
      </c>
      <c r="AB243" s="21">
        <v>0</v>
      </c>
      <c r="AC243" s="21">
        <v>0</v>
      </c>
      <c r="AD243" s="21">
        <v>0</v>
      </c>
      <c r="AE243" s="225">
        <v>0</v>
      </c>
    </row>
    <row r="244" spans="1:31" x14ac:dyDescent="0.2">
      <c r="A244" s="311">
        <v>236</v>
      </c>
      <c r="B244" s="224">
        <v>86</v>
      </c>
      <c r="C244" s="21">
        <v>32</v>
      </c>
      <c r="D244" s="21">
        <v>0</v>
      </c>
      <c r="E244" s="21">
        <v>177</v>
      </c>
      <c r="F244" s="21">
        <v>83</v>
      </c>
      <c r="G244" s="21">
        <v>0</v>
      </c>
      <c r="H244" s="21">
        <v>0</v>
      </c>
      <c r="I244" s="21">
        <v>0</v>
      </c>
      <c r="J244" s="21">
        <v>0</v>
      </c>
      <c r="K244" s="21">
        <v>0</v>
      </c>
      <c r="L244" s="21">
        <v>32</v>
      </c>
      <c r="M244" s="21">
        <v>0</v>
      </c>
      <c r="N244" s="21">
        <v>0</v>
      </c>
      <c r="O244" s="21">
        <v>0</v>
      </c>
      <c r="P244" s="225">
        <v>0</v>
      </c>
      <c r="Q244" s="21">
        <v>7</v>
      </c>
      <c r="R244" s="21">
        <v>7</v>
      </c>
      <c r="S244" s="21">
        <v>0</v>
      </c>
      <c r="T244" s="21">
        <v>15</v>
      </c>
      <c r="U244" s="21">
        <v>15</v>
      </c>
      <c r="V244" s="21">
        <v>0</v>
      </c>
      <c r="W244" s="21">
        <v>0</v>
      </c>
      <c r="X244" s="21">
        <v>0</v>
      </c>
      <c r="Y244" s="21">
        <v>0</v>
      </c>
      <c r="Z244" s="21">
        <v>0</v>
      </c>
      <c r="AA244" s="21">
        <v>7</v>
      </c>
      <c r="AB244" s="21">
        <v>0</v>
      </c>
      <c r="AC244" s="21">
        <v>0</v>
      </c>
      <c r="AD244" s="21">
        <v>0</v>
      </c>
      <c r="AE244" s="225">
        <v>0</v>
      </c>
    </row>
    <row r="245" spans="1:31" x14ac:dyDescent="0.2">
      <c r="A245" s="311">
        <v>237</v>
      </c>
      <c r="B245" s="224">
        <v>0</v>
      </c>
      <c r="C245" s="21">
        <v>0</v>
      </c>
      <c r="D245" s="21">
        <v>0</v>
      </c>
      <c r="E245" s="21">
        <v>0</v>
      </c>
      <c r="F245" s="21">
        <v>0</v>
      </c>
      <c r="G245" s="21">
        <v>0</v>
      </c>
      <c r="H245" s="21">
        <v>0</v>
      </c>
      <c r="I245" s="21">
        <v>0</v>
      </c>
      <c r="J245" s="21">
        <v>0</v>
      </c>
      <c r="K245" s="21">
        <v>0</v>
      </c>
      <c r="L245" s="21">
        <v>0</v>
      </c>
      <c r="M245" s="21">
        <v>0</v>
      </c>
      <c r="N245" s="21">
        <v>0</v>
      </c>
      <c r="O245" s="21">
        <v>0</v>
      </c>
      <c r="P245" s="225">
        <v>0</v>
      </c>
      <c r="Q245" s="21">
        <v>0</v>
      </c>
      <c r="R245" s="21">
        <v>0</v>
      </c>
      <c r="S245" s="21">
        <v>0</v>
      </c>
      <c r="T245" s="21">
        <v>0</v>
      </c>
      <c r="U245" s="21">
        <v>0</v>
      </c>
      <c r="V245" s="21">
        <v>0</v>
      </c>
      <c r="W245" s="21">
        <v>0</v>
      </c>
      <c r="X245" s="21">
        <v>0</v>
      </c>
      <c r="Y245" s="21">
        <v>0</v>
      </c>
      <c r="Z245" s="21">
        <v>0</v>
      </c>
      <c r="AA245" s="21">
        <v>0</v>
      </c>
      <c r="AB245" s="21">
        <v>0</v>
      </c>
      <c r="AC245" s="21">
        <v>0</v>
      </c>
      <c r="AD245" s="21">
        <v>0</v>
      </c>
      <c r="AE245" s="225">
        <v>0</v>
      </c>
    </row>
    <row r="246" spans="1:31" x14ac:dyDescent="0.2">
      <c r="A246" s="311">
        <v>238</v>
      </c>
      <c r="B246" s="224">
        <v>0</v>
      </c>
      <c r="C246" s="21">
        <v>0</v>
      </c>
      <c r="D246" s="21">
        <v>0</v>
      </c>
      <c r="E246" s="21">
        <v>0</v>
      </c>
      <c r="F246" s="21">
        <v>0</v>
      </c>
      <c r="G246" s="21">
        <v>0</v>
      </c>
      <c r="H246" s="21">
        <v>0</v>
      </c>
      <c r="I246" s="21">
        <v>0</v>
      </c>
      <c r="J246" s="21">
        <v>0</v>
      </c>
      <c r="K246" s="21">
        <v>0</v>
      </c>
      <c r="L246" s="21">
        <v>0</v>
      </c>
      <c r="M246" s="21">
        <v>0</v>
      </c>
      <c r="N246" s="21">
        <v>0</v>
      </c>
      <c r="O246" s="21">
        <v>0</v>
      </c>
      <c r="P246" s="225">
        <v>0</v>
      </c>
      <c r="Q246" s="21">
        <v>0</v>
      </c>
      <c r="R246" s="21">
        <v>0</v>
      </c>
      <c r="S246" s="21">
        <v>0</v>
      </c>
      <c r="T246" s="21">
        <v>0</v>
      </c>
      <c r="U246" s="21">
        <v>0</v>
      </c>
      <c r="V246" s="21">
        <v>0</v>
      </c>
      <c r="W246" s="21">
        <v>0</v>
      </c>
      <c r="X246" s="21">
        <v>0</v>
      </c>
      <c r="Y246" s="21">
        <v>0</v>
      </c>
      <c r="Z246" s="21">
        <v>0</v>
      </c>
      <c r="AA246" s="21">
        <v>0</v>
      </c>
      <c r="AB246" s="21">
        <v>0</v>
      </c>
      <c r="AC246" s="21">
        <v>0</v>
      </c>
      <c r="AD246" s="21">
        <v>0</v>
      </c>
      <c r="AE246" s="225">
        <v>0</v>
      </c>
    </row>
    <row r="247" spans="1:31" x14ac:dyDescent="0.2">
      <c r="A247" s="311">
        <v>239</v>
      </c>
      <c r="B247" s="224">
        <v>0</v>
      </c>
      <c r="C247" s="21">
        <v>0</v>
      </c>
      <c r="D247" s="21">
        <v>0</v>
      </c>
      <c r="E247" s="21">
        <v>0</v>
      </c>
      <c r="F247" s="21">
        <v>0</v>
      </c>
      <c r="G247" s="21">
        <v>0</v>
      </c>
      <c r="H247" s="21">
        <v>0</v>
      </c>
      <c r="I247" s="21">
        <v>0</v>
      </c>
      <c r="J247" s="21">
        <v>0</v>
      </c>
      <c r="K247" s="21">
        <v>0</v>
      </c>
      <c r="L247" s="21">
        <v>0</v>
      </c>
      <c r="M247" s="21">
        <v>0</v>
      </c>
      <c r="N247" s="21">
        <v>0</v>
      </c>
      <c r="O247" s="21">
        <v>0</v>
      </c>
      <c r="P247" s="225">
        <v>0</v>
      </c>
      <c r="Q247" s="21">
        <v>0</v>
      </c>
      <c r="R247" s="21">
        <v>0</v>
      </c>
      <c r="S247" s="21">
        <v>0</v>
      </c>
      <c r="T247" s="21">
        <v>0</v>
      </c>
      <c r="U247" s="21">
        <v>0</v>
      </c>
      <c r="V247" s="21">
        <v>0</v>
      </c>
      <c r="W247" s="21">
        <v>0</v>
      </c>
      <c r="X247" s="21">
        <v>0</v>
      </c>
      <c r="Y247" s="21">
        <v>0</v>
      </c>
      <c r="Z247" s="21">
        <v>0</v>
      </c>
      <c r="AA247" s="21">
        <v>0</v>
      </c>
      <c r="AB247" s="21">
        <v>0</v>
      </c>
      <c r="AC247" s="21">
        <v>0</v>
      </c>
      <c r="AD247" s="21">
        <v>0</v>
      </c>
      <c r="AE247" s="225">
        <v>0</v>
      </c>
    </row>
    <row r="248" spans="1:31" x14ac:dyDescent="0.2">
      <c r="A248" s="311">
        <v>240</v>
      </c>
      <c r="B248" s="224">
        <v>0</v>
      </c>
      <c r="C248" s="21">
        <v>0</v>
      </c>
      <c r="D248" s="21">
        <v>0</v>
      </c>
      <c r="E248" s="21">
        <v>0</v>
      </c>
      <c r="F248" s="21">
        <v>0</v>
      </c>
      <c r="G248" s="21">
        <v>0</v>
      </c>
      <c r="H248" s="21">
        <v>0</v>
      </c>
      <c r="I248" s="21">
        <v>0</v>
      </c>
      <c r="J248" s="21">
        <v>0</v>
      </c>
      <c r="K248" s="21">
        <v>0</v>
      </c>
      <c r="L248" s="21">
        <v>0</v>
      </c>
      <c r="M248" s="21">
        <v>0</v>
      </c>
      <c r="N248" s="21">
        <v>0</v>
      </c>
      <c r="O248" s="21">
        <v>0</v>
      </c>
      <c r="P248" s="225">
        <v>0</v>
      </c>
      <c r="Q248" s="21">
        <v>0</v>
      </c>
      <c r="R248" s="21">
        <v>0</v>
      </c>
      <c r="S248" s="21">
        <v>0</v>
      </c>
      <c r="T248" s="21">
        <v>0</v>
      </c>
      <c r="U248" s="21">
        <v>0</v>
      </c>
      <c r="V248" s="21">
        <v>0</v>
      </c>
      <c r="W248" s="21">
        <v>0</v>
      </c>
      <c r="X248" s="21">
        <v>0</v>
      </c>
      <c r="Y248" s="21">
        <v>0</v>
      </c>
      <c r="Z248" s="21">
        <v>0</v>
      </c>
      <c r="AA248" s="21">
        <v>0</v>
      </c>
      <c r="AB248" s="21">
        <v>0</v>
      </c>
      <c r="AC248" s="21">
        <v>0</v>
      </c>
      <c r="AD248" s="21">
        <v>0</v>
      </c>
      <c r="AE248" s="225">
        <v>0</v>
      </c>
    </row>
    <row r="249" spans="1:31" x14ac:dyDescent="0.2">
      <c r="A249" s="311">
        <v>241</v>
      </c>
      <c r="B249" s="224">
        <v>0</v>
      </c>
      <c r="C249" s="21">
        <v>0</v>
      </c>
      <c r="D249" s="21">
        <v>0</v>
      </c>
      <c r="E249" s="21">
        <v>0</v>
      </c>
      <c r="F249" s="21">
        <v>0</v>
      </c>
      <c r="G249" s="21">
        <v>0</v>
      </c>
      <c r="H249" s="21">
        <v>0</v>
      </c>
      <c r="I249" s="21">
        <v>0</v>
      </c>
      <c r="J249" s="21">
        <v>0</v>
      </c>
      <c r="K249" s="21">
        <v>0</v>
      </c>
      <c r="L249" s="21">
        <v>0</v>
      </c>
      <c r="M249" s="21">
        <v>0</v>
      </c>
      <c r="N249" s="21">
        <v>0</v>
      </c>
      <c r="O249" s="21">
        <v>0</v>
      </c>
      <c r="P249" s="225">
        <v>0</v>
      </c>
      <c r="Q249" s="21">
        <v>0</v>
      </c>
      <c r="R249" s="21">
        <v>0</v>
      </c>
      <c r="S249" s="21">
        <v>0</v>
      </c>
      <c r="T249" s="21">
        <v>0</v>
      </c>
      <c r="U249" s="21">
        <v>0</v>
      </c>
      <c r="V249" s="21">
        <v>0</v>
      </c>
      <c r="W249" s="21">
        <v>0</v>
      </c>
      <c r="X249" s="21">
        <v>0</v>
      </c>
      <c r="Y249" s="21">
        <v>0</v>
      </c>
      <c r="Z249" s="21">
        <v>0</v>
      </c>
      <c r="AA249" s="21">
        <v>0</v>
      </c>
      <c r="AB249" s="21">
        <v>0</v>
      </c>
      <c r="AC249" s="21">
        <v>0</v>
      </c>
      <c r="AD249" s="21">
        <v>0</v>
      </c>
      <c r="AE249" s="225">
        <v>0</v>
      </c>
    </row>
    <row r="250" spans="1:31" x14ac:dyDescent="0.2">
      <c r="A250" s="311">
        <v>242</v>
      </c>
      <c r="B250" s="224">
        <v>5</v>
      </c>
      <c r="C250" s="21">
        <v>11</v>
      </c>
      <c r="D250" s="21">
        <v>0</v>
      </c>
      <c r="E250" s="21">
        <v>999</v>
      </c>
      <c r="F250" s="21">
        <v>578</v>
      </c>
      <c r="G250" s="21">
        <v>0</v>
      </c>
      <c r="H250" s="21">
        <v>48</v>
      </c>
      <c r="I250" s="21">
        <v>21</v>
      </c>
      <c r="J250" s="21">
        <v>0</v>
      </c>
      <c r="K250" s="21">
        <v>0</v>
      </c>
      <c r="L250" s="21">
        <v>6</v>
      </c>
      <c r="M250" s="21">
        <v>0</v>
      </c>
      <c r="N250" s="21">
        <v>0</v>
      </c>
      <c r="O250" s="21">
        <v>0</v>
      </c>
      <c r="P250" s="225">
        <v>0</v>
      </c>
      <c r="Q250" s="21">
        <v>3</v>
      </c>
      <c r="R250" s="21">
        <v>0</v>
      </c>
      <c r="S250" s="21">
        <v>0</v>
      </c>
      <c r="T250" s="21">
        <v>135</v>
      </c>
      <c r="U250" s="21">
        <v>0</v>
      </c>
      <c r="V250" s="21">
        <v>0</v>
      </c>
      <c r="W250" s="21">
        <v>5</v>
      </c>
      <c r="X250" s="21">
        <v>0</v>
      </c>
      <c r="Y250" s="21">
        <v>0</v>
      </c>
      <c r="Z250" s="21">
        <v>0</v>
      </c>
      <c r="AA250" s="21">
        <v>0</v>
      </c>
      <c r="AB250" s="21">
        <v>0</v>
      </c>
      <c r="AC250" s="21">
        <v>0</v>
      </c>
      <c r="AD250" s="21">
        <v>0</v>
      </c>
      <c r="AE250" s="225">
        <v>0</v>
      </c>
    </row>
    <row r="251" spans="1:31" x14ac:dyDescent="0.2">
      <c r="A251" s="311">
        <v>243</v>
      </c>
      <c r="B251" s="224">
        <v>0</v>
      </c>
      <c r="C251" s="21">
        <v>0</v>
      </c>
      <c r="D251" s="21">
        <v>0</v>
      </c>
      <c r="E251" s="21">
        <v>0</v>
      </c>
      <c r="F251" s="21">
        <v>0</v>
      </c>
      <c r="G251" s="21">
        <v>0</v>
      </c>
      <c r="H251" s="21">
        <v>0</v>
      </c>
      <c r="I251" s="21">
        <v>0</v>
      </c>
      <c r="J251" s="21">
        <v>0</v>
      </c>
      <c r="K251" s="21">
        <v>0</v>
      </c>
      <c r="L251" s="21">
        <v>0</v>
      </c>
      <c r="M251" s="21">
        <v>0</v>
      </c>
      <c r="N251" s="21">
        <v>0</v>
      </c>
      <c r="O251" s="21">
        <v>0</v>
      </c>
      <c r="P251" s="225">
        <v>0</v>
      </c>
      <c r="Q251" s="21">
        <v>0</v>
      </c>
      <c r="R251" s="21">
        <v>0</v>
      </c>
      <c r="S251" s="21">
        <v>0</v>
      </c>
      <c r="T251" s="21">
        <v>0</v>
      </c>
      <c r="U251" s="21">
        <v>0</v>
      </c>
      <c r="V251" s="21">
        <v>0</v>
      </c>
      <c r="W251" s="21">
        <v>0</v>
      </c>
      <c r="X251" s="21">
        <v>0</v>
      </c>
      <c r="Y251" s="21">
        <v>0</v>
      </c>
      <c r="Z251" s="21">
        <v>0</v>
      </c>
      <c r="AA251" s="21">
        <v>0</v>
      </c>
      <c r="AB251" s="21">
        <v>0</v>
      </c>
      <c r="AC251" s="21">
        <v>0</v>
      </c>
      <c r="AD251" s="21">
        <v>0</v>
      </c>
      <c r="AE251" s="225">
        <v>0</v>
      </c>
    </row>
    <row r="252" spans="1:31" x14ac:dyDescent="0.2">
      <c r="A252" s="311">
        <v>244</v>
      </c>
      <c r="B252" s="224">
        <v>0</v>
      </c>
      <c r="C252" s="21">
        <v>0</v>
      </c>
      <c r="D252" s="21">
        <v>0</v>
      </c>
      <c r="E252" s="21">
        <v>0</v>
      </c>
      <c r="F252" s="21">
        <v>0</v>
      </c>
      <c r="G252" s="21">
        <v>0</v>
      </c>
      <c r="H252" s="21">
        <v>0</v>
      </c>
      <c r="I252" s="21">
        <v>0</v>
      </c>
      <c r="J252" s="21">
        <v>0</v>
      </c>
      <c r="K252" s="21">
        <v>0</v>
      </c>
      <c r="L252" s="21">
        <v>0</v>
      </c>
      <c r="M252" s="21">
        <v>0</v>
      </c>
      <c r="N252" s="21">
        <v>0</v>
      </c>
      <c r="O252" s="21">
        <v>0</v>
      </c>
      <c r="P252" s="225">
        <v>0</v>
      </c>
      <c r="Q252" s="21">
        <v>0</v>
      </c>
      <c r="R252" s="21">
        <v>0</v>
      </c>
      <c r="S252" s="21">
        <v>0</v>
      </c>
      <c r="T252" s="21">
        <v>0</v>
      </c>
      <c r="U252" s="21">
        <v>0</v>
      </c>
      <c r="V252" s="21">
        <v>0</v>
      </c>
      <c r="W252" s="21">
        <v>0</v>
      </c>
      <c r="X252" s="21">
        <v>0</v>
      </c>
      <c r="Y252" s="21">
        <v>0</v>
      </c>
      <c r="Z252" s="21">
        <v>0</v>
      </c>
      <c r="AA252" s="21">
        <v>0</v>
      </c>
      <c r="AB252" s="21">
        <v>0</v>
      </c>
      <c r="AC252" s="21">
        <v>0</v>
      </c>
      <c r="AD252" s="21">
        <v>0</v>
      </c>
      <c r="AE252" s="225">
        <v>0</v>
      </c>
    </row>
    <row r="253" spans="1:31" x14ac:dyDescent="0.2">
      <c r="A253" s="311">
        <v>245</v>
      </c>
      <c r="B253" s="224">
        <v>0</v>
      </c>
      <c r="C253" s="21">
        <v>0</v>
      </c>
      <c r="D253" s="21">
        <v>0</v>
      </c>
      <c r="E253" s="21">
        <v>0</v>
      </c>
      <c r="F253" s="21">
        <v>0</v>
      </c>
      <c r="G253" s="21">
        <v>0</v>
      </c>
      <c r="H253" s="21">
        <v>0</v>
      </c>
      <c r="I253" s="21">
        <v>0</v>
      </c>
      <c r="J253" s="21">
        <v>0</v>
      </c>
      <c r="K253" s="21">
        <v>0</v>
      </c>
      <c r="L253" s="21">
        <v>0</v>
      </c>
      <c r="M253" s="21">
        <v>0</v>
      </c>
      <c r="N253" s="21">
        <v>0</v>
      </c>
      <c r="O253" s="21">
        <v>0</v>
      </c>
      <c r="P253" s="225">
        <v>0</v>
      </c>
      <c r="Q253" s="21">
        <v>0</v>
      </c>
      <c r="R253" s="21">
        <v>0</v>
      </c>
      <c r="S253" s="21">
        <v>0</v>
      </c>
      <c r="T253" s="21">
        <v>0</v>
      </c>
      <c r="U253" s="21">
        <v>0</v>
      </c>
      <c r="V253" s="21">
        <v>0</v>
      </c>
      <c r="W253" s="21">
        <v>0</v>
      </c>
      <c r="X253" s="21">
        <v>0</v>
      </c>
      <c r="Y253" s="21">
        <v>0</v>
      </c>
      <c r="Z253" s="21">
        <v>0</v>
      </c>
      <c r="AA253" s="21">
        <v>0</v>
      </c>
      <c r="AB253" s="21">
        <v>0</v>
      </c>
      <c r="AC253" s="21">
        <v>0</v>
      </c>
      <c r="AD253" s="21">
        <v>0</v>
      </c>
      <c r="AE253" s="225">
        <v>0</v>
      </c>
    </row>
    <row r="254" spans="1:31" x14ac:dyDescent="0.2">
      <c r="A254" s="311">
        <v>246</v>
      </c>
      <c r="B254" s="224">
        <v>6</v>
      </c>
      <c r="C254" s="21">
        <v>25</v>
      </c>
      <c r="D254" s="21">
        <v>0</v>
      </c>
      <c r="E254" s="21">
        <v>100</v>
      </c>
      <c r="F254" s="21">
        <v>106</v>
      </c>
      <c r="G254" s="21">
        <v>0</v>
      </c>
      <c r="H254" s="21">
        <v>9</v>
      </c>
      <c r="I254" s="21">
        <v>7</v>
      </c>
      <c r="J254" s="21">
        <v>0</v>
      </c>
      <c r="K254" s="21">
        <v>0</v>
      </c>
      <c r="L254" s="21">
        <v>12</v>
      </c>
      <c r="M254" s="21">
        <v>0</v>
      </c>
      <c r="N254" s="21">
        <v>6</v>
      </c>
      <c r="O254" s="21">
        <v>4</v>
      </c>
      <c r="P254" s="225">
        <v>0</v>
      </c>
      <c r="Q254" s="21">
        <v>3</v>
      </c>
      <c r="R254" s="21">
        <v>3</v>
      </c>
      <c r="S254" s="21">
        <v>0</v>
      </c>
      <c r="T254" s="21">
        <v>20</v>
      </c>
      <c r="U254" s="21">
        <v>20</v>
      </c>
      <c r="V254" s="21">
        <v>0</v>
      </c>
      <c r="W254" s="21">
        <v>2</v>
      </c>
      <c r="X254" s="21">
        <v>2</v>
      </c>
      <c r="Y254" s="21">
        <v>0</v>
      </c>
      <c r="Z254" s="21">
        <v>3</v>
      </c>
      <c r="AA254" s="21">
        <v>3</v>
      </c>
      <c r="AB254" s="21">
        <v>0</v>
      </c>
      <c r="AC254" s="21">
        <v>1</v>
      </c>
      <c r="AD254" s="21">
        <v>1</v>
      </c>
      <c r="AE254" s="225">
        <v>0</v>
      </c>
    </row>
    <row r="255" spans="1:31" x14ac:dyDescent="0.2">
      <c r="A255" s="311">
        <v>247</v>
      </c>
      <c r="B255" s="224">
        <v>0</v>
      </c>
      <c r="C255" s="21">
        <v>0</v>
      </c>
      <c r="D255" s="21">
        <v>0</v>
      </c>
      <c r="E255" s="21">
        <v>0</v>
      </c>
      <c r="F255" s="21">
        <v>0</v>
      </c>
      <c r="G255" s="21">
        <v>0</v>
      </c>
      <c r="H255" s="21">
        <v>0</v>
      </c>
      <c r="I255" s="21">
        <v>0</v>
      </c>
      <c r="J255" s="21">
        <v>0</v>
      </c>
      <c r="K255" s="21">
        <v>0</v>
      </c>
      <c r="L255" s="21">
        <v>0</v>
      </c>
      <c r="M255" s="21">
        <v>0</v>
      </c>
      <c r="N255" s="21">
        <v>0</v>
      </c>
      <c r="O255" s="21">
        <v>0</v>
      </c>
      <c r="P255" s="225">
        <v>0</v>
      </c>
      <c r="Q255" s="21">
        <v>0</v>
      </c>
      <c r="R255" s="21">
        <v>0</v>
      </c>
      <c r="S255" s="21">
        <v>0</v>
      </c>
      <c r="T255" s="21">
        <v>0</v>
      </c>
      <c r="U255" s="21">
        <v>0</v>
      </c>
      <c r="V255" s="21">
        <v>0</v>
      </c>
      <c r="W255" s="21">
        <v>0</v>
      </c>
      <c r="X255" s="21">
        <v>0</v>
      </c>
      <c r="Y255" s="21">
        <v>0</v>
      </c>
      <c r="Z255" s="21">
        <v>0</v>
      </c>
      <c r="AA255" s="21">
        <v>0</v>
      </c>
      <c r="AB255" s="21">
        <v>0</v>
      </c>
      <c r="AC255" s="21">
        <v>0</v>
      </c>
      <c r="AD255" s="21">
        <v>0</v>
      </c>
      <c r="AE255" s="225">
        <v>0</v>
      </c>
    </row>
    <row r="256" spans="1:31" x14ac:dyDescent="0.2">
      <c r="A256" s="311">
        <v>248</v>
      </c>
      <c r="B256" s="224">
        <v>1</v>
      </c>
      <c r="C256" s="21">
        <v>0</v>
      </c>
      <c r="D256" s="21">
        <v>0</v>
      </c>
      <c r="E256" s="21">
        <v>294</v>
      </c>
      <c r="F256" s="21">
        <v>332</v>
      </c>
      <c r="G256" s="21">
        <v>0</v>
      </c>
      <c r="H256" s="21">
        <v>0</v>
      </c>
      <c r="I256" s="21">
        <v>0</v>
      </c>
      <c r="J256" s="21">
        <v>0</v>
      </c>
      <c r="K256" s="21">
        <v>0</v>
      </c>
      <c r="L256" s="21">
        <v>0</v>
      </c>
      <c r="M256" s="21">
        <v>0</v>
      </c>
      <c r="N256" s="21">
        <v>0</v>
      </c>
      <c r="O256" s="21">
        <v>0</v>
      </c>
      <c r="P256" s="225">
        <v>0</v>
      </c>
      <c r="Q256" s="21">
        <v>1</v>
      </c>
      <c r="R256" s="21">
        <v>0</v>
      </c>
      <c r="S256" s="21">
        <v>0</v>
      </c>
      <c r="T256" s="21">
        <v>27</v>
      </c>
      <c r="U256" s="21">
        <v>20</v>
      </c>
      <c r="V256" s="21">
        <v>0</v>
      </c>
      <c r="W256" s="21">
        <v>0</v>
      </c>
      <c r="X256" s="21">
        <v>0</v>
      </c>
      <c r="Y256" s="21">
        <v>0</v>
      </c>
      <c r="Z256" s="21">
        <v>0</v>
      </c>
      <c r="AA256" s="21">
        <v>0</v>
      </c>
      <c r="AB256" s="21">
        <v>0</v>
      </c>
      <c r="AC256" s="21">
        <v>0</v>
      </c>
      <c r="AD256" s="21">
        <v>0</v>
      </c>
      <c r="AE256" s="225">
        <v>0</v>
      </c>
    </row>
    <row r="257" spans="1:31" x14ac:dyDescent="0.2">
      <c r="A257" s="311">
        <v>249</v>
      </c>
      <c r="B257" s="224">
        <v>0</v>
      </c>
      <c r="C257" s="21">
        <v>0</v>
      </c>
      <c r="D257" s="21">
        <v>0</v>
      </c>
      <c r="E257" s="21">
        <v>0</v>
      </c>
      <c r="F257" s="21">
        <v>0</v>
      </c>
      <c r="G257" s="21">
        <v>0</v>
      </c>
      <c r="H257" s="21">
        <v>0</v>
      </c>
      <c r="I257" s="21">
        <v>0</v>
      </c>
      <c r="J257" s="21">
        <v>0</v>
      </c>
      <c r="K257" s="21">
        <v>0</v>
      </c>
      <c r="L257" s="21">
        <v>0</v>
      </c>
      <c r="M257" s="21">
        <v>0</v>
      </c>
      <c r="N257" s="21">
        <v>0</v>
      </c>
      <c r="O257" s="21">
        <v>0</v>
      </c>
      <c r="P257" s="225">
        <v>0</v>
      </c>
      <c r="Q257" s="21">
        <v>0</v>
      </c>
      <c r="R257" s="21">
        <v>0</v>
      </c>
      <c r="S257" s="21">
        <v>0</v>
      </c>
      <c r="T257" s="21">
        <v>0</v>
      </c>
      <c r="U257" s="21">
        <v>0</v>
      </c>
      <c r="V257" s="21">
        <v>0</v>
      </c>
      <c r="W257" s="21">
        <v>0</v>
      </c>
      <c r="X257" s="21">
        <v>0</v>
      </c>
      <c r="Y257" s="21">
        <v>0</v>
      </c>
      <c r="Z257" s="21">
        <v>0</v>
      </c>
      <c r="AA257" s="21">
        <v>0</v>
      </c>
      <c r="AB257" s="21">
        <v>0</v>
      </c>
      <c r="AC257" s="21">
        <v>0</v>
      </c>
      <c r="AD257" s="21">
        <v>0</v>
      </c>
      <c r="AE257" s="225">
        <v>0</v>
      </c>
    </row>
    <row r="258" spans="1:31" x14ac:dyDescent="0.2">
      <c r="A258" s="311">
        <v>250</v>
      </c>
      <c r="B258" s="224">
        <v>0</v>
      </c>
      <c r="C258" s="21">
        <v>0</v>
      </c>
      <c r="D258" s="21">
        <v>0</v>
      </c>
      <c r="E258" s="21">
        <v>0</v>
      </c>
      <c r="F258" s="21">
        <v>0</v>
      </c>
      <c r="G258" s="21">
        <v>0</v>
      </c>
      <c r="H258" s="21">
        <v>0</v>
      </c>
      <c r="I258" s="21">
        <v>0</v>
      </c>
      <c r="J258" s="21">
        <v>0</v>
      </c>
      <c r="K258" s="21">
        <v>0</v>
      </c>
      <c r="L258" s="21">
        <v>0</v>
      </c>
      <c r="M258" s="21">
        <v>0</v>
      </c>
      <c r="N258" s="21">
        <v>0</v>
      </c>
      <c r="O258" s="21">
        <v>0</v>
      </c>
      <c r="P258" s="225">
        <v>0</v>
      </c>
      <c r="Q258" s="21">
        <v>0</v>
      </c>
      <c r="R258" s="21">
        <v>0</v>
      </c>
      <c r="S258" s="21">
        <v>0</v>
      </c>
      <c r="T258" s="21">
        <v>0</v>
      </c>
      <c r="U258" s="21">
        <v>0</v>
      </c>
      <c r="V258" s="21">
        <v>0</v>
      </c>
      <c r="W258" s="21">
        <v>0</v>
      </c>
      <c r="X258" s="21">
        <v>0</v>
      </c>
      <c r="Y258" s="21">
        <v>0</v>
      </c>
      <c r="Z258" s="21">
        <v>0</v>
      </c>
      <c r="AA258" s="21">
        <v>0</v>
      </c>
      <c r="AB258" s="21">
        <v>0</v>
      </c>
      <c r="AC258" s="21">
        <v>0</v>
      </c>
      <c r="AD258" s="21">
        <v>0</v>
      </c>
      <c r="AE258" s="225">
        <v>0</v>
      </c>
    </row>
    <row r="259" spans="1:31" x14ac:dyDescent="0.2">
      <c r="A259" s="311">
        <v>251</v>
      </c>
      <c r="B259" s="224">
        <v>47</v>
      </c>
      <c r="C259" s="21">
        <v>36</v>
      </c>
      <c r="D259" s="21">
        <v>0</v>
      </c>
      <c r="E259" s="21">
        <v>439</v>
      </c>
      <c r="F259" s="21">
        <v>340</v>
      </c>
      <c r="G259" s="21">
        <v>0</v>
      </c>
      <c r="H259" s="21">
        <v>0</v>
      </c>
      <c r="I259" s="21">
        <v>0</v>
      </c>
      <c r="J259" s="21">
        <v>0</v>
      </c>
      <c r="K259" s="21">
        <v>31</v>
      </c>
      <c r="L259" s="21">
        <v>23</v>
      </c>
      <c r="M259" s="21">
        <v>0</v>
      </c>
      <c r="N259" s="21">
        <v>17</v>
      </c>
      <c r="O259" s="21">
        <v>13</v>
      </c>
      <c r="P259" s="225">
        <v>0</v>
      </c>
      <c r="Q259" s="21">
        <v>11</v>
      </c>
      <c r="R259" s="21">
        <v>0</v>
      </c>
      <c r="S259" s="21">
        <v>0</v>
      </c>
      <c r="T259" s="21">
        <v>76</v>
      </c>
      <c r="U259" s="21">
        <v>0</v>
      </c>
      <c r="V259" s="21">
        <v>0</v>
      </c>
      <c r="W259" s="21">
        <v>0</v>
      </c>
      <c r="X259" s="21">
        <v>0</v>
      </c>
      <c r="Y259" s="21">
        <v>0</v>
      </c>
      <c r="Z259" s="21">
        <v>7</v>
      </c>
      <c r="AA259" s="21">
        <v>0</v>
      </c>
      <c r="AB259" s="21">
        <v>0</v>
      </c>
      <c r="AC259" s="21">
        <v>2</v>
      </c>
      <c r="AD259" s="21">
        <v>0</v>
      </c>
      <c r="AE259" s="225">
        <v>0</v>
      </c>
    </row>
    <row r="260" spans="1:31" x14ac:dyDescent="0.2">
      <c r="A260" s="311">
        <v>252</v>
      </c>
      <c r="B260" s="224">
        <v>0</v>
      </c>
      <c r="C260" s="21">
        <v>0</v>
      </c>
      <c r="D260" s="21">
        <v>0</v>
      </c>
      <c r="E260" s="21">
        <v>0</v>
      </c>
      <c r="F260" s="21">
        <v>0</v>
      </c>
      <c r="G260" s="21">
        <v>0</v>
      </c>
      <c r="H260" s="21">
        <v>0</v>
      </c>
      <c r="I260" s="21">
        <v>0</v>
      </c>
      <c r="J260" s="21">
        <v>0</v>
      </c>
      <c r="K260" s="21">
        <v>0</v>
      </c>
      <c r="L260" s="21">
        <v>0</v>
      </c>
      <c r="M260" s="21">
        <v>0</v>
      </c>
      <c r="N260" s="21">
        <v>0</v>
      </c>
      <c r="O260" s="21">
        <v>0</v>
      </c>
      <c r="P260" s="225">
        <v>0</v>
      </c>
      <c r="Q260" s="21">
        <v>0</v>
      </c>
      <c r="R260" s="21">
        <v>0</v>
      </c>
      <c r="S260" s="21">
        <v>0</v>
      </c>
      <c r="T260" s="21">
        <v>0</v>
      </c>
      <c r="U260" s="21">
        <v>0</v>
      </c>
      <c r="V260" s="21">
        <v>0</v>
      </c>
      <c r="W260" s="21">
        <v>0</v>
      </c>
      <c r="X260" s="21">
        <v>0</v>
      </c>
      <c r="Y260" s="21">
        <v>0</v>
      </c>
      <c r="Z260" s="21">
        <v>0</v>
      </c>
      <c r="AA260" s="21">
        <v>0</v>
      </c>
      <c r="AB260" s="21">
        <v>0</v>
      </c>
      <c r="AC260" s="21">
        <v>0</v>
      </c>
      <c r="AD260" s="21">
        <v>0</v>
      </c>
      <c r="AE260" s="225">
        <v>0</v>
      </c>
    </row>
    <row r="261" spans="1:31" x14ac:dyDescent="0.2">
      <c r="A261" s="311">
        <v>253</v>
      </c>
      <c r="B261" s="224">
        <v>0</v>
      </c>
      <c r="C261" s="21">
        <v>0</v>
      </c>
      <c r="D261" s="21">
        <v>0</v>
      </c>
      <c r="E261" s="21">
        <v>0</v>
      </c>
      <c r="F261" s="21">
        <v>0</v>
      </c>
      <c r="G261" s="21">
        <v>0</v>
      </c>
      <c r="H261" s="21">
        <v>0</v>
      </c>
      <c r="I261" s="21">
        <v>0</v>
      </c>
      <c r="J261" s="21">
        <v>0</v>
      </c>
      <c r="K261" s="21">
        <v>0</v>
      </c>
      <c r="L261" s="21">
        <v>0</v>
      </c>
      <c r="M261" s="21">
        <v>0</v>
      </c>
      <c r="N261" s="21">
        <v>0</v>
      </c>
      <c r="O261" s="21">
        <v>0</v>
      </c>
      <c r="P261" s="225">
        <v>0</v>
      </c>
      <c r="Q261" s="21">
        <v>0</v>
      </c>
      <c r="R261" s="21">
        <v>0</v>
      </c>
      <c r="S261" s="21">
        <v>0</v>
      </c>
      <c r="T261" s="21">
        <v>0</v>
      </c>
      <c r="U261" s="21">
        <v>0</v>
      </c>
      <c r="V261" s="21">
        <v>0</v>
      </c>
      <c r="W261" s="21">
        <v>0</v>
      </c>
      <c r="X261" s="21">
        <v>0</v>
      </c>
      <c r="Y261" s="21">
        <v>0</v>
      </c>
      <c r="Z261" s="21">
        <v>0</v>
      </c>
      <c r="AA261" s="21">
        <v>0</v>
      </c>
      <c r="AB261" s="21">
        <v>0</v>
      </c>
      <c r="AC261" s="21">
        <v>0</v>
      </c>
      <c r="AD261" s="21">
        <v>0</v>
      </c>
      <c r="AE261" s="225">
        <v>0</v>
      </c>
    </row>
    <row r="262" spans="1:31" x14ac:dyDescent="0.2">
      <c r="A262" s="311">
        <v>254</v>
      </c>
      <c r="B262" s="224">
        <v>0</v>
      </c>
      <c r="C262" s="21">
        <v>0</v>
      </c>
      <c r="D262" s="21">
        <v>0</v>
      </c>
      <c r="E262" s="21">
        <v>0</v>
      </c>
      <c r="F262" s="21">
        <v>0</v>
      </c>
      <c r="G262" s="21">
        <v>0</v>
      </c>
      <c r="H262" s="21">
        <v>0</v>
      </c>
      <c r="I262" s="21">
        <v>0</v>
      </c>
      <c r="J262" s="21">
        <v>0</v>
      </c>
      <c r="K262" s="21">
        <v>0</v>
      </c>
      <c r="L262" s="21">
        <v>0</v>
      </c>
      <c r="M262" s="21">
        <v>0</v>
      </c>
      <c r="N262" s="21">
        <v>0</v>
      </c>
      <c r="O262" s="21">
        <v>0</v>
      </c>
      <c r="P262" s="225">
        <v>0</v>
      </c>
      <c r="Q262" s="21">
        <v>0</v>
      </c>
      <c r="R262" s="21">
        <v>0</v>
      </c>
      <c r="S262" s="21">
        <v>0</v>
      </c>
      <c r="T262" s="21">
        <v>0</v>
      </c>
      <c r="U262" s="21">
        <v>0</v>
      </c>
      <c r="V262" s="21">
        <v>0</v>
      </c>
      <c r="W262" s="21">
        <v>0</v>
      </c>
      <c r="X262" s="21">
        <v>0</v>
      </c>
      <c r="Y262" s="21">
        <v>0</v>
      </c>
      <c r="Z262" s="21">
        <v>0</v>
      </c>
      <c r="AA262" s="21">
        <v>0</v>
      </c>
      <c r="AB262" s="21">
        <v>0</v>
      </c>
      <c r="AC262" s="21">
        <v>0</v>
      </c>
      <c r="AD262" s="21">
        <v>0</v>
      </c>
      <c r="AE262" s="225">
        <v>0</v>
      </c>
    </row>
    <row r="263" spans="1:31" x14ac:dyDescent="0.2">
      <c r="A263" s="311">
        <v>255</v>
      </c>
      <c r="B263" s="224">
        <v>26</v>
      </c>
      <c r="C263" s="21">
        <v>32</v>
      </c>
      <c r="D263" s="21">
        <v>0</v>
      </c>
      <c r="E263" s="21">
        <v>155</v>
      </c>
      <c r="F263" s="21">
        <v>185</v>
      </c>
      <c r="G263" s="21">
        <v>0</v>
      </c>
      <c r="H263" s="21">
        <v>0</v>
      </c>
      <c r="I263" s="21">
        <v>0</v>
      </c>
      <c r="J263" s="21">
        <v>0</v>
      </c>
      <c r="K263" s="21">
        <v>0</v>
      </c>
      <c r="L263" s="21">
        <v>47</v>
      </c>
      <c r="M263" s="21">
        <v>0</v>
      </c>
      <c r="N263" s="21">
        <v>0</v>
      </c>
      <c r="O263" s="21">
        <v>0</v>
      </c>
      <c r="P263" s="225">
        <v>0</v>
      </c>
      <c r="Q263" s="21">
        <v>6</v>
      </c>
      <c r="R263" s="21">
        <v>6</v>
      </c>
      <c r="S263" s="21">
        <v>0</v>
      </c>
      <c r="T263" s="21">
        <v>42</v>
      </c>
      <c r="U263" s="21">
        <v>44</v>
      </c>
      <c r="V263" s="21">
        <v>0</v>
      </c>
      <c r="W263" s="21">
        <v>0</v>
      </c>
      <c r="X263" s="21">
        <v>0</v>
      </c>
      <c r="Y263" s="21">
        <v>0</v>
      </c>
      <c r="Z263" s="21">
        <v>0</v>
      </c>
      <c r="AA263" s="21">
        <v>12</v>
      </c>
      <c r="AB263" s="21">
        <v>0</v>
      </c>
      <c r="AC263" s="21">
        <v>0</v>
      </c>
      <c r="AD263" s="21">
        <v>0</v>
      </c>
      <c r="AE263" s="225">
        <v>0</v>
      </c>
    </row>
    <row r="264" spans="1:31" x14ac:dyDescent="0.2">
      <c r="A264" s="311">
        <v>256</v>
      </c>
      <c r="B264" s="224">
        <v>0</v>
      </c>
      <c r="C264" s="21">
        <v>0</v>
      </c>
      <c r="D264" s="21">
        <v>0</v>
      </c>
      <c r="E264" s="21">
        <v>0</v>
      </c>
      <c r="F264" s="21">
        <v>0</v>
      </c>
      <c r="G264" s="21">
        <v>0</v>
      </c>
      <c r="H264" s="21">
        <v>0</v>
      </c>
      <c r="I264" s="21">
        <v>0</v>
      </c>
      <c r="J264" s="21">
        <v>0</v>
      </c>
      <c r="K264" s="21">
        <v>1290</v>
      </c>
      <c r="L264" s="21">
        <v>0</v>
      </c>
      <c r="M264" s="21">
        <v>0</v>
      </c>
      <c r="N264" s="21">
        <v>0</v>
      </c>
      <c r="O264" s="21">
        <v>0</v>
      </c>
      <c r="P264" s="225">
        <v>0</v>
      </c>
      <c r="Q264" s="21">
        <v>0</v>
      </c>
      <c r="R264" s="21">
        <v>0</v>
      </c>
      <c r="S264" s="21">
        <v>0</v>
      </c>
      <c r="T264" s="21">
        <v>0</v>
      </c>
      <c r="U264" s="21">
        <v>0</v>
      </c>
      <c r="V264" s="21">
        <v>0</v>
      </c>
      <c r="W264" s="21">
        <v>0</v>
      </c>
      <c r="X264" s="21">
        <v>0</v>
      </c>
      <c r="Y264" s="21">
        <v>0</v>
      </c>
      <c r="Z264" s="21">
        <v>177</v>
      </c>
      <c r="AA264" s="21">
        <v>0</v>
      </c>
      <c r="AB264" s="21">
        <v>0</v>
      </c>
      <c r="AC264" s="21">
        <v>0</v>
      </c>
      <c r="AD264" s="21">
        <v>0</v>
      </c>
      <c r="AE264" s="225">
        <v>0</v>
      </c>
    </row>
    <row r="265" spans="1:31" x14ac:dyDescent="0.2">
      <c r="A265" s="311">
        <v>257</v>
      </c>
      <c r="B265" s="224">
        <v>0</v>
      </c>
      <c r="C265" s="21">
        <v>0</v>
      </c>
      <c r="D265" s="21">
        <v>0</v>
      </c>
      <c r="E265" s="21">
        <v>0</v>
      </c>
      <c r="F265" s="21">
        <v>0</v>
      </c>
      <c r="G265" s="21">
        <v>0</v>
      </c>
      <c r="H265" s="21">
        <v>0</v>
      </c>
      <c r="I265" s="21">
        <v>0</v>
      </c>
      <c r="J265" s="21">
        <v>0</v>
      </c>
      <c r="K265" s="21">
        <v>0</v>
      </c>
      <c r="L265" s="21">
        <v>0</v>
      </c>
      <c r="M265" s="21">
        <v>0</v>
      </c>
      <c r="N265" s="21">
        <v>0</v>
      </c>
      <c r="O265" s="21">
        <v>0</v>
      </c>
      <c r="P265" s="225">
        <v>0</v>
      </c>
      <c r="Q265" s="21">
        <v>0</v>
      </c>
      <c r="R265" s="21">
        <v>0</v>
      </c>
      <c r="S265" s="21">
        <v>0</v>
      </c>
      <c r="T265" s="21">
        <v>0</v>
      </c>
      <c r="U265" s="21">
        <v>0</v>
      </c>
      <c r="V265" s="21">
        <v>0</v>
      </c>
      <c r="W265" s="21">
        <v>0</v>
      </c>
      <c r="X265" s="21">
        <v>0</v>
      </c>
      <c r="Y265" s="21">
        <v>0</v>
      </c>
      <c r="Z265" s="21">
        <v>0</v>
      </c>
      <c r="AA265" s="21">
        <v>0</v>
      </c>
      <c r="AB265" s="21">
        <v>0</v>
      </c>
      <c r="AC265" s="21">
        <v>0</v>
      </c>
      <c r="AD265" s="21">
        <v>0</v>
      </c>
      <c r="AE265" s="225">
        <v>0</v>
      </c>
    </row>
    <row r="266" spans="1:31" x14ac:dyDescent="0.2">
      <c r="A266" s="311">
        <v>258</v>
      </c>
      <c r="B266" s="224">
        <v>0</v>
      </c>
      <c r="C266" s="21">
        <v>0</v>
      </c>
      <c r="D266" s="21">
        <v>0</v>
      </c>
      <c r="E266" s="21">
        <v>0</v>
      </c>
      <c r="F266" s="21">
        <v>0</v>
      </c>
      <c r="G266" s="21">
        <v>0</v>
      </c>
      <c r="H266" s="21">
        <v>0</v>
      </c>
      <c r="I266" s="21">
        <v>0</v>
      </c>
      <c r="J266" s="21">
        <v>0</v>
      </c>
      <c r="K266" s="21">
        <v>0</v>
      </c>
      <c r="L266" s="21">
        <v>0</v>
      </c>
      <c r="M266" s="21">
        <v>0</v>
      </c>
      <c r="N266" s="21">
        <v>0</v>
      </c>
      <c r="O266" s="21">
        <v>0</v>
      </c>
      <c r="P266" s="225">
        <v>0</v>
      </c>
      <c r="Q266" s="21">
        <v>0</v>
      </c>
      <c r="R266" s="21">
        <v>0</v>
      </c>
      <c r="S266" s="21">
        <v>0</v>
      </c>
      <c r="T266" s="21">
        <v>0</v>
      </c>
      <c r="U266" s="21">
        <v>0</v>
      </c>
      <c r="V266" s="21">
        <v>0</v>
      </c>
      <c r="W266" s="21">
        <v>0</v>
      </c>
      <c r="X266" s="21">
        <v>0</v>
      </c>
      <c r="Y266" s="21">
        <v>0</v>
      </c>
      <c r="Z266" s="21">
        <v>0</v>
      </c>
      <c r="AA266" s="21">
        <v>0</v>
      </c>
      <c r="AB266" s="21">
        <v>0</v>
      </c>
      <c r="AC266" s="21">
        <v>0</v>
      </c>
      <c r="AD266" s="21">
        <v>0</v>
      </c>
      <c r="AE266" s="225">
        <v>0</v>
      </c>
    </row>
    <row r="267" spans="1:31" x14ac:dyDescent="0.2">
      <c r="A267" s="311">
        <v>259</v>
      </c>
      <c r="B267" s="224">
        <v>35</v>
      </c>
      <c r="C267" s="21">
        <v>56</v>
      </c>
      <c r="D267" s="21">
        <v>0</v>
      </c>
      <c r="E267" s="21">
        <v>227</v>
      </c>
      <c r="F267" s="21">
        <v>346</v>
      </c>
      <c r="G267" s="21">
        <v>0</v>
      </c>
      <c r="H267" s="21">
        <v>0</v>
      </c>
      <c r="I267" s="21">
        <v>0</v>
      </c>
      <c r="J267" s="21">
        <v>0</v>
      </c>
      <c r="K267" s="21">
        <v>0</v>
      </c>
      <c r="L267" s="21">
        <v>4</v>
      </c>
      <c r="M267" s="21">
        <v>0</v>
      </c>
      <c r="N267" s="21">
        <v>0</v>
      </c>
      <c r="O267" s="21">
        <v>0</v>
      </c>
      <c r="P267" s="225">
        <v>0</v>
      </c>
      <c r="Q267" s="21">
        <v>8</v>
      </c>
      <c r="R267" s="21">
        <v>0</v>
      </c>
      <c r="S267" s="21">
        <v>0</v>
      </c>
      <c r="T267" s="21">
        <v>0</v>
      </c>
      <c r="U267" s="21">
        <v>58</v>
      </c>
      <c r="V267" s="21">
        <v>0</v>
      </c>
      <c r="W267" s="21">
        <v>0</v>
      </c>
      <c r="X267" s="21">
        <v>0</v>
      </c>
      <c r="Y267" s="21">
        <v>0</v>
      </c>
      <c r="Z267" s="21">
        <v>0</v>
      </c>
      <c r="AA267" s="21">
        <v>1</v>
      </c>
      <c r="AB267" s="21">
        <v>0</v>
      </c>
      <c r="AC267" s="21">
        <v>0</v>
      </c>
      <c r="AD267" s="21">
        <v>0</v>
      </c>
      <c r="AE267" s="225">
        <v>0</v>
      </c>
    </row>
    <row r="268" spans="1:31" x14ac:dyDescent="0.2">
      <c r="A268" s="311">
        <v>260</v>
      </c>
      <c r="B268" s="224">
        <v>0</v>
      </c>
      <c r="C268" s="21">
        <v>0</v>
      </c>
      <c r="D268" s="21">
        <v>0</v>
      </c>
      <c r="E268" s="21">
        <v>0</v>
      </c>
      <c r="F268" s="21">
        <v>0</v>
      </c>
      <c r="G268" s="21">
        <v>0</v>
      </c>
      <c r="H268" s="21">
        <v>0</v>
      </c>
      <c r="I268" s="21">
        <v>0</v>
      </c>
      <c r="J268" s="21">
        <v>0</v>
      </c>
      <c r="K268" s="21">
        <v>0</v>
      </c>
      <c r="L268" s="21">
        <v>0</v>
      </c>
      <c r="M268" s="21">
        <v>0</v>
      </c>
      <c r="N268" s="21">
        <v>0</v>
      </c>
      <c r="O268" s="21">
        <v>0</v>
      </c>
      <c r="P268" s="225">
        <v>0</v>
      </c>
      <c r="Q268" s="21">
        <v>0</v>
      </c>
      <c r="R268" s="21">
        <v>0</v>
      </c>
      <c r="S268" s="21">
        <v>0</v>
      </c>
      <c r="T268" s="21">
        <v>0</v>
      </c>
      <c r="U268" s="21">
        <v>0</v>
      </c>
      <c r="V268" s="21">
        <v>0</v>
      </c>
      <c r="W268" s="21">
        <v>0</v>
      </c>
      <c r="X268" s="21">
        <v>0</v>
      </c>
      <c r="Y268" s="21">
        <v>0</v>
      </c>
      <c r="Z268" s="21">
        <v>0</v>
      </c>
      <c r="AA268" s="21">
        <v>0</v>
      </c>
      <c r="AB268" s="21">
        <v>0</v>
      </c>
      <c r="AC268" s="21">
        <v>0</v>
      </c>
      <c r="AD268" s="21">
        <v>0</v>
      </c>
      <c r="AE268" s="225">
        <v>0</v>
      </c>
    </row>
    <row r="269" spans="1:31" x14ac:dyDescent="0.2">
      <c r="A269" s="311">
        <v>261</v>
      </c>
      <c r="B269" s="224">
        <v>0</v>
      </c>
      <c r="C269" s="21">
        <v>0</v>
      </c>
      <c r="D269" s="21">
        <v>0</v>
      </c>
      <c r="E269" s="21">
        <v>0</v>
      </c>
      <c r="F269" s="21">
        <v>0</v>
      </c>
      <c r="G269" s="21">
        <v>0</v>
      </c>
      <c r="H269" s="21">
        <v>0</v>
      </c>
      <c r="I269" s="21">
        <v>0</v>
      </c>
      <c r="J269" s="21">
        <v>0</v>
      </c>
      <c r="K269" s="21">
        <v>0</v>
      </c>
      <c r="L269" s="21">
        <v>0</v>
      </c>
      <c r="M269" s="21">
        <v>0</v>
      </c>
      <c r="N269" s="21">
        <v>0</v>
      </c>
      <c r="O269" s="21">
        <v>0</v>
      </c>
      <c r="P269" s="225">
        <v>0</v>
      </c>
      <c r="Q269" s="21">
        <v>0</v>
      </c>
      <c r="R269" s="21">
        <v>0</v>
      </c>
      <c r="S269" s="21">
        <v>0</v>
      </c>
      <c r="T269" s="21">
        <v>0</v>
      </c>
      <c r="U269" s="21">
        <v>0</v>
      </c>
      <c r="V269" s="21">
        <v>0</v>
      </c>
      <c r="W269" s="21">
        <v>0</v>
      </c>
      <c r="X269" s="21">
        <v>0</v>
      </c>
      <c r="Y269" s="21">
        <v>0</v>
      </c>
      <c r="Z269" s="21">
        <v>0</v>
      </c>
      <c r="AA269" s="21">
        <v>0</v>
      </c>
      <c r="AB269" s="21">
        <v>0</v>
      </c>
      <c r="AC269" s="21">
        <v>0</v>
      </c>
      <c r="AD269" s="21">
        <v>0</v>
      </c>
      <c r="AE269" s="225">
        <v>0</v>
      </c>
    </row>
    <row r="270" spans="1:31" x14ac:dyDescent="0.2">
      <c r="A270" s="311">
        <v>262</v>
      </c>
      <c r="B270" s="224">
        <v>0</v>
      </c>
      <c r="C270" s="21">
        <v>0</v>
      </c>
      <c r="D270" s="21">
        <v>0</v>
      </c>
      <c r="E270" s="21">
        <v>0</v>
      </c>
      <c r="F270" s="21">
        <v>0</v>
      </c>
      <c r="G270" s="21">
        <v>0</v>
      </c>
      <c r="H270" s="21">
        <v>0</v>
      </c>
      <c r="I270" s="21">
        <v>0</v>
      </c>
      <c r="J270" s="21">
        <v>0</v>
      </c>
      <c r="K270" s="21">
        <v>0</v>
      </c>
      <c r="L270" s="21">
        <v>0</v>
      </c>
      <c r="M270" s="21">
        <v>0</v>
      </c>
      <c r="N270" s="21">
        <v>0</v>
      </c>
      <c r="O270" s="21">
        <v>0</v>
      </c>
      <c r="P270" s="225">
        <v>0</v>
      </c>
      <c r="Q270" s="21">
        <v>0</v>
      </c>
      <c r="R270" s="21">
        <v>0</v>
      </c>
      <c r="S270" s="21">
        <v>0</v>
      </c>
      <c r="T270" s="21">
        <v>0</v>
      </c>
      <c r="U270" s="21">
        <v>0</v>
      </c>
      <c r="V270" s="21">
        <v>0</v>
      </c>
      <c r="W270" s="21">
        <v>0</v>
      </c>
      <c r="X270" s="21">
        <v>0</v>
      </c>
      <c r="Y270" s="21">
        <v>0</v>
      </c>
      <c r="Z270" s="21">
        <v>0</v>
      </c>
      <c r="AA270" s="21">
        <v>0</v>
      </c>
      <c r="AB270" s="21">
        <v>0</v>
      </c>
      <c r="AC270" s="21">
        <v>0</v>
      </c>
      <c r="AD270" s="21">
        <v>0</v>
      </c>
      <c r="AE270" s="225">
        <v>0</v>
      </c>
    </row>
    <row r="271" spans="1:31" x14ac:dyDescent="0.2">
      <c r="A271" s="311">
        <v>263</v>
      </c>
      <c r="B271" s="224">
        <v>0</v>
      </c>
      <c r="C271" s="21">
        <v>0</v>
      </c>
      <c r="D271" s="21">
        <v>0</v>
      </c>
      <c r="E271" s="21">
        <v>0</v>
      </c>
      <c r="F271" s="21">
        <v>0</v>
      </c>
      <c r="G271" s="21">
        <v>0</v>
      </c>
      <c r="H271" s="21">
        <v>0</v>
      </c>
      <c r="I271" s="21">
        <v>0</v>
      </c>
      <c r="J271" s="21">
        <v>0</v>
      </c>
      <c r="K271" s="21">
        <v>0</v>
      </c>
      <c r="L271" s="21">
        <v>0</v>
      </c>
      <c r="M271" s="21">
        <v>0</v>
      </c>
      <c r="N271" s="21">
        <v>0</v>
      </c>
      <c r="O271" s="21">
        <v>0</v>
      </c>
      <c r="P271" s="225">
        <v>0</v>
      </c>
      <c r="Q271" s="21">
        <v>0</v>
      </c>
      <c r="R271" s="21">
        <v>0</v>
      </c>
      <c r="S271" s="21">
        <v>0</v>
      </c>
      <c r="T271" s="21">
        <v>0</v>
      </c>
      <c r="U271" s="21">
        <v>0</v>
      </c>
      <c r="V271" s="21">
        <v>0</v>
      </c>
      <c r="W271" s="21">
        <v>0</v>
      </c>
      <c r="X271" s="21">
        <v>0</v>
      </c>
      <c r="Y271" s="21">
        <v>0</v>
      </c>
      <c r="Z271" s="21">
        <v>0</v>
      </c>
      <c r="AA271" s="21">
        <v>0</v>
      </c>
      <c r="AB271" s="21">
        <v>0</v>
      </c>
      <c r="AC271" s="21">
        <v>0</v>
      </c>
      <c r="AD271" s="21">
        <v>0</v>
      </c>
      <c r="AE271" s="225">
        <v>0</v>
      </c>
    </row>
    <row r="272" spans="1:31" x14ac:dyDescent="0.2">
      <c r="A272" s="311">
        <v>264</v>
      </c>
      <c r="B272" s="224">
        <v>0</v>
      </c>
      <c r="C272" s="21">
        <v>0</v>
      </c>
      <c r="D272" s="21">
        <v>0</v>
      </c>
      <c r="E272" s="21">
        <v>0</v>
      </c>
      <c r="F272" s="21">
        <v>0</v>
      </c>
      <c r="G272" s="21">
        <v>0</v>
      </c>
      <c r="H272" s="21">
        <v>0</v>
      </c>
      <c r="I272" s="21">
        <v>0</v>
      </c>
      <c r="J272" s="21">
        <v>0</v>
      </c>
      <c r="K272" s="21">
        <v>0</v>
      </c>
      <c r="L272" s="21">
        <v>0</v>
      </c>
      <c r="M272" s="21">
        <v>0</v>
      </c>
      <c r="N272" s="21">
        <v>0</v>
      </c>
      <c r="O272" s="21">
        <v>0</v>
      </c>
      <c r="P272" s="225">
        <v>0</v>
      </c>
      <c r="Q272" s="21">
        <v>0</v>
      </c>
      <c r="R272" s="21">
        <v>0</v>
      </c>
      <c r="S272" s="21">
        <v>0</v>
      </c>
      <c r="T272" s="21">
        <v>0</v>
      </c>
      <c r="U272" s="21">
        <v>0</v>
      </c>
      <c r="V272" s="21">
        <v>0</v>
      </c>
      <c r="W272" s="21">
        <v>0</v>
      </c>
      <c r="X272" s="21">
        <v>0</v>
      </c>
      <c r="Y272" s="21">
        <v>0</v>
      </c>
      <c r="Z272" s="21">
        <v>0</v>
      </c>
      <c r="AA272" s="21">
        <v>0</v>
      </c>
      <c r="AB272" s="21">
        <v>0</v>
      </c>
      <c r="AC272" s="21">
        <v>0</v>
      </c>
      <c r="AD272" s="21">
        <v>0</v>
      </c>
      <c r="AE272" s="225">
        <v>0</v>
      </c>
    </row>
    <row r="273" spans="1:31" x14ac:dyDescent="0.2">
      <c r="A273" s="311">
        <v>265</v>
      </c>
      <c r="B273" s="224">
        <v>0</v>
      </c>
      <c r="C273" s="21">
        <v>0</v>
      </c>
      <c r="D273" s="21">
        <v>0</v>
      </c>
      <c r="E273" s="21">
        <v>0</v>
      </c>
      <c r="F273" s="21">
        <v>0</v>
      </c>
      <c r="G273" s="21">
        <v>0</v>
      </c>
      <c r="H273" s="21">
        <v>0</v>
      </c>
      <c r="I273" s="21">
        <v>0</v>
      </c>
      <c r="J273" s="21">
        <v>0</v>
      </c>
      <c r="K273" s="21">
        <v>0</v>
      </c>
      <c r="L273" s="21">
        <v>0</v>
      </c>
      <c r="M273" s="21">
        <v>0</v>
      </c>
      <c r="N273" s="21">
        <v>0</v>
      </c>
      <c r="O273" s="21">
        <v>0</v>
      </c>
      <c r="P273" s="225">
        <v>0</v>
      </c>
      <c r="Q273" s="21">
        <v>0</v>
      </c>
      <c r="R273" s="21">
        <v>0</v>
      </c>
      <c r="S273" s="21">
        <v>0</v>
      </c>
      <c r="T273" s="21">
        <v>0</v>
      </c>
      <c r="U273" s="21">
        <v>0</v>
      </c>
      <c r="V273" s="21">
        <v>0</v>
      </c>
      <c r="W273" s="21">
        <v>0</v>
      </c>
      <c r="X273" s="21">
        <v>0</v>
      </c>
      <c r="Y273" s="21">
        <v>0</v>
      </c>
      <c r="Z273" s="21">
        <v>0</v>
      </c>
      <c r="AA273" s="21">
        <v>0</v>
      </c>
      <c r="AB273" s="21">
        <v>0</v>
      </c>
      <c r="AC273" s="21">
        <v>0</v>
      </c>
      <c r="AD273" s="21">
        <v>0</v>
      </c>
      <c r="AE273" s="225">
        <v>0</v>
      </c>
    </row>
    <row r="274" spans="1:31" x14ac:dyDescent="0.2">
      <c r="A274" s="311">
        <v>266</v>
      </c>
      <c r="B274" s="224">
        <v>0</v>
      </c>
      <c r="C274" s="21">
        <v>0</v>
      </c>
      <c r="D274" s="21">
        <v>0</v>
      </c>
      <c r="E274" s="21">
        <v>0</v>
      </c>
      <c r="F274" s="21">
        <v>0</v>
      </c>
      <c r="G274" s="21">
        <v>0</v>
      </c>
      <c r="H274" s="21">
        <v>0</v>
      </c>
      <c r="I274" s="21">
        <v>0</v>
      </c>
      <c r="J274" s="21">
        <v>0</v>
      </c>
      <c r="K274" s="21">
        <v>0</v>
      </c>
      <c r="L274" s="21">
        <v>0</v>
      </c>
      <c r="M274" s="21">
        <v>0</v>
      </c>
      <c r="N274" s="21">
        <v>0</v>
      </c>
      <c r="O274" s="21">
        <v>0</v>
      </c>
      <c r="P274" s="225">
        <v>0</v>
      </c>
      <c r="Q274" s="21">
        <v>0</v>
      </c>
      <c r="R274" s="21">
        <v>0</v>
      </c>
      <c r="S274" s="21">
        <v>0</v>
      </c>
      <c r="T274" s="21">
        <v>0</v>
      </c>
      <c r="U274" s="21">
        <v>0</v>
      </c>
      <c r="V274" s="21">
        <v>0</v>
      </c>
      <c r="W274" s="21">
        <v>0</v>
      </c>
      <c r="X274" s="21">
        <v>0</v>
      </c>
      <c r="Y274" s="21">
        <v>0</v>
      </c>
      <c r="Z274" s="21">
        <v>0</v>
      </c>
      <c r="AA274" s="21">
        <v>0</v>
      </c>
      <c r="AB274" s="21">
        <v>0</v>
      </c>
      <c r="AC274" s="21">
        <v>0</v>
      </c>
      <c r="AD274" s="21">
        <v>0</v>
      </c>
      <c r="AE274" s="225">
        <v>0</v>
      </c>
    </row>
    <row r="275" spans="1:31" x14ac:dyDescent="0.2">
      <c r="A275" s="311">
        <v>267</v>
      </c>
      <c r="B275" s="224">
        <v>0</v>
      </c>
      <c r="C275" s="21">
        <v>0</v>
      </c>
      <c r="D275" s="21">
        <v>0</v>
      </c>
      <c r="E275" s="21">
        <v>0</v>
      </c>
      <c r="F275" s="21">
        <v>0</v>
      </c>
      <c r="G275" s="21">
        <v>0</v>
      </c>
      <c r="H275" s="21">
        <v>0</v>
      </c>
      <c r="I275" s="21">
        <v>0</v>
      </c>
      <c r="J275" s="21">
        <v>0</v>
      </c>
      <c r="K275" s="21">
        <v>0</v>
      </c>
      <c r="L275" s="21">
        <v>0</v>
      </c>
      <c r="M275" s="21">
        <v>0</v>
      </c>
      <c r="N275" s="21">
        <v>0</v>
      </c>
      <c r="O275" s="21">
        <v>0</v>
      </c>
      <c r="P275" s="225">
        <v>0</v>
      </c>
      <c r="Q275" s="21">
        <v>0</v>
      </c>
      <c r="R275" s="21">
        <v>0</v>
      </c>
      <c r="S275" s="21">
        <v>0</v>
      </c>
      <c r="T275" s="21">
        <v>0</v>
      </c>
      <c r="U275" s="21">
        <v>0</v>
      </c>
      <c r="V275" s="21">
        <v>0</v>
      </c>
      <c r="W275" s="21">
        <v>0</v>
      </c>
      <c r="X275" s="21">
        <v>0</v>
      </c>
      <c r="Y275" s="21">
        <v>0</v>
      </c>
      <c r="Z275" s="21">
        <v>0</v>
      </c>
      <c r="AA275" s="21">
        <v>0</v>
      </c>
      <c r="AB275" s="21">
        <v>0</v>
      </c>
      <c r="AC275" s="21">
        <v>0</v>
      </c>
      <c r="AD275" s="21">
        <v>0</v>
      </c>
      <c r="AE275" s="225">
        <v>0</v>
      </c>
    </row>
    <row r="276" spans="1:31" ht="13.5" thickBot="1" x14ac:dyDescent="0.25">
      <c r="A276" s="312">
        <v>268</v>
      </c>
      <c r="B276" s="226">
        <v>84</v>
      </c>
      <c r="C276" s="227">
        <v>49</v>
      </c>
      <c r="D276" s="227">
        <v>0</v>
      </c>
      <c r="E276" s="227">
        <v>587</v>
      </c>
      <c r="F276" s="227">
        <v>299</v>
      </c>
      <c r="G276" s="227">
        <v>0</v>
      </c>
      <c r="H276" s="227">
        <v>0</v>
      </c>
      <c r="I276" s="227">
        <v>0</v>
      </c>
      <c r="J276" s="227">
        <v>0</v>
      </c>
      <c r="K276" s="227">
        <v>0</v>
      </c>
      <c r="L276" s="227">
        <v>52</v>
      </c>
      <c r="M276" s="227">
        <v>0</v>
      </c>
      <c r="N276" s="227">
        <v>0</v>
      </c>
      <c r="O276" s="227">
        <v>0</v>
      </c>
      <c r="P276" s="228">
        <v>0</v>
      </c>
      <c r="Q276" s="227">
        <v>8</v>
      </c>
      <c r="R276" s="227">
        <v>8</v>
      </c>
      <c r="S276" s="227">
        <v>0</v>
      </c>
      <c r="T276" s="227">
        <v>50</v>
      </c>
      <c r="U276" s="227">
        <v>49</v>
      </c>
      <c r="V276" s="227">
        <v>0</v>
      </c>
      <c r="W276" s="227">
        <v>0</v>
      </c>
      <c r="X276" s="227">
        <v>0</v>
      </c>
      <c r="Y276" s="227">
        <v>0</v>
      </c>
      <c r="Z276" s="227">
        <v>0</v>
      </c>
      <c r="AA276" s="227">
        <v>11</v>
      </c>
      <c r="AB276" s="227">
        <v>0</v>
      </c>
      <c r="AC276" s="227">
        <v>0</v>
      </c>
      <c r="AD276" s="227">
        <v>0</v>
      </c>
      <c r="AE276" s="228">
        <v>0</v>
      </c>
    </row>
  </sheetData>
  <sheetProtection password="9D1A" sheet="1" objects="1" scenarios="1"/>
  <mergeCells count="18">
    <mergeCell ref="B2:J2"/>
    <mergeCell ref="K2:P2"/>
    <mergeCell ref="B3:J3"/>
    <mergeCell ref="K3:P3"/>
    <mergeCell ref="B4:D4"/>
    <mergeCell ref="E4:G4"/>
    <mergeCell ref="H4:J4"/>
    <mergeCell ref="K4:M4"/>
    <mergeCell ref="N4:P4"/>
    <mergeCell ref="Z2:AE2"/>
    <mergeCell ref="Q3:Y3"/>
    <mergeCell ref="Z3:AE3"/>
    <mergeCell ref="T4:V4"/>
    <mergeCell ref="W4:Y4"/>
    <mergeCell ref="Z4:AB4"/>
    <mergeCell ref="AC4:AE4"/>
    <mergeCell ref="Q2:Y2"/>
    <mergeCell ref="Q4:S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5"/>
  <sheetViews>
    <sheetView workbookViewId="0">
      <selection sqref="A1:C1"/>
    </sheetView>
  </sheetViews>
  <sheetFormatPr defaultRowHeight="15" x14ac:dyDescent="0.25"/>
  <cols>
    <col min="1" max="1" width="29.140625" style="21" customWidth="1"/>
    <col min="2" max="2" width="28.28515625" style="29" customWidth="1"/>
    <col min="3" max="3" width="28.28515625" style="335" customWidth="1"/>
    <col min="4" max="4" width="7.5703125" style="356" customWidth="1"/>
    <col min="5" max="6" width="28.28515625" style="356" customWidth="1"/>
    <col min="7" max="7" width="7.42578125" style="356" customWidth="1"/>
    <col min="8" max="9" width="28.28515625" style="356" customWidth="1"/>
    <col min="10" max="10" width="10.7109375" style="356" customWidth="1"/>
    <col min="11" max="12" width="28.28515625" customWidth="1"/>
    <col min="14" max="15" width="28.28515625" customWidth="1"/>
  </cols>
  <sheetData>
    <row r="1" spans="1:15" ht="15.75" thickBot="1" x14ac:dyDescent="0.3">
      <c r="A1" s="4" t="s">
        <v>7</v>
      </c>
      <c r="B1" s="433" t="s">
        <v>339</v>
      </c>
      <c r="C1" s="6"/>
      <c r="E1" s="433" t="s">
        <v>339</v>
      </c>
      <c r="F1" s="6"/>
      <c r="H1" s="433" t="s">
        <v>339</v>
      </c>
      <c r="I1" s="6"/>
      <c r="K1" s="433" t="s">
        <v>339</v>
      </c>
      <c r="L1" s="6"/>
      <c r="N1" s="433" t="s">
        <v>339</v>
      </c>
      <c r="O1" s="6"/>
    </row>
    <row r="2" spans="1:15" x14ac:dyDescent="0.25">
      <c r="A2" s="77"/>
      <c r="B2" s="183" t="s">
        <v>93</v>
      </c>
      <c r="C2" s="184"/>
      <c r="D2" s="335"/>
      <c r="E2" s="183" t="s">
        <v>93</v>
      </c>
      <c r="F2" s="184"/>
      <c r="G2" s="335"/>
      <c r="H2" s="183" t="s">
        <v>93</v>
      </c>
      <c r="I2" s="184"/>
      <c r="J2" s="335"/>
      <c r="K2" s="5" t="s">
        <v>93</v>
      </c>
      <c r="L2" s="6"/>
      <c r="N2" s="183" t="s">
        <v>93</v>
      </c>
      <c r="O2" s="6"/>
    </row>
    <row r="3" spans="1:15" x14ac:dyDescent="0.25">
      <c r="A3" s="77"/>
      <c r="B3" s="48" t="s">
        <v>292</v>
      </c>
      <c r="C3" s="49"/>
      <c r="D3" s="334"/>
      <c r="E3" s="48" t="s">
        <v>208</v>
      </c>
      <c r="F3" s="49"/>
      <c r="G3" s="334"/>
      <c r="H3" s="48" t="s">
        <v>293</v>
      </c>
      <c r="I3" s="49"/>
      <c r="J3" s="334"/>
      <c r="K3" s="48" t="s">
        <v>294</v>
      </c>
      <c r="L3" s="49"/>
      <c r="N3" s="48" t="s">
        <v>295</v>
      </c>
      <c r="O3" s="49"/>
    </row>
    <row r="4" spans="1:15" ht="15.75" thickBot="1" x14ac:dyDescent="0.3">
      <c r="A4" s="11"/>
      <c r="B4" s="12" t="s">
        <v>13</v>
      </c>
      <c r="C4" s="13" t="s">
        <v>14</v>
      </c>
      <c r="D4" s="335"/>
      <c r="E4" s="12" t="s">
        <v>13</v>
      </c>
      <c r="F4" s="13" t="s">
        <v>14</v>
      </c>
      <c r="G4" s="335"/>
      <c r="H4" s="12" t="s">
        <v>13</v>
      </c>
      <c r="I4" s="13" t="s">
        <v>14</v>
      </c>
      <c r="J4" s="335"/>
      <c r="K4" s="12" t="s">
        <v>13</v>
      </c>
      <c r="L4" s="13" t="s">
        <v>14</v>
      </c>
      <c r="N4" s="12" t="s">
        <v>13</v>
      </c>
      <c r="O4" s="13" t="s">
        <v>14</v>
      </c>
    </row>
    <row r="5" spans="1:15" x14ac:dyDescent="0.25">
      <c r="A5" s="14">
        <v>1</v>
      </c>
      <c r="B5" s="358">
        <v>538.96</v>
      </c>
      <c r="C5" s="359">
        <v>538.96</v>
      </c>
      <c r="D5" s="335"/>
      <c r="E5" s="358">
        <v>193.87691666666666</v>
      </c>
      <c r="F5" s="359">
        <v>193.87691666666666</v>
      </c>
      <c r="G5" s="335"/>
      <c r="H5" s="358">
        <v>1035.7031428571429</v>
      </c>
      <c r="I5" s="359">
        <v>1035.7031428571429</v>
      </c>
      <c r="J5" s="335"/>
      <c r="K5" s="15">
        <v>437.57799932005446</v>
      </c>
      <c r="L5" s="16">
        <v>437.57799932005446</v>
      </c>
      <c r="N5" s="15">
        <v>2694.82</v>
      </c>
      <c r="O5" s="16">
        <v>2694.82</v>
      </c>
    </row>
    <row r="6" spans="1:15" x14ac:dyDescent="0.25">
      <c r="A6" s="17">
        <f>A5+1</f>
        <v>2</v>
      </c>
      <c r="B6" s="15">
        <v>807.65649999999994</v>
      </c>
      <c r="C6" s="16">
        <v>807.65649999999994</v>
      </c>
      <c r="D6" s="335"/>
      <c r="E6" s="15">
        <v>538.96</v>
      </c>
      <c r="F6" s="16">
        <v>538.96</v>
      </c>
      <c r="G6" s="335"/>
      <c r="H6" s="15">
        <v>1482.145</v>
      </c>
      <c r="I6" s="16">
        <v>1482.145</v>
      </c>
      <c r="J6" s="335"/>
      <c r="K6" s="15">
        <v>468.83357070005832</v>
      </c>
      <c r="L6" s="16">
        <v>468.83357070005832</v>
      </c>
      <c r="N6" s="15">
        <v>3435.8875000000003</v>
      </c>
      <c r="O6" s="16">
        <v>3435.8875000000003</v>
      </c>
    </row>
    <row r="7" spans="1:15" x14ac:dyDescent="0.25">
      <c r="A7" s="17">
        <f t="shared" ref="A7:A70" si="0">A6+1</f>
        <v>3</v>
      </c>
      <c r="B7" s="15">
        <v>1347.41</v>
      </c>
      <c r="C7" s="16">
        <v>1347.41</v>
      </c>
      <c r="D7" s="335"/>
      <c r="E7" s="15">
        <v>949.04333333333341</v>
      </c>
      <c r="F7" s="16">
        <v>949.04333333333341</v>
      </c>
      <c r="G7" s="335"/>
      <c r="H7" s="15">
        <v>2425.33</v>
      </c>
      <c r="I7" s="16">
        <v>2425.33</v>
      </c>
      <c r="J7" s="335"/>
      <c r="K7" s="15">
        <v>579.79084909907215</v>
      </c>
      <c r="L7" s="16">
        <v>579.79084909907215</v>
      </c>
      <c r="N7" s="15">
        <v>4311.7000000000007</v>
      </c>
      <c r="O7" s="16">
        <v>4311.7000000000007</v>
      </c>
    </row>
    <row r="8" spans="1:15" x14ac:dyDescent="0.25">
      <c r="A8" s="17">
        <f t="shared" si="0"/>
        <v>4</v>
      </c>
      <c r="B8" s="15">
        <v>2425.33</v>
      </c>
      <c r="C8" s="16">
        <v>2425.33</v>
      </c>
      <c r="D8" s="335"/>
      <c r="E8" s="15">
        <v>2425.33</v>
      </c>
      <c r="F8" s="16">
        <v>2425.33</v>
      </c>
      <c r="G8" s="335"/>
      <c r="H8" s="15">
        <v>3346.5841860465116</v>
      </c>
      <c r="I8" s="16">
        <v>3346.5841860465116</v>
      </c>
      <c r="J8" s="335"/>
      <c r="K8" s="15">
        <v>914.93581676011399</v>
      </c>
      <c r="L8" s="16">
        <v>914.93581676011399</v>
      </c>
      <c r="N8" s="15">
        <v>4884.3512499999997</v>
      </c>
      <c r="O8" s="16">
        <v>4884.3512499999997</v>
      </c>
    </row>
    <row r="9" spans="1:15" x14ac:dyDescent="0.25">
      <c r="A9" s="17">
        <f t="shared" si="0"/>
        <v>5</v>
      </c>
      <c r="B9" s="15">
        <v>2617.8185714285719</v>
      </c>
      <c r="C9" s="16">
        <v>2617.8185714285719</v>
      </c>
      <c r="D9" s="335"/>
      <c r="E9" s="15">
        <v>3036.1566666666672</v>
      </c>
      <c r="F9" s="16">
        <v>3036.1566666666672</v>
      </c>
      <c r="G9" s="335"/>
      <c r="H9" s="15">
        <v>3368.5150000000003</v>
      </c>
      <c r="I9" s="16">
        <v>3368.5150000000003</v>
      </c>
      <c r="J9" s="335"/>
      <c r="K9" s="15">
        <v>2012.8587968722507</v>
      </c>
      <c r="L9" s="16">
        <v>2012.8587968722507</v>
      </c>
      <c r="N9" s="15">
        <v>6718.2999999999993</v>
      </c>
      <c r="O9" s="16">
        <v>6718.2999999999993</v>
      </c>
    </row>
    <row r="10" spans="1:15" x14ac:dyDescent="0.25">
      <c r="A10" s="17">
        <f t="shared" si="0"/>
        <v>6</v>
      </c>
      <c r="B10" s="15">
        <v>2711.6556250000003</v>
      </c>
      <c r="C10" s="16">
        <v>2711.6556250000003</v>
      </c>
      <c r="D10" s="335"/>
      <c r="E10" s="15">
        <v>3042.4792352941176</v>
      </c>
      <c r="F10" s="16">
        <v>3042.4792352941176</v>
      </c>
      <c r="G10" s="335"/>
      <c r="H10" s="15">
        <v>3570.6275000000001</v>
      </c>
      <c r="I10" s="16">
        <v>3570.6275000000001</v>
      </c>
      <c r="J10" s="335"/>
      <c r="K10" s="15">
        <v>2070.0805352448729</v>
      </c>
      <c r="L10" s="16">
        <v>2070.0805352448729</v>
      </c>
      <c r="N10" s="15">
        <v>10048.24</v>
      </c>
      <c r="O10" s="16">
        <v>10048.24</v>
      </c>
    </row>
    <row r="11" spans="1:15" x14ac:dyDescent="0.25">
      <c r="A11" s="17">
        <f t="shared" si="0"/>
        <v>7</v>
      </c>
      <c r="B11" s="15">
        <v>3103.9276249999998</v>
      </c>
      <c r="C11" s="16">
        <v>3103.9276249999998</v>
      </c>
      <c r="D11" s="335"/>
      <c r="E11" s="15">
        <v>3533.2023333333336</v>
      </c>
      <c r="F11" s="16">
        <v>3533.2023333333336</v>
      </c>
      <c r="G11" s="335"/>
      <c r="H11" s="15">
        <v>3570.6275000000005</v>
      </c>
      <c r="I11" s="16">
        <v>3570.6275000000005</v>
      </c>
      <c r="J11" s="335"/>
      <c r="K11" s="15">
        <v>2187.8899966002723</v>
      </c>
      <c r="L11" s="16">
        <v>2187.8899966002723</v>
      </c>
      <c r="N11" s="15">
        <v>13339.325000000001</v>
      </c>
      <c r="O11" s="16">
        <v>13339.325000000001</v>
      </c>
    </row>
    <row r="12" spans="1:15" x14ac:dyDescent="0.25">
      <c r="A12" s="17">
        <f t="shared" si="0"/>
        <v>8</v>
      </c>
      <c r="B12" s="15">
        <v>3135.7847272727277</v>
      </c>
      <c r="C12" s="16">
        <v>3135.7847272727277</v>
      </c>
      <c r="D12" s="335"/>
      <c r="E12" s="15">
        <v>3724.3710256410259</v>
      </c>
      <c r="F12" s="16">
        <v>3724.3710256410259</v>
      </c>
      <c r="G12" s="335"/>
      <c r="H12" s="15">
        <v>3772.7400000000002</v>
      </c>
      <c r="I12" s="16">
        <v>3772.7400000000002</v>
      </c>
      <c r="J12" s="335"/>
      <c r="K12" s="15">
        <v>2187.8899966002723</v>
      </c>
      <c r="L12" s="16">
        <v>2187.8899966002723</v>
      </c>
      <c r="N12" s="15">
        <v>210195.96000000002</v>
      </c>
      <c r="O12" s="16"/>
    </row>
    <row r="13" spans="1:15" x14ac:dyDescent="0.25">
      <c r="A13" s="17">
        <f t="shared" si="0"/>
        <v>9</v>
      </c>
      <c r="B13" s="15">
        <v>3260.7249999999999</v>
      </c>
      <c r="C13" s="16">
        <v>3260.7249999999999</v>
      </c>
      <c r="D13" s="335"/>
      <c r="E13" s="15">
        <v>3778.8643181818188</v>
      </c>
      <c r="F13" s="16">
        <v>3778.8643181818188</v>
      </c>
      <c r="G13" s="335"/>
      <c r="H13" s="15">
        <v>3901.3570454545461</v>
      </c>
      <c r="I13" s="16">
        <v>3901.3570454545461</v>
      </c>
      <c r="J13" s="335"/>
      <c r="K13" s="15">
        <v>2286.2221312789361</v>
      </c>
      <c r="L13" s="16">
        <v>2286.2221312789361</v>
      </c>
      <c r="N13" s="15"/>
      <c r="O13" s="16"/>
    </row>
    <row r="14" spans="1:15" x14ac:dyDescent="0.25">
      <c r="A14" s="17">
        <f t="shared" si="0"/>
        <v>10</v>
      </c>
      <c r="B14" s="15">
        <v>3544.7176923076922</v>
      </c>
      <c r="C14" s="16">
        <v>3544.7176923076922</v>
      </c>
      <c r="D14" s="335"/>
      <c r="E14" s="15">
        <v>3869.8796511627911</v>
      </c>
      <c r="F14" s="16">
        <v>3869.8796511627911</v>
      </c>
      <c r="G14" s="335"/>
      <c r="H14" s="15">
        <v>4042.2200000000003</v>
      </c>
      <c r="I14" s="16">
        <v>4042.2200000000003</v>
      </c>
      <c r="J14" s="335"/>
      <c r="K14" s="15">
        <v>2297.2844964302858</v>
      </c>
      <c r="L14" s="16">
        <v>2297.2844964302858</v>
      </c>
      <c r="N14" s="15"/>
      <c r="O14" s="16"/>
    </row>
    <row r="15" spans="1:15" x14ac:dyDescent="0.25">
      <c r="A15" s="17">
        <f t="shared" si="0"/>
        <v>11</v>
      </c>
      <c r="B15" s="15">
        <v>3637.9950000000003</v>
      </c>
      <c r="C15" s="16">
        <v>3637.9950000000003</v>
      </c>
      <c r="D15" s="335"/>
      <c r="E15" s="15">
        <v>4115.2068749999999</v>
      </c>
      <c r="F15" s="16">
        <v>4115.2068749999999</v>
      </c>
      <c r="G15" s="335"/>
      <c r="H15" s="15">
        <v>4379.0825000000004</v>
      </c>
      <c r="I15" s="16">
        <v>4379.0825000000004</v>
      </c>
      <c r="J15" s="335"/>
      <c r="K15" s="15">
        <v>2552.5383293669847</v>
      </c>
      <c r="L15" s="16">
        <v>2552.5383293669847</v>
      </c>
      <c r="N15" s="15"/>
      <c r="O15" s="16"/>
    </row>
    <row r="16" spans="1:15" x14ac:dyDescent="0.25">
      <c r="A16" s="17">
        <f t="shared" si="0"/>
        <v>12</v>
      </c>
      <c r="B16" s="15">
        <v>3676.4964285714282</v>
      </c>
      <c r="C16" s="16">
        <v>3676.4964285714282</v>
      </c>
      <c r="D16" s="335"/>
      <c r="E16" s="15">
        <v>4322.5901010101015</v>
      </c>
      <c r="F16" s="16">
        <v>4322.5901010101015</v>
      </c>
      <c r="G16" s="335"/>
      <c r="H16" s="15">
        <v>5903.3184375000001</v>
      </c>
      <c r="I16" s="16">
        <v>5903.3184375000001</v>
      </c>
      <c r="J16" s="335"/>
      <c r="K16" s="15">
        <v>2830.1415762474489</v>
      </c>
      <c r="L16" s="16">
        <v>2830.1415762474489</v>
      </c>
      <c r="N16" s="15"/>
      <c r="O16" s="16"/>
    </row>
    <row r="17" spans="1:15" x14ac:dyDescent="0.25">
      <c r="A17" s="17">
        <f t="shared" si="0"/>
        <v>13</v>
      </c>
      <c r="B17" s="15">
        <v>3752.0023076923076</v>
      </c>
      <c r="C17" s="16">
        <v>3752.0023076923076</v>
      </c>
      <c r="D17" s="335"/>
      <c r="E17" s="15">
        <v>4440.3193181818187</v>
      </c>
      <c r="F17" s="16">
        <v>4440.3193181818187</v>
      </c>
      <c r="G17" s="335"/>
      <c r="H17" s="15">
        <v>5928.58</v>
      </c>
      <c r="I17" s="16">
        <v>5928.58</v>
      </c>
      <c r="J17" s="335"/>
      <c r="K17" s="15">
        <v>2962.7677037295352</v>
      </c>
      <c r="L17" s="16">
        <v>2962.7677037295352</v>
      </c>
      <c r="N17" s="15"/>
      <c r="O17" s="16"/>
    </row>
    <row r="18" spans="1:15" x14ac:dyDescent="0.25">
      <c r="A18" s="17">
        <f t="shared" si="0"/>
        <v>14</v>
      </c>
      <c r="B18" s="15">
        <v>3779.2027777777776</v>
      </c>
      <c r="C18" s="16">
        <v>3779.2027777777776</v>
      </c>
      <c r="D18" s="335"/>
      <c r="E18" s="15">
        <v>4486.8649999999998</v>
      </c>
      <c r="F18" s="16">
        <v>4486.8649999999998</v>
      </c>
      <c r="G18" s="335"/>
      <c r="H18" s="15">
        <v>7010.3999999999987</v>
      </c>
      <c r="I18" s="16">
        <v>7010.3999999999987</v>
      </c>
      <c r="J18" s="335"/>
      <c r="K18" s="15">
        <v>3125.5571380003894</v>
      </c>
      <c r="L18" s="16">
        <v>3125.5571380003894</v>
      </c>
      <c r="N18" s="15"/>
      <c r="O18" s="16"/>
    </row>
    <row r="19" spans="1:15" x14ac:dyDescent="0.25">
      <c r="A19" s="17">
        <f t="shared" si="0"/>
        <v>15</v>
      </c>
      <c r="B19" s="15">
        <v>3817.6533333333336</v>
      </c>
      <c r="C19" s="16">
        <v>3817.6533333333336</v>
      </c>
      <c r="D19" s="335"/>
      <c r="E19" s="15">
        <v>4617.676145833334</v>
      </c>
      <c r="F19" s="16">
        <v>4617.676145833334</v>
      </c>
      <c r="G19" s="335"/>
      <c r="H19" s="15">
        <v>9701.34</v>
      </c>
      <c r="I19" s="16">
        <v>9701.34</v>
      </c>
      <c r="J19" s="335"/>
      <c r="K19" s="15">
        <v>3182.3854496003964</v>
      </c>
      <c r="L19" s="16">
        <v>3182.3854496003964</v>
      </c>
      <c r="N19" s="15"/>
      <c r="O19" s="16"/>
    </row>
    <row r="20" spans="1:15" x14ac:dyDescent="0.25">
      <c r="A20" s="17">
        <f>A19+1</f>
        <v>16</v>
      </c>
      <c r="B20" s="15">
        <v>3826.6380000000004</v>
      </c>
      <c r="C20" s="16">
        <v>3826.6380000000004</v>
      </c>
      <c r="D20" s="335"/>
      <c r="E20" s="15">
        <v>4700.9529629629633</v>
      </c>
      <c r="F20" s="16">
        <v>4700.9529629629633</v>
      </c>
      <c r="G20" s="335"/>
      <c r="H20" s="15">
        <v>10265.373023255815</v>
      </c>
      <c r="I20" s="16">
        <v>10265.373023255815</v>
      </c>
      <c r="J20" s="335"/>
      <c r="K20" s="15">
        <v>3189.1277916546342</v>
      </c>
      <c r="L20" s="16">
        <v>3189.1277916546342</v>
      </c>
      <c r="N20" s="15"/>
      <c r="O20" s="16"/>
    </row>
    <row r="21" spans="1:15" x14ac:dyDescent="0.25">
      <c r="A21" s="17">
        <f t="shared" si="0"/>
        <v>17</v>
      </c>
      <c r="B21" s="15">
        <v>3999.6663157894741</v>
      </c>
      <c r="C21" s="16">
        <v>3999.6663157894741</v>
      </c>
      <c r="D21" s="335"/>
      <c r="E21" s="15">
        <v>4704.6970833333335</v>
      </c>
      <c r="F21" s="16">
        <v>4704.6970833333335</v>
      </c>
      <c r="G21" s="335"/>
      <c r="H21" s="15">
        <v>10405.165701754386</v>
      </c>
      <c r="I21" s="16">
        <v>10405.165701754386</v>
      </c>
      <c r="J21" s="335"/>
      <c r="K21" s="15">
        <v>3285.4216998128677</v>
      </c>
      <c r="L21" s="16">
        <v>3285.4216998128677</v>
      </c>
      <c r="N21" s="15"/>
      <c r="O21" s="16"/>
    </row>
    <row r="22" spans="1:15" x14ac:dyDescent="0.25">
      <c r="A22" s="17">
        <f t="shared" si="0"/>
        <v>18</v>
      </c>
      <c r="B22" s="15">
        <v>4311.7033333333338</v>
      </c>
      <c r="C22" s="16">
        <v>4311.7033333333338</v>
      </c>
      <c r="D22" s="335"/>
      <c r="E22" s="15">
        <v>4706.5132558139539</v>
      </c>
      <c r="F22" s="16">
        <v>4706.5132558139539</v>
      </c>
      <c r="G22" s="335"/>
      <c r="H22" s="15">
        <v>10833.138000000001</v>
      </c>
      <c r="I22" s="16">
        <v>10833.138000000001</v>
      </c>
      <c r="J22" s="335"/>
      <c r="K22" s="15">
        <v>3359.9739233504188</v>
      </c>
      <c r="L22" s="16">
        <v>3359.9739233504188</v>
      </c>
      <c r="N22" s="15"/>
      <c r="O22" s="16"/>
    </row>
    <row r="23" spans="1:15" x14ac:dyDescent="0.25">
      <c r="A23" s="17">
        <f t="shared" si="0"/>
        <v>19</v>
      </c>
      <c r="B23" s="15">
        <v>4326.6738888888895</v>
      </c>
      <c r="C23" s="16">
        <v>4326.6738888888895</v>
      </c>
      <c r="D23" s="335"/>
      <c r="E23" s="15">
        <v>4725.946611570248</v>
      </c>
      <c r="F23" s="16">
        <v>4725.946611570248</v>
      </c>
      <c r="G23" s="335"/>
      <c r="H23" s="15">
        <v>11116.124166666666</v>
      </c>
      <c r="I23" s="16">
        <v>11116.124166666666</v>
      </c>
      <c r="J23" s="335"/>
      <c r="K23" s="15">
        <v>3403.3844391559792</v>
      </c>
      <c r="L23" s="16">
        <v>3403.3844391559792</v>
      </c>
      <c r="N23" s="15"/>
      <c r="O23" s="16"/>
    </row>
    <row r="24" spans="1:15" x14ac:dyDescent="0.25">
      <c r="A24" s="17">
        <f t="shared" si="0"/>
        <v>20</v>
      </c>
      <c r="B24" s="15">
        <v>4340.5753571428568</v>
      </c>
      <c r="C24" s="16">
        <v>4340.5753571428568</v>
      </c>
      <c r="D24" s="335"/>
      <c r="E24" s="15">
        <v>4804.5202054794527</v>
      </c>
      <c r="F24" s="16">
        <v>4804.5202054794527</v>
      </c>
      <c r="G24" s="335"/>
      <c r="H24" s="15">
        <v>13608.805</v>
      </c>
      <c r="I24" s="16">
        <v>13608.805</v>
      </c>
      <c r="J24" s="335"/>
      <c r="K24" s="15">
        <v>3450.1342254081214</v>
      </c>
      <c r="L24" s="16">
        <v>3450.1342254081214</v>
      </c>
      <c r="N24" s="15"/>
      <c r="O24" s="16"/>
    </row>
    <row r="25" spans="1:15" x14ac:dyDescent="0.25">
      <c r="A25" s="17">
        <f t="shared" si="0"/>
        <v>21</v>
      </c>
      <c r="B25" s="15">
        <v>4432.5051724137938</v>
      </c>
      <c r="C25" s="16">
        <v>4432.5051724137938</v>
      </c>
      <c r="D25" s="335"/>
      <c r="E25" s="15">
        <v>4918.0365000000002</v>
      </c>
      <c r="F25" s="16">
        <v>4918.0365000000002</v>
      </c>
      <c r="G25" s="335"/>
      <c r="H25" s="15">
        <v>18145.12</v>
      </c>
      <c r="I25" s="16">
        <v>18145.12</v>
      </c>
      <c r="J25" s="335"/>
      <c r="K25" s="15">
        <v>3774.1102441354697</v>
      </c>
      <c r="L25" s="16">
        <v>3774.1102441354697</v>
      </c>
      <c r="N25" s="15"/>
      <c r="O25" s="16"/>
    </row>
    <row r="26" spans="1:15" x14ac:dyDescent="0.25">
      <c r="A26" s="17">
        <f t="shared" si="0"/>
        <v>22</v>
      </c>
      <c r="B26" s="15">
        <v>4596.1472222222219</v>
      </c>
      <c r="C26" s="16">
        <v>4596.1472222222219</v>
      </c>
      <c r="D26" s="335"/>
      <c r="E26" s="15">
        <v>4920.9656521739134</v>
      </c>
      <c r="F26" s="16">
        <v>4920.9656521739134</v>
      </c>
      <c r="G26" s="335"/>
      <c r="H26" s="15">
        <v>46216.014999999999</v>
      </c>
      <c r="I26" s="16"/>
      <c r="J26" s="335"/>
      <c r="K26" s="15">
        <v>3906.9464225004867</v>
      </c>
      <c r="L26" s="16">
        <v>3906.9464225004867</v>
      </c>
      <c r="N26" s="15"/>
      <c r="O26" s="16"/>
    </row>
    <row r="27" spans="1:15" x14ac:dyDescent="0.25">
      <c r="A27" s="17">
        <f t="shared" si="0"/>
        <v>23</v>
      </c>
      <c r="B27" s="15">
        <v>4608.1329999999998</v>
      </c>
      <c r="C27" s="16">
        <v>4608.1329999999998</v>
      </c>
      <c r="D27" s="335"/>
      <c r="E27" s="15">
        <v>5514.0039999999999</v>
      </c>
      <c r="F27" s="16">
        <v>5514.0039999999999</v>
      </c>
      <c r="G27" s="335"/>
      <c r="H27" s="15"/>
      <c r="I27" s="16"/>
      <c r="J27" s="335"/>
      <c r="K27" s="15">
        <v>3957.22712428571</v>
      </c>
      <c r="L27" s="16">
        <v>3957.22712428571</v>
      </c>
      <c r="N27" s="15"/>
      <c r="O27" s="16"/>
    </row>
    <row r="28" spans="1:15" x14ac:dyDescent="0.25">
      <c r="A28" s="17">
        <f t="shared" si="0"/>
        <v>24</v>
      </c>
      <c r="B28" s="15">
        <v>4760.84</v>
      </c>
      <c r="C28" s="16">
        <v>4760.84</v>
      </c>
      <c r="D28" s="335"/>
      <c r="E28" s="15">
        <v>5521.6122448979595</v>
      </c>
      <c r="F28" s="16">
        <v>5521.6122448979595</v>
      </c>
      <c r="G28" s="335"/>
      <c r="H28" s="15"/>
      <c r="I28" s="16"/>
      <c r="J28" s="335"/>
      <c r="K28" s="15">
        <v>3959.0390414671597</v>
      </c>
      <c r="L28" s="16">
        <v>3959.0390414671597</v>
      </c>
      <c r="N28" s="15"/>
      <c r="O28" s="16"/>
    </row>
    <row r="29" spans="1:15" x14ac:dyDescent="0.25">
      <c r="A29" s="17">
        <f t="shared" si="0"/>
        <v>25</v>
      </c>
      <c r="B29" s="15">
        <v>5497.4240000000009</v>
      </c>
      <c r="C29" s="16">
        <v>5497.4240000000009</v>
      </c>
      <c r="D29" s="335"/>
      <c r="E29" s="15">
        <v>5659.1013725490202</v>
      </c>
      <c r="F29" s="16">
        <v>5659.1013725490202</v>
      </c>
      <c r="G29" s="335"/>
      <c r="H29" s="15"/>
      <c r="I29" s="16"/>
      <c r="J29" s="335"/>
      <c r="K29" s="15">
        <v>4041.5190214977256</v>
      </c>
      <c r="L29" s="16">
        <v>4041.5190214977256</v>
      </c>
      <c r="N29" s="15"/>
      <c r="O29" s="16"/>
    </row>
    <row r="30" spans="1:15" x14ac:dyDescent="0.25">
      <c r="A30" s="17">
        <f t="shared" si="0"/>
        <v>26</v>
      </c>
      <c r="B30" s="15">
        <v>5603.6320588235303</v>
      </c>
      <c r="C30" s="16">
        <v>5603.6320588235303</v>
      </c>
      <c r="D30" s="335"/>
      <c r="E30" s="15">
        <v>6038.8427272727276</v>
      </c>
      <c r="F30" s="16">
        <v>6038.8427272727276</v>
      </c>
      <c r="G30" s="335"/>
      <c r="H30" s="15"/>
      <c r="I30" s="16"/>
      <c r="J30" s="335"/>
      <c r="K30" s="15">
        <v>4132.6811046894036</v>
      </c>
      <c r="L30" s="16">
        <v>4132.6811046894036</v>
      </c>
      <c r="N30" s="15"/>
      <c r="O30" s="16"/>
    </row>
    <row r="31" spans="1:15" x14ac:dyDescent="0.25">
      <c r="A31" s="17">
        <f t="shared" si="0"/>
        <v>27</v>
      </c>
      <c r="B31" s="15">
        <v>5659.1100000000006</v>
      </c>
      <c r="C31" s="16">
        <v>5659.1100000000006</v>
      </c>
      <c r="D31" s="335"/>
      <c r="E31" s="15">
        <v>6145.7888235294122</v>
      </c>
      <c r="F31" s="16">
        <v>6145.7888235294122</v>
      </c>
      <c r="G31" s="335"/>
      <c r="H31" s="15"/>
      <c r="I31" s="16"/>
      <c r="J31" s="335"/>
      <c r="K31" s="15">
        <v>4156.9909935405176</v>
      </c>
      <c r="L31" s="16">
        <v>4156.9909935405176</v>
      </c>
      <c r="N31" s="15"/>
      <c r="O31" s="16"/>
    </row>
    <row r="32" spans="1:15" x14ac:dyDescent="0.25">
      <c r="A32" s="17">
        <f t="shared" si="0"/>
        <v>28</v>
      </c>
      <c r="B32" s="15">
        <v>5838.77</v>
      </c>
      <c r="C32" s="16">
        <v>5838.77</v>
      </c>
      <c r="D32" s="335"/>
      <c r="E32" s="15">
        <v>6314.3663157894744</v>
      </c>
      <c r="F32" s="16">
        <v>6314.3663157894744</v>
      </c>
      <c r="G32" s="335"/>
      <c r="H32" s="15"/>
      <c r="I32" s="16"/>
      <c r="J32" s="335"/>
      <c r="K32" s="15">
        <v>4284.6179100088666</v>
      </c>
      <c r="L32" s="16">
        <v>4284.6179100088666</v>
      </c>
      <c r="N32" s="15"/>
      <c r="O32" s="16"/>
    </row>
    <row r="33" spans="1:15" x14ac:dyDescent="0.25">
      <c r="A33" s="17">
        <f t="shared" si="0"/>
        <v>29</v>
      </c>
      <c r="B33" s="15">
        <v>5928.58</v>
      </c>
      <c r="C33" s="16">
        <v>5928.58</v>
      </c>
      <c r="D33" s="335"/>
      <c r="E33" s="15">
        <v>6522.1720270270271</v>
      </c>
      <c r="F33" s="16">
        <v>6522.1720270270271</v>
      </c>
      <c r="G33" s="335"/>
      <c r="H33" s="15"/>
      <c r="I33" s="16"/>
      <c r="J33" s="335"/>
      <c r="K33" s="15">
        <v>4284.6179100088666</v>
      </c>
      <c r="L33" s="16">
        <v>4284.6179100088666</v>
      </c>
      <c r="N33" s="15"/>
      <c r="O33" s="16"/>
    </row>
    <row r="34" spans="1:15" x14ac:dyDescent="0.25">
      <c r="A34" s="17">
        <f t="shared" si="0"/>
        <v>30</v>
      </c>
      <c r="B34" s="15">
        <v>5955.5389999999998</v>
      </c>
      <c r="C34" s="16">
        <v>5955.5389999999998</v>
      </c>
      <c r="D34" s="335"/>
      <c r="E34" s="15">
        <v>6606.63064516129</v>
      </c>
      <c r="F34" s="16">
        <v>6606.63064516129</v>
      </c>
      <c r="G34" s="335"/>
      <c r="H34" s="15"/>
      <c r="I34" s="16"/>
      <c r="J34" s="335"/>
      <c r="K34" s="15">
        <v>4375.7799932005446</v>
      </c>
      <c r="L34" s="16">
        <v>4375.7799932005446</v>
      </c>
      <c r="N34" s="15"/>
      <c r="O34" s="16"/>
    </row>
    <row r="35" spans="1:15" x14ac:dyDescent="0.25">
      <c r="A35" s="17">
        <f t="shared" si="0"/>
        <v>31</v>
      </c>
      <c r="B35" s="15">
        <v>6063.3450000000003</v>
      </c>
      <c r="C35" s="16">
        <v>6063.3450000000003</v>
      </c>
      <c r="D35" s="335"/>
      <c r="E35" s="15">
        <v>6907.6983333333337</v>
      </c>
      <c r="F35" s="16">
        <v>6907.6983333333337</v>
      </c>
      <c r="G35" s="335"/>
      <c r="H35" s="15"/>
      <c r="I35" s="16"/>
      <c r="J35" s="335"/>
      <c r="K35" s="15">
        <v>4375.7799932005446</v>
      </c>
      <c r="L35" s="16">
        <v>4375.7799932005446</v>
      </c>
      <c r="N35" s="15"/>
      <c r="O35" s="16"/>
    </row>
    <row r="36" spans="1:15" x14ac:dyDescent="0.25">
      <c r="A36" s="17">
        <f t="shared" si="0"/>
        <v>32</v>
      </c>
      <c r="B36" s="15">
        <v>6108.2433333333347</v>
      </c>
      <c r="C36" s="16">
        <v>6108.2433333333347</v>
      </c>
      <c r="D36" s="335"/>
      <c r="E36" s="15">
        <v>6988.2457627118656</v>
      </c>
      <c r="F36" s="16">
        <v>6988.2457627118656</v>
      </c>
      <c r="G36" s="335"/>
      <c r="H36" s="15"/>
      <c r="I36" s="16"/>
      <c r="J36" s="335"/>
      <c r="K36" s="15">
        <v>4375.7799932005446</v>
      </c>
      <c r="L36" s="16">
        <v>4375.7799932005446</v>
      </c>
      <c r="N36" s="15"/>
      <c r="O36" s="16"/>
    </row>
    <row r="37" spans="1:15" x14ac:dyDescent="0.25">
      <c r="A37" s="17">
        <f t="shared" si="0"/>
        <v>33</v>
      </c>
      <c r="B37" s="15">
        <v>6153.168333333334</v>
      </c>
      <c r="C37" s="16">
        <v>6153.168333333334</v>
      </c>
      <c r="D37" s="335"/>
      <c r="E37" s="15">
        <v>7096.3333333333339</v>
      </c>
      <c r="F37" s="16">
        <v>7096.3333333333339</v>
      </c>
      <c r="G37" s="335"/>
      <c r="H37" s="15"/>
      <c r="I37" s="16"/>
      <c r="J37" s="335"/>
      <c r="K37" s="15">
        <v>4375.7799932005446</v>
      </c>
      <c r="L37" s="16">
        <v>4375.7799932005446</v>
      </c>
      <c r="N37" s="15"/>
      <c r="O37" s="16"/>
    </row>
    <row r="38" spans="1:15" x14ac:dyDescent="0.25">
      <c r="A38" s="17">
        <f t="shared" si="0"/>
        <v>34</v>
      </c>
      <c r="B38" s="15">
        <v>6390.5485714285724</v>
      </c>
      <c r="C38" s="16">
        <v>6390.5485714285724</v>
      </c>
      <c r="D38" s="335"/>
      <c r="E38" s="15">
        <v>7265.1021212121223</v>
      </c>
      <c r="F38" s="16">
        <v>7265.1021212121223</v>
      </c>
      <c r="G38" s="335"/>
      <c r="H38" s="15"/>
      <c r="I38" s="16"/>
      <c r="J38" s="335"/>
      <c r="K38" s="15">
        <v>4375.7799932005446</v>
      </c>
      <c r="L38" s="16">
        <v>4375.7799932005446</v>
      </c>
      <c r="N38" s="15"/>
      <c r="O38" s="16"/>
    </row>
    <row r="39" spans="1:15" x14ac:dyDescent="0.25">
      <c r="A39" s="17">
        <f t="shared" si="0"/>
        <v>35</v>
      </c>
      <c r="B39" s="15">
        <v>6602.291666666667</v>
      </c>
      <c r="C39" s="16">
        <v>6602.291666666667</v>
      </c>
      <c r="D39" s="335"/>
      <c r="E39" s="15">
        <v>7445.632592592593</v>
      </c>
      <c r="F39" s="16">
        <v>7445.632592592593</v>
      </c>
      <c r="G39" s="335"/>
      <c r="H39" s="15"/>
      <c r="I39" s="16"/>
      <c r="J39" s="335"/>
      <c r="K39" s="15">
        <v>4394.8051236057645</v>
      </c>
      <c r="L39" s="16">
        <v>4394.8051236057645</v>
      </c>
      <c r="N39" s="15"/>
      <c r="O39" s="16"/>
    </row>
    <row r="40" spans="1:15" x14ac:dyDescent="0.25">
      <c r="A40" s="17">
        <f t="shared" si="0"/>
        <v>36</v>
      </c>
      <c r="B40" s="15">
        <v>6712.5345454545459</v>
      </c>
      <c r="C40" s="16">
        <v>6712.5345454545459</v>
      </c>
      <c r="D40" s="335"/>
      <c r="E40" s="15">
        <v>7963.8913157894749</v>
      </c>
      <c r="F40" s="16">
        <v>7963.8913157894749</v>
      </c>
      <c r="G40" s="335"/>
      <c r="H40" s="15"/>
      <c r="I40" s="16"/>
      <c r="J40" s="335"/>
      <c r="K40" s="15">
        <v>4444.1515555943033</v>
      </c>
      <c r="L40" s="16">
        <v>4444.1515555943033</v>
      </c>
      <c r="N40" s="15"/>
      <c r="O40" s="16"/>
    </row>
    <row r="41" spans="1:15" x14ac:dyDescent="0.25">
      <c r="A41" s="17">
        <f t="shared" si="0"/>
        <v>37</v>
      </c>
      <c r="B41" s="15">
        <v>6955.9831250000007</v>
      </c>
      <c r="C41" s="16">
        <v>6955.9831250000007</v>
      </c>
      <c r="D41" s="335"/>
      <c r="E41" s="15">
        <v>8031.785632183909</v>
      </c>
      <c r="F41" s="16">
        <v>8031.785632183909</v>
      </c>
      <c r="G41" s="335"/>
      <c r="H41" s="15"/>
      <c r="I41" s="16"/>
      <c r="J41" s="335"/>
      <c r="K41" s="15">
        <v>4485.1744930305586</v>
      </c>
      <c r="L41" s="16">
        <v>4485.1744930305586</v>
      </c>
      <c r="N41" s="15"/>
      <c r="O41" s="16"/>
    </row>
    <row r="42" spans="1:15" x14ac:dyDescent="0.25">
      <c r="A42" s="17">
        <f t="shared" si="0"/>
        <v>38</v>
      </c>
      <c r="B42" s="15">
        <v>7410.7350000000006</v>
      </c>
      <c r="C42" s="16">
        <v>7410.7350000000006</v>
      </c>
      <c r="D42" s="335"/>
      <c r="E42" s="15">
        <v>8466.2100000000009</v>
      </c>
      <c r="F42" s="16">
        <v>8466.2100000000009</v>
      </c>
      <c r="G42" s="335"/>
      <c r="H42" s="15"/>
      <c r="I42" s="16"/>
      <c r="J42" s="335"/>
      <c r="K42" s="15">
        <v>4594.5689928605716</v>
      </c>
      <c r="L42" s="16">
        <v>4594.5689928605716</v>
      </c>
      <c r="N42" s="15"/>
      <c r="O42" s="16"/>
    </row>
    <row r="43" spans="1:15" x14ac:dyDescent="0.25">
      <c r="A43" s="17">
        <f t="shared" si="0"/>
        <v>39</v>
      </c>
      <c r="B43" s="15">
        <v>7784.977777777779</v>
      </c>
      <c r="C43" s="16">
        <v>7784.977777777779</v>
      </c>
      <c r="D43" s="335"/>
      <c r="E43" s="15">
        <v>8778.8757692307699</v>
      </c>
      <c r="F43" s="16">
        <v>8778.8757692307699</v>
      </c>
      <c r="G43" s="335"/>
      <c r="H43" s="15"/>
      <c r="I43" s="16"/>
      <c r="J43" s="335"/>
      <c r="K43" s="15">
        <v>5000.8914208006227</v>
      </c>
      <c r="L43" s="16">
        <v>5000.8914208006227</v>
      </c>
      <c r="N43" s="15"/>
      <c r="O43" s="16"/>
    </row>
    <row r="44" spans="1:15" x14ac:dyDescent="0.25">
      <c r="A44" s="17">
        <f t="shared" si="0"/>
        <v>40</v>
      </c>
      <c r="B44" s="15">
        <v>7949.7000000000007</v>
      </c>
      <c r="C44" s="16">
        <v>7949.7000000000007</v>
      </c>
      <c r="D44" s="335"/>
      <c r="E44" s="15">
        <v>8827.9538157894731</v>
      </c>
      <c r="F44" s="16">
        <v>8827.9538157894731</v>
      </c>
      <c r="G44" s="335"/>
      <c r="H44" s="15"/>
      <c r="I44" s="16"/>
      <c r="J44" s="335"/>
      <c r="K44" s="15">
        <v>5000.8914208006227</v>
      </c>
      <c r="L44" s="16">
        <v>5000.8914208006227</v>
      </c>
      <c r="N44" s="15"/>
      <c r="O44" s="16"/>
    </row>
    <row r="45" spans="1:15" x14ac:dyDescent="0.25">
      <c r="A45" s="17">
        <f t="shared" si="0"/>
        <v>41</v>
      </c>
      <c r="B45" s="15">
        <v>7949.708333333333</v>
      </c>
      <c r="C45" s="16">
        <v>7949.708333333333</v>
      </c>
      <c r="D45" s="335"/>
      <c r="E45" s="15">
        <v>8864.53947368421</v>
      </c>
      <c r="F45" s="16">
        <v>8864.53947368421</v>
      </c>
      <c r="G45" s="335"/>
      <c r="H45" s="15"/>
      <c r="I45" s="16"/>
      <c r="J45" s="335"/>
      <c r="K45" s="15">
        <v>5171.3763556006443</v>
      </c>
      <c r="L45" s="16">
        <v>5171.3763556006443</v>
      </c>
      <c r="N45" s="15"/>
      <c r="O45" s="16"/>
    </row>
    <row r="46" spans="1:15" x14ac:dyDescent="0.25">
      <c r="A46" s="17">
        <f t="shared" si="0"/>
        <v>42</v>
      </c>
      <c r="B46" s="15">
        <v>8309.0133333333342</v>
      </c>
      <c r="C46" s="16">
        <v>8309.0133333333342</v>
      </c>
      <c r="D46" s="335"/>
      <c r="E46" s="15">
        <v>9031.732</v>
      </c>
      <c r="F46" s="16">
        <v>9031.732</v>
      </c>
      <c r="G46" s="335"/>
      <c r="H46" s="15"/>
      <c r="I46" s="16"/>
      <c r="J46" s="335"/>
      <c r="K46" s="15">
        <v>5196.2387419256465</v>
      </c>
      <c r="L46" s="16">
        <v>5196.2387419256465</v>
      </c>
      <c r="N46" s="15"/>
      <c r="O46" s="16"/>
    </row>
    <row r="47" spans="1:15" x14ac:dyDescent="0.25">
      <c r="A47" s="17">
        <f t="shared" si="0"/>
        <v>43</v>
      </c>
      <c r="B47" s="15">
        <v>8387.6112500000017</v>
      </c>
      <c r="C47" s="16">
        <v>8387.6112500000017</v>
      </c>
      <c r="D47" s="335"/>
      <c r="E47" s="15">
        <v>9065.6353846153852</v>
      </c>
      <c r="F47" s="16">
        <v>9065.6353846153852</v>
      </c>
      <c r="G47" s="335"/>
      <c r="H47" s="15"/>
      <c r="I47" s="16"/>
      <c r="J47" s="335"/>
      <c r="K47" s="15">
        <v>5532.2361342606891</v>
      </c>
      <c r="L47" s="16">
        <v>5532.2361342606891</v>
      </c>
      <c r="N47" s="15"/>
      <c r="O47" s="16"/>
    </row>
    <row r="48" spans="1:15" x14ac:dyDescent="0.25">
      <c r="A48" s="17">
        <f t="shared" si="0"/>
        <v>44</v>
      </c>
      <c r="B48" s="15">
        <v>8623.42</v>
      </c>
      <c r="C48" s="16">
        <v>8623.42</v>
      </c>
      <c r="D48" s="335"/>
      <c r="E48" s="15">
        <v>9141.090000000002</v>
      </c>
      <c r="F48" s="16">
        <v>9141.090000000002</v>
      </c>
      <c r="G48" s="335"/>
      <c r="H48" s="15"/>
      <c r="I48" s="16"/>
      <c r="J48" s="335"/>
      <c r="K48" s="15">
        <v>5626.0028484007007</v>
      </c>
      <c r="L48" s="16">
        <v>5626.0028484007007</v>
      </c>
      <c r="N48" s="15"/>
      <c r="O48" s="16"/>
    </row>
    <row r="49" spans="1:15" x14ac:dyDescent="0.25">
      <c r="A49" s="17">
        <f t="shared" si="0"/>
        <v>45</v>
      </c>
      <c r="B49" s="15">
        <v>8700.4057142857146</v>
      </c>
      <c r="C49" s="16">
        <v>8700.4057142857146</v>
      </c>
      <c r="D49" s="335"/>
      <c r="E49" s="15">
        <v>9191.2463095238109</v>
      </c>
      <c r="F49" s="16">
        <v>9191.2463095238109</v>
      </c>
      <c r="G49" s="335"/>
      <c r="H49" s="15"/>
      <c r="I49" s="16"/>
      <c r="J49" s="335"/>
      <c r="K49" s="15">
        <v>5700.029201669131</v>
      </c>
      <c r="L49" s="16">
        <v>5700.029201669131</v>
      </c>
      <c r="N49" s="15"/>
      <c r="O49" s="16"/>
    </row>
    <row r="50" spans="1:15" x14ac:dyDescent="0.25">
      <c r="A50" s="17">
        <f t="shared" si="0"/>
        <v>46</v>
      </c>
      <c r="B50" s="15">
        <v>8738.9157142857148</v>
      </c>
      <c r="C50" s="16">
        <v>8738.9157142857148</v>
      </c>
      <c r="D50" s="335"/>
      <c r="E50" s="15">
        <v>9220.9678260869568</v>
      </c>
      <c r="F50" s="16">
        <v>9220.9678260869568</v>
      </c>
      <c r="G50" s="335"/>
      <c r="H50" s="15"/>
      <c r="I50" s="16"/>
      <c r="J50" s="335"/>
      <c r="K50" s="15">
        <v>5727.1238146301248</v>
      </c>
      <c r="L50" s="16">
        <v>5727.1238146301248</v>
      </c>
      <c r="N50" s="15"/>
      <c r="O50" s="16"/>
    </row>
    <row r="51" spans="1:15" x14ac:dyDescent="0.25">
      <c r="A51" s="17">
        <f t="shared" si="0"/>
        <v>47</v>
      </c>
      <c r="B51" s="15">
        <v>8816.1090909090908</v>
      </c>
      <c r="C51" s="16">
        <v>8816.1090909090908</v>
      </c>
      <c r="D51" s="335"/>
      <c r="E51" s="15">
        <v>9500.4909803921582</v>
      </c>
      <c r="F51" s="16">
        <v>9500.4909803921582</v>
      </c>
      <c r="G51" s="335"/>
      <c r="H51" s="15"/>
      <c r="I51" s="16"/>
      <c r="J51" s="335"/>
      <c r="K51" s="15">
        <v>6094.8364191007586</v>
      </c>
      <c r="L51" s="16">
        <v>6094.8364191007586</v>
      </c>
      <c r="N51" s="15"/>
      <c r="O51" s="16"/>
    </row>
    <row r="52" spans="1:15" x14ac:dyDescent="0.25">
      <c r="A52" s="17">
        <f t="shared" si="0"/>
        <v>48</v>
      </c>
      <c r="B52" s="15">
        <v>9072.4933333333338</v>
      </c>
      <c r="C52" s="16">
        <v>9072.4933333333338</v>
      </c>
      <c r="D52" s="335"/>
      <c r="E52" s="15">
        <v>9757.2149629629639</v>
      </c>
      <c r="F52" s="16">
        <v>9757.2149629629639</v>
      </c>
      <c r="G52" s="335"/>
      <c r="H52" s="15"/>
      <c r="I52" s="16"/>
      <c r="J52" s="335"/>
      <c r="K52" s="15">
        <v>6563.6699898008173</v>
      </c>
      <c r="L52" s="16">
        <v>6563.6699898008173</v>
      </c>
      <c r="N52" s="15"/>
      <c r="O52" s="16"/>
    </row>
    <row r="53" spans="1:15" x14ac:dyDescent="0.25">
      <c r="A53" s="17">
        <f t="shared" si="0"/>
        <v>49</v>
      </c>
      <c r="B53" s="15">
        <v>9532.9037500000013</v>
      </c>
      <c r="C53" s="16">
        <v>9532.9037500000013</v>
      </c>
      <c r="D53" s="335"/>
      <c r="E53" s="15">
        <v>9999.9311538461534</v>
      </c>
      <c r="F53" s="16">
        <v>9999.9311538461534</v>
      </c>
      <c r="G53" s="335"/>
      <c r="H53" s="15"/>
      <c r="I53" s="16"/>
      <c r="J53" s="335"/>
      <c r="K53" s="15">
        <v>6806.7688783119584</v>
      </c>
      <c r="L53" s="16">
        <v>6806.7688783119584</v>
      </c>
      <c r="N53" s="15"/>
      <c r="O53" s="16"/>
    </row>
    <row r="54" spans="1:15" x14ac:dyDescent="0.25">
      <c r="A54" s="17">
        <f t="shared" si="0"/>
        <v>50</v>
      </c>
      <c r="B54" s="15">
        <v>9592.829545454546</v>
      </c>
      <c r="C54" s="16">
        <v>9592.829545454546</v>
      </c>
      <c r="D54" s="335"/>
      <c r="E54" s="15">
        <v>10044.303636363637</v>
      </c>
      <c r="F54" s="16">
        <v>10044.303636363637</v>
      </c>
      <c r="G54" s="335"/>
      <c r="H54" s="15"/>
      <c r="I54" s="16"/>
      <c r="J54" s="335"/>
      <c r="K54" s="15">
        <v>8751.5599864010892</v>
      </c>
      <c r="L54" s="16">
        <v>8751.5599864010892</v>
      </c>
      <c r="N54" s="15"/>
      <c r="O54" s="16"/>
    </row>
    <row r="55" spans="1:15" x14ac:dyDescent="0.25">
      <c r="A55" s="17">
        <f t="shared" si="0"/>
        <v>51</v>
      </c>
      <c r="B55" s="15">
        <v>9731.2944444444456</v>
      </c>
      <c r="C55" s="16">
        <v>9731.2944444444456</v>
      </c>
      <c r="D55" s="335"/>
      <c r="E55" s="15">
        <v>10147.37551724138</v>
      </c>
      <c r="F55" s="16">
        <v>10147.37551724138</v>
      </c>
      <c r="G55" s="335"/>
      <c r="H55" s="15"/>
      <c r="I55" s="16"/>
      <c r="J55" s="335"/>
      <c r="K55" s="15">
        <v>43757.799932005444</v>
      </c>
      <c r="L55" s="16"/>
      <c r="N55" s="15"/>
      <c r="O55" s="16"/>
    </row>
    <row r="56" spans="1:15" x14ac:dyDescent="0.25">
      <c r="A56" s="17">
        <f t="shared" si="0"/>
        <v>52</v>
      </c>
      <c r="B56" s="360">
        <v>9923.2611764705889</v>
      </c>
      <c r="C56" s="361">
        <v>9923.2611764705889</v>
      </c>
      <c r="D56" s="167"/>
      <c r="E56" s="360">
        <v>10154.098796992481</v>
      </c>
      <c r="F56" s="361">
        <v>10154.098796992481</v>
      </c>
      <c r="G56" s="355"/>
      <c r="H56" s="360"/>
      <c r="I56" s="361"/>
      <c r="J56" s="167"/>
      <c r="K56" s="360"/>
      <c r="L56" s="361"/>
      <c r="N56" s="360"/>
      <c r="O56" s="361"/>
    </row>
    <row r="57" spans="1:15" x14ac:dyDescent="0.25">
      <c r="A57" s="17">
        <f t="shared" si="0"/>
        <v>53</v>
      </c>
      <c r="B57" s="358">
        <v>10024.656000000001</v>
      </c>
      <c r="C57" s="359">
        <v>10024.656000000001</v>
      </c>
      <c r="D57" s="357"/>
      <c r="E57" s="358">
        <v>10157.969722222224</v>
      </c>
      <c r="F57" s="359">
        <v>10157.969722222224</v>
      </c>
      <c r="G57" s="357"/>
      <c r="H57" s="358"/>
      <c r="I57" s="359"/>
      <c r="J57" s="357"/>
      <c r="K57" s="358"/>
      <c r="L57" s="359"/>
      <c r="N57" s="358"/>
      <c r="O57" s="359"/>
    </row>
    <row r="58" spans="1:15" x14ac:dyDescent="0.25">
      <c r="A58" s="17">
        <f t="shared" si="0"/>
        <v>54</v>
      </c>
      <c r="B58" s="358">
        <v>10621.818181818182</v>
      </c>
      <c r="C58" s="359">
        <v>10621.818181818182</v>
      </c>
      <c r="D58" s="335"/>
      <c r="E58" s="358">
        <v>10289.281818181818</v>
      </c>
      <c r="F58" s="359">
        <v>10289.281818181818</v>
      </c>
      <c r="G58" s="335"/>
      <c r="H58" s="358"/>
      <c r="I58" s="359"/>
      <c r="J58" s="335"/>
      <c r="K58" s="358"/>
      <c r="L58" s="359"/>
      <c r="N58" s="358"/>
      <c r="O58" s="359"/>
    </row>
    <row r="59" spans="1:15" x14ac:dyDescent="0.25">
      <c r="A59" s="17">
        <f t="shared" si="0"/>
        <v>55</v>
      </c>
      <c r="B59" s="358">
        <v>10999.999166666666</v>
      </c>
      <c r="C59" s="359">
        <v>10999.999166666666</v>
      </c>
      <c r="D59" s="335"/>
      <c r="E59" s="358">
        <v>10317.282857142858</v>
      </c>
      <c r="F59" s="359">
        <v>10317.282857142858</v>
      </c>
      <c r="G59" s="335"/>
      <c r="H59" s="358"/>
      <c r="I59" s="359"/>
      <c r="J59" s="335"/>
      <c r="K59" s="358"/>
      <c r="L59" s="359"/>
      <c r="N59" s="358"/>
      <c r="O59" s="359"/>
    </row>
    <row r="60" spans="1:15" x14ac:dyDescent="0.25">
      <c r="A60" s="17">
        <f t="shared" si="0"/>
        <v>56</v>
      </c>
      <c r="B60" s="358">
        <v>11156.516</v>
      </c>
      <c r="C60" s="359">
        <v>11156.516</v>
      </c>
      <c r="D60" s="335"/>
      <c r="E60" s="358">
        <v>10391.863125</v>
      </c>
      <c r="F60" s="359">
        <v>10391.863125</v>
      </c>
      <c r="G60" s="335"/>
      <c r="H60" s="358"/>
      <c r="I60" s="359"/>
      <c r="J60" s="335"/>
      <c r="K60" s="358"/>
      <c r="L60" s="359"/>
      <c r="N60" s="358"/>
      <c r="O60" s="359"/>
    </row>
    <row r="61" spans="1:15" x14ac:dyDescent="0.25">
      <c r="A61" s="17">
        <f t="shared" si="0"/>
        <v>57</v>
      </c>
      <c r="B61" s="358">
        <v>11619.088888888888</v>
      </c>
      <c r="C61" s="359">
        <v>11619.088888888888</v>
      </c>
      <c r="D61" s="335"/>
      <c r="E61" s="358">
        <v>10667.492</v>
      </c>
      <c r="F61" s="359">
        <v>10667.492</v>
      </c>
      <c r="G61" s="335"/>
      <c r="H61" s="358"/>
      <c r="I61" s="359"/>
      <c r="J61" s="335"/>
      <c r="K61" s="358"/>
      <c r="L61" s="359"/>
      <c r="N61" s="358"/>
      <c r="O61" s="359"/>
    </row>
    <row r="62" spans="1:15" x14ac:dyDescent="0.25">
      <c r="A62" s="17">
        <f t="shared" si="0"/>
        <v>58</v>
      </c>
      <c r="B62" s="358">
        <v>11661.530769230769</v>
      </c>
      <c r="C62" s="359">
        <v>11661.530769230769</v>
      </c>
      <c r="D62" s="335"/>
      <c r="E62" s="358">
        <v>10880.815652173913</v>
      </c>
      <c r="F62" s="359">
        <v>10880.815652173913</v>
      </c>
      <c r="H62" s="358"/>
      <c r="I62" s="359"/>
      <c r="K62" s="358"/>
      <c r="L62" s="359"/>
      <c r="N62" s="358"/>
      <c r="O62" s="359"/>
    </row>
    <row r="63" spans="1:15" x14ac:dyDescent="0.25">
      <c r="A63" s="17">
        <f t="shared" si="0"/>
        <v>59</v>
      </c>
      <c r="B63" s="360">
        <v>11789.820000000002</v>
      </c>
      <c r="C63" s="361">
        <v>11789.820000000002</v>
      </c>
      <c r="D63" s="167"/>
      <c r="E63" s="360">
        <v>11087.230612244899</v>
      </c>
      <c r="F63" s="361">
        <v>11087.230612244899</v>
      </c>
      <c r="G63" s="355"/>
      <c r="H63" s="360"/>
      <c r="I63" s="361"/>
      <c r="J63" s="355"/>
      <c r="K63" s="360"/>
      <c r="L63" s="361"/>
      <c r="N63" s="360"/>
      <c r="O63" s="361"/>
    </row>
    <row r="64" spans="1:15" x14ac:dyDescent="0.25">
      <c r="A64" s="17">
        <f t="shared" si="0"/>
        <v>60</v>
      </c>
      <c r="B64" s="360">
        <v>13042.923428571428</v>
      </c>
      <c r="C64" s="361">
        <v>13042.923428571428</v>
      </c>
      <c r="D64" s="355"/>
      <c r="E64" s="360">
        <v>12126.69</v>
      </c>
      <c r="F64" s="361">
        <v>12126.69</v>
      </c>
      <c r="G64" s="355"/>
      <c r="H64" s="360"/>
      <c r="I64" s="361"/>
      <c r="J64" s="355"/>
      <c r="K64" s="360"/>
      <c r="L64" s="361"/>
      <c r="N64" s="360"/>
      <c r="O64" s="361"/>
    </row>
    <row r="65" spans="1:15" x14ac:dyDescent="0.25">
      <c r="A65" s="17">
        <f t="shared" si="0"/>
        <v>61</v>
      </c>
      <c r="B65" s="360">
        <v>14417.18</v>
      </c>
      <c r="C65" s="361">
        <v>14417.18</v>
      </c>
      <c r="D65" s="355"/>
      <c r="E65" s="360">
        <v>12340.002083333335</v>
      </c>
      <c r="F65" s="361">
        <v>12340.002083333335</v>
      </c>
      <c r="G65" s="355"/>
      <c r="H65" s="360"/>
      <c r="I65" s="361"/>
      <c r="J65" s="355"/>
      <c r="K65" s="360"/>
      <c r="L65" s="361"/>
      <c r="N65" s="360"/>
      <c r="O65" s="361"/>
    </row>
    <row r="66" spans="1:15" x14ac:dyDescent="0.25">
      <c r="A66" s="17">
        <f t="shared" si="0"/>
        <v>62</v>
      </c>
      <c r="B66" s="360">
        <v>17638.69090909091</v>
      </c>
      <c r="C66" s="361">
        <v>17638.69090909091</v>
      </c>
      <c r="D66" s="355"/>
      <c r="E66" s="360">
        <v>12889.241702127661</v>
      </c>
      <c r="F66" s="361">
        <v>12889.241702127661</v>
      </c>
      <c r="G66" s="355"/>
      <c r="H66" s="360"/>
      <c r="I66" s="361"/>
      <c r="J66" s="355"/>
      <c r="K66" s="360"/>
      <c r="L66" s="361"/>
      <c r="N66" s="360"/>
      <c r="O66" s="361"/>
    </row>
    <row r="67" spans="1:15" x14ac:dyDescent="0.25">
      <c r="A67" s="17">
        <f t="shared" si="0"/>
        <v>63</v>
      </c>
      <c r="B67" s="360">
        <v>67370.500000000015</v>
      </c>
      <c r="C67" s="361">
        <v>67370.500000000015</v>
      </c>
      <c r="D67" s="355"/>
      <c r="E67" s="360">
        <v>13153.351515151515</v>
      </c>
      <c r="F67" s="361">
        <v>13153.351515151515</v>
      </c>
      <c r="G67" s="355"/>
      <c r="H67" s="360"/>
      <c r="I67" s="361"/>
      <c r="J67" s="355"/>
      <c r="K67" s="360"/>
      <c r="L67" s="361"/>
      <c r="N67" s="360"/>
      <c r="O67" s="361"/>
    </row>
    <row r="68" spans="1:15" x14ac:dyDescent="0.25">
      <c r="A68" s="17">
        <f t="shared" si="0"/>
        <v>64</v>
      </c>
      <c r="B68" s="360">
        <v>70738.5</v>
      </c>
      <c r="C68" s="361">
        <v>70738.5</v>
      </c>
      <c r="D68" s="355"/>
      <c r="E68" s="360">
        <v>14560.720967741936</v>
      </c>
      <c r="F68" s="361">
        <v>14560.720967741936</v>
      </c>
      <c r="G68" s="355"/>
      <c r="H68" s="360"/>
      <c r="I68" s="361"/>
      <c r="J68" s="355"/>
      <c r="K68" s="360"/>
      <c r="L68" s="361"/>
      <c r="N68" s="360"/>
      <c r="O68" s="361"/>
    </row>
    <row r="69" spans="1:15" x14ac:dyDescent="0.25">
      <c r="A69" s="17">
        <f t="shared" si="0"/>
        <v>65</v>
      </c>
      <c r="B69" s="360">
        <v>248234.38076923077</v>
      </c>
      <c r="C69" s="361"/>
      <c r="D69" s="355"/>
      <c r="E69" s="360">
        <v>16610.747200000002</v>
      </c>
      <c r="F69" s="361">
        <v>16610.747200000002</v>
      </c>
      <c r="G69" s="355"/>
      <c r="H69" s="360"/>
      <c r="I69" s="361"/>
      <c r="J69" s="355"/>
      <c r="K69" s="360"/>
      <c r="L69" s="361"/>
      <c r="N69" s="360"/>
      <c r="O69" s="361"/>
    </row>
    <row r="70" spans="1:15" x14ac:dyDescent="0.25">
      <c r="A70" s="17">
        <f t="shared" si="0"/>
        <v>66</v>
      </c>
      <c r="B70" s="360"/>
      <c r="C70" s="361"/>
      <c r="D70" s="355"/>
      <c r="E70" s="360">
        <v>17673.396666666667</v>
      </c>
      <c r="F70" s="361">
        <v>17673.396666666667</v>
      </c>
      <c r="G70" s="355"/>
      <c r="H70" s="360"/>
      <c r="I70" s="361"/>
      <c r="J70" s="355"/>
      <c r="K70" s="360"/>
      <c r="L70" s="361"/>
      <c r="N70" s="360"/>
      <c r="O70" s="361"/>
    </row>
    <row r="71" spans="1:15" x14ac:dyDescent="0.25">
      <c r="A71" s="17">
        <f>A70+1</f>
        <v>67</v>
      </c>
      <c r="B71" s="362"/>
      <c r="C71" s="345"/>
      <c r="D71" s="355"/>
      <c r="E71" s="337">
        <v>20076.260000000002</v>
      </c>
      <c r="F71" s="350">
        <v>20076.260000000002</v>
      </c>
      <c r="G71" s="355"/>
      <c r="H71" s="362"/>
      <c r="I71" s="345"/>
      <c r="J71" s="355"/>
      <c r="K71" s="362"/>
      <c r="L71" s="345"/>
      <c r="N71" s="362"/>
      <c r="O71" s="345"/>
    </row>
    <row r="72" spans="1:15" x14ac:dyDescent="0.25">
      <c r="A72" s="17">
        <f>A71+1</f>
        <v>68</v>
      </c>
      <c r="B72" s="362"/>
      <c r="C72" s="345"/>
      <c r="D72" s="355"/>
      <c r="E72" s="337">
        <v>87312.168000000005</v>
      </c>
      <c r="F72" s="350">
        <v>87312.168000000005</v>
      </c>
      <c r="G72" s="355"/>
      <c r="H72" s="362"/>
      <c r="I72" s="345"/>
      <c r="J72" s="355"/>
      <c r="K72" s="362"/>
      <c r="L72" s="345"/>
      <c r="N72" s="362"/>
      <c r="O72" s="345"/>
    </row>
    <row r="73" spans="1:15" x14ac:dyDescent="0.25">
      <c r="A73" s="17">
        <f>A72+1</f>
        <v>69</v>
      </c>
      <c r="B73" s="362"/>
      <c r="C73" s="345"/>
      <c r="D73" s="355"/>
      <c r="E73" s="337">
        <v>100915.61379310346</v>
      </c>
      <c r="F73" s="350">
        <v>100915.61379310346</v>
      </c>
      <c r="G73" s="355"/>
      <c r="H73" s="362"/>
      <c r="I73" s="345"/>
      <c r="J73" s="355"/>
      <c r="K73" s="362"/>
      <c r="L73" s="345"/>
      <c r="N73" s="362"/>
      <c r="O73" s="345"/>
    </row>
    <row r="74" spans="1:15" x14ac:dyDescent="0.25">
      <c r="A74" s="17">
        <f>A73+1</f>
        <v>70</v>
      </c>
      <c r="B74" s="362"/>
      <c r="C74" s="345"/>
      <c r="D74" s="355"/>
      <c r="E74" s="337">
        <v>407138.30527272733</v>
      </c>
      <c r="F74" s="350"/>
      <c r="G74" s="355"/>
      <c r="H74" s="362"/>
      <c r="I74" s="345"/>
      <c r="J74" s="355"/>
      <c r="K74" s="362"/>
      <c r="L74" s="345"/>
      <c r="N74" s="362"/>
      <c r="O74" s="345"/>
    </row>
    <row r="75" spans="1:15" ht="15.75" thickBot="1" x14ac:dyDescent="0.3">
      <c r="A75" s="18">
        <f>A74+1</f>
        <v>71</v>
      </c>
      <c r="B75" s="363"/>
      <c r="C75" s="347"/>
      <c r="D75" s="355"/>
      <c r="E75" s="363"/>
      <c r="F75" s="347"/>
      <c r="G75" s="355"/>
      <c r="H75" s="363"/>
      <c r="I75" s="347"/>
      <c r="J75" s="355"/>
      <c r="K75" s="363"/>
      <c r="L75" s="347"/>
      <c r="N75" s="363"/>
      <c r="O75" s="347"/>
    </row>
    <row r="76" spans="1:15" ht="15.75" thickBot="1" x14ac:dyDescent="0.3">
      <c r="A76" s="118"/>
      <c r="B76"/>
      <c r="C76" s="167"/>
      <c r="D76" s="355"/>
      <c r="E76" s="355"/>
      <c r="F76" s="355"/>
      <c r="G76" s="355"/>
      <c r="H76" s="355"/>
      <c r="I76" s="355"/>
      <c r="J76" s="355"/>
    </row>
    <row r="77" spans="1:15" ht="15.75" thickBot="1" x14ac:dyDescent="0.3">
      <c r="A77" s="364" t="s">
        <v>8</v>
      </c>
      <c r="B77" s="25"/>
      <c r="C77" s="24"/>
      <c r="D77" s="355"/>
      <c r="E77" s="25"/>
      <c r="F77" s="24"/>
      <c r="G77" s="355"/>
      <c r="H77" s="25"/>
      <c r="I77" s="24"/>
      <c r="J77" s="355"/>
      <c r="K77" s="25"/>
      <c r="L77" s="24"/>
      <c r="N77" s="25"/>
      <c r="O77" s="24"/>
    </row>
    <row r="78" spans="1:15" x14ac:dyDescent="0.25">
      <c r="A78" s="14" t="s">
        <v>9</v>
      </c>
      <c r="B78" s="15">
        <f>AVERAGE(B7:B76)</f>
        <v>12687.646882370474</v>
      </c>
      <c r="C78" s="16"/>
      <c r="D78" s="355"/>
      <c r="E78" s="15">
        <f>AVERAGE(E7:E76)</f>
        <v>16303.307678483865</v>
      </c>
      <c r="F78" s="16"/>
      <c r="G78" s="355"/>
      <c r="H78" s="15">
        <f>AVERAGE(H7:H76)</f>
        <v>9075.523153033897</v>
      </c>
      <c r="I78" s="16"/>
      <c r="J78" s="355"/>
      <c r="K78" s="15">
        <f>AVERAGE(K5:K55)</f>
        <v>4666.8543433758687</v>
      </c>
      <c r="L78" s="16"/>
      <c r="N78" s="15">
        <f>AVERAGE(N7:N76)</f>
        <v>41582.979375000003</v>
      </c>
      <c r="O78" s="16"/>
    </row>
    <row r="79" spans="1:15" x14ac:dyDescent="0.25">
      <c r="A79" s="14" t="s">
        <v>10</v>
      </c>
      <c r="B79" s="15">
        <f>_xlfn.STDEV.S(B7:B76)</f>
        <v>32258.311633407506</v>
      </c>
      <c r="C79" s="16"/>
      <c r="D79" s="355"/>
      <c r="E79" s="15">
        <f>_xlfn.STDEV.S(E7:E76)</f>
        <v>50437.457181070968</v>
      </c>
      <c r="F79" s="16"/>
      <c r="G79" s="355"/>
      <c r="H79" s="15">
        <f>_xlfn.STDEV.S(H7:H76)</f>
        <v>9705.6400836597077</v>
      </c>
      <c r="I79" s="16"/>
      <c r="J79" s="355"/>
      <c r="K79" s="15">
        <f>_xlfn.STDEV.S(K5:K55)</f>
        <v>5816.6471253335167</v>
      </c>
      <c r="L79" s="16"/>
      <c r="N79" s="15">
        <f>_xlfn.STDEV.S(N7:N76)</f>
        <v>82672.806261282982</v>
      </c>
      <c r="O79" s="16"/>
    </row>
    <row r="80" spans="1:15" x14ac:dyDescent="0.25">
      <c r="A80" s="14" t="s">
        <v>12</v>
      </c>
      <c r="B80" s="15">
        <f>B78+2*B79</f>
        <v>77204.270149185482</v>
      </c>
      <c r="C80" s="16"/>
      <c r="D80" s="355"/>
      <c r="E80" s="15">
        <f>E78+2*E79</f>
        <v>117178.2220406258</v>
      </c>
      <c r="F80" s="16"/>
      <c r="G80" s="355"/>
      <c r="H80" s="15">
        <f>H78+2*H79</f>
        <v>28486.803320353312</v>
      </c>
      <c r="I80" s="16"/>
      <c r="J80" s="355"/>
      <c r="K80" s="15">
        <f>K78+K79</f>
        <v>10483.501468709386</v>
      </c>
      <c r="L80" s="16"/>
      <c r="N80" s="15">
        <f>N78+2*N79</f>
        <v>206928.59189756596</v>
      </c>
      <c r="O80" s="16"/>
    </row>
    <row r="81" spans="1:15" ht="15.75" thickBot="1" x14ac:dyDescent="0.3">
      <c r="A81" s="81" t="s">
        <v>11</v>
      </c>
      <c r="B81" s="19">
        <f>B78-2*B79</f>
        <v>-51828.976384444541</v>
      </c>
      <c r="C81" s="20"/>
      <c r="D81" s="355"/>
      <c r="E81" s="19">
        <f>E78-2*E79</f>
        <v>-84571.606683658072</v>
      </c>
      <c r="F81" s="20"/>
      <c r="G81" s="355"/>
      <c r="H81" s="19">
        <f>H78-2*H79</f>
        <v>-10335.757014285518</v>
      </c>
      <c r="I81" s="20"/>
      <c r="J81" s="355"/>
      <c r="K81" s="19">
        <f>K78-2*K79</f>
        <v>-6966.4399072911647</v>
      </c>
      <c r="L81" s="20"/>
      <c r="N81" s="19">
        <f>N78-2*N79</f>
        <v>-123762.63314756597</v>
      </c>
      <c r="O81" s="20"/>
    </row>
    <row r="82" spans="1:15" x14ac:dyDescent="0.25">
      <c r="A82" s="118"/>
      <c r="B82"/>
      <c r="C82" s="167"/>
      <c r="D82" s="355"/>
      <c r="E82" s="355"/>
      <c r="F82" s="355"/>
      <c r="G82" s="355"/>
      <c r="H82" s="355"/>
      <c r="I82" s="355"/>
      <c r="J82" s="355"/>
    </row>
    <row r="83" spans="1:15" x14ac:dyDescent="0.25">
      <c r="A83" s="118"/>
      <c r="B83"/>
      <c r="C83" s="167"/>
      <c r="D83" s="355"/>
      <c r="E83" s="355"/>
      <c r="F83" s="355"/>
      <c r="G83" s="355"/>
      <c r="H83" s="355"/>
      <c r="I83" s="355"/>
      <c r="J83" s="355"/>
      <c r="K83" t="s">
        <v>0</v>
      </c>
    </row>
    <row r="84" spans="1:15" ht="15.75" thickBot="1" x14ac:dyDescent="0.3">
      <c r="A84" s="118"/>
      <c r="B84"/>
      <c r="C84" s="167"/>
      <c r="D84" s="355"/>
      <c r="E84" s="355"/>
      <c r="F84" s="355"/>
      <c r="G84" s="355"/>
      <c r="H84" s="355"/>
      <c r="I84" s="355"/>
      <c r="J84" s="355"/>
      <c r="K84" t="s">
        <v>0</v>
      </c>
    </row>
    <row r="85" spans="1:15" x14ac:dyDescent="0.25">
      <c r="A85" s="118"/>
      <c r="B85" s="31" t="s">
        <v>1</v>
      </c>
      <c r="C85" s="32"/>
      <c r="D85" s="355"/>
      <c r="E85" s="31" t="s">
        <v>1</v>
      </c>
      <c r="F85" s="32"/>
      <c r="G85" s="355"/>
      <c r="H85" s="31" t="s">
        <v>1</v>
      </c>
      <c r="I85" s="32"/>
      <c r="J85" s="355"/>
      <c r="K85" s="31" t="s">
        <v>1</v>
      </c>
      <c r="L85" s="32"/>
      <c r="N85" s="31" t="s">
        <v>1</v>
      </c>
      <c r="O85" s="32"/>
    </row>
    <row r="86" spans="1:15" x14ac:dyDescent="0.25">
      <c r="A86" s="118"/>
      <c r="B86" s="33"/>
      <c r="C86" s="34"/>
      <c r="D86" s="355"/>
      <c r="E86" s="33"/>
      <c r="F86" s="34"/>
      <c r="G86" s="355"/>
      <c r="H86" s="33"/>
      <c r="I86" s="34"/>
      <c r="J86" s="355"/>
      <c r="K86" s="33"/>
      <c r="L86" s="34"/>
      <c r="N86" s="33"/>
      <c r="O86" s="34"/>
    </row>
    <row r="87" spans="1:15" x14ac:dyDescent="0.25">
      <c r="A87" s="118"/>
      <c r="B87" s="33" t="s">
        <v>5</v>
      </c>
      <c r="C87" s="34"/>
      <c r="D87" s="355"/>
      <c r="E87" s="33" t="s">
        <v>5</v>
      </c>
      <c r="F87" s="34"/>
      <c r="G87" s="355"/>
      <c r="H87" s="33" t="s">
        <v>5</v>
      </c>
      <c r="I87" s="34"/>
      <c r="J87" s="355"/>
      <c r="K87" s="33" t="s">
        <v>5</v>
      </c>
      <c r="L87" s="34"/>
      <c r="N87" s="33" t="s">
        <v>5</v>
      </c>
      <c r="O87" s="34"/>
    </row>
    <row r="88" spans="1:15" x14ac:dyDescent="0.25">
      <c r="A88" s="118"/>
      <c r="B88" s="33" t="s">
        <v>18</v>
      </c>
      <c r="C88" s="34"/>
      <c r="D88" s="355"/>
      <c r="E88" s="33" t="s">
        <v>18</v>
      </c>
      <c r="F88" s="34"/>
      <c r="G88" s="355"/>
      <c r="H88" s="33" t="s">
        <v>18</v>
      </c>
      <c r="I88" s="34"/>
      <c r="J88" s="355"/>
      <c r="K88" s="33" t="s">
        <v>18</v>
      </c>
      <c r="L88" s="34"/>
      <c r="N88" s="33" t="s">
        <v>18</v>
      </c>
      <c r="O88" s="34"/>
    </row>
    <row r="89" spans="1:15" x14ac:dyDescent="0.25">
      <c r="A89" s="118"/>
      <c r="B89" s="33" t="s">
        <v>19</v>
      </c>
      <c r="C89" s="34"/>
      <c r="D89" s="355"/>
      <c r="E89" s="33" t="s">
        <v>19</v>
      </c>
      <c r="F89" s="34"/>
      <c r="G89" s="355"/>
      <c r="H89" s="33" t="s">
        <v>19</v>
      </c>
      <c r="I89" s="34"/>
      <c r="J89" s="355"/>
      <c r="K89" s="33" t="s">
        <v>19</v>
      </c>
      <c r="L89" s="34"/>
      <c r="N89" s="33" t="s">
        <v>19</v>
      </c>
      <c r="O89" s="34"/>
    </row>
    <row r="90" spans="1:15" ht="15.75" thickBot="1" x14ac:dyDescent="0.3">
      <c r="A90" s="118"/>
      <c r="B90" s="33"/>
      <c r="C90" s="34"/>
      <c r="D90" s="355"/>
      <c r="E90" s="33"/>
      <c r="F90" s="34"/>
      <c r="G90" s="355"/>
      <c r="H90" s="33"/>
      <c r="I90" s="34"/>
      <c r="J90" s="355"/>
      <c r="K90" s="33"/>
      <c r="L90" s="34"/>
      <c r="N90" s="33"/>
      <c r="O90" s="34"/>
    </row>
    <row r="91" spans="1:15" x14ac:dyDescent="0.25">
      <c r="A91" s="118"/>
      <c r="B91" s="31" t="s">
        <v>6</v>
      </c>
      <c r="C91" s="32" t="s">
        <v>93</v>
      </c>
      <c r="D91" s="355"/>
      <c r="E91" s="31" t="s">
        <v>6</v>
      </c>
      <c r="F91" s="32" t="s">
        <v>93</v>
      </c>
      <c r="G91" s="355"/>
      <c r="H91" s="31" t="s">
        <v>6</v>
      </c>
      <c r="I91" s="32" t="s">
        <v>93</v>
      </c>
      <c r="J91" s="355"/>
      <c r="K91" s="31" t="s">
        <v>6</v>
      </c>
      <c r="L91" s="32" t="s">
        <v>93</v>
      </c>
      <c r="N91" s="31" t="s">
        <v>6</v>
      </c>
      <c r="O91" s="32" t="s">
        <v>93</v>
      </c>
    </row>
    <row r="92" spans="1:15" ht="103.5" thickBot="1" x14ac:dyDescent="0.3">
      <c r="A92" s="118"/>
      <c r="B92" s="35"/>
      <c r="C92" s="353" t="s">
        <v>292</v>
      </c>
      <c r="D92" s="355"/>
      <c r="E92" s="35"/>
      <c r="F92" s="353" t="s">
        <v>208</v>
      </c>
      <c r="G92" s="355"/>
      <c r="H92" s="35"/>
      <c r="I92" s="353" t="s">
        <v>293</v>
      </c>
      <c r="J92" s="355"/>
      <c r="K92" s="35"/>
      <c r="L92" s="51" t="s">
        <v>294</v>
      </c>
      <c r="N92" s="35"/>
      <c r="O92" s="353" t="s">
        <v>295</v>
      </c>
    </row>
    <row r="93" spans="1:15" ht="15.75" thickBot="1" x14ac:dyDescent="0.3">
      <c r="A93" s="118"/>
      <c r="B93" s="38"/>
      <c r="C93" s="39" t="s">
        <v>14</v>
      </c>
      <c r="D93" s="355"/>
      <c r="E93" s="38"/>
      <c r="F93" s="39" t="s">
        <v>14</v>
      </c>
      <c r="G93" s="355"/>
      <c r="H93" s="38"/>
      <c r="I93" s="39" t="s">
        <v>14</v>
      </c>
      <c r="J93" s="355"/>
      <c r="K93" s="38"/>
      <c r="L93" s="39" t="s">
        <v>14</v>
      </c>
      <c r="N93" s="38"/>
      <c r="O93" s="39" t="s">
        <v>14</v>
      </c>
    </row>
    <row r="94" spans="1:15" x14ac:dyDescent="0.25">
      <c r="A94" s="118"/>
      <c r="B94" s="33"/>
      <c r="C94" s="34"/>
      <c r="D94" s="355"/>
      <c r="E94" s="33"/>
      <c r="F94" s="34"/>
      <c r="G94" s="355"/>
      <c r="H94" s="33"/>
      <c r="I94" s="34"/>
      <c r="J94" s="355"/>
      <c r="K94" s="33"/>
      <c r="L94" s="34"/>
      <c r="N94" s="33"/>
      <c r="O94" s="34"/>
    </row>
    <row r="95" spans="1:15" x14ac:dyDescent="0.25">
      <c r="A95" s="118"/>
      <c r="B95" s="33" t="s">
        <v>20</v>
      </c>
      <c r="C95" s="40">
        <v>64</v>
      </c>
      <c r="D95" s="355"/>
      <c r="E95" s="33" t="s">
        <v>20</v>
      </c>
      <c r="F95" s="40">
        <v>69</v>
      </c>
      <c r="G95" s="355"/>
      <c r="H95" s="33" t="s">
        <v>20</v>
      </c>
      <c r="I95" s="40">
        <v>21</v>
      </c>
      <c r="J95" s="355"/>
      <c r="K95" s="33" t="s">
        <v>20</v>
      </c>
      <c r="L95" s="40">
        <v>50</v>
      </c>
      <c r="N95" s="33" t="s">
        <v>20</v>
      </c>
      <c r="O95" s="40">
        <v>7</v>
      </c>
    </row>
    <row r="96" spans="1:15" x14ac:dyDescent="0.25">
      <c r="A96" s="118"/>
      <c r="B96" s="33" t="s">
        <v>21</v>
      </c>
      <c r="C96" s="34">
        <v>8631.7810831267052</v>
      </c>
      <c r="D96" s="355"/>
      <c r="E96" s="33" t="s">
        <v>21</v>
      </c>
      <c r="F96" s="34">
        <v>10177.093533055682</v>
      </c>
      <c r="G96" s="355"/>
      <c r="H96" s="33" t="s">
        <v>21</v>
      </c>
      <c r="I96" s="34">
        <v>6562.4902954064328</v>
      </c>
      <c r="J96" s="355"/>
      <c r="K96" s="33" t="s">
        <v>21</v>
      </c>
      <c r="L96" s="34">
        <v>3885.0354316032772</v>
      </c>
      <c r="N96" s="33" t="s">
        <v>21</v>
      </c>
      <c r="O96" s="34">
        <v>6490.3748214285715</v>
      </c>
    </row>
    <row r="97" spans="1:15" x14ac:dyDescent="0.25">
      <c r="A97" s="118"/>
      <c r="B97" s="33" t="s">
        <v>2</v>
      </c>
      <c r="C97" s="34">
        <v>11457.842252629833</v>
      </c>
      <c r="D97" s="355"/>
      <c r="E97" s="33" t="s">
        <v>2</v>
      </c>
      <c r="F97" s="34">
        <v>15151.302318008427</v>
      </c>
      <c r="G97" s="355"/>
      <c r="H97" s="33" t="s">
        <v>2</v>
      </c>
      <c r="I97" s="34">
        <v>4472.4125768981394</v>
      </c>
      <c r="J97" s="355"/>
      <c r="K97" s="33" t="s">
        <v>2</v>
      </c>
      <c r="L97" s="34">
        <v>1647.5406624016182</v>
      </c>
      <c r="N97" s="33" t="s">
        <v>2</v>
      </c>
      <c r="O97" s="34">
        <v>3887.598615109765</v>
      </c>
    </row>
    <row r="98" spans="1:15" x14ac:dyDescent="0.25">
      <c r="A98" s="118"/>
      <c r="B98" s="33" t="s">
        <v>3</v>
      </c>
      <c r="C98" s="34">
        <v>1432.2302815787291</v>
      </c>
      <c r="D98" s="355"/>
      <c r="E98" s="33" t="s">
        <v>3</v>
      </c>
      <c r="F98" s="34">
        <v>1824.0024549138368</v>
      </c>
      <c r="G98" s="355"/>
      <c r="H98" s="33" t="s">
        <v>3</v>
      </c>
      <c r="I98" s="34">
        <v>975.96043679563002</v>
      </c>
      <c r="J98" s="355"/>
      <c r="K98" s="33" t="s">
        <v>3</v>
      </c>
      <c r="L98" s="34">
        <v>232.9974349329521</v>
      </c>
      <c r="N98" s="33" t="s">
        <v>3</v>
      </c>
      <c r="O98" s="34">
        <v>1469.3741618313638</v>
      </c>
    </row>
    <row r="99" spans="1:15" x14ac:dyDescent="0.25">
      <c r="A99" s="118"/>
      <c r="B99" s="33" t="s">
        <v>22</v>
      </c>
      <c r="C99" s="41">
        <v>-0.95530651353434914</v>
      </c>
      <c r="D99" s="355"/>
      <c r="E99" s="33" t="s">
        <v>22</v>
      </c>
      <c r="F99" s="41">
        <v>9.7090622097900536E-2</v>
      </c>
      <c r="G99" s="355"/>
      <c r="H99" s="33" t="s">
        <v>22</v>
      </c>
      <c r="I99" s="41">
        <v>-3.5221814071479574</v>
      </c>
      <c r="J99" s="355"/>
      <c r="K99" s="33" t="s">
        <v>22</v>
      </c>
      <c r="L99" s="41">
        <v>-26.244772051487946</v>
      </c>
      <c r="N99" s="33" t="s">
        <v>22</v>
      </c>
      <c r="O99" s="41">
        <v>-2.3885170093076802</v>
      </c>
    </row>
    <row r="100" spans="1:15" x14ac:dyDescent="0.25">
      <c r="A100" s="118"/>
      <c r="B100" s="33" t="s">
        <v>4</v>
      </c>
      <c r="C100" s="42">
        <v>0.17153706148020614</v>
      </c>
      <c r="D100" s="355"/>
      <c r="E100" s="33" t="s">
        <v>4</v>
      </c>
      <c r="F100" s="42">
        <v>0.53852998615885039</v>
      </c>
      <c r="G100" s="355"/>
      <c r="H100" s="33" t="s">
        <v>4</v>
      </c>
      <c r="I100" s="42">
        <v>1.0710953218941758E-3</v>
      </c>
      <c r="J100" s="355"/>
      <c r="K100" s="33" t="s">
        <v>4</v>
      </c>
      <c r="L100" s="42">
        <v>8.1920919127816405E-31</v>
      </c>
      <c r="N100" s="33" t="s">
        <v>4</v>
      </c>
      <c r="O100" s="42">
        <v>2.7067798588013049E-2</v>
      </c>
    </row>
    <row r="101" spans="1:15" ht="26.25" x14ac:dyDescent="0.25">
      <c r="A101" s="118"/>
      <c r="B101" s="43" t="s">
        <v>23</v>
      </c>
      <c r="C101" s="34">
        <v>11022.749497190009</v>
      </c>
      <c r="D101" s="355"/>
      <c r="E101" s="43" t="s">
        <v>23</v>
      </c>
      <c r="F101" s="34">
        <v>13218.74946697514</v>
      </c>
      <c r="G101" s="355"/>
      <c r="H101" s="43" t="s">
        <v>23</v>
      </c>
      <c r="I101" s="34">
        <v>8245.7470651167951</v>
      </c>
      <c r="J101" s="355"/>
      <c r="K101" s="43" t="s">
        <v>23</v>
      </c>
      <c r="L101" s="34">
        <v>4275.6674891175553</v>
      </c>
      <c r="N101" s="43" t="s">
        <v>23</v>
      </c>
      <c r="O101" s="34">
        <v>9345.6337173979773</v>
      </c>
    </row>
    <row r="102" spans="1:15" ht="27" thickBot="1" x14ac:dyDescent="0.3">
      <c r="A102" s="118"/>
      <c r="B102" s="44" t="s">
        <v>24</v>
      </c>
      <c r="C102" s="45">
        <f>C96-1*(C101-C96)</f>
        <v>6240.8126690634017</v>
      </c>
      <c r="D102" s="355"/>
      <c r="E102" s="44" t="s">
        <v>24</v>
      </c>
      <c r="F102" s="45">
        <f>F96-1*(F101-F96)</f>
        <v>7135.4375991362249</v>
      </c>
      <c r="G102" s="355"/>
      <c r="H102" s="44" t="s">
        <v>24</v>
      </c>
      <c r="I102" s="45">
        <f>I96-1*(I101-I96)</f>
        <v>4879.2335256960705</v>
      </c>
      <c r="J102" s="355"/>
      <c r="K102" s="44" t="s">
        <v>24</v>
      </c>
      <c r="L102" s="45">
        <f>L96-1*(L101-L96)</f>
        <v>3494.403374088999</v>
      </c>
      <c r="N102" s="44" t="s">
        <v>24</v>
      </c>
      <c r="O102" s="45">
        <f>O96-1*(O101-O96)</f>
        <v>3635.1159254591657</v>
      </c>
    </row>
    <row r="103" spans="1:15" x14ac:dyDescent="0.25">
      <c r="A103" s="118"/>
      <c r="B103"/>
      <c r="C103" s="167"/>
      <c r="D103" s="355"/>
      <c r="E103" s="355"/>
      <c r="F103" s="355"/>
      <c r="G103" s="355"/>
      <c r="H103" s="355"/>
      <c r="I103" s="355"/>
      <c r="J103" s="355"/>
      <c r="K103" t="s">
        <v>0</v>
      </c>
    </row>
    <row r="104" spans="1:15" x14ac:dyDescent="0.25">
      <c r="A104" s="118"/>
      <c r="B104"/>
      <c r="C104" s="167"/>
      <c r="D104" s="355"/>
      <c r="E104" s="355"/>
      <c r="F104" s="355"/>
      <c r="G104" s="355"/>
      <c r="H104" s="355"/>
      <c r="I104" s="355"/>
      <c r="J104" s="355"/>
      <c r="K104" t="s">
        <v>0</v>
      </c>
    </row>
    <row r="105" spans="1:15" x14ac:dyDescent="0.25">
      <c r="A105" s="118"/>
      <c r="B105"/>
      <c r="C105" s="167"/>
      <c r="D105" s="355"/>
      <c r="E105" s="355"/>
      <c r="F105" s="355"/>
      <c r="G105" s="355"/>
      <c r="H105" s="355"/>
      <c r="I105" s="355"/>
      <c r="J105" s="355"/>
      <c r="K105" t="s">
        <v>0</v>
      </c>
    </row>
    <row r="106" spans="1:15" x14ac:dyDescent="0.25">
      <c r="A106" s="118"/>
      <c r="B106"/>
      <c r="C106" s="167"/>
      <c r="D106" s="355"/>
      <c r="E106" s="355"/>
      <c r="F106" s="355"/>
      <c r="G106" s="355"/>
      <c r="H106" s="355"/>
      <c r="I106" s="355"/>
      <c r="J106" s="355"/>
      <c r="K106" t="s">
        <v>0</v>
      </c>
    </row>
    <row r="107" spans="1:15" x14ac:dyDescent="0.25">
      <c r="A107" s="118"/>
      <c r="B107"/>
      <c r="C107" s="167"/>
      <c r="D107" s="355"/>
      <c r="E107" s="355"/>
      <c r="F107" s="355"/>
      <c r="G107" s="355"/>
      <c r="H107" s="355"/>
      <c r="I107" s="355"/>
      <c r="J107" s="355"/>
      <c r="K107" t="s">
        <v>0</v>
      </c>
    </row>
    <row r="108" spans="1:15" x14ac:dyDescent="0.25">
      <c r="A108" s="118"/>
      <c r="B108"/>
      <c r="C108" s="167"/>
      <c r="D108" s="355"/>
      <c r="E108" s="355"/>
      <c r="F108" s="355"/>
      <c r="G108" s="355"/>
      <c r="H108" s="355"/>
      <c r="I108" s="355"/>
      <c r="J108" s="355"/>
      <c r="K108" t="s">
        <v>0</v>
      </c>
    </row>
    <row r="109" spans="1:15" x14ac:dyDescent="0.25">
      <c r="A109" s="118"/>
      <c r="B109"/>
      <c r="C109" s="167"/>
      <c r="D109" s="355"/>
      <c r="E109" s="355"/>
      <c r="F109" s="355"/>
      <c r="G109" s="355"/>
      <c r="H109" s="355"/>
      <c r="I109" s="355"/>
      <c r="J109" s="355"/>
      <c r="K109" t="s">
        <v>0</v>
      </c>
    </row>
    <row r="110" spans="1:15" x14ac:dyDescent="0.25">
      <c r="A110" s="118"/>
      <c r="B110"/>
      <c r="C110" s="167"/>
      <c r="D110" s="355"/>
      <c r="E110" s="355"/>
      <c r="F110" s="355"/>
      <c r="G110" s="355"/>
      <c r="H110" s="355"/>
      <c r="I110" s="355"/>
      <c r="J110" s="355"/>
      <c r="K110" t="s">
        <v>0</v>
      </c>
    </row>
    <row r="111" spans="1:15" x14ac:dyDescent="0.25">
      <c r="A111" s="118"/>
      <c r="B111"/>
      <c r="C111" s="167"/>
      <c r="D111" s="355"/>
      <c r="E111" s="355"/>
      <c r="F111" s="355"/>
      <c r="G111" s="355"/>
      <c r="H111" s="355"/>
      <c r="I111" s="355"/>
      <c r="J111" s="355"/>
      <c r="K111" t="s">
        <v>0</v>
      </c>
    </row>
    <row r="112" spans="1:15" x14ac:dyDescent="0.25">
      <c r="A112" s="118"/>
      <c r="B112"/>
      <c r="C112" s="167"/>
      <c r="D112" s="355"/>
      <c r="E112" s="355"/>
      <c r="F112" s="355"/>
      <c r="G112" s="355"/>
      <c r="H112" s="355"/>
      <c r="I112" s="355"/>
      <c r="J112" s="355"/>
      <c r="K112" t="s">
        <v>0</v>
      </c>
    </row>
    <row r="113" spans="1:11" x14ac:dyDescent="0.25">
      <c r="A113" s="118"/>
      <c r="B113"/>
      <c r="C113" s="167"/>
      <c r="D113" s="355"/>
      <c r="E113" s="355"/>
      <c r="F113" s="355"/>
      <c r="G113" s="355"/>
      <c r="H113" s="355"/>
      <c r="I113" s="355"/>
      <c r="J113" s="355"/>
      <c r="K113" t="s">
        <v>0</v>
      </c>
    </row>
    <row r="114" spans="1:11" x14ac:dyDescent="0.25">
      <c r="A114" s="118"/>
      <c r="B114"/>
      <c r="C114" s="167"/>
      <c r="D114" s="355"/>
      <c r="E114" s="355"/>
      <c r="F114" s="355"/>
      <c r="G114" s="355"/>
      <c r="H114" s="355"/>
      <c r="I114" s="355"/>
      <c r="J114" s="355"/>
      <c r="K114" t="s">
        <v>0</v>
      </c>
    </row>
    <row r="115" spans="1:11" x14ac:dyDescent="0.25">
      <c r="A115" s="118"/>
      <c r="B115"/>
      <c r="C115" s="167"/>
      <c r="D115" s="355"/>
      <c r="E115" s="355"/>
      <c r="F115" s="355"/>
      <c r="G115" s="355"/>
      <c r="H115" s="355"/>
      <c r="I115" s="355"/>
      <c r="J115" s="355"/>
      <c r="K115" t="s">
        <v>0</v>
      </c>
    </row>
    <row r="116" spans="1:11" x14ac:dyDescent="0.25">
      <c r="A116" s="118"/>
      <c r="B116"/>
      <c r="C116" s="167"/>
      <c r="D116" s="355"/>
      <c r="E116" s="355"/>
      <c r="F116" s="355"/>
      <c r="G116" s="355"/>
      <c r="H116" s="355"/>
      <c r="I116" s="355"/>
      <c r="J116" s="355"/>
      <c r="K116" t="s">
        <v>0</v>
      </c>
    </row>
    <row r="117" spans="1:11" x14ac:dyDescent="0.25">
      <c r="A117" s="118"/>
      <c r="B117"/>
      <c r="C117" s="167"/>
      <c r="D117" s="355"/>
      <c r="E117" s="355"/>
      <c r="F117" s="355"/>
      <c r="G117" s="355"/>
      <c r="H117" s="355"/>
      <c r="I117" s="355"/>
      <c r="J117" s="355"/>
      <c r="K117" t="s">
        <v>0</v>
      </c>
    </row>
    <row r="118" spans="1:11" x14ac:dyDescent="0.25">
      <c r="A118" s="118"/>
      <c r="B118"/>
      <c r="C118" s="167"/>
      <c r="D118" s="355"/>
      <c r="E118" s="355"/>
      <c r="F118" s="355"/>
      <c r="G118" s="355"/>
      <c r="H118" s="355"/>
      <c r="I118" s="355"/>
      <c r="J118" s="355"/>
      <c r="K118" t="s">
        <v>0</v>
      </c>
    </row>
    <row r="119" spans="1:11" x14ac:dyDescent="0.25">
      <c r="A119" s="118"/>
      <c r="B119"/>
      <c r="C119" s="167"/>
      <c r="D119" s="355"/>
      <c r="E119" s="355"/>
      <c r="F119" s="355"/>
      <c r="G119" s="355"/>
      <c r="H119" s="355"/>
      <c r="I119" s="355"/>
      <c r="J119" s="355"/>
      <c r="K119" t="s">
        <v>0</v>
      </c>
    </row>
    <row r="120" spans="1:11" x14ac:dyDescent="0.25">
      <c r="A120" s="118"/>
      <c r="B120"/>
      <c r="C120" s="167"/>
      <c r="D120" s="355"/>
      <c r="E120" s="355"/>
      <c r="F120" s="355"/>
      <c r="G120" s="355"/>
      <c r="H120" s="355"/>
      <c r="I120" s="355"/>
      <c r="J120" s="355"/>
      <c r="K120" t="s">
        <v>0</v>
      </c>
    </row>
    <row r="121" spans="1:11" x14ac:dyDescent="0.25">
      <c r="A121" s="118"/>
      <c r="B121"/>
      <c r="C121" s="167"/>
      <c r="D121" s="355"/>
      <c r="E121" s="355"/>
      <c r="F121" s="355"/>
      <c r="G121" s="355"/>
      <c r="H121" s="355"/>
      <c r="I121" s="355"/>
      <c r="J121" s="355"/>
      <c r="K121" t="s">
        <v>0</v>
      </c>
    </row>
    <row r="122" spans="1:11" x14ac:dyDescent="0.25">
      <c r="A122" s="118"/>
      <c r="B122"/>
      <c r="C122" s="167"/>
      <c r="D122" s="355"/>
      <c r="E122" s="355"/>
      <c r="F122" s="355"/>
      <c r="G122" s="355"/>
      <c r="H122" s="355"/>
      <c r="I122" s="355"/>
      <c r="J122" s="355"/>
      <c r="K122" t="s">
        <v>0</v>
      </c>
    </row>
    <row r="123" spans="1:11" x14ac:dyDescent="0.25">
      <c r="A123" s="118"/>
      <c r="B123"/>
      <c r="C123" s="167"/>
      <c r="D123" s="355"/>
      <c r="E123" s="355"/>
      <c r="F123" s="355"/>
      <c r="G123" s="355"/>
      <c r="H123" s="355"/>
      <c r="I123" s="355"/>
      <c r="J123" s="355"/>
      <c r="K123" t="s">
        <v>0</v>
      </c>
    </row>
    <row r="124" spans="1:11" x14ac:dyDescent="0.25">
      <c r="A124" s="118"/>
      <c r="B124"/>
      <c r="C124" s="167"/>
      <c r="D124" s="355"/>
      <c r="E124" s="355"/>
      <c r="F124" s="355"/>
      <c r="G124" s="355"/>
      <c r="H124" s="355"/>
      <c r="I124" s="355"/>
      <c r="J124" s="355"/>
      <c r="K124" t="s">
        <v>0</v>
      </c>
    </row>
    <row r="125" spans="1:11" x14ac:dyDescent="0.25">
      <c r="A125" s="118"/>
      <c r="B125"/>
      <c r="C125" s="167"/>
      <c r="D125" s="355"/>
      <c r="E125" s="355"/>
      <c r="F125" s="355"/>
      <c r="G125" s="355"/>
      <c r="H125" s="355"/>
      <c r="I125" s="355"/>
      <c r="J125" s="355"/>
      <c r="K125" t="s">
        <v>0</v>
      </c>
    </row>
    <row r="126" spans="1:11" x14ac:dyDescent="0.25">
      <c r="A126" s="118"/>
      <c r="B126"/>
      <c r="C126" s="167"/>
      <c r="D126" s="355"/>
      <c r="E126" s="355"/>
      <c r="F126" s="355"/>
      <c r="G126" s="355"/>
      <c r="H126" s="355"/>
      <c r="I126" s="355"/>
      <c r="J126" s="355"/>
      <c r="K126" t="s">
        <v>0</v>
      </c>
    </row>
    <row r="127" spans="1:11" x14ac:dyDescent="0.25">
      <c r="A127" s="118"/>
      <c r="B127"/>
      <c r="C127" s="167"/>
      <c r="D127" s="355"/>
      <c r="E127" s="355"/>
      <c r="F127" s="355"/>
      <c r="G127" s="355"/>
      <c r="H127" s="355"/>
      <c r="I127" s="355"/>
      <c r="J127" s="355"/>
      <c r="K127" t="s">
        <v>0</v>
      </c>
    </row>
    <row r="128" spans="1:11" x14ac:dyDescent="0.25">
      <c r="A128" s="118"/>
      <c r="B128"/>
      <c r="C128" s="167"/>
      <c r="D128" s="355"/>
      <c r="E128" s="355"/>
      <c r="F128" s="355"/>
      <c r="G128" s="355"/>
      <c r="H128" s="355"/>
      <c r="I128" s="355"/>
      <c r="J128" s="355"/>
      <c r="K128" t="s">
        <v>0</v>
      </c>
    </row>
    <row r="129" spans="1:11" x14ac:dyDescent="0.25">
      <c r="A129" s="118"/>
      <c r="B129"/>
      <c r="C129" s="167"/>
      <c r="D129" s="355"/>
      <c r="E129" s="355"/>
      <c r="F129" s="355"/>
      <c r="G129" s="355"/>
      <c r="H129" s="355"/>
      <c r="I129" s="355"/>
      <c r="J129" s="355"/>
      <c r="K129" t="s">
        <v>0</v>
      </c>
    </row>
    <row r="130" spans="1:11" x14ac:dyDescent="0.25">
      <c r="A130" s="118"/>
      <c r="B130"/>
      <c r="C130" s="167"/>
      <c r="D130" s="355"/>
      <c r="E130" s="355"/>
      <c r="F130" s="355"/>
      <c r="G130" s="355"/>
      <c r="H130" s="355"/>
      <c r="I130" s="355"/>
      <c r="J130" s="355"/>
      <c r="K130" t="s">
        <v>0</v>
      </c>
    </row>
    <row r="131" spans="1:11" x14ac:dyDescent="0.25">
      <c r="A131" s="118"/>
      <c r="B131"/>
      <c r="C131" s="167"/>
      <c r="D131" s="355"/>
      <c r="E131" s="355"/>
      <c r="F131" s="355"/>
      <c r="G131" s="355"/>
      <c r="H131" s="355"/>
      <c r="I131" s="355"/>
      <c r="J131" s="355"/>
      <c r="K131" t="s">
        <v>0</v>
      </c>
    </row>
    <row r="132" spans="1:11" x14ac:dyDescent="0.25">
      <c r="A132" s="118"/>
      <c r="B132"/>
      <c r="C132" s="167"/>
      <c r="D132" s="355"/>
      <c r="E132" s="355"/>
      <c r="F132" s="355"/>
      <c r="G132" s="355"/>
      <c r="H132" s="355"/>
      <c r="I132" s="355"/>
      <c r="J132" s="355"/>
      <c r="K132" t="s">
        <v>0</v>
      </c>
    </row>
    <row r="133" spans="1:11" x14ac:dyDescent="0.25">
      <c r="A133" s="118"/>
      <c r="B133"/>
      <c r="C133" s="167"/>
      <c r="D133" s="355"/>
      <c r="E133" s="355"/>
      <c r="F133" s="355"/>
      <c r="G133" s="355"/>
      <c r="H133" s="355"/>
      <c r="I133" s="355"/>
      <c r="J133" s="355"/>
      <c r="K133" t="s">
        <v>0</v>
      </c>
    </row>
    <row r="134" spans="1:11" x14ac:dyDescent="0.25">
      <c r="A134" s="118"/>
      <c r="B134"/>
      <c r="C134" s="167"/>
      <c r="D134" s="355"/>
      <c r="E134" s="355"/>
      <c r="F134" s="355"/>
      <c r="G134" s="355"/>
      <c r="H134" s="355"/>
      <c r="I134" s="355"/>
      <c r="J134" s="355"/>
      <c r="K134" t="s">
        <v>0</v>
      </c>
    </row>
    <row r="135" spans="1:11" x14ac:dyDescent="0.25">
      <c r="A135" s="118"/>
      <c r="B135"/>
      <c r="C135" s="167"/>
      <c r="D135" s="355"/>
      <c r="E135" s="355"/>
      <c r="F135" s="355"/>
      <c r="G135" s="355"/>
      <c r="H135" s="355"/>
      <c r="I135" s="355"/>
      <c r="J135" s="355"/>
      <c r="K135" t="s">
        <v>0</v>
      </c>
    </row>
    <row r="136" spans="1:11" x14ac:dyDescent="0.25">
      <c r="A136" s="118"/>
      <c r="B136"/>
      <c r="C136" s="167"/>
      <c r="D136" s="355"/>
      <c r="E136" s="355"/>
      <c r="F136" s="355"/>
      <c r="G136" s="355"/>
      <c r="H136" s="355"/>
      <c r="I136" s="355"/>
      <c r="J136" s="355"/>
      <c r="K136" t="s">
        <v>0</v>
      </c>
    </row>
    <row r="137" spans="1:11" x14ac:dyDescent="0.25">
      <c r="A137" s="118"/>
      <c r="B137"/>
      <c r="C137" s="167"/>
      <c r="D137" s="355"/>
      <c r="E137" s="355"/>
      <c r="F137" s="355"/>
      <c r="G137" s="355"/>
      <c r="H137" s="355"/>
      <c r="I137" s="355"/>
      <c r="J137" s="355"/>
      <c r="K137" t="s">
        <v>0</v>
      </c>
    </row>
    <row r="138" spans="1:11" x14ac:dyDescent="0.25">
      <c r="A138" s="118"/>
      <c r="B138"/>
      <c r="C138" s="167"/>
      <c r="D138" s="355"/>
      <c r="E138" s="355"/>
      <c r="F138" s="355"/>
      <c r="G138" s="355"/>
      <c r="H138" s="355"/>
      <c r="I138" s="355"/>
      <c r="J138" s="355"/>
      <c r="K138" t="s">
        <v>0</v>
      </c>
    </row>
    <row r="139" spans="1:11" x14ac:dyDescent="0.25">
      <c r="A139" s="118"/>
      <c r="B139"/>
      <c r="C139" s="167"/>
      <c r="D139" s="355"/>
      <c r="E139" s="355"/>
      <c r="F139" s="355"/>
      <c r="G139" s="355"/>
      <c r="H139" s="355"/>
      <c r="I139" s="355"/>
      <c r="J139" s="355"/>
      <c r="K139" t="s">
        <v>0</v>
      </c>
    </row>
    <row r="140" spans="1:11" x14ac:dyDescent="0.25">
      <c r="A140" s="118"/>
      <c r="B140"/>
      <c r="C140" s="167"/>
      <c r="D140" s="355"/>
      <c r="E140" s="355"/>
      <c r="F140" s="355"/>
      <c r="G140" s="355"/>
      <c r="H140" s="355"/>
      <c r="I140" s="355"/>
      <c r="J140" s="355"/>
      <c r="K140" t="s">
        <v>0</v>
      </c>
    </row>
    <row r="141" spans="1:11" x14ac:dyDescent="0.25">
      <c r="A141" s="118"/>
      <c r="B141"/>
      <c r="C141" s="167"/>
      <c r="D141" s="355"/>
      <c r="E141" s="355"/>
      <c r="F141" s="355"/>
      <c r="G141" s="355"/>
      <c r="H141" s="355"/>
      <c r="I141" s="355"/>
      <c r="J141" s="355"/>
      <c r="K141" t="s">
        <v>0</v>
      </c>
    </row>
    <row r="142" spans="1:11" x14ac:dyDescent="0.25">
      <c r="A142" s="118"/>
      <c r="B142"/>
      <c r="C142" s="167"/>
      <c r="D142" s="355"/>
      <c r="E142" s="355"/>
      <c r="F142" s="355"/>
      <c r="G142" s="355"/>
      <c r="H142" s="355"/>
      <c r="I142" s="355"/>
      <c r="J142" s="355"/>
      <c r="K142" t="s">
        <v>0</v>
      </c>
    </row>
    <row r="143" spans="1:11" x14ac:dyDescent="0.25">
      <c r="A143" s="118"/>
      <c r="B143"/>
      <c r="C143" s="167"/>
      <c r="D143" s="355"/>
      <c r="E143" s="355"/>
      <c r="F143" s="355"/>
      <c r="G143" s="355"/>
      <c r="H143" s="355"/>
      <c r="I143" s="355"/>
      <c r="J143" s="355"/>
      <c r="K143" t="s">
        <v>0</v>
      </c>
    </row>
    <row r="144" spans="1:11" x14ac:dyDescent="0.25">
      <c r="A144" s="118"/>
      <c r="B144"/>
      <c r="C144" s="167"/>
      <c r="D144" s="355"/>
      <c r="E144" s="355"/>
      <c r="F144" s="355"/>
      <c r="G144" s="355"/>
      <c r="H144" s="355"/>
      <c r="I144" s="355"/>
      <c r="J144" s="355"/>
      <c r="K144" t="s">
        <v>0</v>
      </c>
    </row>
    <row r="145" spans="1:11" x14ac:dyDescent="0.25">
      <c r="A145" s="118"/>
      <c r="B145"/>
      <c r="C145" s="167"/>
      <c r="D145" s="355"/>
      <c r="E145" s="355"/>
      <c r="F145" s="355"/>
      <c r="G145" s="355"/>
      <c r="H145" s="355"/>
      <c r="I145" s="355"/>
      <c r="J145" s="355"/>
      <c r="K145" t="s">
        <v>0</v>
      </c>
    </row>
    <row r="146" spans="1:11" x14ac:dyDescent="0.25">
      <c r="A146" s="118"/>
      <c r="B146"/>
      <c r="C146" s="167"/>
      <c r="D146" s="355"/>
      <c r="E146" s="355"/>
      <c r="F146" s="355"/>
      <c r="G146" s="355"/>
      <c r="H146" s="355"/>
      <c r="I146" s="355"/>
      <c r="J146" s="355"/>
      <c r="K146" t="s">
        <v>0</v>
      </c>
    </row>
    <row r="147" spans="1:11" x14ac:dyDescent="0.25">
      <c r="A147" s="118"/>
      <c r="B147"/>
      <c r="C147" s="167"/>
      <c r="D147" s="355"/>
      <c r="E147" s="355"/>
      <c r="F147" s="355"/>
      <c r="G147" s="355"/>
      <c r="H147" s="355"/>
      <c r="I147" s="355"/>
      <c r="J147" s="355"/>
      <c r="K147" t="s">
        <v>0</v>
      </c>
    </row>
    <row r="148" spans="1:11" x14ac:dyDescent="0.25">
      <c r="A148" s="118"/>
      <c r="B148"/>
      <c r="C148" s="167"/>
      <c r="D148" s="355"/>
      <c r="E148" s="355"/>
      <c r="F148" s="355"/>
      <c r="G148" s="355"/>
      <c r="H148" s="355"/>
      <c r="I148" s="355"/>
      <c r="J148" s="355"/>
      <c r="K148" t="s">
        <v>0</v>
      </c>
    </row>
    <row r="149" spans="1:11" x14ac:dyDescent="0.25">
      <c r="A149" s="118"/>
      <c r="B149"/>
      <c r="C149" s="167"/>
      <c r="D149" s="355"/>
      <c r="E149" s="355"/>
      <c r="F149" s="355"/>
      <c r="G149" s="355"/>
      <c r="H149" s="355"/>
      <c r="I149" s="355"/>
      <c r="J149" s="355"/>
      <c r="K149" t="s">
        <v>0</v>
      </c>
    </row>
    <row r="150" spans="1:11" x14ac:dyDescent="0.25">
      <c r="A150" s="118"/>
      <c r="B150"/>
      <c r="C150" s="167"/>
      <c r="D150" s="355"/>
      <c r="E150" s="355"/>
      <c r="F150" s="355"/>
      <c r="G150" s="355"/>
      <c r="H150" s="355"/>
      <c r="I150" s="355"/>
      <c r="J150" s="355"/>
      <c r="K150" t="s">
        <v>0</v>
      </c>
    </row>
    <row r="151" spans="1:11" x14ac:dyDescent="0.25">
      <c r="A151" s="118"/>
      <c r="B151"/>
      <c r="C151" s="167"/>
      <c r="D151" s="355"/>
      <c r="E151" s="355"/>
      <c r="F151" s="355"/>
      <c r="G151" s="355"/>
      <c r="H151" s="355"/>
      <c r="I151" s="355"/>
      <c r="J151" s="355"/>
      <c r="K151" t="s">
        <v>0</v>
      </c>
    </row>
    <row r="152" spans="1:11" x14ac:dyDescent="0.25">
      <c r="A152" s="118"/>
      <c r="B152"/>
      <c r="C152" s="167"/>
      <c r="D152" s="355"/>
      <c r="E152" s="355"/>
      <c r="F152" s="355"/>
      <c r="G152" s="355"/>
      <c r="H152" s="355"/>
      <c r="I152" s="355"/>
      <c r="J152" s="355"/>
      <c r="K152" t="s">
        <v>0</v>
      </c>
    </row>
    <row r="153" spans="1:11" x14ac:dyDescent="0.25">
      <c r="A153" s="118"/>
      <c r="B153"/>
      <c r="C153" s="167"/>
      <c r="D153" s="355"/>
      <c r="E153" s="355"/>
      <c r="F153" s="355"/>
      <c r="G153" s="355"/>
      <c r="H153" s="355"/>
      <c r="I153" s="355"/>
      <c r="J153" s="355"/>
      <c r="K153" t="s">
        <v>0</v>
      </c>
    </row>
    <row r="154" spans="1:11" x14ac:dyDescent="0.25">
      <c r="A154" s="118"/>
      <c r="B154"/>
      <c r="C154" s="167"/>
      <c r="D154" s="355"/>
      <c r="E154" s="355"/>
      <c r="F154" s="355"/>
      <c r="G154" s="355"/>
      <c r="H154" s="355"/>
      <c r="I154" s="355"/>
      <c r="J154" s="355"/>
      <c r="K154" t="s">
        <v>0</v>
      </c>
    </row>
    <row r="155" spans="1:11" x14ac:dyDescent="0.25">
      <c r="A155" s="118"/>
      <c r="B155"/>
      <c r="C155" s="167"/>
      <c r="D155" s="355"/>
      <c r="E155" s="355"/>
      <c r="F155" s="355"/>
      <c r="G155" s="355"/>
      <c r="H155" s="355"/>
      <c r="I155" s="355"/>
      <c r="J155" s="355"/>
      <c r="K155" t="s">
        <v>0</v>
      </c>
    </row>
    <row r="156" spans="1:11" x14ac:dyDescent="0.25">
      <c r="A156" s="118"/>
      <c r="B156"/>
      <c r="C156" s="167"/>
      <c r="D156" s="355"/>
      <c r="E156" s="355"/>
      <c r="F156" s="355"/>
      <c r="G156" s="355"/>
      <c r="H156" s="355"/>
      <c r="I156" s="355"/>
      <c r="J156" s="355"/>
      <c r="K156" t="s">
        <v>0</v>
      </c>
    </row>
    <row r="157" spans="1:11" x14ac:dyDescent="0.25">
      <c r="A157" s="118"/>
      <c r="B157"/>
      <c r="C157" s="167"/>
      <c r="D157" s="355"/>
      <c r="E157" s="355"/>
      <c r="F157" s="355"/>
      <c r="G157" s="355"/>
      <c r="H157" s="355"/>
      <c r="I157" s="355"/>
      <c r="J157" s="355"/>
      <c r="K157" t="s">
        <v>0</v>
      </c>
    </row>
    <row r="158" spans="1:11" x14ac:dyDescent="0.25">
      <c r="A158" s="118"/>
      <c r="B158"/>
      <c r="C158" s="167"/>
      <c r="D158" s="355"/>
      <c r="E158" s="355"/>
      <c r="F158" s="355"/>
      <c r="G158" s="355"/>
      <c r="H158" s="355"/>
      <c r="I158" s="355"/>
      <c r="J158" s="355"/>
      <c r="K158" t="s">
        <v>0</v>
      </c>
    </row>
    <row r="159" spans="1:11" x14ac:dyDescent="0.25">
      <c r="A159" s="118"/>
      <c r="B159"/>
      <c r="C159" s="167"/>
      <c r="D159" s="355"/>
      <c r="E159" s="355"/>
      <c r="F159" s="355"/>
      <c r="G159" s="355"/>
      <c r="H159" s="355"/>
      <c r="I159" s="355"/>
      <c r="J159" s="355"/>
      <c r="K159" t="s">
        <v>0</v>
      </c>
    </row>
    <row r="160" spans="1:11" x14ac:dyDescent="0.25">
      <c r="A160" s="118"/>
      <c r="B160"/>
      <c r="C160" s="167"/>
      <c r="D160" s="355"/>
      <c r="E160" s="355"/>
      <c r="F160" s="355"/>
      <c r="G160" s="355"/>
      <c r="H160" s="355"/>
      <c r="I160" s="355"/>
      <c r="J160" s="355"/>
      <c r="K160" t="s">
        <v>0</v>
      </c>
    </row>
    <row r="161" spans="1:11" x14ac:dyDescent="0.25">
      <c r="A161" s="118"/>
      <c r="B161"/>
      <c r="C161" s="167"/>
      <c r="D161" s="355"/>
      <c r="E161" s="355"/>
      <c r="F161" s="355"/>
      <c r="G161" s="355"/>
      <c r="H161" s="355"/>
      <c r="I161" s="355"/>
      <c r="J161" s="355"/>
      <c r="K161" t="s">
        <v>0</v>
      </c>
    </row>
    <row r="162" spans="1:11" x14ac:dyDescent="0.25">
      <c r="A162" s="118"/>
      <c r="B162"/>
      <c r="C162" s="167"/>
      <c r="D162" s="355"/>
      <c r="E162" s="355"/>
      <c r="F162" s="355"/>
      <c r="G162" s="355"/>
      <c r="H162" s="355"/>
      <c r="I162" s="355"/>
      <c r="J162" s="355"/>
      <c r="K162" t="s">
        <v>0</v>
      </c>
    </row>
    <row r="163" spans="1:11" x14ac:dyDescent="0.25">
      <c r="A163" s="118"/>
      <c r="B163"/>
      <c r="C163" s="167"/>
      <c r="D163" s="355"/>
      <c r="E163" s="355"/>
      <c r="F163" s="355"/>
      <c r="G163" s="355"/>
      <c r="H163" s="355"/>
      <c r="I163" s="355"/>
      <c r="J163" s="355"/>
      <c r="K163" t="s">
        <v>0</v>
      </c>
    </row>
    <row r="164" spans="1:11" x14ac:dyDescent="0.25">
      <c r="A164" s="118"/>
      <c r="B164"/>
      <c r="C164" s="167"/>
      <c r="D164" s="355"/>
      <c r="E164" s="355"/>
      <c r="F164" s="355"/>
      <c r="G164" s="355"/>
      <c r="H164" s="355"/>
      <c r="I164" s="355"/>
      <c r="J164" s="355"/>
      <c r="K164" t="s">
        <v>0</v>
      </c>
    </row>
    <row r="165" spans="1:11" x14ac:dyDescent="0.25">
      <c r="A165" s="118"/>
      <c r="B165"/>
      <c r="C165" s="167"/>
      <c r="D165" s="355"/>
      <c r="E165" s="355"/>
      <c r="F165" s="355"/>
      <c r="G165" s="355"/>
      <c r="H165" s="355"/>
      <c r="I165" s="355"/>
      <c r="J165" s="355"/>
      <c r="K165" t="s">
        <v>0</v>
      </c>
    </row>
    <row r="166" spans="1:11" x14ac:dyDescent="0.25">
      <c r="A166" s="118"/>
      <c r="B166"/>
      <c r="C166" s="167"/>
      <c r="D166" s="355"/>
      <c r="E166" s="355"/>
      <c r="F166" s="355"/>
      <c r="G166" s="355"/>
      <c r="H166" s="355"/>
      <c r="I166" s="355"/>
      <c r="J166" s="355"/>
      <c r="K166" t="s">
        <v>0</v>
      </c>
    </row>
    <row r="167" spans="1:11" x14ac:dyDescent="0.25">
      <c r="A167" s="118"/>
      <c r="B167"/>
      <c r="C167" s="167"/>
      <c r="D167" s="355"/>
      <c r="E167" s="355"/>
      <c r="F167" s="355"/>
      <c r="G167" s="355"/>
      <c r="H167" s="355"/>
      <c r="I167" s="355"/>
      <c r="J167" s="355"/>
      <c r="K167" t="s">
        <v>0</v>
      </c>
    </row>
    <row r="168" spans="1:11" x14ac:dyDescent="0.25">
      <c r="A168" s="118"/>
      <c r="B168"/>
      <c r="C168" s="167"/>
      <c r="D168" s="355"/>
      <c r="E168" s="355"/>
      <c r="F168" s="355"/>
      <c r="G168" s="355"/>
      <c r="H168" s="355"/>
      <c r="I168" s="355"/>
      <c r="J168" s="355"/>
      <c r="K168" t="s">
        <v>0</v>
      </c>
    </row>
    <row r="169" spans="1:11" x14ac:dyDescent="0.25">
      <c r="A169" s="118"/>
      <c r="B169"/>
      <c r="C169" s="167"/>
      <c r="D169" s="355"/>
      <c r="E169" s="355"/>
      <c r="F169" s="355"/>
      <c r="G169" s="355"/>
      <c r="H169" s="355"/>
      <c r="I169" s="355"/>
      <c r="J169" s="355"/>
      <c r="K169" t="s">
        <v>0</v>
      </c>
    </row>
    <row r="170" spans="1:11" x14ac:dyDescent="0.25">
      <c r="A170" s="118"/>
      <c r="B170"/>
      <c r="C170" s="167"/>
      <c r="D170" s="355"/>
      <c r="E170" s="355"/>
      <c r="F170" s="355"/>
      <c r="G170" s="355"/>
      <c r="H170" s="355"/>
      <c r="I170" s="355"/>
      <c r="J170" s="355"/>
      <c r="K170" t="s">
        <v>0</v>
      </c>
    </row>
    <row r="171" spans="1:11" x14ac:dyDescent="0.25">
      <c r="A171" s="118"/>
      <c r="B171"/>
      <c r="C171" s="167"/>
      <c r="D171" s="355"/>
      <c r="E171" s="355"/>
      <c r="F171" s="355"/>
      <c r="G171" s="355"/>
      <c r="H171" s="355"/>
      <c r="I171" s="355"/>
      <c r="J171" s="355"/>
      <c r="K171" t="s">
        <v>0</v>
      </c>
    </row>
    <row r="172" spans="1:11" x14ac:dyDescent="0.25">
      <c r="A172" s="118"/>
      <c r="B172"/>
      <c r="C172" s="167"/>
      <c r="D172" s="355"/>
      <c r="E172" s="355"/>
      <c r="F172" s="355"/>
      <c r="G172" s="355"/>
      <c r="H172" s="355"/>
      <c r="I172" s="355"/>
      <c r="J172" s="355"/>
      <c r="K172" t="s">
        <v>0</v>
      </c>
    </row>
    <row r="173" spans="1:11" x14ac:dyDescent="0.25">
      <c r="A173" s="118"/>
      <c r="B173"/>
      <c r="C173" s="167"/>
      <c r="D173" s="355"/>
      <c r="E173" s="355"/>
      <c r="F173" s="355"/>
      <c r="G173" s="355"/>
      <c r="H173" s="355"/>
      <c r="I173" s="355"/>
      <c r="J173" s="355"/>
      <c r="K173" t="s">
        <v>0</v>
      </c>
    </row>
    <row r="174" spans="1:11" x14ac:dyDescent="0.25">
      <c r="A174" s="118"/>
      <c r="B174"/>
      <c r="C174" s="167"/>
      <c r="D174" s="355"/>
      <c r="E174" s="355"/>
      <c r="F174" s="355"/>
      <c r="G174" s="355"/>
      <c r="H174" s="355"/>
      <c r="I174" s="355"/>
      <c r="J174" s="355"/>
      <c r="K174" t="s">
        <v>0</v>
      </c>
    </row>
    <row r="175" spans="1:11" x14ac:dyDescent="0.25">
      <c r="A175" s="118"/>
      <c r="B175"/>
      <c r="C175" s="167"/>
      <c r="D175" s="355"/>
      <c r="E175" s="355"/>
      <c r="F175" s="355"/>
      <c r="G175" s="355"/>
      <c r="H175" s="355"/>
      <c r="I175" s="355"/>
      <c r="J175" s="355"/>
      <c r="K175" t="s">
        <v>0</v>
      </c>
    </row>
    <row r="176" spans="1:11" x14ac:dyDescent="0.25">
      <c r="A176" s="118"/>
      <c r="B176"/>
      <c r="C176" s="167"/>
      <c r="D176" s="355"/>
      <c r="E176" s="355"/>
      <c r="F176" s="355"/>
      <c r="G176" s="355"/>
      <c r="H176" s="355"/>
      <c r="I176" s="355"/>
      <c r="J176" s="355"/>
      <c r="K176" t="s">
        <v>0</v>
      </c>
    </row>
    <row r="177" spans="1:11" x14ac:dyDescent="0.25">
      <c r="A177" s="118"/>
      <c r="B177"/>
      <c r="C177" s="167"/>
      <c r="D177" s="355"/>
      <c r="E177" s="355"/>
      <c r="F177" s="355"/>
      <c r="G177" s="355"/>
      <c r="H177" s="355"/>
      <c r="I177" s="355"/>
      <c r="J177" s="355"/>
      <c r="K177" t="s">
        <v>0</v>
      </c>
    </row>
    <row r="178" spans="1:11" x14ac:dyDescent="0.25">
      <c r="A178" s="118"/>
      <c r="B178"/>
      <c r="C178" s="167"/>
      <c r="D178" s="355"/>
      <c r="E178" s="355"/>
      <c r="F178" s="355"/>
      <c r="G178" s="355"/>
      <c r="H178" s="355"/>
      <c r="I178" s="355"/>
      <c r="J178" s="355"/>
      <c r="K178" t="s">
        <v>0</v>
      </c>
    </row>
    <row r="179" spans="1:11" x14ac:dyDescent="0.25">
      <c r="A179" s="118"/>
      <c r="B179"/>
      <c r="C179" s="167"/>
      <c r="D179" s="355"/>
      <c r="E179" s="355"/>
      <c r="F179" s="355"/>
      <c r="G179" s="355"/>
      <c r="H179" s="355"/>
      <c r="I179" s="355"/>
      <c r="J179" s="355"/>
      <c r="K179" t="s">
        <v>0</v>
      </c>
    </row>
    <row r="180" spans="1:11" x14ac:dyDescent="0.25">
      <c r="A180" s="118"/>
      <c r="B180"/>
      <c r="C180" s="167"/>
      <c r="D180" s="355"/>
      <c r="E180" s="355"/>
      <c r="F180" s="355"/>
      <c r="G180" s="355"/>
      <c r="H180" s="355"/>
      <c r="I180" s="355"/>
      <c r="J180" s="355"/>
      <c r="K180" t="s">
        <v>0</v>
      </c>
    </row>
    <row r="181" spans="1:11" x14ac:dyDescent="0.25">
      <c r="A181" s="118"/>
      <c r="B181"/>
      <c r="C181" s="167"/>
      <c r="D181" s="355"/>
      <c r="E181" s="355"/>
      <c r="F181" s="355"/>
      <c r="G181" s="355"/>
      <c r="H181" s="355"/>
      <c r="I181" s="355"/>
      <c r="J181" s="355"/>
      <c r="K181" t="s">
        <v>0</v>
      </c>
    </row>
    <row r="182" spans="1:11" x14ac:dyDescent="0.25">
      <c r="A182" s="118"/>
      <c r="B182"/>
      <c r="C182" s="167"/>
      <c r="D182" s="355"/>
      <c r="E182" s="355"/>
      <c r="F182" s="355"/>
      <c r="G182" s="355"/>
      <c r="H182" s="355"/>
      <c r="I182" s="355"/>
      <c r="J182" s="355"/>
      <c r="K182" t="s">
        <v>0</v>
      </c>
    </row>
    <row r="183" spans="1:11" x14ac:dyDescent="0.25">
      <c r="A183" s="118"/>
      <c r="B183"/>
      <c r="C183" s="167"/>
      <c r="D183" s="355"/>
      <c r="E183" s="355"/>
      <c r="F183" s="355"/>
      <c r="G183" s="355"/>
      <c r="H183" s="355"/>
      <c r="I183" s="355"/>
      <c r="J183" s="355"/>
      <c r="K183" t="s">
        <v>0</v>
      </c>
    </row>
    <row r="184" spans="1:11" x14ac:dyDescent="0.25">
      <c r="A184" s="118"/>
      <c r="B184"/>
      <c r="C184" s="167"/>
      <c r="D184" s="355"/>
      <c r="E184" s="355"/>
      <c r="F184" s="355"/>
      <c r="G184" s="355"/>
      <c r="H184" s="355"/>
      <c r="I184" s="355"/>
      <c r="J184" s="355"/>
      <c r="K184" t="s">
        <v>0</v>
      </c>
    </row>
    <row r="185" spans="1:11" x14ac:dyDescent="0.25">
      <c r="A185" s="118"/>
      <c r="B185"/>
      <c r="C185" s="167"/>
      <c r="D185" s="355"/>
      <c r="E185" s="355"/>
      <c r="F185" s="355"/>
      <c r="G185" s="355"/>
      <c r="H185" s="355"/>
      <c r="I185" s="355"/>
      <c r="J185" s="355"/>
      <c r="K185" t="s">
        <v>0</v>
      </c>
    </row>
    <row r="186" spans="1:11" x14ac:dyDescent="0.25">
      <c r="A186" s="118"/>
      <c r="B186"/>
      <c r="C186" s="167"/>
      <c r="D186" s="355"/>
      <c r="E186" s="355"/>
      <c r="F186" s="355"/>
      <c r="G186" s="355"/>
      <c r="H186" s="355"/>
      <c r="I186" s="355"/>
      <c r="J186" s="355"/>
      <c r="K186" t="s">
        <v>0</v>
      </c>
    </row>
    <row r="187" spans="1:11" x14ac:dyDescent="0.25">
      <c r="A187" s="118"/>
      <c r="B187"/>
      <c r="C187" s="167"/>
      <c r="D187" s="355"/>
      <c r="E187" s="355"/>
      <c r="F187" s="355"/>
      <c r="G187" s="355"/>
      <c r="H187" s="355"/>
      <c r="I187" s="355"/>
      <c r="J187" s="355"/>
      <c r="K187" t="s">
        <v>0</v>
      </c>
    </row>
    <row r="188" spans="1:11" x14ac:dyDescent="0.25">
      <c r="A188" s="118"/>
      <c r="B188"/>
      <c r="C188" s="167"/>
      <c r="D188" s="355"/>
      <c r="E188" s="355"/>
      <c r="F188" s="355"/>
      <c r="G188" s="355"/>
      <c r="H188" s="355"/>
      <c r="I188" s="355"/>
      <c r="J188" s="355"/>
      <c r="K188" t="s">
        <v>0</v>
      </c>
    </row>
    <row r="189" spans="1:11" x14ac:dyDescent="0.25">
      <c r="A189" s="118"/>
      <c r="B189"/>
      <c r="C189" s="167"/>
      <c r="D189" s="355"/>
      <c r="E189" s="355"/>
      <c r="F189" s="355"/>
      <c r="G189" s="355"/>
      <c r="H189" s="355"/>
      <c r="I189" s="355"/>
      <c r="J189" s="355"/>
      <c r="K189" t="s">
        <v>0</v>
      </c>
    </row>
    <row r="190" spans="1:11" x14ac:dyDescent="0.25">
      <c r="A190" s="118"/>
      <c r="B190"/>
      <c r="C190" s="167"/>
      <c r="D190" s="355"/>
      <c r="E190" s="355"/>
      <c r="F190" s="355"/>
      <c r="G190" s="355"/>
      <c r="H190" s="355"/>
      <c r="I190" s="355"/>
      <c r="J190" s="355"/>
      <c r="K190" t="s">
        <v>0</v>
      </c>
    </row>
    <row r="191" spans="1:11" x14ac:dyDescent="0.25">
      <c r="A191" s="118"/>
      <c r="B191"/>
      <c r="C191" s="167"/>
      <c r="D191" s="355"/>
      <c r="E191" s="355"/>
      <c r="F191" s="355"/>
      <c r="G191" s="355"/>
      <c r="H191" s="355"/>
      <c r="I191" s="355"/>
      <c r="J191" s="355"/>
      <c r="K191" t="s">
        <v>0</v>
      </c>
    </row>
    <row r="192" spans="1:11" x14ac:dyDescent="0.25">
      <c r="A192" s="118"/>
      <c r="B192"/>
      <c r="C192" s="167"/>
      <c r="D192" s="355"/>
      <c r="E192" s="355"/>
      <c r="F192" s="355"/>
      <c r="G192" s="355"/>
      <c r="H192" s="355"/>
      <c r="I192" s="355"/>
      <c r="J192" s="355"/>
      <c r="K192" t="s">
        <v>0</v>
      </c>
    </row>
    <row r="193" spans="1:11" x14ac:dyDescent="0.25">
      <c r="A193" s="118"/>
      <c r="B193"/>
      <c r="C193" s="167"/>
      <c r="D193" s="355"/>
      <c r="E193" s="355"/>
      <c r="F193" s="355"/>
      <c r="G193" s="355"/>
      <c r="H193" s="355"/>
      <c r="I193" s="355"/>
      <c r="J193" s="355"/>
      <c r="K193" t="s">
        <v>0</v>
      </c>
    </row>
    <row r="194" spans="1:11" x14ac:dyDescent="0.25">
      <c r="A194" s="118"/>
      <c r="B194"/>
      <c r="C194" s="167"/>
      <c r="D194" s="355"/>
      <c r="E194" s="355"/>
      <c r="F194" s="355"/>
      <c r="G194" s="355"/>
      <c r="H194" s="355"/>
      <c r="I194" s="355"/>
      <c r="J194" s="355"/>
      <c r="K194" t="s">
        <v>0</v>
      </c>
    </row>
    <row r="195" spans="1:11" x14ac:dyDescent="0.25">
      <c r="A195" s="118"/>
      <c r="B195"/>
      <c r="C195" s="167"/>
      <c r="D195" s="355"/>
      <c r="E195" s="355"/>
      <c r="F195" s="355"/>
      <c r="G195" s="355"/>
      <c r="H195" s="355"/>
      <c r="I195" s="355"/>
      <c r="J195" s="355"/>
      <c r="K195" t="s">
        <v>0</v>
      </c>
    </row>
    <row r="196" spans="1:11" x14ac:dyDescent="0.25">
      <c r="A196" s="118"/>
      <c r="B196"/>
      <c r="C196" s="167"/>
      <c r="D196" s="355"/>
      <c r="E196" s="355"/>
      <c r="F196" s="355"/>
      <c r="G196" s="355"/>
      <c r="H196" s="355"/>
      <c r="I196" s="355"/>
      <c r="J196" s="355"/>
      <c r="K196" t="s">
        <v>0</v>
      </c>
    </row>
    <row r="197" spans="1:11" x14ac:dyDescent="0.25">
      <c r="A197" s="118"/>
      <c r="B197"/>
      <c r="C197" s="167"/>
      <c r="D197" s="355"/>
      <c r="E197" s="355"/>
      <c r="F197" s="355"/>
      <c r="G197" s="355"/>
      <c r="H197" s="355"/>
      <c r="I197" s="355"/>
      <c r="J197" s="355"/>
      <c r="K197" t="s">
        <v>0</v>
      </c>
    </row>
    <row r="198" spans="1:11" x14ac:dyDescent="0.25">
      <c r="A198" s="118"/>
      <c r="B198"/>
      <c r="C198" s="167"/>
      <c r="D198" s="355"/>
      <c r="E198" s="355"/>
      <c r="F198" s="355"/>
      <c r="G198" s="355"/>
      <c r="H198" s="355"/>
      <c r="I198" s="355"/>
      <c r="J198" s="355"/>
      <c r="K198" t="s">
        <v>0</v>
      </c>
    </row>
    <row r="199" spans="1:11" x14ac:dyDescent="0.25">
      <c r="A199" s="118"/>
      <c r="B199"/>
      <c r="C199" s="167"/>
      <c r="D199" s="355"/>
      <c r="E199" s="355"/>
      <c r="F199" s="355"/>
      <c r="G199" s="355"/>
      <c r="H199" s="355"/>
      <c r="I199" s="355"/>
      <c r="J199" s="355"/>
      <c r="K199" t="s">
        <v>0</v>
      </c>
    </row>
    <row r="200" spans="1:11" x14ac:dyDescent="0.25">
      <c r="A200" s="118"/>
      <c r="B200"/>
      <c r="C200" s="167"/>
      <c r="D200" s="355"/>
      <c r="E200" s="355"/>
      <c r="F200" s="355"/>
      <c r="G200" s="355"/>
      <c r="H200" s="355"/>
      <c r="I200" s="355"/>
      <c r="J200" s="355"/>
      <c r="K200" t="s">
        <v>0</v>
      </c>
    </row>
    <row r="201" spans="1:11" x14ac:dyDescent="0.25">
      <c r="A201" s="118"/>
      <c r="B201"/>
      <c r="C201" s="167"/>
      <c r="D201" s="355"/>
      <c r="E201" s="355"/>
      <c r="F201" s="355"/>
      <c r="G201" s="355"/>
      <c r="H201" s="355"/>
      <c r="I201" s="355"/>
      <c r="J201" s="355"/>
      <c r="K201" t="s">
        <v>0</v>
      </c>
    </row>
    <row r="202" spans="1:11" x14ac:dyDescent="0.25">
      <c r="A202" s="118"/>
      <c r="B202"/>
      <c r="C202" s="167"/>
      <c r="D202" s="355"/>
      <c r="E202" s="355"/>
      <c r="F202" s="355"/>
      <c r="G202" s="355"/>
      <c r="H202" s="355"/>
      <c r="I202" s="355"/>
      <c r="J202" s="355"/>
      <c r="K202" t="s">
        <v>0</v>
      </c>
    </row>
    <row r="203" spans="1:11" x14ac:dyDescent="0.25">
      <c r="A203" s="118"/>
      <c r="B203"/>
      <c r="C203" s="167"/>
      <c r="D203" s="355"/>
      <c r="E203" s="355"/>
      <c r="F203" s="355"/>
      <c r="G203" s="355"/>
      <c r="H203" s="355"/>
      <c r="I203" s="355"/>
      <c r="J203" s="355"/>
      <c r="K203" t="s">
        <v>0</v>
      </c>
    </row>
    <row r="204" spans="1:11" x14ac:dyDescent="0.25">
      <c r="A204" s="118"/>
      <c r="B204"/>
      <c r="C204" s="167"/>
      <c r="D204" s="355"/>
      <c r="E204" s="355"/>
      <c r="F204" s="355"/>
      <c r="G204" s="355"/>
      <c r="H204" s="355"/>
      <c r="I204" s="355"/>
      <c r="J204" s="355"/>
      <c r="K204" t="s">
        <v>0</v>
      </c>
    </row>
    <row r="205" spans="1:11" x14ac:dyDescent="0.25">
      <c r="A205" s="118"/>
      <c r="B205"/>
      <c r="C205" s="167"/>
      <c r="D205" s="355"/>
      <c r="E205" s="355"/>
      <c r="F205" s="355"/>
      <c r="G205" s="355"/>
      <c r="H205" s="355"/>
      <c r="I205" s="355"/>
      <c r="J205" s="355"/>
      <c r="K205" t="s">
        <v>0</v>
      </c>
    </row>
    <row r="206" spans="1:11" x14ac:dyDescent="0.25">
      <c r="A206" s="118"/>
      <c r="B206"/>
      <c r="C206" s="167"/>
      <c r="D206" s="355"/>
      <c r="E206" s="355"/>
      <c r="F206" s="355"/>
      <c r="G206" s="355"/>
      <c r="H206" s="355"/>
      <c r="I206" s="355"/>
      <c r="J206" s="355"/>
      <c r="K206" t="s">
        <v>0</v>
      </c>
    </row>
    <row r="207" spans="1:11" x14ac:dyDescent="0.25">
      <c r="A207" s="118"/>
      <c r="B207"/>
      <c r="C207" s="167"/>
      <c r="D207" s="355"/>
      <c r="E207" s="355"/>
      <c r="F207" s="355"/>
      <c r="G207" s="355"/>
      <c r="H207" s="355"/>
      <c r="I207" s="355"/>
      <c r="J207" s="355"/>
      <c r="K207" t="s">
        <v>0</v>
      </c>
    </row>
    <row r="208" spans="1:11" x14ac:dyDescent="0.25">
      <c r="A208" s="118"/>
      <c r="B208"/>
      <c r="C208" s="167"/>
      <c r="D208" s="355"/>
      <c r="E208" s="355"/>
      <c r="F208" s="355"/>
      <c r="G208" s="355"/>
      <c r="H208" s="355"/>
      <c r="I208" s="355"/>
      <c r="J208" s="355"/>
      <c r="K208" t="s">
        <v>0</v>
      </c>
    </row>
    <row r="209" spans="1:11" x14ac:dyDescent="0.25">
      <c r="A209" s="118"/>
      <c r="B209"/>
      <c r="C209" s="167"/>
      <c r="D209" s="355"/>
      <c r="E209" s="355"/>
      <c r="F209" s="355"/>
      <c r="G209" s="355"/>
      <c r="H209" s="355"/>
      <c r="I209" s="355"/>
      <c r="J209" s="355"/>
      <c r="K209" t="s">
        <v>0</v>
      </c>
    </row>
    <row r="210" spans="1:11" x14ac:dyDescent="0.25">
      <c r="A210" s="118"/>
      <c r="B210"/>
      <c r="C210" s="167"/>
      <c r="D210" s="355"/>
      <c r="E210" s="355"/>
      <c r="F210" s="355"/>
      <c r="G210" s="355"/>
      <c r="H210" s="355"/>
      <c r="I210" s="355"/>
      <c r="J210" s="355"/>
      <c r="K210" t="s">
        <v>0</v>
      </c>
    </row>
    <row r="211" spans="1:11" x14ac:dyDescent="0.25">
      <c r="A211" s="118"/>
      <c r="B211"/>
      <c r="C211" s="167"/>
      <c r="D211" s="355"/>
      <c r="E211" s="355"/>
      <c r="F211" s="355"/>
      <c r="G211" s="355"/>
      <c r="H211" s="355"/>
      <c r="I211" s="355"/>
      <c r="J211" s="355"/>
      <c r="K211" t="s">
        <v>0</v>
      </c>
    </row>
    <row r="212" spans="1:11" x14ac:dyDescent="0.25">
      <c r="A212" s="118"/>
      <c r="B212"/>
      <c r="C212" s="167"/>
      <c r="D212" s="355"/>
      <c r="E212" s="355"/>
      <c r="F212" s="355"/>
      <c r="G212" s="355"/>
      <c r="H212" s="355"/>
      <c r="I212" s="355"/>
      <c r="J212" s="355"/>
      <c r="K212" t="s">
        <v>0</v>
      </c>
    </row>
    <row r="213" spans="1:11" x14ac:dyDescent="0.25">
      <c r="A213" s="118"/>
      <c r="B213"/>
      <c r="C213" s="167"/>
      <c r="D213" s="355"/>
      <c r="E213" s="355"/>
      <c r="F213" s="355"/>
      <c r="G213" s="355"/>
      <c r="H213" s="355"/>
      <c r="I213" s="355"/>
      <c r="J213" s="355"/>
      <c r="K213" t="s">
        <v>0</v>
      </c>
    </row>
    <row r="214" spans="1:11" x14ac:dyDescent="0.25">
      <c r="A214" s="118"/>
      <c r="B214"/>
      <c r="C214" s="167"/>
      <c r="D214" s="355"/>
      <c r="E214" s="355"/>
      <c r="F214" s="355"/>
      <c r="G214" s="355"/>
      <c r="H214" s="355"/>
      <c r="I214" s="355"/>
      <c r="J214" s="355"/>
      <c r="K214" t="s">
        <v>0</v>
      </c>
    </row>
    <row r="215" spans="1:11" x14ac:dyDescent="0.25">
      <c r="A215" s="118"/>
      <c r="B215"/>
      <c r="C215" s="167"/>
      <c r="D215" s="355"/>
      <c r="E215" s="355"/>
      <c r="F215" s="355"/>
      <c r="G215" s="355"/>
      <c r="H215" s="355"/>
      <c r="I215" s="355"/>
      <c r="J215" s="355"/>
      <c r="K215" t="s">
        <v>0</v>
      </c>
    </row>
    <row r="216" spans="1:11" x14ac:dyDescent="0.25">
      <c r="A216" s="118"/>
      <c r="B216"/>
      <c r="C216" s="167"/>
      <c r="D216" s="355"/>
      <c r="E216" s="355"/>
      <c r="F216" s="355"/>
      <c r="G216" s="355"/>
      <c r="H216" s="355"/>
      <c r="I216" s="355"/>
      <c r="J216" s="355"/>
      <c r="K216" t="s">
        <v>0</v>
      </c>
    </row>
    <row r="217" spans="1:11" x14ac:dyDescent="0.25">
      <c r="A217" s="118"/>
      <c r="B217"/>
      <c r="C217" s="167"/>
      <c r="D217" s="355"/>
      <c r="E217" s="355"/>
      <c r="F217" s="355"/>
      <c r="G217" s="355"/>
      <c r="H217" s="355"/>
      <c r="I217" s="355"/>
      <c r="J217" s="355"/>
      <c r="K217" t="s">
        <v>0</v>
      </c>
    </row>
    <row r="218" spans="1:11" x14ac:dyDescent="0.25">
      <c r="A218" s="118"/>
      <c r="B218"/>
      <c r="C218" s="167"/>
      <c r="D218" s="355"/>
      <c r="E218" s="355"/>
      <c r="F218" s="355"/>
      <c r="G218" s="355"/>
      <c r="H218" s="355"/>
      <c r="I218" s="355"/>
      <c r="J218" s="355"/>
      <c r="K218" t="s">
        <v>0</v>
      </c>
    </row>
    <row r="219" spans="1:11" x14ac:dyDescent="0.25">
      <c r="A219" s="118"/>
      <c r="B219"/>
      <c r="C219" s="167"/>
      <c r="D219" s="355"/>
      <c r="E219" s="355"/>
      <c r="F219" s="355"/>
      <c r="G219" s="355"/>
      <c r="H219" s="355"/>
      <c r="I219" s="355"/>
      <c r="J219" s="355"/>
      <c r="K219" t="s">
        <v>0</v>
      </c>
    </row>
    <row r="220" spans="1:11" x14ac:dyDescent="0.25">
      <c r="A220" s="118"/>
      <c r="B220"/>
      <c r="C220" s="167"/>
      <c r="D220" s="355"/>
      <c r="E220" s="355"/>
      <c r="F220" s="355"/>
      <c r="G220" s="355"/>
      <c r="H220" s="355"/>
      <c r="I220" s="355"/>
      <c r="J220" s="355"/>
      <c r="K220" t="s">
        <v>0</v>
      </c>
    </row>
    <row r="221" spans="1:11" x14ac:dyDescent="0.25">
      <c r="A221" s="118"/>
      <c r="B221"/>
      <c r="C221" s="167"/>
      <c r="D221" s="355"/>
      <c r="E221" s="355"/>
      <c r="F221" s="355"/>
      <c r="G221" s="355"/>
      <c r="H221" s="355"/>
      <c r="I221" s="355"/>
      <c r="J221" s="355"/>
      <c r="K221" t="s">
        <v>0</v>
      </c>
    </row>
    <row r="222" spans="1:11" x14ac:dyDescent="0.25">
      <c r="A222" s="118"/>
      <c r="B222"/>
      <c r="C222" s="167"/>
      <c r="D222" s="355"/>
      <c r="E222" s="355"/>
      <c r="F222" s="355"/>
      <c r="G222" s="355"/>
      <c r="H222" s="355"/>
      <c r="I222" s="355"/>
      <c r="J222" s="355"/>
      <c r="K222" t="s">
        <v>0</v>
      </c>
    </row>
    <row r="223" spans="1:11" x14ac:dyDescent="0.25">
      <c r="A223" s="118"/>
      <c r="B223"/>
      <c r="C223" s="167"/>
      <c r="D223" s="355"/>
      <c r="E223" s="355"/>
      <c r="F223" s="355"/>
      <c r="G223" s="355"/>
      <c r="H223" s="355"/>
      <c r="I223" s="355"/>
      <c r="J223" s="355"/>
      <c r="K223" t="s">
        <v>0</v>
      </c>
    </row>
    <row r="224" spans="1:11" x14ac:dyDescent="0.25">
      <c r="A224" s="118"/>
      <c r="B224"/>
      <c r="C224" s="167"/>
      <c r="D224" s="355"/>
      <c r="E224" s="355"/>
      <c r="F224" s="355"/>
      <c r="G224" s="355"/>
      <c r="H224" s="355"/>
      <c r="I224" s="355"/>
      <c r="J224" s="355"/>
      <c r="K224" t="s">
        <v>0</v>
      </c>
    </row>
    <row r="225" spans="1:11" x14ac:dyDescent="0.25">
      <c r="A225" s="118"/>
      <c r="B225"/>
      <c r="C225" s="167"/>
      <c r="D225" s="355"/>
      <c r="E225" s="355"/>
      <c r="F225" s="355"/>
      <c r="G225" s="355"/>
      <c r="H225" s="355"/>
      <c r="I225" s="355"/>
      <c r="J225" s="355"/>
      <c r="K225" t="s">
        <v>0</v>
      </c>
    </row>
    <row r="226" spans="1:11" x14ac:dyDescent="0.25">
      <c r="A226" s="118"/>
      <c r="B226"/>
      <c r="C226" s="167"/>
      <c r="D226" s="355"/>
      <c r="E226" s="355"/>
      <c r="F226" s="355"/>
      <c r="G226" s="355"/>
      <c r="H226" s="355"/>
      <c r="I226" s="355"/>
      <c r="J226" s="355"/>
      <c r="K226" t="s">
        <v>0</v>
      </c>
    </row>
    <row r="227" spans="1:11" x14ac:dyDescent="0.25">
      <c r="A227" s="118"/>
      <c r="B227"/>
      <c r="C227" s="167"/>
      <c r="D227" s="355"/>
      <c r="E227" s="355"/>
      <c r="F227" s="355"/>
      <c r="G227" s="355"/>
      <c r="H227" s="355"/>
      <c r="I227" s="355"/>
      <c r="J227" s="355"/>
      <c r="K227" t="s">
        <v>0</v>
      </c>
    </row>
    <row r="228" spans="1:11" x14ac:dyDescent="0.25">
      <c r="A228" s="118"/>
      <c r="B228"/>
      <c r="C228" s="167"/>
      <c r="D228" s="355"/>
      <c r="E228" s="355"/>
      <c r="F228" s="355"/>
      <c r="G228" s="355"/>
      <c r="H228" s="355"/>
      <c r="I228" s="355"/>
      <c r="J228" s="355"/>
      <c r="K228" t="s">
        <v>0</v>
      </c>
    </row>
    <row r="229" spans="1:11" x14ac:dyDescent="0.25">
      <c r="A229" s="118"/>
      <c r="B229"/>
      <c r="C229" s="167"/>
      <c r="D229" s="355"/>
      <c r="E229" s="355"/>
      <c r="F229" s="355"/>
      <c r="G229" s="355"/>
      <c r="H229" s="355"/>
      <c r="I229" s="355"/>
      <c r="J229" s="355"/>
      <c r="K229" t="s">
        <v>0</v>
      </c>
    </row>
    <row r="230" spans="1:11" x14ac:dyDescent="0.25">
      <c r="A230" s="118"/>
      <c r="B230"/>
      <c r="C230" s="167"/>
      <c r="D230" s="355"/>
      <c r="E230" s="355"/>
      <c r="F230" s="355"/>
      <c r="G230" s="355"/>
      <c r="H230" s="355"/>
      <c r="I230" s="355"/>
      <c r="J230" s="355"/>
      <c r="K230" t="s">
        <v>0</v>
      </c>
    </row>
    <row r="231" spans="1:11" x14ac:dyDescent="0.25">
      <c r="A231" s="118"/>
      <c r="B231"/>
      <c r="C231" s="167"/>
      <c r="D231" s="355"/>
      <c r="E231" s="355"/>
      <c r="F231" s="355"/>
      <c r="G231" s="355"/>
      <c r="H231" s="355"/>
      <c r="I231" s="355"/>
      <c r="J231" s="355"/>
      <c r="K231" t="s">
        <v>0</v>
      </c>
    </row>
    <row r="232" spans="1:11" x14ac:dyDescent="0.25">
      <c r="A232" s="118"/>
      <c r="B232"/>
      <c r="C232" s="167"/>
      <c r="D232" s="355"/>
      <c r="E232" s="355"/>
      <c r="F232" s="355"/>
      <c r="G232" s="355"/>
      <c r="H232" s="355"/>
      <c r="I232" s="355"/>
      <c r="J232" s="355"/>
      <c r="K232" t="s">
        <v>0</v>
      </c>
    </row>
    <row r="233" spans="1:11" x14ac:dyDescent="0.25">
      <c r="A233" s="118"/>
      <c r="B233"/>
      <c r="C233" s="167"/>
      <c r="D233" s="355"/>
      <c r="E233" s="355"/>
      <c r="F233" s="355"/>
      <c r="G233" s="355"/>
      <c r="H233" s="355"/>
      <c r="I233" s="355"/>
      <c r="J233" s="355"/>
      <c r="K233" t="s">
        <v>0</v>
      </c>
    </row>
    <row r="234" spans="1:11" x14ac:dyDescent="0.25">
      <c r="A234" s="118"/>
      <c r="B234"/>
      <c r="C234" s="167"/>
      <c r="D234" s="355"/>
      <c r="E234" s="355"/>
      <c r="F234" s="355"/>
      <c r="G234" s="355"/>
      <c r="H234" s="355"/>
      <c r="I234" s="355"/>
      <c r="J234" s="355"/>
      <c r="K234" t="s">
        <v>0</v>
      </c>
    </row>
    <row r="235" spans="1:11" x14ac:dyDescent="0.25">
      <c r="A235" s="118"/>
      <c r="B235"/>
      <c r="C235" s="167"/>
      <c r="D235" s="355"/>
      <c r="E235" s="355"/>
      <c r="F235" s="355"/>
      <c r="G235" s="355"/>
      <c r="H235" s="355"/>
      <c r="I235" s="355"/>
      <c r="J235" s="355"/>
      <c r="K235" t="s">
        <v>0</v>
      </c>
    </row>
    <row r="236" spans="1:11" x14ac:dyDescent="0.25">
      <c r="A236" s="118"/>
      <c r="B236"/>
      <c r="C236" s="167"/>
      <c r="D236" s="355"/>
      <c r="E236" s="355"/>
      <c r="F236" s="355"/>
      <c r="G236" s="355"/>
      <c r="H236" s="355"/>
      <c r="I236" s="355"/>
      <c r="J236" s="355"/>
      <c r="K236" t="s">
        <v>0</v>
      </c>
    </row>
    <row r="237" spans="1:11" x14ac:dyDescent="0.25">
      <c r="A237" s="118"/>
      <c r="B237"/>
      <c r="C237" s="167"/>
      <c r="D237" s="355"/>
      <c r="E237" s="355"/>
      <c r="F237" s="355"/>
      <c r="G237" s="355"/>
      <c r="H237" s="355"/>
      <c r="I237" s="355"/>
      <c r="J237" s="355"/>
      <c r="K237" t="s">
        <v>0</v>
      </c>
    </row>
    <row r="238" spans="1:11" x14ac:dyDescent="0.25">
      <c r="A238" s="118"/>
      <c r="B238"/>
      <c r="C238" s="167"/>
      <c r="D238" s="355"/>
      <c r="E238" s="355"/>
      <c r="F238" s="355"/>
      <c r="G238" s="355"/>
      <c r="H238" s="355"/>
      <c r="I238" s="355"/>
      <c r="J238" s="355"/>
      <c r="K238" t="s">
        <v>0</v>
      </c>
    </row>
    <row r="239" spans="1:11" x14ac:dyDescent="0.25">
      <c r="A239" s="118"/>
      <c r="B239"/>
      <c r="C239" s="167"/>
      <c r="D239" s="355"/>
      <c r="E239" s="355"/>
      <c r="F239" s="355"/>
      <c r="G239" s="355"/>
      <c r="H239" s="355"/>
      <c r="I239" s="355"/>
      <c r="J239" s="355"/>
      <c r="K239" t="s">
        <v>0</v>
      </c>
    </row>
    <row r="240" spans="1:11" x14ac:dyDescent="0.25">
      <c r="A240" s="118"/>
      <c r="B240"/>
      <c r="C240" s="167"/>
      <c r="D240" s="355"/>
      <c r="E240" s="355"/>
      <c r="F240" s="355"/>
      <c r="G240" s="355"/>
      <c r="H240" s="355"/>
      <c r="I240" s="355"/>
      <c r="J240" s="355"/>
      <c r="K240" t="s">
        <v>0</v>
      </c>
    </row>
    <row r="241" spans="1:11" x14ac:dyDescent="0.25">
      <c r="A241" s="118"/>
      <c r="B241"/>
      <c r="C241" s="167"/>
      <c r="D241" s="355"/>
      <c r="E241" s="355"/>
      <c r="F241" s="355"/>
      <c r="G241" s="355"/>
      <c r="H241" s="355"/>
      <c r="I241" s="355"/>
      <c r="J241" s="355"/>
      <c r="K241" t="s">
        <v>0</v>
      </c>
    </row>
    <row r="242" spans="1:11" x14ac:dyDescent="0.25">
      <c r="A242" s="118"/>
      <c r="B242"/>
      <c r="C242" s="167"/>
      <c r="D242" s="355"/>
      <c r="E242" s="355"/>
      <c r="F242" s="355"/>
      <c r="G242" s="355"/>
      <c r="H242" s="355"/>
      <c r="I242" s="355"/>
      <c r="J242" s="355"/>
      <c r="K242" t="s">
        <v>0</v>
      </c>
    </row>
    <row r="243" spans="1:11" x14ac:dyDescent="0.25">
      <c r="A243" s="118"/>
      <c r="B243"/>
      <c r="C243" s="167"/>
      <c r="D243" s="355"/>
      <c r="E243" s="355"/>
      <c r="F243" s="355"/>
      <c r="G243" s="355"/>
      <c r="H243" s="355"/>
      <c r="I243" s="355"/>
      <c r="J243" s="355"/>
      <c r="K243" t="s">
        <v>0</v>
      </c>
    </row>
    <row r="244" spans="1:11" x14ac:dyDescent="0.25">
      <c r="A244" s="118"/>
      <c r="B244"/>
      <c r="C244" s="167"/>
      <c r="D244" s="355"/>
      <c r="E244" s="355"/>
      <c r="F244" s="355"/>
      <c r="G244" s="355"/>
      <c r="H244" s="355"/>
      <c r="I244" s="355"/>
      <c r="J244" s="355"/>
      <c r="K244" t="s">
        <v>0</v>
      </c>
    </row>
    <row r="245" spans="1:11" x14ac:dyDescent="0.25">
      <c r="A245" s="118"/>
      <c r="B245"/>
      <c r="C245" s="167"/>
      <c r="D245" s="355"/>
      <c r="E245" s="355"/>
      <c r="F245" s="355"/>
      <c r="G245" s="355"/>
      <c r="H245" s="355"/>
      <c r="I245" s="355"/>
      <c r="J245" s="355"/>
      <c r="K245" t="s">
        <v>0</v>
      </c>
    </row>
    <row r="246" spans="1:11" x14ac:dyDescent="0.25">
      <c r="A246" s="118"/>
      <c r="B246"/>
      <c r="C246" s="167"/>
      <c r="D246" s="355"/>
      <c r="E246" s="355"/>
      <c r="F246" s="355"/>
      <c r="G246" s="355"/>
      <c r="H246" s="355"/>
      <c r="I246" s="355"/>
      <c r="J246" s="355"/>
      <c r="K246" t="s">
        <v>0</v>
      </c>
    </row>
    <row r="247" spans="1:11" x14ac:dyDescent="0.25">
      <c r="A247" s="118"/>
      <c r="B247"/>
      <c r="C247" s="167"/>
      <c r="D247" s="355"/>
      <c r="E247" s="355"/>
      <c r="F247" s="355"/>
      <c r="G247" s="355"/>
      <c r="H247" s="355"/>
      <c r="I247" s="355"/>
      <c r="J247" s="355"/>
      <c r="K247" t="s">
        <v>0</v>
      </c>
    </row>
    <row r="248" spans="1:11" x14ac:dyDescent="0.25">
      <c r="A248" s="118"/>
      <c r="B248"/>
      <c r="C248" s="167"/>
      <c r="D248" s="355"/>
      <c r="E248" s="355"/>
      <c r="F248" s="355"/>
      <c r="G248" s="355"/>
      <c r="H248" s="355"/>
      <c r="I248" s="355"/>
      <c r="J248" s="355"/>
      <c r="K248" t="s">
        <v>0</v>
      </c>
    </row>
    <row r="249" spans="1:11" x14ac:dyDescent="0.25">
      <c r="A249" s="118"/>
      <c r="B249"/>
      <c r="C249" s="167"/>
      <c r="D249" s="355"/>
      <c r="E249" s="355"/>
      <c r="F249" s="355"/>
      <c r="G249" s="355"/>
      <c r="H249" s="355"/>
      <c r="I249" s="355"/>
      <c r="J249" s="355"/>
      <c r="K249" t="s">
        <v>0</v>
      </c>
    </row>
    <row r="250" spans="1:11" x14ac:dyDescent="0.25">
      <c r="A250" s="118"/>
      <c r="B250"/>
      <c r="C250" s="167"/>
      <c r="D250" s="355"/>
      <c r="E250" s="355"/>
      <c r="F250" s="355"/>
      <c r="G250" s="355"/>
      <c r="H250" s="355"/>
      <c r="I250" s="355"/>
      <c r="J250" s="355"/>
      <c r="K250" t="s">
        <v>0</v>
      </c>
    </row>
    <row r="251" spans="1:11" x14ac:dyDescent="0.25">
      <c r="A251" s="118"/>
      <c r="B251"/>
      <c r="C251" s="167"/>
      <c r="D251" s="355"/>
      <c r="E251" s="355"/>
      <c r="F251" s="355"/>
      <c r="G251" s="355"/>
      <c r="H251" s="355"/>
      <c r="I251" s="355"/>
      <c r="J251" s="355"/>
      <c r="K251" t="s">
        <v>0</v>
      </c>
    </row>
    <row r="252" spans="1:11" x14ac:dyDescent="0.25">
      <c r="A252" s="118"/>
      <c r="B252"/>
      <c r="C252" s="167"/>
      <c r="D252" s="355"/>
      <c r="E252" s="355"/>
      <c r="F252" s="355"/>
      <c r="G252" s="355"/>
      <c r="H252" s="355"/>
      <c r="I252" s="355"/>
      <c r="J252" s="355"/>
      <c r="K252" t="s">
        <v>0</v>
      </c>
    </row>
    <row r="253" spans="1:11" x14ac:dyDescent="0.25">
      <c r="A253" s="118"/>
      <c r="B253"/>
      <c r="C253" s="167"/>
      <c r="D253" s="355"/>
      <c r="E253" s="355"/>
      <c r="F253" s="355"/>
      <c r="G253" s="355"/>
      <c r="H253" s="355"/>
      <c r="I253" s="355"/>
      <c r="J253" s="355"/>
      <c r="K253" t="s">
        <v>0</v>
      </c>
    </row>
    <row r="254" spans="1:11" x14ac:dyDescent="0.25">
      <c r="A254" s="118"/>
      <c r="B254"/>
      <c r="C254" s="167"/>
      <c r="D254" s="355"/>
      <c r="E254" s="355"/>
      <c r="F254" s="355"/>
      <c r="G254" s="355"/>
      <c r="H254" s="355"/>
      <c r="I254" s="355"/>
      <c r="J254" s="355"/>
      <c r="K254" t="s">
        <v>0</v>
      </c>
    </row>
    <row r="255" spans="1:11" x14ac:dyDescent="0.25">
      <c r="A255" s="118"/>
      <c r="B255"/>
      <c r="C255" s="167"/>
      <c r="D255" s="355"/>
      <c r="E255" s="355"/>
      <c r="F255" s="355"/>
      <c r="G255" s="355"/>
      <c r="H255" s="355"/>
      <c r="I255" s="355"/>
      <c r="J255" s="355"/>
      <c r="K255" t="s">
        <v>0</v>
      </c>
    </row>
    <row r="256" spans="1:11" x14ac:dyDescent="0.25">
      <c r="A256" s="118"/>
      <c r="B256"/>
      <c r="C256" s="167"/>
      <c r="D256" s="355"/>
      <c r="E256" s="355"/>
      <c r="F256" s="355"/>
      <c r="G256" s="355"/>
      <c r="H256" s="355"/>
      <c r="I256" s="355"/>
      <c r="J256" s="355"/>
      <c r="K256" t="s">
        <v>0</v>
      </c>
    </row>
    <row r="257" spans="1:11" x14ac:dyDescent="0.25">
      <c r="A257" s="118"/>
      <c r="B257"/>
      <c r="C257" s="167"/>
      <c r="D257" s="355"/>
      <c r="E257" s="355"/>
      <c r="F257" s="355"/>
      <c r="G257" s="355"/>
      <c r="H257" s="355"/>
      <c r="I257" s="355"/>
      <c r="J257" s="355"/>
      <c r="K257" t="s">
        <v>0</v>
      </c>
    </row>
    <row r="258" spans="1:11" x14ac:dyDescent="0.25">
      <c r="A258" s="118"/>
      <c r="B258"/>
      <c r="C258" s="167"/>
      <c r="D258" s="355"/>
      <c r="E258" s="355"/>
      <c r="F258" s="355"/>
      <c r="G258" s="355"/>
      <c r="H258" s="355"/>
      <c r="I258" s="355"/>
      <c r="J258" s="355"/>
      <c r="K258" t="s">
        <v>0</v>
      </c>
    </row>
    <row r="259" spans="1:11" x14ac:dyDescent="0.25">
      <c r="A259" s="118"/>
      <c r="B259"/>
      <c r="C259" s="167"/>
      <c r="D259" s="355"/>
      <c r="E259" s="355"/>
      <c r="F259" s="355"/>
      <c r="G259" s="355"/>
      <c r="H259" s="355"/>
      <c r="I259" s="355"/>
      <c r="J259" s="355"/>
      <c r="K259" t="s">
        <v>0</v>
      </c>
    </row>
    <row r="260" spans="1:11" x14ac:dyDescent="0.25">
      <c r="A260" s="118"/>
      <c r="B260"/>
      <c r="C260" s="167"/>
      <c r="D260" s="355"/>
      <c r="E260" s="355"/>
      <c r="F260" s="355"/>
      <c r="G260" s="355"/>
      <c r="H260" s="355"/>
      <c r="I260" s="355"/>
      <c r="J260" s="355"/>
      <c r="K260" t="s">
        <v>0</v>
      </c>
    </row>
    <row r="261" spans="1:11" x14ac:dyDescent="0.25">
      <c r="A261" s="118"/>
      <c r="B261"/>
      <c r="C261" s="167"/>
      <c r="D261" s="355"/>
      <c r="E261" s="355"/>
      <c r="F261" s="355"/>
      <c r="G261" s="355"/>
      <c r="H261" s="355"/>
      <c r="I261" s="355"/>
      <c r="J261" s="355"/>
      <c r="K261" t="s">
        <v>0</v>
      </c>
    </row>
    <row r="262" spans="1:11" x14ac:dyDescent="0.25">
      <c r="A262" s="118"/>
      <c r="B262"/>
      <c r="C262" s="167"/>
      <c r="D262" s="355"/>
      <c r="E262" s="355"/>
      <c r="F262" s="355"/>
      <c r="G262" s="355"/>
      <c r="H262" s="355"/>
      <c r="I262" s="355"/>
      <c r="J262" s="355"/>
      <c r="K262" t="s">
        <v>0</v>
      </c>
    </row>
    <row r="263" spans="1:11" x14ac:dyDescent="0.25">
      <c r="A263" s="118"/>
      <c r="B263"/>
      <c r="C263" s="167"/>
      <c r="D263" s="355"/>
      <c r="E263" s="355"/>
      <c r="F263" s="355"/>
      <c r="G263" s="355"/>
      <c r="H263" s="355"/>
      <c r="I263" s="355"/>
      <c r="J263" s="355"/>
      <c r="K263" t="s">
        <v>0</v>
      </c>
    </row>
    <row r="264" spans="1:11" x14ac:dyDescent="0.25">
      <c r="A264" s="118"/>
      <c r="B264"/>
      <c r="C264" s="167"/>
      <c r="D264" s="355"/>
      <c r="E264" s="355"/>
      <c r="F264" s="355"/>
      <c r="G264" s="355"/>
      <c r="H264" s="355"/>
      <c r="I264" s="355"/>
      <c r="J264" s="355"/>
      <c r="K264" t="s">
        <v>0</v>
      </c>
    </row>
    <row r="265" spans="1:11" x14ac:dyDescent="0.25">
      <c r="A265" s="118"/>
      <c r="B265"/>
      <c r="C265" s="167"/>
      <c r="D265" s="355"/>
      <c r="E265" s="355"/>
      <c r="F265" s="355"/>
      <c r="G265" s="355"/>
      <c r="H265" s="355"/>
      <c r="I265" s="355"/>
      <c r="J265" s="355"/>
      <c r="K265" t="s">
        <v>0</v>
      </c>
    </row>
    <row r="266" spans="1:11" x14ac:dyDescent="0.25">
      <c r="A266" s="118"/>
      <c r="B266"/>
      <c r="C266" s="167"/>
      <c r="D266" s="355"/>
      <c r="E266" s="355"/>
      <c r="F266" s="355"/>
      <c r="G266" s="355"/>
      <c r="H266" s="355"/>
      <c r="I266" s="355"/>
      <c r="J266" s="355"/>
      <c r="K266" t="s">
        <v>0</v>
      </c>
    </row>
    <row r="267" spans="1:11" x14ac:dyDescent="0.25">
      <c r="A267" s="118"/>
      <c r="B267"/>
      <c r="C267" s="167"/>
      <c r="D267" s="355"/>
      <c r="E267" s="355"/>
      <c r="F267" s="355"/>
      <c r="G267" s="355"/>
      <c r="H267" s="355"/>
      <c r="I267" s="355"/>
      <c r="J267" s="355"/>
      <c r="K267" t="s">
        <v>0</v>
      </c>
    </row>
    <row r="268" spans="1:11" x14ac:dyDescent="0.25">
      <c r="A268" s="118"/>
      <c r="B268"/>
      <c r="C268" s="167"/>
      <c r="D268" s="355"/>
      <c r="E268" s="355"/>
      <c r="F268" s="355"/>
      <c r="G268" s="355"/>
      <c r="H268" s="355"/>
      <c r="I268" s="355"/>
      <c r="J268" s="355"/>
      <c r="K268" t="s">
        <v>0</v>
      </c>
    </row>
    <row r="269" spans="1:11" x14ac:dyDescent="0.25">
      <c r="A269" s="118"/>
      <c r="B269"/>
      <c r="C269" s="167"/>
      <c r="D269" s="355"/>
      <c r="E269" s="355"/>
      <c r="F269" s="355"/>
      <c r="G269" s="355"/>
      <c r="H269" s="355"/>
      <c r="I269" s="355"/>
      <c r="J269" s="355"/>
      <c r="K269" t="s">
        <v>0</v>
      </c>
    </row>
    <row r="270" spans="1:11" x14ac:dyDescent="0.25">
      <c r="A270" s="118"/>
      <c r="B270"/>
      <c r="C270" s="167"/>
      <c r="D270" s="355"/>
      <c r="E270" s="355"/>
      <c r="F270" s="355"/>
      <c r="G270" s="355"/>
      <c r="H270" s="355"/>
      <c r="I270" s="355"/>
      <c r="J270" s="355"/>
      <c r="K270" t="s">
        <v>0</v>
      </c>
    </row>
    <row r="271" spans="1:11" x14ac:dyDescent="0.25">
      <c r="A271" s="118"/>
      <c r="B271"/>
      <c r="C271" s="167"/>
      <c r="D271" s="355"/>
      <c r="E271" s="355"/>
      <c r="F271" s="355"/>
      <c r="G271" s="355"/>
      <c r="H271" s="355"/>
      <c r="I271" s="355"/>
      <c r="J271" s="355"/>
      <c r="K271" t="s">
        <v>0</v>
      </c>
    </row>
    <row r="272" spans="1:11" x14ac:dyDescent="0.25">
      <c r="A272" s="118"/>
      <c r="B272"/>
      <c r="C272" s="167"/>
      <c r="D272" s="355"/>
      <c r="E272" s="355"/>
      <c r="F272" s="355"/>
      <c r="G272" s="355"/>
      <c r="H272" s="355"/>
      <c r="I272" s="355"/>
      <c r="J272" s="355"/>
      <c r="K272" t="s">
        <v>0</v>
      </c>
    </row>
    <row r="273" spans="1:11" x14ac:dyDescent="0.25">
      <c r="A273" s="118"/>
      <c r="B273"/>
      <c r="C273" s="167"/>
      <c r="D273" s="355"/>
      <c r="E273" s="355"/>
      <c r="F273" s="355"/>
      <c r="G273" s="355"/>
      <c r="H273" s="355"/>
      <c r="I273" s="355"/>
      <c r="J273" s="355"/>
      <c r="K273" t="s">
        <v>0</v>
      </c>
    </row>
    <row r="274" spans="1:11" x14ac:dyDescent="0.25">
      <c r="A274" s="118"/>
      <c r="B274"/>
      <c r="C274" s="167"/>
      <c r="D274" s="355"/>
      <c r="E274" s="355"/>
      <c r="F274" s="355"/>
      <c r="G274" s="355"/>
      <c r="H274" s="355"/>
      <c r="I274" s="355"/>
      <c r="J274" s="355"/>
      <c r="K274" t="s">
        <v>0</v>
      </c>
    </row>
    <row r="275" spans="1:11" x14ac:dyDescent="0.25">
      <c r="A275" s="118"/>
      <c r="B275"/>
      <c r="C275" s="167"/>
      <c r="D275" s="355"/>
      <c r="E275" s="355"/>
      <c r="F275" s="355"/>
      <c r="G275" s="355"/>
      <c r="H275" s="355"/>
      <c r="I275" s="355"/>
      <c r="J275" s="355"/>
      <c r="K275" t="s">
        <v>0</v>
      </c>
    </row>
    <row r="276" spans="1:11" x14ac:dyDescent="0.25">
      <c r="A276" s="118"/>
      <c r="B276"/>
      <c r="C276" s="167"/>
      <c r="D276" s="355"/>
      <c r="E276" s="355"/>
      <c r="F276" s="355"/>
      <c r="G276" s="355"/>
      <c r="H276" s="355"/>
      <c r="I276" s="355"/>
      <c r="J276" s="355"/>
      <c r="K276" t="s">
        <v>0</v>
      </c>
    </row>
    <row r="277" spans="1:11" x14ac:dyDescent="0.25">
      <c r="A277" s="118"/>
      <c r="B277"/>
      <c r="C277" s="167"/>
      <c r="D277" s="355"/>
      <c r="E277" s="355"/>
      <c r="F277" s="355"/>
      <c r="G277" s="355"/>
      <c r="H277" s="355"/>
      <c r="I277" s="355"/>
      <c r="J277" s="355"/>
      <c r="K277" t="s">
        <v>0</v>
      </c>
    </row>
    <row r="278" spans="1:11" x14ac:dyDescent="0.25">
      <c r="A278" s="118"/>
      <c r="B278"/>
      <c r="C278" s="167"/>
      <c r="D278" s="355"/>
      <c r="E278" s="355"/>
      <c r="F278" s="355"/>
      <c r="G278" s="355"/>
      <c r="H278" s="355"/>
      <c r="I278" s="355"/>
      <c r="J278" s="355"/>
    </row>
    <row r="279" spans="1:11" x14ac:dyDescent="0.25">
      <c r="A279" s="118"/>
      <c r="B279"/>
      <c r="C279" s="167"/>
      <c r="D279" s="355"/>
      <c r="E279" s="355"/>
      <c r="F279" s="355"/>
      <c r="G279" s="355"/>
      <c r="H279" s="355"/>
      <c r="I279" s="355"/>
      <c r="J279" s="355"/>
    </row>
    <row r="280" spans="1:11" x14ac:dyDescent="0.25">
      <c r="A280" s="118"/>
      <c r="B280"/>
      <c r="C280" s="167"/>
      <c r="D280" s="355"/>
      <c r="E280" s="355"/>
      <c r="F280" s="355"/>
      <c r="G280" s="355"/>
      <c r="H280" s="355"/>
      <c r="I280" s="355"/>
      <c r="J280" s="355"/>
    </row>
    <row r="281" spans="1:11" x14ac:dyDescent="0.25">
      <c r="A281" s="118"/>
      <c r="B281"/>
      <c r="C281" s="167"/>
      <c r="D281" s="355"/>
      <c r="E281" s="355"/>
      <c r="F281" s="355"/>
      <c r="G281" s="355"/>
      <c r="H281" s="355"/>
      <c r="I281" s="355"/>
      <c r="J281" s="355"/>
    </row>
    <row r="282" spans="1:11" x14ac:dyDescent="0.25">
      <c r="A282" s="118"/>
      <c r="B282"/>
      <c r="C282" s="167"/>
      <c r="D282" s="355"/>
      <c r="E282" s="355"/>
      <c r="F282" s="355"/>
      <c r="G282" s="355"/>
      <c r="H282" s="355"/>
      <c r="I282" s="355"/>
      <c r="J282" s="355"/>
    </row>
    <row r="283" spans="1:11" x14ac:dyDescent="0.25">
      <c r="A283" s="118"/>
      <c r="B283"/>
      <c r="C283" s="167"/>
      <c r="D283" s="355"/>
      <c r="E283" s="355"/>
      <c r="F283" s="355"/>
      <c r="G283" s="355"/>
      <c r="H283" s="355"/>
      <c r="I283" s="355"/>
      <c r="J283" s="355"/>
    </row>
    <row r="284" spans="1:11" x14ac:dyDescent="0.25">
      <c r="A284" s="118"/>
      <c r="B284"/>
      <c r="C284" s="167"/>
      <c r="D284" s="355"/>
      <c r="E284" s="355"/>
      <c r="F284" s="355"/>
      <c r="G284" s="355"/>
      <c r="H284" s="355"/>
      <c r="I284" s="355"/>
      <c r="J284" s="355"/>
    </row>
    <row r="285" spans="1:11" x14ac:dyDescent="0.25">
      <c r="A285" s="118"/>
      <c r="B285"/>
      <c r="C285" s="167"/>
      <c r="D285" s="355"/>
      <c r="E285" s="355"/>
      <c r="F285" s="355"/>
      <c r="G285" s="355"/>
      <c r="H285" s="355"/>
      <c r="I285" s="355"/>
      <c r="J285" s="355"/>
    </row>
    <row r="286" spans="1:11" x14ac:dyDescent="0.25">
      <c r="A286" s="118"/>
      <c r="B286"/>
      <c r="C286" s="167"/>
      <c r="D286" s="355"/>
      <c r="E286" s="355"/>
      <c r="F286" s="355"/>
      <c r="G286" s="355"/>
      <c r="H286" s="355"/>
      <c r="I286" s="355"/>
      <c r="J286" s="355"/>
    </row>
    <row r="287" spans="1:11" x14ac:dyDescent="0.25">
      <c r="A287" s="118"/>
      <c r="B287"/>
      <c r="C287" s="167"/>
      <c r="D287" s="355"/>
      <c r="E287" s="355"/>
      <c r="F287" s="355"/>
      <c r="G287" s="355"/>
      <c r="H287" s="355"/>
      <c r="I287" s="355"/>
      <c r="J287" s="355"/>
    </row>
    <row r="288" spans="1:11" x14ac:dyDescent="0.25">
      <c r="A288" s="118"/>
      <c r="B288"/>
      <c r="C288" s="167"/>
      <c r="D288" s="355"/>
      <c r="E288" s="355"/>
      <c r="F288" s="355"/>
      <c r="G288" s="355"/>
      <c r="H288" s="355"/>
      <c r="I288" s="355"/>
      <c r="J288" s="355"/>
    </row>
    <row r="289" spans="1:10" x14ac:dyDescent="0.25">
      <c r="A289" s="118"/>
      <c r="B289"/>
      <c r="C289" s="167"/>
      <c r="D289" s="355"/>
      <c r="E289" s="355"/>
      <c r="F289" s="355"/>
      <c r="G289" s="355"/>
      <c r="H289" s="355"/>
      <c r="I289" s="355"/>
      <c r="J289" s="355"/>
    </row>
    <row r="290" spans="1:10" x14ac:dyDescent="0.25">
      <c r="A290" s="118"/>
      <c r="B290"/>
      <c r="C290" s="167"/>
      <c r="D290" s="355"/>
      <c r="E290" s="355"/>
      <c r="F290" s="355"/>
      <c r="G290" s="355"/>
      <c r="H290" s="355"/>
      <c r="I290" s="355"/>
      <c r="J290" s="355"/>
    </row>
    <row r="291" spans="1:10" x14ac:dyDescent="0.25">
      <c r="A291" s="118"/>
      <c r="B291"/>
      <c r="C291" s="167"/>
      <c r="D291" s="355"/>
      <c r="E291" s="355"/>
      <c r="F291" s="355"/>
      <c r="G291" s="355"/>
      <c r="H291" s="355"/>
      <c r="I291" s="355"/>
      <c r="J291" s="355"/>
    </row>
    <row r="292" spans="1:10" x14ac:dyDescent="0.25">
      <c r="A292" s="118"/>
      <c r="B292"/>
      <c r="C292" s="167"/>
      <c r="D292" s="355"/>
      <c r="E292" s="355"/>
      <c r="F292" s="355"/>
      <c r="G292" s="355"/>
      <c r="H292" s="355"/>
      <c r="I292" s="355"/>
      <c r="J292" s="355"/>
    </row>
    <row r="293" spans="1:10" x14ac:dyDescent="0.25">
      <c r="A293" s="118"/>
      <c r="B293"/>
      <c r="C293" s="167"/>
      <c r="D293" s="355"/>
      <c r="E293" s="355"/>
      <c r="F293" s="355"/>
      <c r="G293" s="355"/>
      <c r="H293" s="355"/>
      <c r="I293" s="355"/>
      <c r="J293" s="355"/>
    </row>
    <row r="294" spans="1:10" x14ac:dyDescent="0.25">
      <c r="A294" s="118"/>
      <c r="B294"/>
      <c r="C294" s="167"/>
      <c r="D294" s="355"/>
      <c r="E294" s="355"/>
      <c r="F294" s="355"/>
      <c r="G294" s="355"/>
      <c r="H294" s="355"/>
      <c r="I294" s="355"/>
      <c r="J294" s="355"/>
    </row>
    <row r="295" spans="1:10" x14ac:dyDescent="0.25">
      <c r="A295" s="118"/>
      <c r="B295"/>
      <c r="C295" s="167"/>
      <c r="D295" s="355"/>
      <c r="E295" s="355"/>
      <c r="F295" s="355"/>
      <c r="G295" s="355"/>
      <c r="H295" s="355"/>
      <c r="I295" s="355"/>
      <c r="J295" s="355"/>
    </row>
  </sheetData>
  <sheetProtection password="9D1A" sheet="1" objects="1" scenarios="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6"/>
  <sheetViews>
    <sheetView workbookViewId="0">
      <selection activeCell="A8" sqref="A8"/>
    </sheetView>
  </sheetViews>
  <sheetFormatPr defaultRowHeight="12.75" x14ac:dyDescent="0.2"/>
  <cols>
    <col min="1" max="1" width="13.5703125" style="427" customWidth="1"/>
    <col min="2" max="5" width="21.140625" style="427" customWidth="1"/>
    <col min="6" max="16384" width="9.140625" style="427"/>
  </cols>
  <sheetData>
    <row r="1" spans="1:5" ht="15" customHeight="1" x14ac:dyDescent="0.2">
      <c r="A1" s="365" t="s">
        <v>279</v>
      </c>
      <c r="B1" s="264" t="s">
        <v>120</v>
      </c>
      <c r="C1" s="430"/>
      <c r="D1" s="254" t="s">
        <v>121</v>
      </c>
      <c r="E1" s="431"/>
    </row>
    <row r="2" spans="1:5" x14ac:dyDescent="0.2">
      <c r="A2" s="390"/>
      <c r="B2" s="457">
        <v>193343</v>
      </c>
      <c r="C2" s="456"/>
      <c r="D2" s="458">
        <v>193343</v>
      </c>
      <c r="E2" s="459"/>
    </row>
    <row r="3" spans="1:5" x14ac:dyDescent="0.2">
      <c r="A3" s="390"/>
      <c r="B3" s="457" t="s">
        <v>101</v>
      </c>
      <c r="C3" s="456"/>
      <c r="D3" s="458" t="s">
        <v>101</v>
      </c>
      <c r="E3" s="459"/>
    </row>
    <row r="4" spans="1:5" ht="15" customHeight="1" x14ac:dyDescent="0.2">
      <c r="A4" s="390"/>
      <c r="B4" s="457" t="s">
        <v>100</v>
      </c>
      <c r="C4" s="456"/>
      <c r="D4" s="458" t="s">
        <v>100</v>
      </c>
      <c r="E4" s="459"/>
    </row>
    <row r="5" spans="1:5" x14ac:dyDescent="0.2">
      <c r="A5" s="390"/>
      <c r="B5" s="266" t="s">
        <v>301</v>
      </c>
      <c r="C5" s="268" t="s">
        <v>123</v>
      </c>
      <c r="D5" s="256" t="s">
        <v>301</v>
      </c>
      <c r="E5" s="257" t="s">
        <v>123</v>
      </c>
    </row>
    <row r="6" spans="1:5" x14ac:dyDescent="0.2">
      <c r="A6" s="390"/>
      <c r="B6" s="269">
        <v>15327914</v>
      </c>
      <c r="C6" s="271">
        <v>15739562</v>
      </c>
      <c r="D6" s="259">
        <v>15327914</v>
      </c>
      <c r="E6" s="260">
        <v>15739562</v>
      </c>
    </row>
    <row r="7" spans="1:5" x14ac:dyDescent="0.2">
      <c r="A7" s="390"/>
      <c r="B7" s="269" t="s">
        <v>302</v>
      </c>
      <c r="C7" s="271" t="s">
        <v>303</v>
      </c>
      <c r="D7" s="259" t="s">
        <v>302</v>
      </c>
      <c r="E7" s="260" t="s">
        <v>303</v>
      </c>
    </row>
    <row r="8" spans="1:5" ht="13.5" thickBot="1" x14ac:dyDescent="0.25">
      <c r="A8" s="391"/>
      <c r="B8" s="272" t="s">
        <v>126</v>
      </c>
      <c r="C8" s="274" t="s">
        <v>127</v>
      </c>
      <c r="D8" s="262" t="s">
        <v>126</v>
      </c>
      <c r="E8" s="263" t="s">
        <v>127</v>
      </c>
    </row>
    <row r="9" spans="1:5" x14ac:dyDescent="0.2">
      <c r="A9" s="385">
        <v>1</v>
      </c>
      <c r="B9" s="426">
        <v>0</v>
      </c>
      <c r="C9" s="387">
        <v>0</v>
      </c>
      <c r="D9" s="427">
        <v>0</v>
      </c>
      <c r="E9" s="387">
        <v>0</v>
      </c>
    </row>
    <row r="10" spans="1:5" x14ac:dyDescent="0.2">
      <c r="A10" s="386">
        <v>2</v>
      </c>
      <c r="B10" s="426">
        <v>0</v>
      </c>
      <c r="C10" s="387">
        <v>0</v>
      </c>
      <c r="D10" s="427">
        <v>0</v>
      </c>
      <c r="E10" s="387">
        <v>0</v>
      </c>
    </row>
    <row r="11" spans="1:5" x14ac:dyDescent="0.2">
      <c r="A11" s="386">
        <v>3</v>
      </c>
      <c r="B11" s="426">
        <v>0</v>
      </c>
      <c r="C11" s="387">
        <v>0</v>
      </c>
      <c r="D11" s="427">
        <v>0</v>
      </c>
      <c r="E11" s="387">
        <v>0</v>
      </c>
    </row>
    <row r="12" spans="1:5" x14ac:dyDescent="0.2">
      <c r="A12" s="386">
        <v>4</v>
      </c>
      <c r="B12" s="426">
        <v>0</v>
      </c>
      <c r="C12" s="387">
        <v>0</v>
      </c>
      <c r="D12" s="427">
        <v>0</v>
      </c>
      <c r="E12" s="387">
        <v>0</v>
      </c>
    </row>
    <row r="13" spans="1:5" x14ac:dyDescent="0.2">
      <c r="A13" s="386">
        <v>5</v>
      </c>
      <c r="B13" s="426">
        <v>0</v>
      </c>
      <c r="C13" s="387">
        <v>0</v>
      </c>
      <c r="D13" s="427">
        <v>0</v>
      </c>
      <c r="E13" s="387">
        <v>0</v>
      </c>
    </row>
    <row r="14" spans="1:5" x14ac:dyDescent="0.2">
      <c r="A14" s="386">
        <v>6</v>
      </c>
      <c r="B14" s="426">
        <v>0</v>
      </c>
      <c r="C14" s="387">
        <v>0</v>
      </c>
      <c r="D14" s="427">
        <v>0</v>
      </c>
      <c r="E14" s="387">
        <v>0</v>
      </c>
    </row>
    <row r="15" spans="1:5" x14ac:dyDescent="0.2">
      <c r="A15" s="386">
        <v>7</v>
      </c>
      <c r="B15" s="426">
        <v>0</v>
      </c>
      <c r="C15" s="387">
        <v>0</v>
      </c>
      <c r="D15" s="427">
        <v>0</v>
      </c>
      <c r="E15" s="387">
        <v>0</v>
      </c>
    </row>
    <row r="16" spans="1:5" x14ac:dyDescent="0.2">
      <c r="A16" s="386">
        <v>8</v>
      </c>
      <c r="B16" s="426">
        <v>0</v>
      </c>
      <c r="C16" s="387">
        <v>0</v>
      </c>
      <c r="D16" s="427">
        <v>0</v>
      </c>
      <c r="E16" s="387">
        <v>0</v>
      </c>
    </row>
    <row r="17" spans="1:5" x14ac:dyDescent="0.2">
      <c r="A17" s="386">
        <v>9</v>
      </c>
      <c r="B17" s="426">
        <v>0</v>
      </c>
      <c r="C17" s="387">
        <v>0</v>
      </c>
      <c r="D17" s="427">
        <v>0</v>
      </c>
      <c r="E17" s="387">
        <v>0</v>
      </c>
    </row>
    <row r="18" spans="1:5" x14ac:dyDescent="0.2">
      <c r="A18" s="386">
        <v>10</v>
      </c>
      <c r="B18" s="426">
        <v>14</v>
      </c>
      <c r="C18" s="387">
        <v>0</v>
      </c>
      <c r="D18" s="427">
        <v>1</v>
      </c>
      <c r="E18" s="387">
        <v>0</v>
      </c>
    </row>
    <row r="19" spans="1:5" x14ac:dyDescent="0.2">
      <c r="A19" s="386">
        <v>11</v>
      </c>
      <c r="B19" s="426">
        <v>0</v>
      </c>
      <c r="C19" s="387">
        <v>0</v>
      </c>
      <c r="D19" s="427">
        <v>0</v>
      </c>
      <c r="E19" s="387">
        <v>0</v>
      </c>
    </row>
    <row r="20" spans="1:5" x14ac:dyDescent="0.2">
      <c r="A20" s="386">
        <v>12</v>
      </c>
      <c r="B20" s="426">
        <v>0</v>
      </c>
      <c r="C20" s="387">
        <v>0</v>
      </c>
      <c r="D20" s="427">
        <v>0</v>
      </c>
      <c r="E20" s="387">
        <v>0</v>
      </c>
    </row>
    <row r="21" spans="1:5" x14ac:dyDescent="0.2">
      <c r="A21" s="386">
        <v>13</v>
      </c>
      <c r="B21" s="426">
        <v>0</v>
      </c>
      <c r="C21" s="387">
        <v>0</v>
      </c>
      <c r="D21" s="427">
        <v>0</v>
      </c>
      <c r="E21" s="387">
        <v>0</v>
      </c>
    </row>
    <row r="22" spans="1:5" x14ac:dyDescent="0.2">
      <c r="A22" s="386">
        <v>14</v>
      </c>
      <c r="B22" s="426">
        <v>0</v>
      </c>
      <c r="C22" s="387">
        <v>0</v>
      </c>
      <c r="D22" s="427">
        <v>0</v>
      </c>
      <c r="E22" s="387">
        <v>0</v>
      </c>
    </row>
    <row r="23" spans="1:5" x14ac:dyDescent="0.2">
      <c r="A23" s="386">
        <v>15</v>
      </c>
      <c r="B23" s="426">
        <v>0</v>
      </c>
      <c r="C23" s="387">
        <v>0</v>
      </c>
      <c r="D23" s="427">
        <v>0</v>
      </c>
      <c r="E23" s="387">
        <v>0</v>
      </c>
    </row>
    <row r="24" spans="1:5" x14ac:dyDescent="0.2">
      <c r="A24" s="386">
        <v>16</v>
      </c>
      <c r="B24" s="426">
        <v>0</v>
      </c>
      <c r="C24" s="387">
        <v>0</v>
      </c>
      <c r="D24" s="427">
        <v>0</v>
      </c>
      <c r="E24" s="387">
        <v>0</v>
      </c>
    </row>
    <row r="25" spans="1:5" x14ac:dyDescent="0.2">
      <c r="A25" s="386">
        <v>17</v>
      </c>
      <c r="B25" s="426">
        <v>0</v>
      </c>
      <c r="C25" s="387">
        <v>0</v>
      </c>
      <c r="D25" s="427">
        <v>0</v>
      </c>
      <c r="E25" s="387">
        <v>0</v>
      </c>
    </row>
    <row r="26" spans="1:5" x14ac:dyDescent="0.2">
      <c r="A26" s="386">
        <v>18</v>
      </c>
      <c r="B26" s="426">
        <v>0</v>
      </c>
      <c r="C26" s="387">
        <v>0</v>
      </c>
      <c r="D26" s="427">
        <v>0</v>
      </c>
      <c r="E26" s="387">
        <v>0</v>
      </c>
    </row>
    <row r="27" spans="1:5" x14ac:dyDescent="0.2">
      <c r="A27" s="386">
        <v>19</v>
      </c>
      <c r="B27" s="426">
        <v>0</v>
      </c>
      <c r="C27" s="387">
        <v>0</v>
      </c>
      <c r="D27" s="427">
        <v>0</v>
      </c>
      <c r="E27" s="387">
        <v>0</v>
      </c>
    </row>
    <row r="28" spans="1:5" x14ac:dyDescent="0.2">
      <c r="A28" s="386">
        <v>20</v>
      </c>
      <c r="B28" s="426">
        <v>0</v>
      </c>
      <c r="C28" s="387">
        <v>0</v>
      </c>
      <c r="D28" s="427">
        <v>0</v>
      </c>
      <c r="E28" s="387">
        <v>0</v>
      </c>
    </row>
    <row r="29" spans="1:5" x14ac:dyDescent="0.2">
      <c r="A29" s="386">
        <v>21</v>
      </c>
      <c r="B29" s="426">
        <v>0</v>
      </c>
      <c r="C29" s="387">
        <v>0</v>
      </c>
      <c r="D29" s="427">
        <v>0</v>
      </c>
      <c r="E29" s="387">
        <v>0</v>
      </c>
    </row>
    <row r="30" spans="1:5" x14ac:dyDescent="0.2">
      <c r="A30" s="386">
        <v>22</v>
      </c>
      <c r="B30" s="426">
        <v>0</v>
      </c>
      <c r="C30" s="387">
        <v>0</v>
      </c>
      <c r="D30" s="427">
        <v>0</v>
      </c>
      <c r="E30" s="387">
        <v>0</v>
      </c>
    </row>
    <row r="31" spans="1:5" x14ac:dyDescent="0.2">
      <c r="A31" s="386">
        <v>23</v>
      </c>
      <c r="B31" s="426">
        <v>0</v>
      </c>
      <c r="C31" s="387">
        <v>0</v>
      </c>
      <c r="D31" s="427">
        <v>0</v>
      </c>
      <c r="E31" s="387">
        <v>0</v>
      </c>
    </row>
    <row r="32" spans="1:5" x14ac:dyDescent="0.2">
      <c r="A32" s="386">
        <v>24</v>
      </c>
      <c r="B32" s="426">
        <v>0</v>
      </c>
      <c r="C32" s="387">
        <v>0</v>
      </c>
      <c r="D32" s="427">
        <v>0</v>
      </c>
      <c r="E32" s="387">
        <v>0</v>
      </c>
    </row>
    <row r="33" spans="1:5" x14ac:dyDescent="0.2">
      <c r="A33" s="386">
        <v>25</v>
      </c>
      <c r="B33" s="426">
        <v>0</v>
      </c>
      <c r="C33" s="387">
        <v>0</v>
      </c>
      <c r="D33" s="427">
        <v>0</v>
      </c>
      <c r="E33" s="387">
        <v>0</v>
      </c>
    </row>
    <row r="34" spans="1:5" x14ac:dyDescent="0.2">
      <c r="A34" s="386">
        <v>26</v>
      </c>
      <c r="B34" s="426">
        <v>0</v>
      </c>
      <c r="C34" s="387">
        <v>0</v>
      </c>
      <c r="D34" s="427">
        <v>0</v>
      </c>
      <c r="E34" s="387">
        <v>0</v>
      </c>
    </row>
    <row r="35" spans="1:5" x14ac:dyDescent="0.2">
      <c r="A35" s="386">
        <v>27</v>
      </c>
      <c r="B35" s="426">
        <v>0</v>
      </c>
      <c r="C35" s="387">
        <v>0</v>
      </c>
      <c r="D35" s="427">
        <v>0</v>
      </c>
      <c r="E35" s="387">
        <v>0</v>
      </c>
    </row>
    <row r="36" spans="1:5" x14ac:dyDescent="0.2">
      <c r="A36" s="386">
        <v>28</v>
      </c>
      <c r="B36" s="426">
        <v>0</v>
      </c>
      <c r="C36" s="387">
        <v>0</v>
      </c>
      <c r="D36" s="427">
        <v>0</v>
      </c>
      <c r="E36" s="387">
        <v>0</v>
      </c>
    </row>
    <row r="37" spans="1:5" x14ac:dyDescent="0.2">
      <c r="A37" s="386">
        <v>29</v>
      </c>
      <c r="B37" s="426">
        <v>0</v>
      </c>
      <c r="C37" s="387">
        <v>0</v>
      </c>
      <c r="D37" s="427">
        <v>0</v>
      </c>
      <c r="E37" s="387">
        <v>0</v>
      </c>
    </row>
    <row r="38" spans="1:5" x14ac:dyDescent="0.2">
      <c r="A38" s="386">
        <v>30</v>
      </c>
      <c r="B38" s="426">
        <v>0</v>
      </c>
      <c r="C38" s="387">
        <v>0</v>
      </c>
      <c r="D38" s="427">
        <v>0</v>
      </c>
      <c r="E38" s="387">
        <v>0</v>
      </c>
    </row>
    <row r="39" spans="1:5" x14ac:dyDescent="0.2">
      <c r="A39" s="386">
        <v>31</v>
      </c>
      <c r="B39" s="426">
        <v>0</v>
      </c>
      <c r="C39" s="387">
        <v>0</v>
      </c>
      <c r="D39" s="427">
        <v>0</v>
      </c>
      <c r="E39" s="387">
        <v>0</v>
      </c>
    </row>
    <row r="40" spans="1:5" x14ac:dyDescent="0.2">
      <c r="A40" s="386">
        <v>32</v>
      </c>
      <c r="B40" s="426">
        <v>0</v>
      </c>
      <c r="C40" s="387">
        <v>0</v>
      </c>
      <c r="D40" s="427">
        <v>0</v>
      </c>
      <c r="E40" s="387">
        <v>0</v>
      </c>
    </row>
    <row r="41" spans="1:5" x14ac:dyDescent="0.2">
      <c r="A41" s="386">
        <v>33</v>
      </c>
      <c r="B41" s="426">
        <v>0</v>
      </c>
      <c r="C41" s="387">
        <v>0</v>
      </c>
      <c r="D41" s="427">
        <v>0</v>
      </c>
      <c r="E41" s="387">
        <v>0</v>
      </c>
    </row>
    <row r="42" spans="1:5" x14ac:dyDescent="0.2">
      <c r="A42" s="386">
        <v>34</v>
      </c>
      <c r="B42" s="426">
        <v>0</v>
      </c>
      <c r="C42" s="387">
        <v>0</v>
      </c>
      <c r="D42" s="427">
        <v>0</v>
      </c>
      <c r="E42" s="387">
        <v>0</v>
      </c>
    </row>
    <row r="43" spans="1:5" x14ac:dyDescent="0.2">
      <c r="A43" s="386">
        <v>35</v>
      </c>
      <c r="B43" s="426">
        <v>0</v>
      </c>
      <c r="C43" s="387">
        <v>0</v>
      </c>
      <c r="D43" s="427">
        <v>0</v>
      </c>
      <c r="E43" s="387">
        <v>0</v>
      </c>
    </row>
    <row r="44" spans="1:5" x14ac:dyDescent="0.2">
      <c r="A44" s="386">
        <v>36</v>
      </c>
      <c r="B44" s="426">
        <v>0</v>
      </c>
      <c r="C44" s="387">
        <v>0</v>
      </c>
      <c r="D44" s="427">
        <v>0</v>
      </c>
      <c r="E44" s="387">
        <v>0</v>
      </c>
    </row>
    <row r="45" spans="1:5" x14ac:dyDescent="0.2">
      <c r="A45" s="386">
        <v>37</v>
      </c>
      <c r="B45" s="426">
        <v>0</v>
      </c>
      <c r="C45" s="387">
        <v>0</v>
      </c>
      <c r="D45" s="427">
        <v>0</v>
      </c>
      <c r="E45" s="387">
        <v>0</v>
      </c>
    </row>
    <row r="46" spans="1:5" x14ac:dyDescent="0.2">
      <c r="A46" s="386">
        <v>38</v>
      </c>
      <c r="B46" s="426">
        <v>0</v>
      </c>
      <c r="C46" s="387">
        <v>0</v>
      </c>
      <c r="D46" s="427">
        <v>0</v>
      </c>
      <c r="E46" s="387">
        <v>0</v>
      </c>
    </row>
    <row r="47" spans="1:5" x14ac:dyDescent="0.2">
      <c r="A47" s="386">
        <v>39</v>
      </c>
      <c r="B47" s="426">
        <v>0</v>
      </c>
      <c r="C47" s="387">
        <v>0</v>
      </c>
      <c r="D47" s="427">
        <v>0</v>
      </c>
      <c r="E47" s="387">
        <v>0</v>
      </c>
    </row>
    <row r="48" spans="1:5" x14ac:dyDescent="0.2">
      <c r="A48" s="386">
        <v>40</v>
      </c>
      <c r="B48" s="426">
        <v>0</v>
      </c>
      <c r="C48" s="387">
        <v>0</v>
      </c>
      <c r="D48" s="427">
        <v>0</v>
      </c>
      <c r="E48" s="387">
        <v>0</v>
      </c>
    </row>
    <row r="49" spans="1:5" x14ac:dyDescent="0.2">
      <c r="A49" s="386">
        <v>41</v>
      </c>
      <c r="B49" s="426">
        <v>0</v>
      </c>
      <c r="C49" s="387">
        <v>0</v>
      </c>
      <c r="D49" s="427">
        <v>0</v>
      </c>
      <c r="E49" s="387">
        <v>0</v>
      </c>
    </row>
    <row r="50" spans="1:5" x14ac:dyDescent="0.2">
      <c r="A50" s="386">
        <v>42</v>
      </c>
      <c r="B50" s="426">
        <v>0</v>
      </c>
      <c r="C50" s="387">
        <v>0</v>
      </c>
      <c r="D50" s="427">
        <v>0</v>
      </c>
      <c r="E50" s="387">
        <v>0</v>
      </c>
    </row>
    <row r="51" spans="1:5" x14ac:dyDescent="0.2">
      <c r="A51" s="386">
        <v>43</v>
      </c>
      <c r="B51" s="426">
        <v>0</v>
      </c>
      <c r="C51" s="387">
        <v>0</v>
      </c>
      <c r="D51" s="427">
        <v>0</v>
      </c>
      <c r="E51" s="387">
        <v>0</v>
      </c>
    </row>
    <row r="52" spans="1:5" x14ac:dyDescent="0.2">
      <c r="A52" s="386">
        <v>44</v>
      </c>
      <c r="B52" s="426">
        <v>0</v>
      </c>
      <c r="C52" s="387">
        <v>0</v>
      </c>
      <c r="D52" s="427">
        <v>0</v>
      </c>
      <c r="E52" s="387">
        <v>0</v>
      </c>
    </row>
    <row r="53" spans="1:5" x14ac:dyDescent="0.2">
      <c r="A53" s="386">
        <v>45</v>
      </c>
      <c r="B53" s="426">
        <v>0</v>
      </c>
      <c r="C53" s="387">
        <v>0</v>
      </c>
      <c r="D53" s="427">
        <v>0</v>
      </c>
      <c r="E53" s="387">
        <v>0</v>
      </c>
    </row>
    <row r="54" spans="1:5" x14ac:dyDescent="0.2">
      <c r="A54" s="386">
        <v>46</v>
      </c>
      <c r="B54" s="426">
        <v>76</v>
      </c>
      <c r="C54" s="387">
        <v>0</v>
      </c>
      <c r="D54" s="427">
        <v>5</v>
      </c>
      <c r="E54" s="387">
        <v>0</v>
      </c>
    </row>
    <row r="55" spans="1:5" x14ac:dyDescent="0.2">
      <c r="A55" s="386">
        <v>47</v>
      </c>
      <c r="B55" s="426">
        <v>0</v>
      </c>
      <c r="C55" s="387">
        <v>0</v>
      </c>
      <c r="D55" s="427">
        <v>0</v>
      </c>
      <c r="E55" s="387">
        <v>0</v>
      </c>
    </row>
    <row r="56" spans="1:5" x14ac:dyDescent="0.2">
      <c r="A56" s="386">
        <v>48</v>
      </c>
      <c r="B56" s="426">
        <v>0</v>
      </c>
      <c r="C56" s="387">
        <v>0</v>
      </c>
      <c r="D56" s="427">
        <v>0</v>
      </c>
      <c r="E56" s="387">
        <v>0</v>
      </c>
    </row>
    <row r="57" spans="1:5" x14ac:dyDescent="0.2">
      <c r="A57" s="386">
        <v>49</v>
      </c>
      <c r="B57" s="426">
        <v>0</v>
      </c>
      <c r="C57" s="387">
        <v>0</v>
      </c>
      <c r="D57" s="427">
        <v>0</v>
      </c>
      <c r="E57" s="387">
        <v>0</v>
      </c>
    </row>
    <row r="58" spans="1:5" x14ac:dyDescent="0.2">
      <c r="A58" s="386">
        <v>50</v>
      </c>
      <c r="B58" s="426">
        <v>0</v>
      </c>
      <c r="C58" s="387">
        <v>0</v>
      </c>
      <c r="D58" s="427">
        <v>0</v>
      </c>
      <c r="E58" s="387">
        <v>0</v>
      </c>
    </row>
    <row r="59" spans="1:5" x14ac:dyDescent="0.2">
      <c r="A59" s="386">
        <v>51</v>
      </c>
      <c r="B59" s="426">
        <v>0</v>
      </c>
      <c r="C59" s="387">
        <v>0</v>
      </c>
      <c r="D59" s="427">
        <v>0</v>
      </c>
      <c r="E59" s="387">
        <v>0</v>
      </c>
    </row>
    <row r="60" spans="1:5" x14ac:dyDescent="0.2">
      <c r="A60" s="386">
        <v>52</v>
      </c>
      <c r="B60" s="426">
        <v>0</v>
      </c>
      <c r="C60" s="387">
        <v>0</v>
      </c>
      <c r="D60" s="427">
        <v>0</v>
      </c>
      <c r="E60" s="387">
        <v>0</v>
      </c>
    </row>
    <row r="61" spans="1:5" x14ac:dyDescent="0.2">
      <c r="A61" s="386">
        <v>53</v>
      </c>
      <c r="B61" s="426">
        <v>0</v>
      </c>
      <c r="C61" s="387">
        <v>0</v>
      </c>
      <c r="D61" s="427">
        <v>0</v>
      </c>
      <c r="E61" s="387">
        <v>0</v>
      </c>
    </row>
    <row r="62" spans="1:5" x14ac:dyDescent="0.2">
      <c r="A62" s="386">
        <v>54</v>
      </c>
      <c r="B62" s="426">
        <v>0</v>
      </c>
      <c r="C62" s="387">
        <v>0</v>
      </c>
      <c r="D62" s="427">
        <v>0</v>
      </c>
      <c r="E62" s="387">
        <v>0</v>
      </c>
    </row>
    <row r="63" spans="1:5" x14ac:dyDescent="0.2">
      <c r="A63" s="386">
        <v>55</v>
      </c>
      <c r="B63" s="426">
        <v>0</v>
      </c>
      <c r="C63" s="387">
        <v>0</v>
      </c>
      <c r="D63" s="427">
        <v>0</v>
      </c>
      <c r="E63" s="387">
        <v>0</v>
      </c>
    </row>
    <row r="64" spans="1:5" x14ac:dyDescent="0.2">
      <c r="A64" s="386">
        <v>56</v>
      </c>
      <c r="B64" s="426">
        <v>0</v>
      </c>
      <c r="C64" s="387">
        <v>0</v>
      </c>
      <c r="D64" s="427">
        <v>0</v>
      </c>
      <c r="E64" s="387">
        <v>0</v>
      </c>
    </row>
    <row r="65" spans="1:5" x14ac:dyDescent="0.2">
      <c r="A65" s="386">
        <v>57</v>
      </c>
      <c r="B65" s="426">
        <v>0</v>
      </c>
      <c r="C65" s="387">
        <v>0</v>
      </c>
      <c r="D65" s="427">
        <v>0</v>
      </c>
      <c r="E65" s="387">
        <v>0</v>
      </c>
    </row>
    <row r="66" spans="1:5" x14ac:dyDescent="0.2">
      <c r="A66" s="386">
        <v>58</v>
      </c>
      <c r="B66" s="426">
        <v>0</v>
      </c>
      <c r="C66" s="387">
        <v>0</v>
      </c>
      <c r="D66" s="427">
        <v>0</v>
      </c>
      <c r="E66" s="387">
        <v>0</v>
      </c>
    </row>
    <row r="67" spans="1:5" x14ac:dyDescent="0.2">
      <c r="A67" s="386">
        <v>59</v>
      </c>
      <c r="B67" s="426">
        <v>0</v>
      </c>
      <c r="C67" s="387">
        <v>0</v>
      </c>
      <c r="D67" s="427">
        <v>0</v>
      </c>
      <c r="E67" s="387">
        <v>0</v>
      </c>
    </row>
    <row r="68" spans="1:5" x14ac:dyDescent="0.2">
      <c r="A68" s="386">
        <v>60</v>
      </c>
      <c r="B68" s="426">
        <v>0</v>
      </c>
      <c r="C68" s="387">
        <v>0</v>
      </c>
      <c r="D68" s="427">
        <v>0</v>
      </c>
      <c r="E68" s="387">
        <v>0</v>
      </c>
    </row>
    <row r="69" spans="1:5" x14ac:dyDescent="0.2">
      <c r="A69" s="386">
        <v>61</v>
      </c>
      <c r="B69" s="426">
        <v>0</v>
      </c>
      <c r="C69" s="387">
        <v>0</v>
      </c>
      <c r="D69" s="427">
        <v>0</v>
      </c>
      <c r="E69" s="387">
        <v>0</v>
      </c>
    </row>
    <row r="70" spans="1:5" x14ac:dyDescent="0.2">
      <c r="A70" s="386">
        <v>62</v>
      </c>
      <c r="B70" s="426">
        <v>0</v>
      </c>
      <c r="C70" s="387">
        <v>0</v>
      </c>
      <c r="D70" s="427">
        <v>0</v>
      </c>
      <c r="E70" s="387">
        <v>0</v>
      </c>
    </row>
    <row r="71" spans="1:5" x14ac:dyDescent="0.2">
      <c r="A71" s="386">
        <v>63</v>
      </c>
      <c r="B71" s="426">
        <v>0</v>
      </c>
      <c r="C71" s="387">
        <v>0</v>
      </c>
      <c r="D71" s="427">
        <v>0</v>
      </c>
      <c r="E71" s="387">
        <v>0</v>
      </c>
    </row>
    <row r="72" spans="1:5" x14ac:dyDescent="0.2">
      <c r="A72" s="386">
        <v>64</v>
      </c>
      <c r="B72" s="426">
        <v>0</v>
      </c>
      <c r="C72" s="387">
        <v>0</v>
      </c>
      <c r="D72" s="427">
        <v>0</v>
      </c>
      <c r="E72" s="387">
        <v>0</v>
      </c>
    </row>
    <row r="73" spans="1:5" x14ac:dyDescent="0.2">
      <c r="A73" s="386">
        <v>65</v>
      </c>
      <c r="B73" s="426">
        <v>0</v>
      </c>
      <c r="C73" s="387">
        <v>0</v>
      </c>
      <c r="D73" s="427">
        <v>0</v>
      </c>
      <c r="E73" s="387">
        <v>0</v>
      </c>
    </row>
    <row r="74" spans="1:5" x14ac:dyDescent="0.2">
      <c r="A74" s="386">
        <v>66</v>
      </c>
      <c r="B74" s="426">
        <v>0</v>
      </c>
      <c r="C74" s="387">
        <v>0</v>
      </c>
      <c r="D74" s="427">
        <v>0</v>
      </c>
      <c r="E74" s="387">
        <v>0</v>
      </c>
    </row>
    <row r="75" spans="1:5" x14ac:dyDescent="0.2">
      <c r="A75" s="386">
        <v>67</v>
      </c>
      <c r="B75" s="426">
        <v>0</v>
      </c>
      <c r="C75" s="387">
        <v>0</v>
      </c>
      <c r="D75" s="427">
        <v>0</v>
      </c>
      <c r="E75" s="387">
        <v>0</v>
      </c>
    </row>
    <row r="76" spans="1:5" x14ac:dyDescent="0.2">
      <c r="A76" s="386">
        <v>68</v>
      </c>
      <c r="B76" s="426">
        <v>0</v>
      </c>
      <c r="C76" s="387">
        <v>0</v>
      </c>
      <c r="D76" s="427">
        <v>0</v>
      </c>
      <c r="E76" s="387">
        <v>0</v>
      </c>
    </row>
    <row r="77" spans="1:5" x14ac:dyDescent="0.2">
      <c r="A77" s="386">
        <v>69</v>
      </c>
      <c r="B77" s="426">
        <v>0</v>
      </c>
      <c r="C77" s="387">
        <v>0</v>
      </c>
      <c r="D77" s="427">
        <v>0</v>
      </c>
      <c r="E77" s="387">
        <v>0</v>
      </c>
    </row>
    <row r="78" spans="1:5" x14ac:dyDescent="0.2">
      <c r="A78" s="386">
        <v>70</v>
      </c>
      <c r="B78" s="426">
        <v>0</v>
      </c>
      <c r="C78" s="387">
        <v>0</v>
      </c>
      <c r="D78" s="427">
        <v>0</v>
      </c>
      <c r="E78" s="387">
        <v>0</v>
      </c>
    </row>
    <row r="79" spans="1:5" x14ac:dyDescent="0.2">
      <c r="A79" s="386">
        <v>71</v>
      </c>
      <c r="B79" s="426">
        <v>0</v>
      </c>
      <c r="C79" s="387">
        <v>0</v>
      </c>
      <c r="D79" s="427">
        <v>0</v>
      </c>
      <c r="E79" s="387">
        <v>0</v>
      </c>
    </row>
    <row r="80" spans="1:5" x14ac:dyDescent="0.2">
      <c r="A80" s="386">
        <v>72</v>
      </c>
      <c r="B80" s="426">
        <v>0</v>
      </c>
      <c r="C80" s="387">
        <v>0</v>
      </c>
      <c r="D80" s="427">
        <v>0</v>
      </c>
      <c r="E80" s="387">
        <v>0</v>
      </c>
    </row>
    <row r="81" spans="1:5" x14ac:dyDescent="0.2">
      <c r="A81" s="386">
        <v>73</v>
      </c>
      <c r="B81" s="426">
        <v>0</v>
      </c>
      <c r="C81" s="387">
        <v>0</v>
      </c>
      <c r="D81" s="427">
        <v>0</v>
      </c>
      <c r="E81" s="387">
        <v>0</v>
      </c>
    </row>
    <row r="82" spans="1:5" x14ac:dyDescent="0.2">
      <c r="A82" s="386">
        <v>74</v>
      </c>
      <c r="B82" s="426">
        <v>0</v>
      </c>
      <c r="C82" s="387">
        <v>0</v>
      </c>
      <c r="D82" s="427">
        <v>0</v>
      </c>
      <c r="E82" s="387">
        <v>0</v>
      </c>
    </row>
    <row r="83" spans="1:5" x14ac:dyDescent="0.2">
      <c r="A83" s="386">
        <v>75</v>
      </c>
      <c r="B83" s="426">
        <v>0</v>
      </c>
      <c r="C83" s="387">
        <v>0</v>
      </c>
      <c r="D83" s="427">
        <v>0</v>
      </c>
      <c r="E83" s="387">
        <v>0</v>
      </c>
    </row>
    <row r="84" spans="1:5" x14ac:dyDescent="0.2">
      <c r="A84" s="386">
        <v>76</v>
      </c>
      <c r="B84" s="426">
        <v>0</v>
      </c>
      <c r="C84" s="387">
        <v>0</v>
      </c>
      <c r="D84" s="427">
        <v>0</v>
      </c>
      <c r="E84" s="387">
        <v>0</v>
      </c>
    </row>
    <row r="85" spans="1:5" x14ac:dyDescent="0.2">
      <c r="A85" s="386">
        <v>77</v>
      </c>
      <c r="B85" s="426">
        <v>21</v>
      </c>
      <c r="C85" s="387">
        <v>0</v>
      </c>
      <c r="D85" s="427">
        <v>2</v>
      </c>
      <c r="E85" s="387">
        <v>0</v>
      </c>
    </row>
    <row r="86" spans="1:5" x14ac:dyDescent="0.2">
      <c r="A86" s="386">
        <v>78</v>
      </c>
      <c r="B86" s="426">
        <v>0</v>
      </c>
      <c r="C86" s="387">
        <v>0</v>
      </c>
      <c r="D86" s="427">
        <v>0</v>
      </c>
      <c r="E86" s="387">
        <v>0</v>
      </c>
    </row>
    <row r="87" spans="1:5" x14ac:dyDescent="0.2">
      <c r="A87" s="386">
        <v>79</v>
      </c>
      <c r="B87" s="426">
        <v>0</v>
      </c>
      <c r="C87" s="387">
        <v>0</v>
      </c>
      <c r="D87" s="427">
        <v>0</v>
      </c>
      <c r="E87" s="387">
        <v>0</v>
      </c>
    </row>
    <row r="88" spans="1:5" x14ac:dyDescent="0.2">
      <c r="A88" s="386">
        <v>80</v>
      </c>
      <c r="B88" s="426">
        <v>0</v>
      </c>
      <c r="C88" s="387">
        <v>0</v>
      </c>
      <c r="D88" s="427">
        <v>0</v>
      </c>
      <c r="E88" s="387">
        <v>0</v>
      </c>
    </row>
    <row r="89" spans="1:5" x14ac:dyDescent="0.2">
      <c r="A89" s="386">
        <v>81</v>
      </c>
      <c r="B89" s="426">
        <v>0</v>
      </c>
      <c r="C89" s="387">
        <v>0</v>
      </c>
      <c r="D89" s="427">
        <v>0</v>
      </c>
      <c r="E89" s="387">
        <v>0</v>
      </c>
    </row>
    <row r="90" spans="1:5" x14ac:dyDescent="0.2">
      <c r="A90" s="386">
        <v>82</v>
      </c>
      <c r="B90" s="426">
        <v>0</v>
      </c>
      <c r="C90" s="387">
        <v>0</v>
      </c>
      <c r="D90" s="427">
        <v>0</v>
      </c>
      <c r="E90" s="387">
        <v>0</v>
      </c>
    </row>
    <row r="91" spans="1:5" x14ac:dyDescent="0.2">
      <c r="A91" s="386">
        <v>83</v>
      </c>
      <c r="B91" s="426">
        <v>0</v>
      </c>
      <c r="C91" s="387">
        <v>0</v>
      </c>
      <c r="D91" s="427">
        <v>0</v>
      </c>
      <c r="E91" s="387">
        <v>0</v>
      </c>
    </row>
    <row r="92" spans="1:5" x14ac:dyDescent="0.2">
      <c r="A92" s="386">
        <v>84</v>
      </c>
      <c r="B92" s="426">
        <v>0</v>
      </c>
      <c r="C92" s="387">
        <v>0</v>
      </c>
      <c r="D92" s="427">
        <v>0</v>
      </c>
      <c r="E92" s="387">
        <v>0</v>
      </c>
    </row>
    <row r="93" spans="1:5" x14ac:dyDescent="0.2">
      <c r="A93" s="386">
        <v>85</v>
      </c>
      <c r="B93" s="426">
        <v>0</v>
      </c>
      <c r="C93" s="387">
        <v>0</v>
      </c>
      <c r="D93" s="427">
        <v>0</v>
      </c>
      <c r="E93" s="387">
        <v>0</v>
      </c>
    </row>
    <row r="94" spans="1:5" x14ac:dyDescent="0.2">
      <c r="A94" s="386">
        <v>86</v>
      </c>
      <c r="B94" s="426">
        <v>0</v>
      </c>
      <c r="C94" s="387">
        <v>0</v>
      </c>
      <c r="D94" s="427">
        <v>0</v>
      </c>
      <c r="E94" s="387">
        <v>0</v>
      </c>
    </row>
    <row r="95" spans="1:5" x14ac:dyDescent="0.2">
      <c r="A95" s="386">
        <v>87</v>
      </c>
      <c r="B95" s="426">
        <v>0</v>
      </c>
      <c r="C95" s="387">
        <v>0</v>
      </c>
      <c r="D95" s="427">
        <v>0</v>
      </c>
      <c r="E95" s="387">
        <v>0</v>
      </c>
    </row>
    <row r="96" spans="1:5" x14ac:dyDescent="0.2">
      <c r="A96" s="386">
        <v>88</v>
      </c>
      <c r="B96" s="426">
        <v>0</v>
      </c>
      <c r="C96" s="387">
        <v>0</v>
      </c>
      <c r="D96" s="427">
        <v>0</v>
      </c>
      <c r="E96" s="387">
        <v>0</v>
      </c>
    </row>
    <row r="97" spans="1:5" x14ac:dyDescent="0.2">
      <c r="A97" s="386">
        <v>89</v>
      </c>
      <c r="B97" s="426">
        <v>0</v>
      </c>
      <c r="C97" s="387">
        <v>0</v>
      </c>
      <c r="D97" s="427">
        <v>0</v>
      </c>
      <c r="E97" s="387">
        <v>0</v>
      </c>
    </row>
    <row r="98" spans="1:5" x14ac:dyDescent="0.2">
      <c r="A98" s="386">
        <v>90</v>
      </c>
      <c r="B98" s="426">
        <v>0</v>
      </c>
      <c r="C98" s="387">
        <v>0</v>
      </c>
      <c r="D98" s="427">
        <v>0</v>
      </c>
      <c r="E98" s="387">
        <v>0</v>
      </c>
    </row>
    <row r="99" spans="1:5" x14ac:dyDescent="0.2">
      <c r="A99" s="386">
        <v>91</v>
      </c>
      <c r="B99" s="426">
        <v>0</v>
      </c>
      <c r="C99" s="387">
        <v>0</v>
      </c>
      <c r="D99" s="427">
        <v>0</v>
      </c>
      <c r="E99" s="387">
        <v>0</v>
      </c>
    </row>
    <row r="100" spans="1:5" x14ac:dyDescent="0.2">
      <c r="A100" s="386">
        <v>92</v>
      </c>
      <c r="B100" s="426">
        <v>0</v>
      </c>
      <c r="C100" s="387">
        <v>585</v>
      </c>
      <c r="D100" s="427">
        <v>0</v>
      </c>
      <c r="E100" s="387">
        <v>1</v>
      </c>
    </row>
    <row r="101" spans="1:5" x14ac:dyDescent="0.2">
      <c r="A101" s="386">
        <v>93</v>
      </c>
      <c r="B101" s="426">
        <v>0</v>
      </c>
      <c r="C101" s="387">
        <v>0</v>
      </c>
      <c r="D101" s="427">
        <v>0</v>
      </c>
      <c r="E101" s="387">
        <v>0</v>
      </c>
    </row>
    <row r="102" spans="1:5" x14ac:dyDescent="0.2">
      <c r="A102" s="386">
        <v>94</v>
      </c>
      <c r="B102" s="426">
        <v>0</v>
      </c>
      <c r="C102" s="387">
        <v>0</v>
      </c>
      <c r="D102" s="427">
        <v>0</v>
      </c>
      <c r="E102" s="387">
        <v>0</v>
      </c>
    </row>
    <row r="103" spans="1:5" x14ac:dyDescent="0.2">
      <c r="A103" s="386">
        <v>95</v>
      </c>
      <c r="B103" s="426">
        <v>0</v>
      </c>
      <c r="C103" s="387">
        <v>0</v>
      </c>
      <c r="D103" s="427">
        <v>0</v>
      </c>
      <c r="E103" s="387">
        <v>0</v>
      </c>
    </row>
    <row r="104" spans="1:5" x14ac:dyDescent="0.2">
      <c r="A104" s="386">
        <v>96</v>
      </c>
      <c r="B104" s="426">
        <v>0</v>
      </c>
      <c r="C104" s="387">
        <v>0</v>
      </c>
      <c r="D104" s="427">
        <v>0</v>
      </c>
      <c r="E104" s="387">
        <v>0</v>
      </c>
    </row>
    <row r="105" spans="1:5" x14ac:dyDescent="0.2">
      <c r="A105" s="386">
        <v>97</v>
      </c>
      <c r="B105" s="426">
        <v>0</v>
      </c>
      <c r="C105" s="387">
        <v>0</v>
      </c>
      <c r="D105" s="427">
        <v>0</v>
      </c>
      <c r="E105" s="387">
        <v>0</v>
      </c>
    </row>
    <row r="106" spans="1:5" x14ac:dyDescent="0.2">
      <c r="A106" s="386">
        <v>98</v>
      </c>
      <c r="B106" s="426"/>
      <c r="C106" s="387"/>
      <c r="E106" s="387"/>
    </row>
    <row r="107" spans="1:5" x14ac:dyDescent="0.2">
      <c r="A107" s="386">
        <v>99</v>
      </c>
      <c r="B107" s="426">
        <v>0</v>
      </c>
      <c r="C107" s="387">
        <v>0</v>
      </c>
      <c r="D107" s="427">
        <v>0</v>
      </c>
      <c r="E107" s="387">
        <v>0</v>
      </c>
    </row>
    <row r="108" spans="1:5" x14ac:dyDescent="0.2">
      <c r="A108" s="386">
        <v>100</v>
      </c>
      <c r="B108" s="426">
        <v>0</v>
      </c>
      <c r="C108" s="387">
        <v>0</v>
      </c>
      <c r="D108" s="427">
        <v>0</v>
      </c>
      <c r="E108" s="387">
        <v>0</v>
      </c>
    </row>
    <row r="109" spans="1:5" x14ac:dyDescent="0.2">
      <c r="A109" s="386">
        <v>101</v>
      </c>
      <c r="B109" s="426">
        <v>0</v>
      </c>
      <c r="C109" s="387">
        <v>0</v>
      </c>
      <c r="D109" s="427">
        <v>0</v>
      </c>
      <c r="E109" s="387">
        <v>0</v>
      </c>
    </row>
    <row r="110" spans="1:5" x14ac:dyDescent="0.2">
      <c r="A110" s="386">
        <v>102</v>
      </c>
      <c r="B110" s="426">
        <v>0</v>
      </c>
      <c r="C110" s="387">
        <v>0</v>
      </c>
      <c r="D110" s="427">
        <v>0</v>
      </c>
      <c r="E110" s="387">
        <v>0</v>
      </c>
    </row>
    <row r="111" spans="1:5" x14ac:dyDescent="0.2">
      <c r="A111" s="386">
        <v>103</v>
      </c>
      <c r="B111" s="426">
        <v>0</v>
      </c>
      <c r="C111" s="387">
        <v>0</v>
      </c>
      <c r="D111" s="427">
        <v>0</v>
      </c>
      <c r="E111" s="387">
        <v>0</v>
      </c>
    </row>
    <row r="112" spans="1:5" x14ac:dyDescent="0.2">
      <c r="A112" s="386">
        <v>104</v>
      </c>
      <c r="B112" s="426">
        <v>6</v>
      </c>
      <c r="C112" s="387">
        <v>0</v>
      </c>
      <c r="D112" s="427">
        <v>2</v>
      </c>
      <c r="E112" s="387">
        <v>0</v>
      </c>
    </row>
    <row r="113" spans="1:5" x14ac:dyDescent="0.2">
      <c r="A113" s="386">
        <v>105</v>
      </c>
      <c r="B113" s="426">
        <v>0</v>
      </c>
      <c r="C113" s="387">
        <v>0</v>
      </c>
      <c r="D113" s="427">
        <v>0</v>
      </c>
      <c r="E113" s="387">
        <v>0</v>
      </c>
    </row>
    <row r="114" spans="1:5" x14ac:dyDescent="0.2">
      <c r="A114" s="386">
        <v>106</v>
      </c>
      <c r="B114" s="426">
        <v>0</v>
      </c>
      <c r="C114" s="387">
        <v>0</v>
      </c>
      <c r="D114" s="427">
        <v>0</v>
      </c>
      <c r="E114" s="387">
        <v>0</v>
      </c>
    </row>
    <row r="115" spans="1:5" x14ac:dyDescent="0.2">
      <c r="A115" s="386">
        <v>107</v>
      </c>
      <c r="B115" s="426">
        <v>0</v>
      </c>
      <c r="C115" s="387">
        <v>0</v>
      </c>
      <c r="D115" s="427">
        <v>0</v>
      </c>
      <c r="E115" s="387">
        <v>0</v>
      </c>
    </row>
    <row r="116" spans="1:5" x14ac:dyDescent="0.2">
      <c r="A116" s="386">
        <v>108</v>
      </c>
      <c r="B116" s="426">
        <v>0</v>
      </c>
      <c r="C116" s="387">
        <v>0</v>
      </c>
      <c r="D116" s="427">
        <v>0</v>
      </c>
      <c r="E116" s="387">
        <v>0</v>
      </c>
    </row>
    <row r="117" spans="1:5" x14ac:dyDescent="0.2">
      <c r="A117" s="386">
        <v>109</v>
      </c>
      <c r="B117" s="426">
        <v>0</v>
      </c>
      <c r="C117" s="387">
        <v>0</v>
      </c>
      <c r="D117" s="427">
        <v>0</v>
      </c>
      <c r="E117" s="387">
        <v>0</v>
      </c>
    </row>
    <row r="118" spans="1:5" x14ac:dyDescent="0.2">
      <c r="A118" s="386">
        <v>110</v>
      </c>
      <c r="B118" s="426">
        <v>0</v>
      </c>
      <c r="C118" s="387">
        <v>0</v>
      </c>
      <c r="D118" s="427">
        <v>0</v>
      </c>
      <c r="E118" s="387">
        <v>0</v>
      </c>
    </row>
    <row r="119" spans="1:5" x14ac:dyDescent="0.2">
      <c r="A119" s="386">
        <v>111</v>
      </c>
      <c r="B119" s="426">
        <v>0</v>
      </c>
      <c r="C119" s="387">
        <v>0</v>
      </c>
      <c r="D119" s="427">
        <v>0</v>
      </c>
      <c r="E119" s="387">
        <v>0</v>
      </c>
    </row>
    <row r="120" spans="1:5" x14ac:dyDescent="0.2">
      <c r="A120" s="386">
        <v>112</v>
      </c>
      <c r="B120" s="426">
        <v>0</v>
      </c>
      <c r="C120" s="387">
        <v>0</v>
      </c>
      <c r="D120" s="427">
        <v>0</v>
      </c>
      <c r="E120" s="387">
        <v>0</v>
      </c>
    </row>
    <row r="121" spans="1:5" x14ac:dyDescent="0.2">
      <c r="A121" s="386">
        <v>113</v>
      </c>
      <c r="B121" s="426">
        <v>0</v>
      </c>
      <c r="C121" s="387">
        <v>0</v>
      </c>
      <c r="D121" s="427">
        <v>0</v>
      </c>
      <c r="E121" s="387">
        <v>0</v>
      </c>
    </row>
    <row r="122" spans="1:5" x14ac:dyDescent="0.2">
      <c r="A122" s="386">
        <v>114</v>
      </c>
      <c r="B122" s="426">
        <v>7</v>
      </c>
      <c r="C122" s="387">
        <v>0</v>
      </c>
      <c r="D122" s="427">
        <v>1</v>
      </c>
      <c r="E122" s="387">
        <v>0</v>
      </c>
    </row>
    <row r="123" spans="1:5" x14ac:dyDescent="0.2">
      <c r="A123" s="386">
        <v>115</v>
      </c>
      <c r="B123" s="426">
        <v>0</v>
      </c>
      <c r="C123" s="387">
        <v>0</v>
      </c>
      <c r="D123" s="427">
        <v>0</v>
      </c>
      <c r="E123" s="387">
        <v>0</v>
      </c>
    </row>
    <row r="124" spans="1:5" x14ac:dyDescent="0.2">
      <c r="A124" s="386">
        <v>116</v>
      </c>
      <c r="B124" s="426">
        <v>0</v>
      </c>
      <c r="C124" s="387">
        <v>0</v>
      </c>
      <c r="D124" s="427">
        <v>0</v>
      </c>
      <c r="E124" s="387">
        <v>0</v>
      </c>
    </row>
    <row r="125" spans="1:5" x14ac:dyDescent="0.2">
      <c r="A125" s="386">
        <v>117</v>
      </c>
      <c r="B125" s="426">
        <v>0</v>
      </c>
      <c r="C125" s="387">
        <v>0</v>
      </c>
      <c r="D125" s="427">
        <v>0</v>
      </c>
      <c r="E125" s="387">
        <v>0</v>
      </c>
    </row>
    <row r="126" spans="1:5" x14ac:dyDescent="0.2">
      <c r="A126" s="386">
        <v>118</v>
      </c>
      <c r="B126" s="426" t="s">
        <v>128</v>
      </c>
      <c r="C126" s="387" t="s">
        <v>128</v>
      </c>
      <c r="D126" s="427" t="s">
        <v>128</v>
      </c>
      <c r="E126" s="387" t="s">
        <v>128</v>
      </c>
    </row>
    <row r="127" spans="1:5" x14ac:dyDescent="0.2">
      <c r="A127" s="386">
        <v>119</v>
      </c>
      <c r="B127" s="426">
        <v>0</v>
      </c>
      <c r="C127" s="387">
        <v>0</v>
      </c>
      <c r="D127" s="427">
        <v>0</v>
      </c>
      <c r="E127" s="387">
        <v>0</v>
      </c>
    </row>
    <row r="128" spans="1:5" x14ac:dyDescent="0.2">
      <c r="A128" s="386">
        <v>120</v>
      </c>
      <c r="B128" s="426">
        <v>0</v>
      </c>
      <c r="C128" s="387">
        <v>0</v>
      </c>
      <c r="D128" s="427">
        <v>0</v>
      </c>
      <c r="E128" s="387">
        <v>0</v>
      </c>
    </row>
    <row r="129" spans="1:5" x14ac:dyDescent="0.2">
      <c r="A129" s="386">
        <v>121</v>
      </c>
      <c r="B129" s="426">
        <v>0</v>
      </c>
      <c r="C129" s="387">
        <v>0</v>
      </c>
      <c r="D129" s="427">
        <v>0</v>
      </c>
      <c r="E129" s="387">
        <v>0</v>
      </c>
    </row>
    <row r="130" spans="1:5" x14ac:dyDescent="0.2">
      <c r="A130" s="386">
        <v>122</v>
      </c>
      <c r="B130" s="426">
        <v>0</v>
      </c>
      <c r="C130" s="387">
        <v>0</v>
      </c>
      <c r="D130" s="427">
        <v>0</v>
      </c>
      <c r="E130" s="387">
        <v>0</v>
      </c>
    </row>
    <row r="131" spans="1:5" x14ac:dyDescent="0.2">
      <c r="A131" s="386">
        <v>123</v>
      </c>
      <c r="B131" s="426">
        <v>0</v>
      </c>
      <c r="C131" s="387">
        <v>0</v>
      </c>
      <c r="D131" s="427">
        <v>0</v>
      </c>
      <c r="E131" s="387">
        <v>0</v>
      </c>
    </row>
    <row r="132" spans="1:5" x14ac:dyDescent="0.2">
      <c r="A132" s="386">
        <v>124</v>
      </c>
      <c r="B132" s="426">
        <v>0</v>
      </c>
      <c r="C132" s="387">
        <v>0</v>
      </c>
      <c r="D132" s="427">
        <v>0</v>
      </c>
      <c r="E132" s="387">
        <v>0</v>
      </c>
    </row>
    <row r="133" spans="1:5" x14ac:dyDescent="0.2">
      <c r="A133" s="386">
        <v>125</v>
      </c>
      <c r="B133" s="426">
        <v>0</v>
      </c>
      <c r="C133" s="387">
        <v>0</v>
      </c>
      <c r="D133" s="427">
        <v>0</v>
      </c>
      <c r="E133" s="387">
        <v>0</v>
      </c>
    </row>
    <row r="134" spans="1:5" x14ac:dyDescent="0.2">
      <c r="A134" s="386">
        <v>126</v>
      </c>
      <c r="B134" s="426">
        <v>0</v>
      </c>
      <c r="C134" s="387">
        <v>0</v>
      </c>
      <c r="D134" s="427">
        <v>0</v>
      </c>
      <c r="E134" s="387">
        <v>0</v>
      </c>
    </row>
    <row r="135" spans="1:5" x14ac:dyDescent="0.2">
      <c r="A135" s="386">
        <v>127</v>
      </c>
      <c r="B135" s="426">
        <v>0</v>
      </c>
      <c r="C135" s="387">
        <v>0</v>
      </c>
      <c r="D135" s="427">
        <v>0</v>
      </c>
      <c r="E135" s="387">
        <v>0</v>
      </c>
    </row>
    <row r="136" spans="1:5" x14ac:dyDescent="0.2">
      <c r="A136" s="386">
        <v>128</v>
      </c>
      <c r="B136" s="426">
        <v>0</v>
      </c>
      <c r="C136" s="387">
        <v>0</v>
      </c>
      <c r="D136" s="427">
        <v>0</v>
      </c>
      <c r="E136" s="387">
        <v>0</v>
      </c>
    </row>
    <row r="137" spans="1:5" x14ac:dyDescent="0.2">
      <c r="A137" s="386">
        <v>129</v>
      </c>
      <c r="B137" s="426">
        <v>0</v>
      </c>
      <c r="C137" s="387">
        <v>0</v>
      </c>
      <c r="D137" s="427">
        <v>0</v>
      </c>
      <c r="E137" s="387">
        <v>0</v>
      </c>
    </row>
    <row r="138" spans="1:5" x14ac:dyDescent="0.2">
      <c r="A138" s="386">
        <v>130</v>
      </c>
      <c r="B138" s="426">
        <v>2</v>
      </c>
      <c r="C138" s="387">
        <v>0</v>
      </c>
      <c r="D138" s="427">
        <v>1</v>
      </c>
      <c r="E138" s="387">
        <v>0</v>
      </c>
    </row>
    <row r="139" spans="1:5" x14ac:dyDescent="0.2">
      <c r="A139" s="386">
        <v>131</v>
      </c>
      <c r="B139" s="426">
        <v>0</v>
      </c>
      <c r="C139" s="387">
        <v>0</v>
      </c>
      <c r="D139" s="427">
        <v>0</v>
      </c>
      <c r="E139" s="387">
        <v>0</v>
      </c>
    </row>
    <row r="140" spans="1:5" x14ac:dyDescent="0.2">
      <c r="A140" s="386">
        <v>132</v>
      </c>
      <c r="B140" s="426">
        <v>0</v>
      </c>
      <c r="C140" s="387">
        <v>0</v>
      </c>
      <c r="D140" s="427">
        <v>0</v>
      </c>
      <c r="E140" s="387">
        <v>0</v>
      </c>
    </row>
    <row r="141" spans="1:5" x14ac:dyDescent="0.2">
      <c r="A141" s="386">
        <v>133</v>
      </c>
      <c r="B141" s="426">
        <v>0</v>
      </c>
      <c r="C141" s="387">
        <v>0</v>
      </c>
      <c r="D141" s="427">
        <v>0</v>
      </c>
      <c r="E141" s="387">
        <v>0</v>
      </c>
    </row>
    <row r="142" spans="1:5" x14ac:dyDescent="0.2">
      <c r="A142" s="386">
        <v>134</v>
      </c>
      <c r="B142" s="426">
        <v>0</v>
      </c>
      <c r="C142" s="387">
        <v>0</v>
      </c>
      <c r="D142" s="427">
        <v>0</v>
      </c>
      <c r="E142" s="387">
        <v>0</v>
      </c>
    </row>
    <row r="143" spans="1:5" x14ac:dyDescent="0.2">
      <c r="A143" s="386">
        <v>135</v>
      </c>
      <c r="B143" s="426">
        <v>0</v>
      </c>
      <c r="C143" s="387">
        <v>0</v>
      </c>
      <c r="D143" s="427">
        <v>0</v>
      </c>
      <c r="E143" s="387">
        <v>0</v>
      </c>
    </row>
    <row r="144" spans="1:5" x14ac:dyDescent="0.2">
      <c r="A144" s="386">
        <v>136</v>
      </c>
      <c r="B144" s="426">
        <v>0</v>
      </c>
      <c r="C144" s="387">
        <v>0</v>
      </c>
      <c r="D144" s="427">
        <v>0</v>
      </c>
      <c r="E144" s="387">
        <v>0</v>
      </c>
    </row>
    <row r="145" spans="1:5" x14ac:dyDescent="0.2">
      <c r="A145" s="386">
        <v>137</v>
      </c>
      <c r="B145" s="426">
        <v>0</v>
      </c>
      <c r="C145" s="387">
        <v>0</v>
      </c>
      <c r="D145" s="427">
        <v>0</v>
      </c>
      <c r="E145" s="387">
        <v>0</v>
      </c>
    </row>
    <row r="146" spans="1:5" x14ac:dyDescent="0.2">
      <c r="A146" s="386">
        <v>138</v>
      </c>
      <c r="B146" s="426">
        <v>0</v>
      </c>
      <c r="C146" s="387">
        <v>0</v>
      </c>
      <c r="D146" s="427">
        <v>0</v>
      </c>
      <c r="E146" s="387">
        <v>0</v>
      </c>
    </row>
    <row r="147" spans="1:5" x14ac:dyDescent="0.2">
      <c r="A147" s="386">
        <v>139</v>
      </c>
      <c r="B147" s="426">
        <v>0</v>
      </c>
      <c r="C147" s="387">
        <v>0</v>
      </c>
      <c r="D147" s="427">
        <v>0</v>
      </c>
      <c r="E147" s="387">
        <v>0</v>
      </c>
    </row>
    <row r="148" spans="1:5" x14ac:dyDescent="0.2">
      <c r="A148" s="386">
        <v>140</v>
      </c>
      <c r="B148" s="426">
        <v>0</v>
      </c>
      <c r="C148" s="387">
        <v>0</v>
      </c>
      <c r="D148" s="427">
        <v>0</v>
      </c>
      <c r="E148" s="387">
        <v>0</v>
      </c>
    </row>
    <row r="149" spans="1:5" x14ac:dyDescent="0.2">
      <c r="A149" s="386">
        <v>141</v>
      </c>
      <c r="B149" s="426">
        <v>0</v>
      </c>
      <c r="C149" s="387">
        <v>0</v>
      </c>
      <c r="D149" s="427">
        <v>0</v>
      </c>
      <c r="E149" s="387">
        <v>0</v>
      </c>
    </row>
    <row r="150" spans="1:5" x14ac:dyDescent="0.2">
      <c r="A150" s="386">
        <v>142</v>
      </c>
      <c r="B150" s="426">
        <v>0</v>
      </c>
      <c r="C150" s="387">
        <v>0</v>
      </c>
      <c r="D150" s="427">
        <v>0</v>
      </c>
      <c r="E150" s="387">
        <v>0</v>
      </c>
    </row>
    <row r="151" spans="1:5" x14ac:dyDescent="0.2">
      <c r="A151" s="386">
        <v>143</v>
      </c>
      <c r="B151" s="426">
        <v>0</v>
      </c>
      <c r="C151" s="387">
        <v>0</v>
      </c>
      <c r="D151" s="427">
        <v>0</v>
      </c>
      <c r="E151" s="387">
        <v>0</v>
      </c>
    </row>
    <row r="152" spans="1:5" x14ac:dyDescent="0.2">
      <c r="A152" s="386">
        <v>144</v>
      </c>
      <c r="B152" s="426">
        <v>2</v>
      </c>
      <c r="C152" s="387">
        <v>0</v>
      </c>
      <c r="D152" s="427">
        <v>1</v>
      </c>
      <c r="E152" s="387">
        <v>0</v>
      </c>
    </row>
    <row r="153" spans="1:5" x14ac:dyDescent="0.2">
      <c r="A153" s="386">
        <v>145</v>
      </c>
      <c r="B153" s="426">
        <v>0</v>
      </c>
      <c r="C153" s="387">
        <v>0</v>
      </c>
      <c r="D153" s="427">
        <v>0</v>
      </c>
      <c r="E153" s="387">
        <v>0</v>
      </c>
    </row>
    <row r="154" spans="1:5" x14ac:dyDescent="0.2">
      <c r="A154" s="386">
        <v>146</v>
      </c>
      <c r="B154" s="426">
        <v>0</v>
      </c>
      <c r="C154" s="387">
        <v>0</v>
      </c>
      <c r="D154" s="427">
        <v>0</v>
      </c>
      <c r="E154" s="387">
        <v>0</v>
      </c>
    </row>
    <row r="155" spans="1:5" x14ac:dyDescent="0.2">
      <c r="A155" s="386">
        <v>147</v>
      </c>
      <c r="B155" s="426">
        <v>0</v>
      </c>
      <c r="C155" s="387">
        <v>0</v>
      </c>
      <c r="D155" s="427">
        <v>0</v>
      </c>
      <c r="E155" s="387">
        <v>0</v>
      </c>
    </row>
    <row r="156" spans="1:5" x14ac:dyDescent="0.2">
      <c r="A156" s="386">
        <v>148</v>
      </c>
      <c r="B156" s="426">
        <v>0</v>
      </c>
      <c r="C156" s="387">
        <v>0</v>
      </c>
      <c r="D156" s="427">
        <v>0</v>
      </c>
      <c r="E156" s="387">
        <v>0</v>
      </c>
    </row>
    <row r="157" spans="1:5" x14ac:dyDescent="0.2">
      <c r="A157" s="386">
        <v>149</v>
      </c>
      <c r="B157" s="426">
        <v>0</v>
      </c>
      <c r="C157" s="387">
        <v>0</v>
      </c>
      <c r="D157" s="427">
        <v>0</v>
      </c>
      <c r="E157" s="387">
        <v>0</v>
      </c>
    </row>
    <row r="158" spans="1:5" x14ac:dyDescent="0.2">
      <c r="A158" s="386">
        <v>150</v>
      </c>
      <c r="B158" s="426">
        <v>0</v>
      </c>
      <c r="C158" s="387">
        <v>0</v>
      </c>
      <c r="D158" s="427">
        <v>0</v>
      </c>
      <c r="E158" s="387">
        <v>0</v>
      </c>
    </row>
    <row r="159" spans="1:5" x14ac:dyDescent="0.2">
      <c r="A159" s="386">
        <v>151</v>
      </c>
      <c r="B159" s="426">
        <v>0</v>
      </c>
      <c r="C159" s="387">
        <v>0</v>
      </c>
      <c r="D159" s="427">
        <v>0</v>
      </c>
      <c r="E159" s="387">
        <v>0</v>
      </c>
    </row>
    <row r="160" spans="1:5" x14ac:dyDescent="0.2">
      <c r="A160" s="386">
        <v>152</v>
      </c>
      <c r="B160" s="426">
        <v>0</v>
      </c>
      <c r="C160" s="387">
        <v>0</v>
      </c>
      <c r="D160" s="427">
        <v>0</v>
      </c>
      <c r="E160" s="387">
        <v>0</v>
      </c>
    </row>
    <row r="161" spans="1:5" x14ac:dyDescent="0.2">
      <c r="A161" s="386">
        <v>153</v>
      </c>
      <c r="B161" s="426">
        <v>0</v>
      </c>
      <c r="C161" s="387">
        <v>0</v>
      </c>
      <c r="D161" s="427">
        <v>0</v>
      </c>
      <c r="E161" s="387">
        <v>0</v>
      </c>
    </row>
    <row r="162" spans="1:5" x14ac:dyDescent="0.2">
      <c r="A162" s="386">
        <v>154</v>
      </c>
      <c r="B162" s="426">
        <v>0</v>
      </c>
      <c r="C162" s="387">
        <v>0</v>
      </c>
      <c r="D162" s="427">
        <v>0</v>
      </c>
      <c r="E162" s="387">
        <v>0</v>
      </c>
    </row>
    <row r="163" spans="1:5" x14ac:dyDescent="0.2">
      <c r="A163" s="386">
        <v>155</v>
      </c>
      <c r="B163" s="426">
        <v>0</v>
      </c>
      <c r="C163" s="387">
        <v>0</v>
      </c>
      <c r="D163" s="427">
        <v>0</v>
      </c>
      <c r="E163" s="387">
        <v>0</v>
      </c>
    </row>
    <row r="164" spans="1:5" x14ac:dyDescent="0.2">
      <c r="A164" s="386">
        <v>156</v>
      </c>
      <c r="B164" s="426">
        <v>15</v>
      </c>
      <c r="C164" s="387">
        <v>0</v>
      </c>
      <c r="D164" s="427">
        <v>2</v>
      </c>
      <c r="E164" s="387">
        <v>0</v>
      </c>
    </row>
    <row r="165" spans="1:5" x14ac:dyDescent="0.2">
      <c r="A165" s="386">
        <v>157</v>
      </c>
      <c r="B165" s="426">
        <v>0</v>
      </c>
      <c r="C165" s="387">
        <v>0</v>
      </c>
      <c r="D165" s="427">
        <v>0</v>
      </c>
      <c r="E165" s="387">
        <v>0</v>
      </c>
    </row>
    <row r="166" spans="1:5" x14ac:dyDescent="0.2">
      <c r="A166" s="386">
        <v>158</v>
      </c>
      <c r="B166" s="426">
        <v>0</v>
      </c>
      <c r="C166" s="387">
        <v>0</v>
      </c>
      <c r="D166" s="427">
        <v>0</v>
      </c>
      <c r="E166" s="387">
        <v>0</v>
      </c>
    </row>
    <row r="167" spans="1:5" x14ac:dyDescent="0.2">
      <c r="A167" s="386">
        <v>159</v>
      </c>
      <c r="B167" s="426">
        <v>0</v>
      </c>
      <c r="C167" s="387">
        <v>0</v>
      </c>
      <c r="D167" s="427">
        <v>0</v>
      </c>
      <c r="E167" s="387">
        <v>0</v>
      </c>
    </row>
    <row r="168" spans="1:5" x14ac:dyDescent="0.2">
      <c r="A168" s="386">
        <v>160</v>
      </c>
      <c r="B168" s="426">
        <v>0</v>
      </c>
      <c r="C168" s="387">
        <v>0</v>
      </c>
      <c r="D168" s="427">
        <v>0</v>
      </c>
      <c r="E168" s="387">
        <v>0</v>
      </c>
    </row>
    <row r="169" spans="1:5" x14ac:dyDescent="0.2">
      <c r="A169" s="386">
        <v>161</v>
      </c>
      <c r="B169" s="426">
        <v>0</v>
      </c>
      <c r="C169" s="387">
        <v>0</v>
      </c>
      <c r="D169" s="427">
        <v>0</v>
      </c>
      <c r="E169" s="387">
        <v>0</v>
      </c>
    </row>
    <row r="170" spans="1:5" x14ac:dyDescent="0.2">
      <c r="A170" s="386">
        <v>162</v>
      </c>
      <c r="B170" s="426">
        <v>0</v>
      </c>
      <c r="C170" s="387">
        <v>0</v>
      </c>
      <c r="D170" s="427">
        <v>0</v>
      </c>
      <c r="E170" s="387">
        <v>0</v>
      </c>
    </row>
    <row r="171" spans="1:5" x14ac:dyDescent="0.2">
      <c r="A171" s="386">
        <v>163</v>
      </c>
      <c r="B171" s="426">
        <v>0</v>
      </c>
      <c r="C171" s="387">
        <v>0</v>
      </c>
      <c r="D171" s="427">
        <v>0</v>
      </c>
      <c r="E171" s="387">
        <v>0</v>
      </c>
    </row>
    <row r="172" spans="1:5" x14ac:dyDescent="0.2">
      <c r="A172" s="386">
        <v>164</v>
      </c>
      <c r="B172" s="426">
        <v>0</v>
      </c>
      <c r="C172" s="387">
        <v>0</v>
      </c>
      <c r="D172" s="427">
        <v>0</v>
      </c>
      <c r="E172" s="387">
        <v>0</v>
      </c>
    </row>
    <row r="173" spans="1:5" x14ac:dyDescent="0.2">
      <c r="A173" s="386">
        <v>165</v>
      </c>
      <c r="B173" s="426">
        <v>0</v>
      </c>
      <c r="C173" s="387">
        <v>0</v>
      </c>
      <c r="D173" s="427">
        <v>0</v>
      </c>
      <c r="E173" s="387">
        <v>0</v>
      </c>
    </row>
    <row r="174" spans="1:5" x14ac:dyDescent="0.2">
      <c r="A174" s="386">
        <v>166</v>
      </c>
      <c r="B174" s="426">
        <v>0</v>
      </c>
      <c r="C174" s="387">
        <v>0</v>
      </c>
      <c r="D174" s="427">
        <v>0</v>
      </c>
      <c r="E174" s="387">
        <v>0</v>
      </c>
    </row>
    <row r="175" spans="1:5" x14ac:dyDescent="0.2">
      <c r="A175" s="386">
        <v>167</v>
      </c>
      <c r="B175" s="426">
        <v>0</v>
      </c>
      <c r="C175" s="387">
        <v>0</v>
      </c>
      <c r="D175" s="427">
        <v>0</v>
      </c>
      <c r="E175" s="387">
        <v>0</v>
      </c>
    </row>
    <row r="176" spans="1:5" x14ac:dyDescent="0.2">
      <c r="A176" s="386">
        <v>168</v>
      </c>
      <c r="B176" s="426">
        <v>0</v>
      </c>
      <c r="C176" s="387">
        <v>0</v>
      </c>
      <c r="D176" s="427">
        <v>0</v>
      </c>
      <c r="E176" s="387">
        <v>0</v>
      </c>
    </row>
    <row r="177" spans="1:5" x14ac:dyDescent="0.2">
      <c r="A177" s="386">
        <v>169</v>
      </c>
      <c r="B177" s="426">
        <v>0</v>
      </c>
      <c r="C177" s="387">
        <v>0</v>
      </c>
      <c r="D177" s="427">
        <v>0</v>
      </c>
      <c r="E177" s="387">
        <v>0</v>
      </c>
    </row>
    <row r="178" spans="1:5" x14ac:dyDescent="0.2">
      <c r="A178" s="386">
        <v>170</v>
      </c>
      <c r="B178" s="426">
        <v>0</v>
      </c>
      <c r="C178" s="387">
        <v>0</v>
      </c>
      <c r="D178" s="427">
        <v>0</v>
      </c>
      <c r="E178" s="387">
        <v>0</v>
      </c>
    </row>
    <row r="179" spans="1:5" x14ac:dyDescent="0.2">
      <c r="A179" s="386">
        <v>171</v>
      </c>
      <c r="B179" s="426">
        <v>0</v>
      </c>
      <c r="C179" s="387">
        <v>0</v>
      </c>
      <c r="D179" s="427">
        <v>0</v>
      </c>
      <c r="E179" s="387">
        <v>0</v>
      </c>
    </row>
    <row r="180" spans="1:5" x14ac:dyDescent="0.2">
      <c r="A180" s="386">
        <v>172</v>
      </c>
      <c r="B180" s="426">
        <v>0</v>
      </c>
      <c r="C180" s="387">
        <v>0</v>
      </c>
      <c r="D180" s="427">
        <v>0</v>
      </c>
      <c r="E180" s="387">
        <v>0</v>
      </c>
    </row>
    <row r="181" spans="1:5" x14ac:dyDescent="0.2">
      <c r="A181" s="386">
        <v>173</v>
      </c>
      <c r="B181" s="426">
        <v>0</v>
      </c>
      <c r="C181" s="387">
        <v>0</v>
      </c>
      <c r="D181" s="427">
        <v>0</v>
      </c>
      <c r="E181" s="387">
        <v>0</v>
      </c>
    </row>
    <row r="182" spans="1:5" x14ac:dyDescent="0.2">
      <c r="A182" s="386">
        <v>174</v>
      </c>
      <c r="B182" s="426">
        <v>0</v>
      </c>
      <c r="C182" s="387">
        <v>0</v>
      </c>
      <c r="D182" s="427">
        <v>0</v>
      </c>
      <c r="E182" s="387">
        <v>0</v>
      </c>
    </row>
    <row r="183" spans="1:5" x14ac:dyDescent="0.2">
      <c r="A183" s="386">
        <v>175</v>
      </c>
      <c r="B183" s="426">
        <v>0</v>
      </c>
      <c r="C183" s="387">
        <v>0</v>
      </c>
      <c r="D183" s="427">
        <v>0</v>
      </c>
      <c r="E183" s="387">
        <v>0</v>
      </c>
    </row>
    <row r="184" spans="1:5" x14ac:dyDescent="0.2">
      <c r="A184" s="386">
        <v>176</v>
      </c>
      <c r="B184" s="426">
        <v>0</v>
      </c>
      <c r="C184" s="387">
        <v>0</v>
      </c>
      <c r="D184" s="427">
        <v>0</v>
      </c>
      <c r="E184" s="387">
        <v>0</v>
      </c>
    </row>
    <row r="185" spans="1:5" x14ac:dyDescent="0.2">
      <c r="A185" s="386">
        <v>177</v>
      </c>
      <c r="B185" s="426">
        <v>0</v>
      </c>
      <c r="C185" s="387">
        <v>0</v>
      </c>
      <c r="D185" s="427">
        <v>0</v>
      </c>
      <c r="E185" s="387">
        <v>0</v>
      </c>
    </row>
    <row r="186" spans="1:5" x14ac:dyDescent="0.2">
      <c r="A186" s="386">
        <v>178</v>
      </c>
      <c r="B186" s="426">
        <v>0</v>
      </c>
      <c r="C186" s="387">
        <v>0</v>
      </c>
      <c r="D186" s="427">
        <v>0</v>
      </c>
      <c r="E186" s="387">
        <v>0</v>
      </c>
    </row>
    <row r="187" spans="1:5" x14ac:dyDescent="0.2">
      <c r="A187" s="386">
        <v>179</v>
      </c>
      <c r="B187" s="426">
        <v>0</v>
      </c>
      <c r="C187" s="387">
        <v>0</v>
      </c>
      <c r="D187" s="427">
        <v>0</v>
      </c>
      <c r="E187" s="387">
        <v>0</v>
      </c>
    </row>
    <row r="188" spans="1:5" x14ac:dyDescent="0.2">
      <c r="A188" s="386">
        <v>180</v>
      </c>
      <c r="B188" s="426">
        <v>0</v>
      </c>
      <c r="C188" s="387">
        <v>0</v>
      </c>
      <c r="D188" s="427">
        <v>0</v>
      </c>
      <c r="E188" s="387">
        <v>0</v>
      </c>
    </row>
    <row r="189" spans="1:5" x14ac:dyDescent="0.2">
      <c r="A189" s="386">
        <v>181</v>
      </c>
      <c r="B189" s="426">
        <v>0</v>
      </c>
      <c r="C189" s="387">
        <v>0</v>
      </c>
      <c r="D189" s="427">
        <v>0</v>
      </c>
      <c r="E189" s="387">
        <v>0</v>
      </c>
    </row>
    <row r="190" spans="1:5" x14ac:dyDescent="0.2">
      <c r="A190" s="386">
        <v>182</v>
      </c>
      <c r="B190" s="426">
        <v>0</v>
      </c>
      <c r="C190" s="387">
        <v>0</v>
      </c>
      <c r="D190" s="427">
        <v>0</v>
      </c>
      <c r="E190" s="387">
        <v>0</v>
      </c>
    </row>
    <row r="191" spans="1:5" x14ac:dyDescent="0.2">
      <c r="A191" s="386">
        <v>183</v>
      </c>
      <c r="B191" s="426">
        <v>0</v>
      </c>
      <c r="C191" s="387">
        <v>0</v>
      </c>
      <c r="D191" s="427">
        <v>0</v>
      </c>
      <c r="E191" s="387">
        <v>0</v>
      </c>
    </row>
    <row r="192" spans="1:5" x14ac:dyDescent="0.2">
      <c r="A192" s="386">
        <v>184</v>
      </c>
      <c r="B192" s="426">
        <v>0</v>
      </c>
      <c r="C192" s="387">
        <v>0</v>
      </c>
      <c r="D192" s="427">
        <v>0</v>
      </c>
      <c r="E192" s="387">
        <v>0</v>
      </c>
    </row>
    <row r="193" spans="1:5" x14ac:dyDescent="0.2">
      <c r="A193" s="386">
        <v>185</v>
      </c>
      <c r="B193" s="426">
        <v>0</v>
      </c>
      <c r="C193" s="387">
        <v>0</v>
      </c>
      <c r="D193" s="427">
        <v>0</v>
      </c>
      <c r="E193" s="387">
        <v>0</v>
      </c>
    </row>
    <row r="194" spans="1:5" x14ac:dyDescent="0.2">
      <c r="A194" s="386">
        <v>186</v>
      </c>
      <c r="B194" s="426">
        <v>0</v>
      </c>
      <c r="C194" s="387">
        <v>0</v>
      </c>
      <c r="D194" s="427">
        <v>0</v>
      </c>
      <c r="E194" s="387">
        <v>0</v>
      </c>
    </row>
    <row r="195" spans="1:5" x14ac:dyDescent="0.2">
      <c r="A195" s="386">
        <v>187</v>
      </c>
      <c r="B195" s="426">
        <v>0</v>
      </c>
      <c r="C195" s="387">
        <v>0</v>
      </c>
      <c r="D195" s="427">
        <v>0</v>
      </c>
      <c r="E195" s="387">
        <v>0</v>
      </c>
    </row>
    <row r="196" spans="1:5" x14ac:dyDescent="0.2">
      <c r="A196" s="386">
        <v>188</v>
      </c>
      <c r="B196" s="426">
        <v>0</v>
      </c>
      <c r="C196" s="387">
        <v>0</v>
      </c>
      <c r="D196" s="427">
        <v>0</v>
      </c>
      <c r="E196" s="387">
        <v>0</v>
      </c>
    </row>
    <row r="197" spans="1:5" x14ac:dyDescent="0.2">
      <c r="A197" s="386">
        <v>189</v>
      </c>
      <c r="B197" s="426">
        <v>0</v>
      </c>
      <c r="C197" s="387">
        <v>0</v>
      </c>
      <c r="D197" s="427">
        <v>0</v>
      </c>
      <c r="E197" s="387">
        <v>0</v>
      </c>
    </row>
    <row r="198" spans="1:5" x14ac:dyDescent="0.2">
      <c r="A198" s="386">
        <v>190</v>
      </c>
      <c r="B198" s="426">
        <v>0</v>
      </c>
      <c r="C198" s="387">
        <v>0</v>
      </c>
      <c r="D198" s="427">
        <v>0</v>
      </c>
      <c r="E198" s="387">
        <v>0</v>
      </c>
    </row>
    <row r="199" spans="1:5" x14ac:dyDescent="0.2">
      <c r="A199" s="386">
        <v>191</v>
      </c>
      <c r="B199" s="426">
        <v>0</v>
      </c>
      <c r="C199" s="387">
        <v>0</v>
      </c>
      <c r="D199" s="427">
        <v>0</v>
      </c>
      <c r="E199" s="387">
        <v>0</v>
      </c>
    </row>
    <row r="200" spans="1:5" x14ac:dyDescent="0.2">
      <c r="A200" s="386">
        <v>192</v>
      </c>
      <c r="B200" s="426">
        <v>0</v>
      </c>
      <c r="C200" s="387">
        <v>0</v>
      </c>
      <c r="D200" s="427">
        <v>0</v>
      </c>
      <c r="E200" s="387">
        <v>0</v>
      </c>
    </row>
    <row r="201" spans="1:5" x14ac:dyDescent="0.2">
      <c r="A201" s="386">
        <v>193</v>
      </c>
      <c r="B201" s="426">
        <v>0</v>
      </c>
      <c r="C201" s="387">
        <v>0</v>
      </c>
      <c r="D201" s="427">
        <v>0</v>
      </c>
      <c r="E201" s="387">
        <v>0</v>
      </c>
    </row>
    <row r="202" spans="1:5" x14ac:dyDescent="0.2">
      <c r="A202" s="386">
        <v>194</v>
      </c>
      <c r="B202" s="426">
        <v>0</v>
      </c>
      <c r="C202" s="387">
        <v>0</v>
      </c>
      <c r="D202" s="427">
        <v>0</v>
      </c>
      <c r="E202" s="387">
        <v>0</v>
      </c>
    </row>
    <row r="203" spans="1:5" x14ac:dyDescent="0.2">
      <c r="A203" s="386">
        <v>195</v>
      </c>
      <c r="B203" s="426">
        <v>0</v>
      </c>
      <c r="C203" s="387">
        <v>0</v>
      </c>
      <c r="D203" s="427">
        <v>0</v>
      </c>
      <c r="E203" s="387">
        <v>0</v>
      </c>
    </row>
    <row r="204" spans="1:5" x14ac:dyDescent="0.2">
      <c r="A204" s="386">
        <v>196</v>
      </c>
      <c r="B204" s="426">
        <v>0</v>
      </c>
      <c r="C204" s="387">
        <v>0</v>
      </c>
      <c r="D204" s="427">
        <v>0</v>
      </c>
      <c r="E204" s="387">
        <v>0</v>
      </c>
    </row>
    <row r="205" spans="1:5" x14ac:dyDescent="0.2">
      <c r="A205" s="386">
        <v>197</v>
      </c>
      <c r="B205" s="426"/>
      <c r="C205" s="387"/>
      <c r="E205" s="387"/>
    </row>
    <row r="206" spans="1:5" x14ac:dyDescent="0.2">
      <c r="A206" s="386">
        <v>198</v>
      </c>
      <c r="B206" s="426">
        <v>0</v>
      </c>
      <c r="C206" s="387">
        <v>0</v>
      </c>
      <c r="D206" s="427">
        <v>0</v>
      </c>
      <c r="E206" s="387">
        <v>0</v>
      </c>
    </row>
    <row r="207" spans="1:5" x14ac:dyDescent="0.2">
      <c r="A207" s="386">
        <v>199</v>
      </c>
      <c r="B207" s="426">
        <v>0</v>
      </c>
      <c r="C207" s="387">
        <v>0</v>
      </c>
      <c r="D207" s="427">
        <v>0</v>
      </c>
      <c r="E207" s="387">
        <v>0</v>
      </c>
    </row>
    <row r="208" spans="1:5" x14ac:dyDescent="0.2">
      <c r="A208" s="386">
        <v>200</v>
      </c>
      <c r="B208" s="426">
        <v>0</v>
      </c>
      <c r="C208" s="387">
        <v>0</v>
      </c>
      <c r="D208" s="427">
        <v>0</v>
      </c>
      <c r="E208" s="387">
        <v>0</v>
      </c>
    </row>
    <row r="209" spans="1:5" x14ac:dyDescent="0.2">
      <c r="A209" s="386">
        <v>201</v>
      </c>
      <c r="B209" s="426">
        <v>0</v>
      </c>
      <c r="C209" s="387">
        <v>0</v>
      </c>
      <c r="D209" s="427">
        <v>0</v>
      </c>
      <c r="E209" s="387">
        <v>0</v>
      </c>
    </row>
    <row r="210" spans="1:5" x14ac:dyDescent="0.2">
      <c r="A210" s="386">
        <v>202</v>
      </c>
      <c r="B210" s="426">
        <v>0</v>
      </c>
      <c r="C210" s="387">
        <v>0</v>
      </c>
      <c r="D210" s="427">
        <v>0</v>
      </c>
      <c r="E210" s="387">
        <v>0</v>
      </c>
    </row>
    <row r="211" spans="1:5" x14ac:dyDescent="0.2">
      <c r="A211" s="386">
        <v>203</v>
      </c>
      <c r="B211" s="426">
        <v>0</v>
      </c>
      <c r="C211" s="387">
        <v>0</v>
      </c>
      <c r="D211" s="427">
        <v>0</v>
      </c>
      <c r="E211" s="387">
        <v>0</v>
      </c>
    </row>
    <row r="212" spans="1:5" x14ac:dyDescent="0.2">
      <c r="A212" s="386">
        <v>204</v>
      </c>
      <c r="B212" s="426">
        <v>0</v>
      </c>
      <c r="C212" s="387">
        <v>0</v>
      </c>
      <c r="D212" s="427">
        <v>0</v>
      </c>
      <c r="E212" s="387">
        <v>0</v>
      </c>
    </row>
    <row r="213" spans="1:5" x14ac:dyDescent="0.2">
      <c r="A213" s="386">
        <v>205</v>
      </c>
      <c r="B213" s="426">
        <v>0</v>
      </c>
      <c r="C213" s="387">
        <v>0</v>
      </c>
      <c r="D213" s="427">
        <v>0</v>
      </c>
      <c r="E213" s="387">
        <v>0</v>
      </c>
    </row>
    <row r="214" spans="1:5" x14ac:dyDescent="0.2">
      <c r="A214" s="386">
        <v>206</v>
      </c>
      <c r="B214" s="426">
        <v>0</v>
      </c>
      <c r="C214" s="387">
        <v>0</v>
      </c>
      <c r="D214" s="427">
        <v>0</v>
      </c>
      <c r="E214" s="387">
        <v>0</v>
      </c>
    </row>
    <row r="215" spans="1:5" x14ac:dyDescent="0.2">
      <c r="A215" s="386">
        <v>207</v>
      </c>
      <c r="B215" s="426">
        <v>0</v>
      </c>
      <c r="C215" s="387">
        <v>0</v>
      </c>
      <c r="D215" s="427">
        <v>0</v>
      </c>
      <c r="E215" s="387">
        <v>0</v>
      </c>
    </row>
    <row r="216" spans="1:5" x14ac:dyDescent="0.2">
      <c r="A216" s="386">
        <v>208</v>
      </c>
      <c r="B216" s="426">
        <v>0</v>
      </c>
      <c r="C216" s="387">
        <v>0</v>
      </c>
      <c r="D216" s="427">
        <v>0</v>
      </c>
      <c r="E216" s="387">
        <v>0</v>
      </c>
    </row>
    <row r="217" spans="1:5" x14ac:dyDescent="0.2">
      <c r="A217" s="386">
        <v>209</v>
      </c>
      <c r="B217" s="426">
        <v>0</v>
      </c>
      <c r="C217" s="387">
        <v>0</v>
      </c>
      <c r="D217" s="427">
        <v>0</v>
      </c>
      <c r="E217" s="387">
        <v>0</v>
      </c>
    </row>
    <row r="218" spans="1:5" x14ac:dyDescent="0.2">
      <c r="A218" s="386">
        <v>210</v>
      </c>
      <c r="B218" s="426">
        <v>0</v>
      </c>
      <c r="C218" s="387">
        <v>0</v>
      </c>
      <c r="D218" s="427">
        <v>0</v>
      </c>
      <c r="E218" s="387">
        <v>0</v>
      </c>
    </row>
    <row r="219" spans="1:5" x14ac:dyDescent="0.2">
      <c r="A219" s="386">
        <v>211</v>
      </c>
      <c r="B219" s="426">
        <v>0</v>
      </c>
      <c r="C219" s="387">
        <v>0</v>
      </c>
      <c r="D219" s="427">
        <v>0</v>
      </c>
      <c r="E219" s="387">
        <v>0</v>
      </c>
    </row>
    <row r="220" spans="1:5" x14ac:dyDescent="0.2">
      <c r="A220" s="386">
        <v>212</v>
      </c>
      <c r="B220" s="426">
        <v>0</v>
      </c>
      <c r="C220" s="387">
        <v>0</v>
      </c>
      <c r="D220" s="427">
        <v>0</v>
      </c>
      <c r="E220" s="387">
        <v>0</v>
      </c>
    </row>
    <row r="221" spans="1:5" x14ac:dyDescent="0.2">
      <c r="A221" s="386">
        <v>213</v>
      </c>
      <c r="B221" s="426">
        <v>0</v>
      </c>
      <c r="C221" s="387">
        <v>0</v>
      </c>
      <c r="D221" s="427">
        <v>0</v>
      </c>
      <c r="E221" s="387">
        <v>0</v>
      </c>
    </row>
    <row r="222" spans="1:5" x14ac:dyDescent="0.2">
      <c r="A222" s="386">
        <v>214</v>
      </c>
      <c r="B222" s="426">
        <v>0</v>
      </c>
      <c r="C222" s="387">
        <v>0</v>
      </c>
      <c r="D222" s="427">
        <v>0</v>
      </c>
      <c r="E222" s="387">
        <v>0</v>
      </c>
    </row>
    <row r="223" spans="1:5" x14ac:dyDescent="0.2">
      <c r="A223" s="386">
        <v>215</v>
      </c>
      <c r="B223" s="426">
        <v>52</v>
      </c>
      <c r="C223" s="387">
        <v>0</v>
      </c>
      <c r="D223" s="427">
        <v>5</v>
      </c>
      <c r="E223" s="387">
        <v>0</v>
      </c>
    </row>
    <row r="224" spans="1:5" x14ac:dyDescent="0.2">
      <c r="A224" s="386">
        <v>216</v>
      </c>
      <c r="B224" s="426">
        <v>0</v>
      </c>
      <c r="C224" s="387">
        <v>0</v>
      </c>
      <c r="D224" s="427">
        <v>0</v>
      </c>
      <c r="E224" s="387">
        <v>0</v>
      </c>
    </row>
    <row r="225" spans="1:5" x14ac:dyDescent="0.2">
      <c r="A225" s="386">
        <v>217</v>
      </c>
      <c r="B225" s="426">
        <v>0</v>
      </c>
      <c r="C225" s="387">
        <v>0</v>
      </c>
      <c r="D225" s="427">
        <v>0</v>
      </c>
      <c r="E225" s="387">
        <v>0</v>
      </c>
    </row>
    <row r="226" spans="1:5" x14ac:dyDescent="0.2">
      <c r="A226" s="386">
        <v>218</v>
      </c>
      <c r="B226" s="426">
        <v>0</v>
      </c>
      <c r="C226" s="387">
        <v>0</v>
      </c>
      <c r="D226" s="427">
        <v>0</v>
      </c>
      <c r="E226" s="387">
        <v>0</v>
      </c>
    </row>
    <row r="227" spans="1:5" x14ac:dyDescent="0.2">
      <c r="A227" s="386">
        <v>219</v>
      </c>
      <c r="B227" s="426">
        <v>0</v>
      </c>
      <c r="C227" s="387">
        <v>0</v>
      </c>
      <c r="D227" s="427">
        <v>0</v>
      </c>
      <c r="E227" s="387">
        <v>0</v>
      </c>
    </row>
    <row r="228" spans="1:5" x14ac:dyDescent="0.2">
      <c r="A228" s="386">
        <v>220</v>
      </c>
      <c r="B228" s="426">
        <v>0</v>
      </c>
      <c r="C228" s="387">
        <v>0</v>
      </c>
      <c r="D228" s="427">
        <v>0</v>
      </c>
      <c r="E228" s="387">
        <v>0</v>
      </c>
    </row>
    <row r="229" spans="1:5" x14ac:dyDescent="0.2">
      <c r="A229" s="386">
        <v>221</v>
      </c>
      <c r="B229" s="426">
        <v>0</v>
      </c>
      <c r="C229" s="387">
        <v>0</v>
      </c>
      <c r="D229" s="427">
        <v>0</v>
      </c>
      <c r="E229" s="387">
        <v>0</v>
      </c>
    </row>
    <row r="230" spans="1:5" x14ac:dyDescent="0.2">
      <c r="A230" s="386">
        <v>222</v>
      </c>
      <c r="B230" s="426">
        <v>0</v>
      </c>
      <c r="C230" s="387">
        <v>0</v>
      </c>
      <c r="D230" s="427">
        <v>0</v>
      </c>
      <c r="E230" s="387">
        <v>0</v>
      </c>
    </row>
    <row r="231" spans="1:5" x14ac:dyDescent="0.2">
      <c r="A231" s="386">
        <v>223</v>
      </c>
      <c r="B231" s="426">
        <v>0</v>
      </c>
      <c r="C231" s="387">
        <v>0</v>
      </c>
      <c r="D231" s="427">
        <v>0</v>
      </c>
      <c r="E231" s="387">
        <v>0</v>
      </c>
    </row>
    <row r="232" spans="1:5" x14ac:dyDescent="0.2">
      <c r="A232" s="386">
        <v>224</v>
      </c>
      <c r="B232" s="426">
        <v>0</v>
      </c>
      <c r="C232" s="387">
        <v>0</v>
      </c>
      <c r="D232" s="427">
        <v>0</v>
      </c>
      <c r="E232" s="387">
        <v>0</v>
      </c>
    </row>
    <row r="233" spans="1:5" x14ac:dyDescent="0.2">
      <c r="A233" s="386">
        <v>225</v>
      </c>
      <c r="B233" s="426">
        <v>0</v>
      </c>
      <c r="C233" s="387">
        <v>0</v>
      </c>
      <c r="D233" s="427">
        <v>0</v>
      </c>
      <c r="E233" s="387">
        <v>0</v>
      </c>
    </row>
    <row r="234" spans="1:5" x14ac:dyDescent="0.2">
      <c r="A234" s="386">
        <v>226</v>
      </c>
      <c r="B234" s="426">
        <v>23</v>
      </c>
      <c r="C234" s="387">
        <v>0</v>
      </c>
      <c r="D234" s="427">
        <v>2</v>
      </c>
      <c r="E234" s="387">
        <v>0</v>
      </c>
    </row>
    <row r="235" spans="1:5" x14ac:dyDescent="0.2">
      <c r="A235" s="386">
        <v>227</v>
      </c>
      <c r="B235" s="426">
        <v>0</v>
      </c>
      <c r="C235" s="387">
        <v>0</v>
      </c>
      <c r="D235" s="427">
        <v>0</v>
      </c>
      <c r="E235" s="387">
        <v>0</v>
      </c>
    </row>
    <row r="236" spans="1:5" x14ac:dyDescent="0.2">
      <c r="A236" s="386">
        <v>228</v>
      </c>
      <c r="B236" s="426">
        <v>0</v>
      </c>
      <c r="C236" s="387">
        <v>0</v>
      </c>
      <c r="D236" s="427">
        <v>0</v>
      </c>
      <c r="E236" s="387">
        <v>0</v>
      </c>
    </row>
    <row r="237" spans="1:5" x14ac:dyDescent="0.2">
      <c r="A237" s="386">
        <v>229</v>
      </c>
      <c r="B237" s="426">
        <v>0</v>
      </c>
      <c r="C237" s="387">
        <v>0</v>
      </c>
      <c r="D237" s="427">
        <v>0</v>
      </c>
      <c r="E237" s="387">
        <v>0</v>
      </c>
    </row>
    <row r="238" spans="1:5" x14ac:dyDescent="0.2">
      <c r="A238" s="386">
        <v>230</v>
      </c>
      <c r="B238" s="426">
        <v>0</v>
      </c>
      <c r="C238" s="387">
        <v>0</v>
      </c>
      <c r="D238" s="427">
        <v>0</v>
      </c>
      <c r="E238" s="387">
        <v>0</v>
      </c>
    </row>
    <row r="239" spans="1:5" x14ac:dyDescent="0.2">
      <c r="A239" s="386">
        <v>231</v>
      </c>
      <c r="B239" s="426">
        <v>0</v>
      </c>
      <c r="C239" s="387">
        <v>0</v>
      </c>
      <c r="D239" s="427">
        <v>0</v>
      </c>
      <c r="E239" s="387">
        <v>0</v>
      </c>
    </row>
    <row r="240" spans="1:5" x14ac:dyDescent="0.2">
      <c r="A240" s="386">
        <v>232</v>
      </c>
      <c r="B240" s="426">
        <v>46</v>
      </c>
      <c r="C240" s="387">
        <v>0</v>
      </c>
      <c r="D240" s="427">
        <v>2</v>
      </c>
      <c r="E240" s="387">
        <v>0</v>
      </c>
    </row>
    <row r="241" spans="1:5" x14ac:dyDescent="0.2">
      <c r="A241" s="386">
        <v>233</v>
      </c>
      <c r="B241" s="426">
        <v>0</v>
      </c>
      <c r="C241" s="387">
        <v>0</v>
      </c>
      <c r="D241" s="427">
        <v>0</v>
      </c>
      <c r="E241" s="387">
        <v>0</v>
      </c>
    </row>
    <row r="242" spans="1:5" x14ac:dyDescent="0.2">
      <c r="A242" s="386">
        <v>234</v>
      </c>
      <c r="B242" s="426">
        <v>0</v>
      </c>
      <c r="C242" s="387">
        <v>0</v>
      </c>
      <c r="D242" s="427">
        <v>0</v>
      </c>
      <c r="E242" s="387">
        <v>0</v>
      </c>
    </row>
    <row r="243" spans="1:5" x14ac:dyDescent="0.2">
      <c r="A243" s="386">
        <v>235</v>
      </c>
      <c r="B243" s="426">
        <v>0</v>
      </c>
      <c r="C243" s="387">
        <v>0</v>
      </c>
      <c r="D243" s="427">
        <v>0</v>
      </c>
      <c r="E243" s="387">
        <v>0</v>
      </c>
    </row>
    <row r="244" spans="1:5" x14ac:dyDescent="0.2">
      <c r="A244" s="386">
        <v>236</v>
      </c>
      <c r="B244" s="426">
        <v>0</v>
      </c>
      <c r="C244" s="387">
        <v>0</v>
      </c>
      <c r="D244" s="427">
        <v>0</v>
      </c>
      <c r="E244" s="387">
        <v>0</v>
      </c>
    </row>
    <row r="245" spans="1:5" x14ac:dyDescent="0.2">
      <c r="A245" s="386">
        <v>237</v>
      </c>
      <c r="B245" s="426">
        <v>0</v>
      </c>
      <c r="C245" s="387">
        <v>0</v>
      </c>
      <c r="D245" s="427">
        <v>0</v>
      </c>
      <c r="E245" s="387">
        <v>0</v>
      </c>
    </row>
    <row r="246" spans="1:5" x14ac:dyDescent="0.2">
      <c r="A246" s="386">
        <v>238</v>
      </c>
      <c r="B246" s="426">
        <v>0</v>
      </c>
      <c r="C246" s="387">
        <v>0</v>
      </c>
      <c r="D246" s="427">
        <v>0</v>
      </c>
      <c r="E246" s="387">
        <v>0</v>
      </c>
    </row>
    <row r="247" spans="1:5" x14ac:dyDescent="0.2">
      <c r="A247" s="386">
        <v>239</v>
      </c>
      <c r="B247" s="426">
        <v>0</v>
      </c>
      <c r="C247" s="387">
        <v>0</v>
      </c>
      <c r="D247" s="427">
        <v>0</v>
      </c>
      <c r="E247" s="387">
        <v>0</v>
      </c>
    </row>
    <row r="248" spans="1:5" x14ac:dyDescent="0.2">
      <c r="A248" s="386">
        <v>240</v>
      </c>
      <c r="B248" s="426">
        <v>0</v>
      </c>
      <c r="C248" s="387">
        <v>0</v>
      </c>
      <c r="D248" s="427">
        <v>0</v>
      </c>
      <c r="E248" s="387">
        <v>0</v>
      </c>
    </row>
    <row r="249" spans="1:5" x14ac:dyDescent="0.2">
      <c r="A249" s="386">
        <v>241</v>
      </c>
      <c r="B249" s="426">
        <v>0</v>
      </c>
      <c r="C249" s="387">
        <v>0</v>
      </c>
      <c r="D249" s="427">
        <v>0</v>
      </c>
      <c r="E249" s="387">
        <v>0</v>
      </c>
    </row>
    <row r="250" spans="1:5" x14ac:dyDescent="0.2">
      <c r="A250" s="386">
        <v>242</v>
      </c>
      <c r="B250" s="426">
        <v>0</v>
      </c>
      <c r="C250" s="387">
        <v>0</v>
      </c>
      <c r="D250" s="427">
        <v>0</v>
      </c>
      <c r="E250" s="387">
        <v>0</v>
      </c>
    </row>
    <row r="251" spans="1:5" x14ac:dyDescent="0.2">
      <c r="A251" s="386">
        <v>243</v>
      </c>
      <c r="B251" s="426">
        <v>0</v>
      </c>
      <c r="C251" s="387">
        <v>0</v>
      </c>
      <c r="D251" s="427">
        <v>0</v>
      </c>
      <c r="E251" s="387">
        <v>0</v>
      </c>
    </row>
    <row r="252" spans="1:5" x14ac:dyDescent="0.2">
      <c r="A252" s="386">
        <v>244</v>
      </c>
      <c r="B252" s="426">
        <v>0</v>
      </c>
      <c r="C252" s="387">
        <v>0</v>
      </c>
      <c r="D252" s="427">
        <v>0</v>
      </c>
      <c r="E252" s="387">
        <v>0</v>
      </c>
    </row>
    <row r="253" spans="1:5" x14ac:dyDescent="0.2">
      <c r="A253" s="386">
        <v>245</v>
      </c>
      <c r="B253" s="426">
        <v>0</v>
      </c>
      <c r="C253" s="387">
        <v>0</v>
      </c>
      <c r="D253" s="427">
        <v>0</v>
      </c>
      <c r="E253" s="387">
        <v>0</v>
      </c>
    </row>
    <row r="254" spans="1:5" x14ac:dyDescent="0.2">
      <c r="A254" s="386">
        <v>246</v>
      </c>
      <c r="B254" s="426">
        <v>0</v>
      </c>
      <c r="C254" s="387">
        <v>0</v>
      </c>
      <c r="D254" s="427">
        <v>0</v>
      </c>
      <c r="E254" s="387">
        <v>0</v>
      </c>
    </row>
    <row r="255" spans="1:5" x14ac:dyDescent="0.2">
      <c r="A255" s="386">
        <v>247</v>
      </c>
      <c r="B255" s="426">
        <v>0</v>
      </c>
      <c r="C255" s="387">
        <v>0</v>
      </c>
      <c r="D255" s="427">
        <v>0</v>
      </c>
      <c r="E255" s="387">
        <v>0</v>
      </c>
    </row>
    <row r="256" spans="1:5" x14ac:dyDescent="0.2">
      <c r="A256" s="386">
        <v>248</v>
      </c>
      <c r="B256" s="426">
        <v>0</v>
      </c>
      <c r="C256" s="387">
        <v>0</v>
      </c>
      <c r="D256" s="427">
        <v>0</v>
      </c>
      <c r="E256" s="387">
        <v>0</v>
      </c>
    </row>
    <row r="257" spans="1:5" x14ac:dyDescent="0.2">
      <c r="A257" s="386">
        <v>249</v>
      </c>
      <c r="B257" s="426">
        <v>0</v>
      </c>
      <c r="C257" s="387">
        <v>0</v>
      </c>
      <c r="D257" s="427">
        <v>0</v>
      </c>
      <c r="E257" s="387">
        <v>0</v>
      </c>
    </row>
    <row r="258" spans="1:5" x14ac:dyDescent="0.2">
      <c r="A258" s="386">
        <v>250</v>
      </c>
      <c r="B258" s="426">
        <v>15</v>
      </c>
      <c r="C258" s="387">
        <v>0</v>
      </c>
      <c r="D258" s="427">
        <v>2</v>
      </c>
      <c r="E258" s="387">
        <v>0</v>
      </c>
    </row>
    <row r="259" spans="1:5" x14ac:dyDescent="0.2">
      <c r="A259" s="386">
        <v>251</v>
      </c>
      <c r="B259" s="426">
        <v>0</v>
      </c>
      <c r="C259" s="387">
        <v>0</v>
      </c>
      <c r="D259" s="427">
        <v>0</v>
      </c>
      <c r="E259" s="387">
        <v>0</v>
      </c>
    </row>
    <row r="260" spans="1:5" x14ac:dyDescent="0.2">
      <c r="A260" s="386">
        <v>252</v>
      </c>
      <c r="B260" s="426">
        <v>0</v>
      </c>
      <c r="C260" s="387">
        <v>0</v>
      </c>
      <c r="D260" s="427">
        <v>0</v>
      </c>
      <c r="E260" s="387">
        <v>0</v>
      </c>
    </row>
    <row r="261" spans="1:5" x14ac:dyDescent="0.2">
      <c r="A261" s="386">
        <v>253</v>
      </c>
      <c r="B261" s="426">
        <v>0</v>
      </c>
      <c r="C261" s="387">
        <v>0</v>
      </c>
      <c r="D261" s="427">
        <v>0</v>
      </c>
      <c r="E261" s="387">
        <v>0</v>
      </c>
    </row>
    <row r="262" spans="1:5" x14ac:dyDescent="0.2">
      <c r="A262" s="386">
        <v>254</v>
      </c>
      <c r="B262" s="426">
        <v>0</v>
      </c>
      <c r="C262" s="387">
        <v>0</v>
      </c>
      <c r="D262" s="427">
        <v>0</v>
      </c>
      <c r="E262" s="387">
        <v>0</v>
      </c>
    </row>
    <row r="263" spans="1:5" x14ac:dyDescent="0.2">
      <c r="A263" s="386">
        <v>255</v>
      </c>
      <c r="B263" s="426">
        <v>59</v>
      </c>
      <c r="C263" s="387">
        <v>0</v>
      </c>
      <c r="D263" s="427">
        <v>5</v>
      </c>
      <c r="E263" s="387">
        <v>0</v>
      </c>
    </row>
    <row r="264" spans="1:5" x14ac:dyDescent="0.2">
      <c r="A264" s="386">
        <v>256</v>
      </c>
      <c r="B264" s="426">
        <v>0</v>
      </c>
      <c r="C264" s="387">
        <v>0</v>
      </c>
      <c r="D264" s="427">
        <v>0</v>
      </c>
      <c r="E264" s="387">
        <v>0</v>
      </c>
    </row>
    <row r="265" spans="1:5" x14ac:dyDescent="0.2">
      <c r="A265" s="386">
        <v>257</v>
      </c>
      <c r="B265" s="426">
        <v>0</v>
      </c>
      <c r="C265" s="387">
        <v>0</v>
      </c>
      <c r="D265" s="427">
        <v>0</v>
      </c>
      <c r="E265" s="387">
        <v>0</v>
      </c>
    </row>
    <row r="266" spans="1:5" x14ac:dyDescent="0.2">
      <c r="A266" s="386">
        <v>258</v>
      </c>
      <c r="B266" s="426">
        <v>0</v>
      </c>
      <c r="C266" s="387">
        <v>0</v>
      </c>
      <c r="D266" s="427">
        <v>0</v>
      </c>
      <c r="E266" s="387">
        <v>0</v>
      </c>
    </row>
    <row r="267" spans="1:5" x14ac:dyDescent="0.2">
      <c r="A267" s="386">
        <v>259</v>
      </c>
      <c r="B267" s="426">
        <v>0</v>
      </c>
      <c r="C267" s="387">
        <v>0</v>
      </c>
      <c r="D267" s="427">
        <v>0</v>
      </c>
      <c r="E267" s="387">
        <v>0</v>
      </c>
    </row>
    <row r="268" spans="1:5" x14ac:dyDescent="0.2">
      <c r="A268" s="386">
        <v>260</v>
      </c>
      <c r="B268" s="426">
        <v>0</v>
      </c>
      <c r="C268" s="387">
        <v>0</v>
      </c>
      <c r="D268" s="427">
        <v>0</v>
      </c>
      <c r="E268" s="387">
        <v>0</v>
      </c>
    </row>
    <row r="269" spans="1:5" x14ac:dyDescent="0.2">
      <c r="A269" s="386">
        <v>261</v>
      </c>
      <c r="B269" s="426">
        <v>1</v>
      </c>
      <c r="C269" s="387">
        <v>0</v>
      </c>
      <c r="D269" s="427">
        <v>1</v>
      </c>
      <c r="E269" s="387">
        <v>0</v>
      </c>
    </row>
    <row r="270" spans="1:5" x14ac:dyDescent="0.2">
      <c r="A270" s="386">
        <v>262</v>
      </c>
      <c r="B270" s="426">
        <v>0</v>
      </c>
      <c r="C270" s="387">
        <v>0</v>
      </c>
      <c r="D270" s="427">
        <v>0</v>
      </c>
      <c r="E270" s="387">
        <v>0</v>
      </c>
    </row>
    <row r="271" spans="1:5" x14ac:dyDescent="0.2">
      <c r="A271" s="386">
        <v>263</v>
      </c>
      <c r="B271" s="426">
        <v>0</v>
      </c>
      <c r="C271" s="387">
        <v>0</v>
      </c>
      <c r="D271" s="427">
        <v>0</v>
      </c>
      <c r="E271" s="387">
        <v>0</v>
      </c>
    </row>
    <row r="272" spans="1:5" x14ac:dyDescent="0.2">
      <c r="A272" s="386">
        <v>264</v>
      </c>
      <c r="B272" s="426">
        <v>0</v>
      </c>
      <c r="C272" s="387">
        <v>0</v>
      </c>
      <c r="D272" s="427">
        <v>0</v>
      </c>
      <c r="E272" s="387">
        <v>0</v>
      </c>
    </row>
    <row r="273" spans="1:5" x14ac:dyDescent="0.2">
      <c r="A273" s="386">
        <v>265</v>
      </c>
      <c r="B273" s="426">
        <v>0</v>
      </c>
      <c r="C273" s="387">
        <v>0</v>
      </c>
      <c r="D273" s="427">
        <v>0</v>
      </c>
      <c r="E273" s="387">
        <v>0</v>
      </c>
    </row>
    <row r="274" spans="1:5" x14ac:dyDescent="0.2">
      <c r="A274" s="386">
        <v>266</v>
      </c>
      <c r="B274" s="426">
        <v>0</v>
      </c>
      <c r="C274" s="387">
        <v>0</v>
      </c>
      <c r="D274" s="427">
        <v>0</v>
      </c>
      <c r="E274" s="387">
        <v>0</v>
      </c>
    </row>
    <row r="275" spans="1:5" x14ac:dyDescent="0.2">
      <c r="A275" s="386">
        <v>267</v>
      </c>
      <c r="B275" s="426">
        <v>0</v>
      </c>
      <c r="C275" s="387">
        <v>0</v>
      </c>
      <c r="D275" s="427">
        <v>0</v>
      </c>
      <c r="E275" s="387">
        <v>0</v>
      </c>
    </row>
    <row r="276" spans="1:5" ht="13.5" thickBot="1" x14ac:dyDescent="0.25">
      <c r="A276" s="388">
        <v>268</v>
      </c>
      <c r="B276" s="428">
        <v>0</v>
      </c>
      <c r="C276" s="389">
        <v>0</v>
      </c>
      <c r="D276" s="429">
        <v>0</v>
      </c>
      <c r="E276" s="389">
        <v>0</v>
      </c>
    </row>
  </sheetData>
  <sheetProtection password="9D1A" sheet="1" objects="1" scenarios="1"/>
  <mergeCells count="6">
    <mergeCell ref="B4:C4"/>
    <mergeCell ref="D4:E4"/>
    <mergeCell ref="B2:C2"/>
    <mergeCell ref="D2:E2"/>
    <mergeCell ref="B3:C3"/>
    <mergeCell ref="D3:E3"/>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2"/>
  <sheetViews>
    <sheetView workbookViewId="0">
      <selection sqref="A1:C1"/>
    </sheetView>
  </sheetViews>
  <sheetFormatPr defaultRowHeight="15" x14ac:dyDescent="0.25"/>
  <cols>
    <col min="1" max="1" width="29.140625" style="29" customWidth="1"/>
    <col min="2" max="3" width="25.85546875" customWidth="1"/>
  </cols>
  <sheetData>
    <row r="1" spans="1:3" ht="15.75" thickBot="1" x14ac:dyDescent="0.3">
      <c r="A1" s="4" t="s">
        <v>7</v>
      </c>
      <c r="B1" s="433" t="s">
        <v>339</v>
      </c>
      <c r="C1" s="6"/>
    </row>
    <row r="2" spans="1:3" x14ac:dyDescent="0.25">
      <c r="A2" s="77"/>
      <c r="B2" s="5" t="s">
        <v>101</v>
      </c>
      <c r="C2" s="6"/>
    </row>
    <row r="3" spans="1:3" x14ac:dyDescent="0.25">
      <c r="A3" s="77"/>
      <c r="B3" s="48" t="s">
        <v>100</v>
      </c>
      <c r="C3" s="49"/>
    </row>
    <row r="4" spans="1:3" ht="15.75" thickBot="1" x14ac:dyDescent="0.3">
      <c r="A4" s="11"/>
      <c r="B4" s="12" t="s">
        <v>13</v>
      </c>
      <c r="C4" s="13" t="s">
        <v>14</v>
      </c>
    </row>
    <row r="5" spans="1:3" x14ac:dyDescent="0.25">
      <c r="A5" s="14">
        <v>1</v>
      </c>
      <c r="B5" s="15">
        <v>878.54</v>
      </c>
      <c r="C5" s="16">
        <v>878.54</v>
      </c>
    </row>
    <row r="6" spans="1:3" x14ac:dyDescent="0.25">
      <c r="A6" s="17">
        <f>A5+1</f>
        <v>2</v>
      </c>
      <c r="B6" s="15">
        <v>1757.08</v>
      </c>
      <c r="C6" s="16">
        <v>1757.08</v>
      </c>
    </row>
    <row r="7" spans="1:3" x14ac:dyDescent="0.25">
      <c r="A7" s="17">
        <f t="shared" ref="A7:A19" si="0">A6+1</f>
        <v>3</v>
      </c>
      <c r="B7" s="15">
        <v>1757.08</v>
      </c>
      <c r="C7" s="16">
        <v>1757.08</v>
      </c>
    </row>
    <row r="8" spans="1:3" x14ac:dyDescent="0.25">
      <c r="A8" s="17">
        <f t="shared" si="0"/>
        <v>4</v>
      </c>
      <c r="B8" s="15">
        <v>2635.62</v>
      </c>
      <c r="C8" s="16">
        <v>2635.62</v>
      </c>
    </row>
    <row r="9" spans="1:3" x14ac:dyDescent="0.25">
      <c r="A9" s="17">
        <f t="shared" si="0"/>
        <v>5</v>
      </c>
      <c r="B9" s="15">
        <v>6149.78</v>
      </c>
      <c r="C9" s="16">
        <v>6149.78</v>
      </c>
    </row>
    <row r="10" spans="1:3" x14ac:dyDescent="0.25">
      <c r="A10" s="17">
        <f t="shared" si="0"/>
        <v>6</v>
      </c>
      <c r="B10" s="15">
        <v>6589.0499999999993</v>
      </c>
      <c r="C10" s="16">
        <v>6589.0499999999993</v>
      </c>
    </row>
    <row r="11" spans="1:3" x14ac:dyDescent="0.25">
      <c r="A11" s="17">
        <f t="shared" si="0"/>
        <v>7</v>
      </c>
      <c r="B11" s="15">
        <v>6589.0499999999993</v>
      </c>
      <c r="C11" s="16">
        <v>6589.0499999999993</v>
      </c>
    </row>
    <row r="12" spans="1:3" x14ac:dyDescent="0.25">
      <c r="A12" s="17">
        <f t="shared" si="0"/>
        <v>8</v>
      </c>
      <c r="B12" s="15">
        <v>9136.8160000000007</v>
      </c>
      <c r="C12" s="16">
        <v>9136.8160000000007</v>
      </c>
    </row>
    <row r="13" spans="1:3" x14ac:dyDescent="0.25">
      <c r="A13" s="17">
        <f t="shared" si="0"/>
        <v>9</v>
      </c>
      <c r="B13" s="15">
        <v>9224.67</v>
      </c>
      <c r="C13" s="16">
        <v>9224.67</v>
      </c>
    </row>
    <row r="14" spans="1:3" x14ac:dyDescent="0.25">
      <c r="A14" s="17">
        <f t="shared" si="0"/>
        <v>10</v>
      </c>
      <c r="B14" s="15">
        <v>10103.209999999999</v>
      </c>
      <c r="C14" s="16">
        <v>10103.209999999999</v>
      </c>
    </row>
    <row r="15" spans="1:3" x14ac:dyDescent="0.25">
      <c r="A15" s="17">
        <f t="shared" si="0"/>
        <v>11</v>
      </c>
      <c r="B15" s="15">
        <v>10366.772000000001</v>
      </c>
      <c r="C15" s="16">
        <v>10366.772000000001</v>
      </c>
    </row>
    <row r="16" spans="1:3" x14ac:dyDescent="0.25">
      <c r="A16" s="17">
        <f t="shared" si="0"/>
        <v>12</v>
      </c>
      <c r="B16" s="15">
        <v>12299.56</v>
      </c>
      <c r="C16" s="16">
        <v>12299.56</v>
      </c>
    </row>
    <row r="17" spans="1:3" x14ac:dyDescent="0.25">
      <c r="A17" s="17">
        <f t="shared" si="0"/>
        <v>13</v>
      </c>
      <c r="B17" s="15">
        <v>13353.807999999999</v>
      </c>
      <c r="C17" s="16">
        <v>13353.807999999999</v>
      </c>
    </row>
    <row r="18" spans="1:3" x14ac:dyDescent="0.25">
      <c r="A18" s="17">
        <f t="shared" si="0"/>
        <v>14</v>
      </c>
      <c r="B18" s="15">
        <v>18380.7</v>
      </c>
      <c r="C18" s="16">
        <v>18380.7</v>
      </c>
    </row>
    <row r="19" spans="1:3" ht="15.75" thickBot="1" x14ac:dyDescent="0.3">
      <c r="A19" s="18">
        <f t="shared" si="0"/>
        <v>15</v>
      </c>
      <c r="B19" s="19">
        <v>20206.419999999998</v>
      </c>
      <c r="C19" s="20">
        <v>20206.419999999998</v>
      </c>
    </row>
    <row r="20" spans="1:3" ht="15.75" thickBot="1" x14ac:dyDescent="0.3">
      <c r="A20"/>
      <c r="B20" t="s">
        <v>0</v>
      </c>
    </row>
    <row r="21" spans="1:3" ht="15.75" thickBot="1" x14ac:dyDescent="0.3">
      <c r="A21" s="22" t="s">
        <v>8</v>
      </c>
      <c r="B21" s="23"/>
      <c r="C21" s="24"/>
    </row>
    <row r="22" spans="1:3" x14ac:dyDescent="0.25">
      <c r="A22" s="26" t="s">
        <v>9</v>
      </c>
      <c r="B22" s="15">
        <f>AVERAGE(B5:B19)</f>
        <v>8628.5437333333321</v>
      </c>
      <c r="C22" s="16"/>
    </row>
    <row r="23" spans="1:3" x14ac:dyDescent="0.25">
      <c r="A23" s="27" t="s">
        <v>10</v>
      </c>
      <c r="B23" s="15">
        <f>STDEV(B5:B19)</f>
        <v>5828.7532254408206</v>
      </c>
      <c r="C23" s="16"/>
    </row>
    <row r="24" spans="1:3" x14ac:dyDescent="0.25">
      <c r="A24" s="27" t="s">
        <v>11</v>
      </c>
      <c r="B24" s="15">
        <f>B22-2*B23</f>
        <v>-3028.9627175483092</v>
      </c>
      <c r="C24" s="16"/>
    </row>
    <row r="25" spans="1:3" ht="15.75" thickBot="1" x14ac:dyDescent="0.3">
      <c r="A25" s="28" t="s">
        <v>12</v>
      </c>
      <c r="B25" s="19">
        <f>B22+2*B23</f>
        <v>20286.050184214975</v>
      </c>
      <c r="C25" s="20"/>
    </row>
    <row r="26" spans="1:3" x14ac:dyDescent="0.25">
      <c r="A26"/>
      <c r="B26" t="s">
        <v>0</v>
      </c>
    </row>
    <row r="27" spans="1:3" x14ac:dyDescent="0.25">
      <c r="A27"/>
      <c r="B27" t="s">
        <v>0</v>
      </c>
    </row>
    <row r="28" spans="1:3" ht="15.75" thickBot="1" x14ac:dyDescent="0.3">
      <c r="A28"/>
      <c r="B28" t="s">
        <v>0</v>
      </c>
    </row>
    <row r="29" spans="1:3" x14ac:dyDescent="0.25">
      <c r="A29"/>
      <c r="B29" s="31" t="s">
        <v>1</v>
      </c>
      <c r="C29" s="32"/>
    </row>
    <row r="30" spans="1:3" x14ac:dyDescent="0.25">
      <c r="A30"/>
      <c r="B30" s="33"/>
      <c r="C30" s="34"/>
    </row>
    <row r="31" spans="1:3" x14ac:dyDescent="0.25">
      <c r="A31"/>
      <c r="B31" s="33" t="s">
        <v>5</v>
      </c>
      <c r="C31" s="34"/>
    </row>
    <row r="32" spans="1:3" x14ac:dyDescent="0.25">
      <c r="A32"/>
      <c r="B32" s="33" t="s">
        <v>18</v>
      </c>
      <c r="C32" s="34"/>
    </row>
    <row r="33" spans="1:3" x14ac:dyDescent="0.25">
      <c r="A33"/>
      <c r="B33" s="33" t="s">
        <v>19</v>
      </c>
      <c r="C33" s="34"/>
    </row>
    <row r="34" spans="1:3" ht="15.75" thickBot="1" x14ac:dyDescent="0.3">
      <c r="A34"/>
      <c r="B34" s="33"/>
      <c r="C34" s="34"/>
    </row>
    <row r="35" spans="1:3" x14ac:dyDescent="0.25">
      <c r="A35"/>
      <c r="B35" s="31" t="s">
        <v>6</v>
      </c>
      <c r="C35" s="32" t="s">
        <v>101</v>
      </c>
    </row>
    <row r="36" spans="1:3" ht="27" thickBot="1" x14ac:dyDescent="0.3">
      <c r="A36"/>
      <c r="B36" s="35"/>
      <c r="C36" s="51" t="s">
        <v>100</v>
      </c>
    </row>
    <row r="37" spans="1:3" ht="15.75" thickBot="1" x14ac:dyDescent="0.3">
      <c r="A37"/>
      <c r="B37" s="38"/>
      <c r="C37" s="39" t="s">
        <v>14</v>
      </c>
    </row>
    <row r="38" spans="1:3" x14ac:dyDescent="0.25">
      <c r="A38"/>
      <c r="B38" s="33"/>
      <c r="C38" s="34"/>
    </row>
    <row r="39" spans="1:3" x14ac:dyDescent="0.25">
      <c r="A39"/>
      <c r="B39" s="33" t="s">
        <v>20</v>
      </c>
      <c r="C39" s="40">
        <v>15</v>
      </c>
    </row>
    <row r="40" spans="1:3" x14ac:dyDescent="0.25">
      <c r="A40"/>
      <c r="B40" s="33" t="s">
        <v>21</v>
      </c>
      <c r="C40" s="34">
        <v>8628.5437333333321</v>
      </c>
    </row>
    <row r="41" spans="1:3" x14ac:dyDescent="0.25">
      <c r="A41"/>
      <c r="B41" s="33" t="s">
        <v>2</v>
      </c>
      <c r="C41" s="34">
        <v>5828.7532254408206</v>
      </c>
    </row>
    <row r="42" spans="1:3" x14ac:dyDescent="0.25">
      <c r="A42"/>
      <c r="B42" s="33" t="s">
        <v>3</v>
      </c>
      <c r="C42" s="34">
        <v>1504.9776114190042</v>
      </c>
    </row>
    <row r="43" spans="1:3" x14ac:dyDescent="0.25">
      <c r="A43"/>
      <c r="B43" s="33" t="s">
        <v>22</v>
      </c>
      <c r="C43" s="41">
        <v>-0.91128017869552058</v>
      </c>
    </row>
    <row r="44" spans="1:3" x14ac:dyDescent="0.25">
      <c r="A44"/>
      <c r="B44" s="33" t="s">
        <v>4</v>
      </c>
      <c r="C44" s="42">
        <v>0.18878590894358888</v>
      </c>
    </row>
    <row r="45" spans="1:3" ht="26.25" x14ac:dyDescent="0.25">
      <c r="A45"/>
      <c r="B45" s="43" t="s">
        <v>23</v>
      </c>
      <c r="C45" s="34">
        <v>11279.276054439912</v>
      </c>
    </row>
    <row r="46" spans="1:3" ht="27" thickBot="1" x14ac:dyDescent="0.3">
      <c r="A46"/>
      <c r="B46" s="44" t="s">
        <v>24</v>
      </c>
      <c r="C46" s="45">
        <f>C40-1*(C45-C40)</f>
        <v>5977.8114122267525</v>
      </c>
    </row>
    <row r="47" spans="1:3" x14ac:dyDescent="0.25">
      <c r="A47"/>
      <c r="B47" t="s">
        <v>0</v>
      </c>
    </row>
    <row r="48" spans="1:3" x14ac:dyDescent="0.25">
      <c r="A48"/>
      <c r="B48" t="s">
        <v>0</v>
      </c>
    </row>
    <row r="49" spans="1:2" x14ac:dyDescent="0.25">
      <c r="A49"/>
      <c r="B49" t="s">
        <v>0</v>
      </c>
    </row>
    <row r="50" spans="1:2" x14ac:dyDescent="0.25">
      <c r="A50"/>
      <c r="B50" t="s">
        <v>0</v>
      </c>
    </row>
    <row r="51" spans="1:2" x14ac:dyDescent="0.25">
      <c r="A51"/>
      <c r="B51" t="s">
        <v>0</v>
      </c>
    </row>
    <row r="52" spans="1:2" x14ac:dyDescent="0.25">
      <c r="A52"/>
      <c r="B52" t="s">
        <v>0</v>
      </c>
    </row>
    <row r="53" spans="1:2" x14ac:dyDescent="0.25">
      <c r="A53"/>
      <c r="B53" t="s">
        <v>0</v>
      </c>
    </row>
    <row r="54" spans="1:2" x14ac:dyDescent="0.25">
      <c r="A54"/>
      <c r="B54" t="s">
        <v>0</v>
      </c>
    </row>
    <row r="55" spans="1:2" x14ac:dyDescent="0.25">
      <c r="A55"/>
      <c r="B55" t="s">
        <v>0</v>
      </c>
    </row>
    <row r="56" spans="1:2" x14ac:dyDescent="0.25">
      <c r="A56"/>
      <c r="B56" t="s">
        <v>0</v>
      </c>
    </row>
    <row r="57" spans="1:2" x14ac:dyDescent="0.25">
      <c r="A57"/>
      <c r="B57" t="s">
        <v>0</v>
      </c>
    </row>
    <row r="58" spans="1:2" x14ac:dyDescent="0.25">
      <c r="A58"/>
      <c r="B58" t="s">
        <v>0</v>
      </c>
    </row>
    <row r="59" spans="1:2" x14ac:dyDescent="0.25">
      <c r="A59"/>
      <c r="B59" t="s">
        <v>0</v>
      </c>
    </row>
    <row r="60" spans="1:2" x14ac:dyDescent="0.25">
      <c r="A60"/>
      <c r="B60" t="s">
        <v>0</v>
      </c>
    </row>
    <row r="61" spans="1:2" x14ac:dyDescent="0.25">
      <c r="A61"/>
      <c r="B61" t="s">
        <v>0</v>
      </c>
    </row>
    <row r="62" spans="1:2" x14ac:dyDescent="0.25">
      <c r="A62"/>
      <c r="B62" t="s">
        <v>0</v>
      </c>
    </row>
    <row r="63" spans="1:2" x14ac:dyDescent="0.25">
      <c r="A63"/>
      <c r="B63" t="s">
        <v>0</v>
      </c>
    </row>
    <row r="64" spans="1:2" x14ac:dyDescent="0.25">
      <c r="A64"/>
      <c r="B64" t="s">
        <v>0</v>
      </c>
    </row>
    <row r="65" spans="1:2" x14ac:dyDescent="0.25">
      <c r="A65"/>
      <c r="B65" t="s">
        <v>0</v>
      </c>
    </row>
    <row r="66" spans="1:2" x14ac:dyDescent="0.25">
      <c r="A66"/>
      <c r="B66" t="s">
        <v>0</v>
      </c>
    </row>
    <row r="67" spans="1:2" x14ac:dyDescent="0.25">
      <c r="A67"/>
      <c r="B67" t="s">
        <v>0</v>
      </c>
    </row>
    <row r="68" spans="1:2" x14ac:dyDescent="0.25">
      <c r="A68"/>
      <c r="B68" t="s">
        <v>0</v>
      </c>
    </row>
    <row r="69" spans="1:2" x14ac:dyDescent="0.25">
      <c r="A69"/>
      <c r="B69" t="s">
        <v>0</v>
      </c>
    </row>
    <row r="70" spans="1:2" x14ac:dyDescent="0.25">
      <c r="A70"/>
      <c r="B70" t="s">
        <v>0</v>
      </c>
    </row>
    <row r="71" spans="1:2" x14ac:dyDescent="0.25">
      <c r="A71"/>
      <c r="B71" t="s">
        <v>0</v>
      </c>
    </row>
    <row r="72" spans="1:2" x14ac:dyDescent="0.25">
      <c r="A72"/>
      <c r="B72" t="s">
        <v>0</v>
      </c>
    </row>
    <row r="73" spans="1:2" x14ac:dyDescent="0.25">
      <c r="A73"/>
      <c r="B73" t="s">
        <v>0</v>
      </c>
    </row>
    <row r="74" spans="1:2" x14ac:dyDescent="0.25">
      <c r="A74"/>
      <c r="B74" t="s">
        <v>0</v>
      </c>
    </row>
    <row r="75" spans="1:2" x14ac:dyDescent="0.25">
      <c r="A75"/>
      <c r="B75" t="s">
        <v>0</v>
      </c>
    </row>
    <row r="76" spans="1:2" x14ac:dyDescent="0.25">
      <c r="A76"/>
      <c r="B76" t="s">
        <v>0</v>
      </c>
    </row>
    <row r="77" spans="1:2" x14ac:dyDescent="0.25">
      <c r="A77"/>
      <c r="B77" t="s">
        <v>0</v>
      </c>
    </row>
    <row r="78" spans="1:2" x14ac:dyDescent="0.25">
      <c r="A78"/>
      <c r="B78" t="s">
        <v>0</v>
      </c>
    </row>
    <row r="79" spans="1:2" x14ac:dyDescent="0.25">
      <c r="A79"/>
      <c r="B79" t="s">
        <v>0</v>
      </c>
    </row>
    <row r="80" spans="1:2" x14ac:dyDescent="0.25">
      <c r="A80"/>
      <c r="B80" t="s">
        <v>0</v>
      </c>
    </row>
    <row r="81" spans="1:2" x14ac:dyDescent="0.25">
      <c r="A81"/>
      <c r="B81" t="s">
        <v>0</v>
      </c>
    </row>
    <row r="82" spans="1:2" x14ac:dyDescent="0.25">
      <c r="A82"/>
      <c r="B82" t="s">
        <v>0</v>
      </c>
    </row>
    <row r="83" spans="1:2" x14ac:dyDescent="0.25">
      <c r="A83"/>
      <c r="B83" t="s">
        <v>0</v>
      </c>
    </row>
    <row r="84" spans="1:2" x14ac:dyDescent="0.25">
      <c r="A84"/>
      <c r="B84" t="s">
        <v>0</v>
      </c>
    </row>
    <row r="85" spans="1:2" x14ac:dyDescent="0.25">
      <c r="A85"/>
      <c r="B85" t="s">
        <v>0</v>
      </c>
    </row>
    <row r="86" spans="1:2" x14ac:dyDescent="0.25">
      <c r="A86"/>
      <c r="B86" t="s">
        <v>0</v>
      </c>
    </row>
    <row r="87" spans="1:2" x14ac:dyDescent="0.25">
      <c r="A87"/>
      <c r="B87" t="s">
        <v>0</v>
      </c>
    </row>
    <row r="88" spans="1:2" x14ac:dyDescent="0.25">
      <c r="A88"/>
      <c r="B88" t="s">
        <v>0</v>
      </c>
    </row>
    <row r="89" spans="1:2" x14ac:dyDescent="0.25">
      <c r="A89"/>
      <c r="B89" t="s">
        <v>0</v>
      </c>
    </row>
    <row r="90" spans="1:2" x14ac:dyDescent="0.25">
      <c r="A90"/>
      <c r="B90" t="s">
        <v>0</v>
      </c>
    </row>
    <row r="91" spans="1:2" x14ac:dyDescent="0.25">
      <c r="A91"/>
      <c r="B91" t="s">
        <v>0</v>
      </c>
    </row>
    <row r="92" spans="1:2" x14ac:dyDescent="0.25">
      <c r="A92"/>
      <c r="B92" t="s">
        <v>0</v>
      </c>
    </row>
    <row r="93" spans="1:2" x14ac:dyDescent="0.25">
      <c r="A93"/>
      <c r="B93" t="s">
        <v>0</v>
      </c>
    </row>
    <row r="94" spans="1:2" x14ac:dyDescent="0.25">
      <c r="A94"/>
      <c r="B94" t="s">
        <v>0</v>
      </c>
    </row>
    <row r="95" spans="1:2" x14ac:dyDescent="0.25">
      <c r="A95"/>
      <c r="B95" t="s">
        <v>0</v>
      </c>
    </row>
    <row r="96" spans="1:2" x14ac:dyDescent="0.25">
      <c r="A96"/>
      <c r="B96" t="s">
        <v>0</v>
      </c>
    </row>
    <row r="97" spans="1:2" x14ac:dyDescent="0.25">
      <c r="A97"/>
      <c r="B97" t="s">
        <v>0</v>
      </c>
    </row>
    <row r="98" spans="1:2" x14ac:dyDescent="0.25">
      <c r="A98"/>
      <c r="B98" t="s">
        <v>0</v>
      </c>
    </row>
    <row r="99" spans="1:2" x14ac:dyDescent="0.25">
      <c r="A99"/>
      <c r="B99" t="s">
        <v>0</v>
      </c>
    </row>
    <row r="100" spans="1:2" x14ac:dyDescent="0.25">
      <c r="A100"/>
      <c r="B100" t="s">
        <v>0</v>
      </c>
    </row>
    <row r="101" spans="1:2" x14ac:dyDescent="0.25">
      <c r="A101"/>
      <c r="B101" t="s">
        <v>0</v>
      </c>
    </row>
    <row r="102" spans="1:2" x14ac:dyDescent="0.25">
      <c r="A102"/>
      <c r="B102" t="s">
        <v>0</v>
      </c>
    </row>
    <row r="103" spans="1:2" x14ac:dyDescent="0.25">
      <c r="A103"/>
      <c r="B103" t="s">
        <v>0</v>
      </c>
    </row>
    <row r="104" spans="1:2" x14ac:dyDescent="0.25">
      <c r="A104"/>
      <c r="B104" t="s">
        <v>0</v>
      </c>
    </row>
    <row r="105" spans="1:2" x14ac:dyDescent="0.25">
      <c r="A105"/>
      <c r="B105" t="s">
        <v>0</v>
      </c>
    </row>
    <row r="106" spans="1:2" x14ac:dyDescent="0.25">
      <c r="A106"/>
      <c r="B106" t="s">
        <v>0</v>
      </c>
    </row>
    <row r="107" spans="1:2" x14ac:dyDescent="0.25">
      <c r="A107"/>
      <c r="B107" t="s">
        <v>0</v>
      </c>
    </row>
    <row r="108" spans="1:2" x14ac:dyDescent="0.25">
      <c r="A108"/>
      <c r="B108" t="s">
        <v>0</v>
      </c>
    </row>
    <row r="109" spans="1:2" x14ac:dyDescent="0.25">
      <c r="A109"/>
      <c r="B109" t="s">
        <v>0</v>
      </c>
    </row>
    <row r="110" spans="1:2" x14ac:dyDescent="0.25">
      <c r="A110"/>
      <c r="B110" t="s">
        <v>0</v>
      </c>
    </row>
    <row r="111" spans="1:2" x14ac:dyDescent="0.25">
      <c r="A111"/>
      <c r="B111" t="s">
        <v>0</v>
      </c>
    </row>
    <row r="112" spans="1:2" x14ac:dyDescent="0.25">
      <c r="A112"/>
      <c r="B112" t="s">
        <v>0</v>
      </c>
    </row>
    <row r="113" spans="1:2" x14ac:dyDescent="0.25">
      <c r="A113"/>
      <c r="B113" t="s">
        <v>0</v>
      </c>
    </row>
    <row r="114" spans="1:2" x14ac:dyDescent="0.25">
      <c r="A114"/>
      <c r="B114" t="s">
        <v>0</v>
      </c>
    </row>
    <row r="115" spans="1:2" x14ac:dyDescent="0.25">
      <c r="A115"/>
      <c r="B115" t="s">
        <v>0</v>
      </c>
    </row>
    <row r="116" spans="1:2" x14ac:dyDescent="0.25">
      <c r="A116"/>
      <c r="B116" t="s">
        <v>0</v>
      </c>
    </row>
    <row r="117" spans="1:2" x14ac:dyDescent="0.25">
      <c r="A117"/>
      <c r="B117" t="s">
        <v>0</v>
      </c>
    </row>
    <row r="118" spans="1:2" x14ac:dyDescent="0.25">
      <c r="A118"/>
      <c r="B118" t="s">
        <v>0</v>
      </c>
    </row>
    <row r="119" spans="1:2" x14ac:dyDescent="0.25">
      <c r="A119"/>
      <c r="B119" t="s">
        <v>0</v>
      </c>
    </row>
    <row r="120" spans="1:2" x14ac:dyDescent="0.25">
      <c r="A120"/>
      <c r="B120" t="s">
        <v>0</v>
      </c>
    </row>
    <row r="121" spans="1:2" x14ac:dyDescent="0.25">
      <c r="A121"/>
      <c r="B121" t="s">
        <v>0</v>
      </c>
    </row>
    <row r="122" spans="1:2" x14ac:dyDescent="0.25">
      <c r="A122"/>
      <c r="B122" t="s">
        <v>0</v>
      </c>
    </row>
    <row r="123" spans="1:2" x14ac:dyDescent="0.25">
      <c r="A123"/>
      <c r="B123" t="s">
        <v>0</v>
      </c>
    </row>
    <row r="124" spans="1:2" x14ac:dyDescent="0.25">
      <c r="A124"/>
      <c r="B124" t="s">
        <v>0</v>
      </c>
    </row>
    <row r="125" spans="1:2" x14ac:dyDescent="0.25">
      <c r="A125"/>
      <c r="B125" t="s">
        <v>0</v>
      </c>
    </row>
    <row r="126" spans="1:2" x14ac:dyDescent="0.25">
      <c r="A126"/>
      <c r="B126" t="s">
        <v>0</v>
      </c>
    </row>
    <row r="127" spans="1:2" x14ac:dyDescent="0.25">
      <c r="A127"/>
      <c r="B127" t="s">
        <v>0</v>
      </c>
    </row>
    <row r="128" spans="1:2" x14ac:dyDescent="0.25">
      <c r="A128"/>
      <c r="B128" t="s">
        <v>0</v>
      </c>
    </row>
    <row r="129" spans="1:2" x14ac:dyDescent="0.25">
      <c r="A129"/>
      <c r="B129" t="s">
        <v>0</v>
      </c>
    </row>
    <row r="130" spans="1:2" x14ac:dyDescent="0.25">
      <c r="A130"/>
      <c r="B130" t="s">
        <v>0</v>
      </c>
    </row>
    <row r="131" spans="1:2" x14ac:dyDescent="0.25">
      <c r="A131"/>
      <c r="B131" t="s">
        <v>0</v>
      </c>
    </row>
    <row r="132" spans="1:2" x14ac:dyDescent="0.25">
      <c r="A132"/>
      <c r="B132" t="s">
        <v>0</v>
      </c>
    </row>
    <row r="133" spans="1:2" x14ac:dyDescent="0.25">
      <c r="A133"/>
      <c r="B133" t="s">
        <v>0</v>
      </c>
    </row>
    <row r="134" spans="1:2" x14ac:dyDescent="0.25">
      <c r="A134"/>
      <c r="B134" t="s">
        <v>0</v>
      </c>
    </row>
    <row r="135" spans="1:2" x14ac:dyDescent="0.25">
      <c r="A135"/>
      <c r="B135" t="s">
        <v>0</v>
      </c>
    </row>
    <row r="136" spans="1:2" x14ac:dyDescent="0.25">
      <c r="A136"/>
      <c r="B136" t="s">
        <v>0</v>
      </c>
    </row>
    <row r="137" spans="1:2" x14ac:dyDescent="0.25">
      <c r="A137"/>
      <c r="B137" t="s">
        <v>0</v>
      </c>
    </row>
    <row r="138" spans="1:2" x14ac:dyDescent="0.25">
      <c r="A138"/>
      <c r="B138" t="s">
        <v>0</v>
      </c>
    </row>
    <row r="139" spans="1:2" x14ac:dyDescent="0.25">
      <c r="A139"/>
      <c r="B139" t="s">
        <v>0</v>
      </c>
    </row>
    <row r="140" spans="1:2" x14ac:dyDescent="0.25">
      <c r="A140"/>
      <c r="B140" t="s">
        <v>0</v>
      </c>
    </row>
    <row r="141" spans="1:2" x14ac:dyDescent="0.25">
      <c r="A141"/>
      <c r="B141" t="s">
        <v>0</v>
      </c>
    </row>
    <row r="142" spans="1:2" x14ac:dyDescent="0.25">
      <c r="A142"/>
      <c r="B142" t="s">
        <v>0</v>
      </c>
    </row>
    <row r="143" spans="1:2" x14ac:dyDescent="0.25">
      <c r="A143"/>
      <c r="B143" t="s">
        <v>0</v>
      </c>
    </row>
    <row r="144" spans="1:2" x14ac:dyDescent="0.25">
      <c r="A144"/>
      <c r="B144" t="s">
        <v>0</v>
      </c>
    </row>
    <row r="145" spans="1:2" x14ac:dyDescent="0.25">
      <c r="A145"/>
      <c r="B145" t="s">
        <v>0</v>
      </c>
    </row>
    <row r="146" spans="1:2" x14ac:dyDescent="0.25">
      <c r="A146"/>
      <c r="B146" t="s">
        <v>0</v>
      </c>
    </row>
    <row r="147" spans="1:2" x14ac:dyDescent="0.25">
      <c r="A147"/>
      <c r="B147" t="s">
        <v>0</v>
      </c>
    </row>
    <row r="148" spans="1:2" x14ac:dyDescent="0.25">
      <c r="A148"/>
      <c r="B148" t="s">
        <v>0</v>
      </c>
    </row>
    <row r="149" spans="1:2" x14ac:dyDescent="0.25">
      <c r="A149"/>
      <c r="B149" t="s">
        <v>0</v>
      </c>
    </row>
    <row r="150" spans="1:2" x14ac:dyDescent="0.25">
      <c r="A150"/>
      <c r="B150" t="s">
        <v>0</v>
      </c>
    </row>
    <row r="151" spans="1:2" x14ac:dyDescent="0.25">
      <c r="A151"/>
      <c r="B151" t="s">
        <v>0</v>
      </c>
    </row>
    <row r="152" spans="1:2" x14ac:dyDescent="0.25">
      <c r="A152"/>
      <c r="B152" t="s">
        <v>0</v>
      </c>
    </row>
    <row r="153" spans="1:2" x14ac:dyDescent="0.25">
      <c r="A153"/>
      <c r="B153" t="s">
        <v>0</v>
      </c>
    </row>
    <row r="154" spans="1:2" x14ac:dyDescent="0.25">
      <c r="A154"/>
      <c r="B154" t="s">
        <v>0</v>
      </c>
    </row>
    <row r="155" spans="1:2" x14ac:dyDescent="0.25">
      <c r="A155"/>
      <c r="B155" t="s">
        <v>0</v>
      </c>
    </row>
    <row r="156" spans="1:2" x14ac:dyDescent="0.25">
      <c r="A156"/>
      <c r="B156" t="s">
        <v>0</v>
      </c>
    </row>
    <row r="157" spans="1:2" x14ac:dyDescent="0.25">
      <c r="A157"/>
      <c r="B157" t="s">
        <v>0</v>
      </c>
    </row>
    <row r="158" spans="1:2" x14ac:dyDescent="0.25">
      <c r="A158"/>
      <c r="B158" t="s">
        <v>0</v>
      </c>
    </row>
    <row r="159" spans="1:2" x14ac:dyDescent="0.25">
      <c r="A159"/>
      <c r="B159" t="s">
        <v>0</v>
      </c>
    </row>
    <row r="160" spans="1:2" x14ac:dyDescent="0.25">
      <c r="A160"/>
      <c r="B160" t="s">
        <v>0</v>
      </c>
    </row>
    <row r="161" spans="1:2" x14ac:dyDescent="0.25">
      <c r="A161"/>
      <c r="B161" t="s">
        <v>0</v>
      </c>
    </row>
    <row r="162" spans="1:2" x14ac:dyDescent="0.25">
      <c r="A162"/>
      <c r="B162" t="s">
        <v>0</v>
      </c>
    </row>
    <row r="163" spans="1:2" x14ac:dyDescent="0.25">
      <c r="A163"/>
      <c r="B163" t="s">
        <v>0</v>
      </c>
    </row>
    <row r="164" spans="1:2" x14ac:dyDescent="0.25">
      <c r="A164"/>
      <c r="B164" t="s">
        <v>0</v>
      </c>
    </row>
    <row r="165" spans="1:2" x14ac:dyDescent="0.25">
      <c r="A165"/>
      <c r="B165" t="s">
        <v>0</v>
      </c>
    </row>
    <row r="166" spans="1:2" x14ac:dyDescent="0.25">
      <c r="A166"/>
      <c r="B166" t="s">
        <v>0</v>
      </c>
    </row>
    <row r="167" spans="1:2" x14ac:dyDescent="0.25">
      <c r="A167"/>
      <c r="B167" t="s">
        <v>0</v>
      </c>
    </row>
    <row r="168" spans="1:2" x14ac:dyDescent="0.25">
      <c r="A168"/>
      <c r="B168" t="s">
        <v>0</v>
      </c>
    </row>
    <row r="169" spans="1:2" x14ac:dyDescent="0.25">
      <c r="A169"/>
      <c r="B169" t="s">
        <v>0</v>
      </c>
    </row>
    <row r="170" spans="1:2" x14ac:dyDescent="0.25">
      <c r="A170"/>
      <c r="B170" t="s">
        <v>0</v>
      </c>
    </row>
    <row r="171" spans="1:2" x14ac:dyDescent="0.25">
      <c r="A171"/>
      <c r="B171" t="s">
        <v>0</v>
      </c>
    </row>
    <row r="172" spans="1:2" x14ac:dyDescent="0.25">
      <c r="A172"/>
      <c r="B172" t="s">
        <v>0</v>
      </c>
    </row>
    <row r="173" spans="1:2" x14ac:dyDescent="0.25">
      <c r="A173"/>
      <c r="B173" t="s">
        <v>0</v>
      </c>
    </row>
    <row r="174" spans="1:2" x14ac:dyDescent="0.25">
      <c r="A174"/>
      <c r="B174" t="s">
        <v>0</v>
      </c>
    </row>
    <row r="175" spans="1:2" x14ac:dyDescent="0.25">
      <c r="A175"/>
      <c r="B175" t="s">
        <v>0</v>
      </c>
    </row>
    <row r="176" spans="1:2" x14ac:dyDescent="0.25">
      <c r="A176"/>
      <c r="B176" t="s">
        <v>0</v>
      </c>
    </row>
    <row r="177" spans="1:2" x14ac:dyDescent="0.25">
      <c r="A177"/>
      <c r="B177" t="s">
        <v>0</v>
      </c>
    </row>
    <row r="178" spans="1:2" x14ac:dyDescent="0.25">
      <c r="A178"/>
      <c r="B178" t="s">
        <v>0</v>
      </c>
    </row>
    <row r="179" spans="1:2" x14ac:dyDescent="0.25">
      <c r="A179"/>
      <c r="B179" t="s">
        <v>0</v>
      </c>
    </row>
    <row r="180" spans="1:2" x14ac:dyDescent="0.25">
      <c r="A180"/>
      <c r="B180" t="s">
        <v>0</v>
      </c>
    </row>
    <row r="181" spans="1:2" x14ac:dyDescent="0.25">
      <c r="A181"/>
      <c r="B181" t="s">
        <v>0</v>
      </c>
    </row>
    <row r="182" spans="1:2" x14ac:dyDescent="0.25">
      <c r="A182"/>
      <c r="B182" t="s">
        <v>0</v>
      </c>
    </row>
    <row r="183" spans="1:2" x14ac:dyDescent="0.25">
      <c r="A183"/>
      <c r="B183" t="s">
        <v>0</v>
      </c>
    </row>
    <row r="184" spans="1:2" x14ac:dyDescent="0.25">
      <c r="A184"/>
      <c r="B184" t="s">
        <v>0</v>
      </c>
    </row>
    <row r="185" spans="1:2" x14ac:dyDescent="0.25">
      <c r="A185"/>
      <c r="B185" t="s">
        <v>0</v>
      </c>
    </row>
    <row r="186" spans="1:2" x14ac:dyDescent="0.25">
      <c r="A186"/>
      <c r="B186" t="s">
        <v>0</v>
      </c>
    </row>
    <row r="187" spans="1:2" x14ac:dyDescent="0.25">
      <c r="A187"/>
      <c r="B187" t="s">
        <v>0</v>
      </c>
    </row>
    <row r="188" spans="1:2" x14ac:dyDescent="0.25">
      <c r="A188"/>
      <c r="B188" t="s">
        <v>0</v>
      </c>
    </row>
    <row r="189" spans="1:2" x14ac:dyDescent="0.25">
      <c r="A189"/>
      <c r="B189" t="s">
        <v>0</v>
      </c>
    </row>
    <row r="190" spans="1:2" x14ac:dyDescent="0.25">
      <c r="A190"/>
      <c r="B190" t="s">
        <v>0</v>
      </c>
    </row>
    <row r="191" spans="1:2" x14ac:dyDescent="0.25">
      <c r="A191"/>
      <c r="B191" t="s">
        <v>0</v>
      </c>
    </row>
    <row r="192" spans="1:2" x14ac:dyDescent="0.25">
      <c r="A192"/>
      <c r="B192" t="s">
        <v>0</v>
      </c>
    </row>
    <row r="193" spans="1:2" x14ac:dyDescent="0.25">
      <c r="A193"/>
      <c r="B193" t="s">
        <v>0</v>
      </c>
    </row>
    <row r="194" spans="1:2" x14ac:dyDescent="0.25">
      <c r="A194"/>
      <c r="B194" t="s">
        <v>0</v>
      </c>
    </row>
    <row r="195" spans="1:2" x14ac:dyDescent="0.25">
      <c r="A195"/>
      <c r="B195" t="s">
        <v>0</v>
      </c>
    </row>
    <row r="196" spans="1:2" x14ac:dyDescent="0.25">
      <c r="A196"/>
      <c r="B196" t="s">
        <v>0</v>
      </c>
    </row>
    <row r="197" spans="1:2" x14ac:dyDescent="0.25">
      <c r="A197"/>
      <c r="B197" t="s">
        <v>0</v>
      </c>
    </row>
    <row r="198" spans="1:2" x14ac:dyDescent="0.25">
      <c r="A198"/>
      <c r="B198" t="s">
        <v>0</v>
      </c>
    </row>
    <row r="199" spans="1:2" x14ac:dyDescent="0.25">
      <c r="A199"/>
      <c r="B199" t="s">
        <v>0</v>
      </c>
    </row>
    <row r="200" spans="1:2" x14ac:dyDescent="0.25">
      <c r="A200"/>
      <c r="B200" t="s">
        <v>0</v>
      </c>
    </row>
    <row r="201" spans="1:2" x14ac:dyDescent="0.25">
      <c r="A201"/>
      <c r="B201" t="s">
        <v>0</v>
      </c>
    </row>
    <row r="202" spans="1:2" x14ac:dyDescent="0.25">
      <c r="A202"/>
      <c r="B202" t="s">
        <v>0</v>
      </c>
    </row>
    <row r="203" spans="1:2" x14ac:dyDescent="0.25">
      <c r="A203"/>
      <c r="B203" t="s">
        <v>0</v>
      </c>
    </row>
    <row r="204" spans="1:2" x14ac:dyDescent="0.25">
      <c r="A204"/>
      <c r="B204" t="s">
        <v>0</v>
      </c>
    </row>
    <row r="205" spans="1:2" x14ac:dyDescent="0.25">
      <c r="A205"/>
      <c r="B205" t="s">
        <v>0</v>
      </c>
    </row>
    <row r="206" spans="1:2" x14ac:dyDescent="0.25">
      <c r="A206"/>
      <c r="B206" t="s">
        <v>0</v>
      </c>
    </row>
    <row r="207" spans="1:2" x14ac:dyDescent="0.25">
      <c r="A207"/>
      <c r="B207" t="s">
        <v>0</v>
      </c>
    </row>
    <row r="208" spans="1:2" x14ac:dyDescent="0.25">
      <c r="A208"/>
      <c r="B208" t="s">
        <v>0</v>
      </c>
    </row>
    <row r="209" spans="1:2" x14ac:dyDescent="0.25">
      <c r="A209"/>
      <c r="B209" t="s">
        <v>0</v>
      </c>
    </row>
    <row r="210" spans="1:2" x14ac:dyDescent="0.25">
      <c r="A210"/>
      <c r="B210" t="s">
        <v>0</v>
      </c>
    </row>
    <row r="211" spans="1:2" x14ac:dyDescent="0.25">
      <c r="A211"/>
      <c r="B211" t="s">
        <v>0</v>
      </c>
    </row>
    <row r="212" spans="1:2" x14ac:dyDescent="0.25">
      <c r="A212"/>
      <c r="B212" t="s">
        <v>0</v>
      </c>
    </row>
    <row r="213" spans="1:2" x14ac:dyDescent="0.25">
      <c r="A213"/>
      <c r="B213" t="s">
        <v>0</v>
      </c>
    </row>
    <row r="214" spans="1:2" x14ac:dyDescent="0.25">
      <c r="A214"/>
      <c r="B214" t="s">
        <v>0</v>
      </c>
    </row>
    <row r="215" spans="1:2" x14ac:dyDescent="0.25">
      <c r="A215"/>
      <c r="B215" t="s">
        <v>0</v>
      </c>
    </row>
    <row r="216" spans="1:2" x14ac:dyDescent="0.25">
      <c r="A216"/>
      <c r="B216" t="s">
        <v>0</v>
      </c>
    </row>
    <row r="217" spans="1:2" x14ac:dyDescent="0.25">
      <c r="A217"/>
      <c r="B217" t="s">
        <v>0</v>
      </c>
    </row>
    <row r="218" spans="1:2" x14ac:dyDescent="0.25">
      <c r="A218"/>
      <c r="B218" t="s">
        <v>0</v>
      </c>
    </row>
    <row r="219" spans="1:2" x14ac:dyDescent="0.25">
      <c r="A219"/>
      <c r="B219" t="s">
        <v>0</v>
      </c>
    </row>
    <row r="220" spans="1:2" x14ac:dyDescent="0.25">
      <c r="A220"/>
      <c r="B220" t="s">
        <v>0</v>
      </c>
    </row>
    <row r="221" spans="1:2" x14ac:dyDescent="0.25">
      <c r="A221"/>
      <c r="B221" t="s">
        <v>0</v>
      </c>
    </row>
    <row r="222" spans="1:2" x14ac:dyDescent="0.25">
      <c r="A222"/>
      <c r="B222" t="s">
        <v>0</v>
      </c>
    </row>
    <row r="223" spans="1:2" x14ac:dyDescent="0.25">
      <c r="A223"/>
      <c r="B223" t="s">
        <v>0</v>
      </c>
    </row>
    <row r="224" spans="1:2" x14ac:dyDescent="0.25">
      <c r="A224"/>
      <c r="B224" t="s">
        <v>0</v>
      </c>
    </row>
    <row r="225" spans="1:2" x14ac:dyDescent="0.25">
      <c r="A225"/>
      <c r="B225" t="s">
        <v>0</v>
      </c>
    </row>
    <row r="226" spans="1:2" x14ac:dyDescent="0.25">
      <c r="A226"/>
      <c r="B226" t="s">
        <v>0</v>
      </c>
    </row>
    <row r="227" spans="1:2" x14ac:dyDescent="0.25">
      <c r="A227"/>
      <c r="B227" t="s">
        <v>0</v>
      </c>
    </row>
    <row r="228" spans="1:2" x14ac:dyDescent="0.25">
      <c r="A228"/>
      <c r="B228" t="s">
        <v>0</v>
      </c>
    </row>
    <row r="229" spans="1:2" x14ac:dyDescent="0.25">
      <c r="A229"/>
      <c r="B229" t="s">
        <v>0</v>
      </c>
    </row>
    <row r="230" spans="1:2" x14ac:dyDescent="0.25">
      <c r="A230"/>
      <c r="B230" t="s">
        <v>0</v>
      </c>
    </row>
    <row r="231" spans="1:2" x14ac:dyDescent="0.25">
      <c r="A231"/>
      <c r="B231" t="s">
        <v>0</v>
      </c>
    </row>
    <row r="232" spans="1:2" x14ac:dyDescent="0.25">
      <c r="A232"/>
      <c r="B232" t="s">
        <v>0</v>
      </c>
    </row>
    <row r="233" spans="1:2" x14ac:dyDescent="0.25">
      <c r="A233"/>
      <c r="B233" t="s">
        <v>0</v>
      </c>
    </row>
    <row r="234" spans="1:2" x14ac:dyDescent="0.25">
      <c r="A234"/>
      <c r="B234" t="s">
        <v>0</v>
      </c>
    </row>
    <row r="235" spans="1:2" x14ac:dyDescent="0.25">
      <c r="A235"/>
      <c r="B235" t="s">
        <v>0</v>
      </c>
    </row>
    <row r="236" spans="1:2" x14ac:dyDescent="0.25">
      <c r="A236"/>
      <c r="B236" t="s">
        <v>0</v>
      </c>
    </row>
    <row r="237" spans="1:2" x14ac:dyDescent="0.25">
      <c r="A237"/>
      <c r="B237" t="s">
        <v>0</v>
      </c>
    </row>
    <row r="238" spans="1:2" x14ac:dyDescent="0.25">
      <c r="A238"/>
      <c r="B238" t="s">
        <v>0</v>
      </c>
    </row>
    <row r="239" spans="1:2" x14ac:dyDescent="0.25">
      <c r="A239"/>
      <c r="B239" t="s">
        <v>0</v>
      </c>
    </row>
    <row r="240" spans="1:2" x14ac:dyDescent="0.25">
      <c r="A240"/>
      <c r="B240" t="s">
        <v>0</v>
      </c>
    </row>
    <row r="241" spans="2:2" x14ac:dyDescent="0.25">
      <c r="B241" t="s">
        <v>0</v>
      </c>
    </row>
    <row r="242" spans="2:2" x14ac:dyDescent="0.25">
      <c r="B242" t="s">
        <v>0</v>
      </c>
    </row>
    <row r="243" spans="2:2" x14ac:dyDescent="0.25">
      <c r="B243" t="s">
        <v>0</v>
      </c>
    </row>
    <row r="244" spans="2:2" x14ac:dyDescent="0.25">
      <c r="B244" t="s">
        <v>0</v>
      </c>
    </row>
    <row r="245" spans="2:2" x14ac:dyDescent="0.25">
      <c r="B245" t="s">
        <v>0</v>
      </c>
    </row>
    <row r="246" spans="2:2" x14ac:dyDescent="0.25">
      <c r="B246" t="s">
        <v>0</v>
      </c>
    </row>
    <row r="247" spans="2:2" x14ac:dyDescent="0.25">
      <c r="B247" t="s">
        <v>0</v>
      </c>
    </row>
    <row r="248" spans="2:2" x14ac:dyDescent="0.25">
      <c r="B248" t="s">
        <v>0</v>
      </c>
    </row>
    <row r="249" spans="2:2" x14ac:dyDescent="0.25">
      <c r="B249" t="s">
        <v>0</v>
      </c>
    </row>
    <row r="250" spans="2:2" x14ac:dyDescent="0.25">
      <c r="B250" t="s">
        <v>0</v>
      </c>
    </row>
    <row r="251" spans="2:2" x14ac:dyDescent="0.25">
      <c r="B251" t="s">
        <v>0</v>
      </c>
    </row>
    <row r="252" spans="2:2" x14ac:dyDescent="0.25">
      <c r="B252" t="s">
        <v>0</v>
      </c>
    </row>
    <row r="253" spans="2:2" x14ac:dyDescent="0.25">
      <c r="B253" t="s">
        <v>0</v>
      </c>
    </row>
    <row r="254" spans="2:2" x14ac:dyDescent="0.25">
      <c r="B254" t="s">
        <v>0</v>
      </c>
    </row>
    <row r="255" spans="2:2" x14ac:dyDescent="0.25">
      <c r="B255" t="s">
        <v>0</v>
      </c>
    </row>
    <row r="256" spans="2:2" x14ac:dyDescent="0.25">
      <c r="B256" t="s">
        <v>0</v>
      </c>
    </row>
    <row r="257" spans="2:2" x14ac:dyDescent="0.25">
      <c r="B257" t="s">
        <v>0</v>
      </c>
    </row>
    <row r="258" spans="2:2" x14ac:dyDescent="0.25">
      <c r="B258" t="s">
        <v>0</v>
      </c>
    </row>
    <row r="259" spans="2:2" x14ac:dyDescent="0.25">
      <c r="B259" t="s">
        <v>0</v>
      </c>
    </row>
    <row r="260" spans="2:2" x14ac:dyDescent="0.25">
      <c r="B260" t="s">
        <v>0</v>
      </c>
    </row>
    <row r="261" spans="2:2" x14ac:dyDescent="0.25">
      <c r="B261" t="s">
        <v>0</v>
      </c>
    </row>
    <row r="262" spans="2:2" x14ac:dyDescent="0.25">
      <c r="B262" t="s">
        <v>0</v>
      </c>
    </row>
    <row r="263" spans="2:2" x14ac:dyDescent="0.25">
      <c r="B263" t="s">
        <v>0</v>
      </c>
    </row>
    <row r="264" spans="2:2" x14ac:dyDescent="0.25">
      <c r="B264" t="s">
        <v>0</v>
      </c>
    </row>
    <row r="265" spans="2:2" x14ac:dyDescent="0.25">
      <c r="B265" t="s">
        <v>0</v>
      </c>
    </row>
    <row r="266" spans="2:2" x14ac:dyDescent="0.25">
      <c r="B266" t="s">
        <v>0</v>
      </c>
    </row>
    <row r="267" spans="2:2" x14ac:dyDescent="0.25">
      <c r="B267" t="s">
        <v>0</v>
      </c>
    </row>
    <row r="268" spans="2:2" x14ac:dyDescent="0.25">
      <c r="B268" t="s">
        <v>0</v>
      </c>
    </row>
    <row r="269" spans="2:2" x14ac:dyDescent="0.25">
      <c r="B269" t="s">
        <v>0</v>
      </c>
    </row>
    <row r="270" spans="2:2" x14ac:dyDescent="0.25">
      <c r="B270" t="s">
        <v>0</v>
      </c>
    </row>
    <row r="271" spans="2:2" x14ac:dyDescent="0.25">
      <c r="B271" t="s">
        <v>0</v>
      </c>
    </row>
    <row r="272" spans="2:2" x14ac:dyDescent="0.25">
      <c r="B272" t="s">
        <v>0</v>
      </c>
    </row>
  </sheetData>
  <sheetProtection password="9D1A"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2"/>
  <sheetViews>
    <sheetView workbookViewId="0">
      <selection activeCell="G32" sqref="G32"/>
    </sheetView>
  </sheetViews>
  <sheetFormatPr defaultRowHeight="15" x14ac:dyDescent="0.25"/>
  <cols>
    <col min="1" max="1" width="29.140625" style="29" customWidth="1"/>
    <col min="2" max="2" width="37.140625" customWidth="1"/>
    <col min="3" max="3" width="38.85546875" customWidth="1"/>
  </cols>
  <sheetData>
    <row r="1" spans="1:4" ht="15.75" thickBot="1" x14ac:dyDescent="0.3">
      <c r="A1" s="4" t="s">
        <v>7</v>
      </c>
      <c r="B1" s="433" t="s">
        <v>339</v>
      </c>
      <c r="C1" s="6"/>
      <c r="D1" s="29"/>
    </row>
    <row r="2" spans="1:4" x14ac:dyDescent="0.25">
      <c r="A2" s="47"/>
      <c r="B2" s="183" t="s">
        <v>134</v>
      </c>
      <c r="C2" s="184" t="s">
        <v>134</v>
      </c>
    </row>
    <row r="3" spans="1:4" x14ac:dyDescent="0.25">
      <c r="A3" s="47"/>
      <c r="B3" s="7" t="s">
        <v>135</v>
      </c>
      <c r="C3" s="185" t="s">
        <v>135</v>
      </c>
    </row>
    <row r="4" spans="1:4" ht="15.75" thickBot="1" x14ac:dyDescent="0.3">
      <c r="A4" s="11"/>
      <c r="B4" s="125" t="s">
        <v>13</v>
      </c>
      <c r="C4" s="126" t="s">
        <v>14</v>
      </c>
    </row>
    <row r="5" spans="1:4" x14ac:dyDescent="0.25">
      <c r="A5" s="14">
        <v>1</v>
      </c>
      <c r="B5" s="186">
        <v>4492.4220000000005</v>
      </c>
      <c r="C5" s="186">
        <v>4492.4220000000005</v>
      </c>
    </row>
    <row r="6" spans="1:4" x14ac:dyDescent="0.25">
      <c r="A6" s="17">
        <f>A5+1</f>
        <v>2</v>
      </c>
      <c r="B6" s="187">
        <v>5105.0249999999996</v>
      </c>
      <c r="C6" s="187">
        <v>5105.0249999999996</v>
      </c>
    </row>
    <row r="7" spans="1:4" x14ac:dyDescent="0.25">
      <c r="A7" s="17">
        <f t="shared" ref="A7:A28" si="0">A6+1</f>
        <v>3</v>
      </c>
      <c r="B7" s="187">
        <v>6126.03</v>
      </c>
      <c r="C7" s="187">
        <v>6126.03</v>
      </c>
    </row>
    <row r="8" spans="1:4" x14ac:dyDescent="0.25">
      <c r="A8" s="17">
        <f t="shared" si="0"/>
        <v>4</v>
      </c>
      <c r="B8" s="187">
        <v>7147.0349999999999</v>
      </c>
      <c r="C8" s="187">
        <v>7147.0349999999999</v>
      </c>
    </row>
    <row r="9" spans="1:4" x14ac:dyDescent="0.25">
      <c r="A9" s="17">
        <f t="shared" si="0"/>
        <v>5</v>
      </c>
      <c r="B9" s="187">
        <v>13132.92705882353</v>
      </c>
      <c r="C9" s="187">
        <v>13132.92705882353</v>
      </c>
    </row>
    <row r="10" spans="1:4" x14ac:dyDescent="0.25">
      <c r="A10" s="17">
        <f t="shared" si="0"/>
        <v>6</v>
      </c>
      <c r="B10" s="187">
        <v>16336.08</v>
      </c>
      <c r="C10" s="187">
        <v>16336.08</v>
      </c>
    </row>
    <row r="11" spans="1:4" x14ac:dyDescent="0.25">
      <c r="A11" s="17">
        <f t="shared" si="0"/>
        <v>7</v>
      </c>
      <c r="B11" s="187">
        <v>16336.08</v>
      </c>
      <c r="C11" s="187">
        <v>16336.08</v>
      </c>
    </row>
    <row r="12" spans="1:4" x14ac:dyDescent="0.25">
      <c r="A12" s="17">
        <f t="shared" si="0"/>
        <v>8</v>
      </c>
      <c r="B12" s="187">
        <v>16336.08</v>
      </c>
      <c r="C12" s="187">
        <v>16336.08</v>
      </c>
    </row>
    <row r="13" spans="1:4" x14ac:dyDescent="0.25">
      <c r="A13" s="17">
        <f t="shared" si="0"/>
        <v>9</v>
      </c>
      <c r="B13" s="187">
        <v>16336.08</v>
      </c>
      <c r="C13" s="187">
        <v>16336.08</v>
      </c>
    </row>
    <row r="14" spans="1:4" x14ac:dyDescent="0.25">
      <c r="A14" s="17">
        <f t="shared" si="0"/>
        <v>10</v>
      </c>
      <c r="B14" s="187">
        <v>19909.5975</v>
      </c>
      <c r="C14" s="187">
        <v>19909.5975</v>
      </c>
    </row>
    <row r="15" spans="1:4" x14ac:dyDescent="0.25">
      <c r="A15" s="17">
        <f t="shared" si="0"/>
        <v>11</v>
      </c>
      <c r="B15" s="187">
        <v>20420.099999999999</v>
      </c>
      <c r="C15" s="187">
        <v>20420.099999999999</v>
      </c>
    </row>
    <row r="16" spans="1:4" x14ac:dyDescent="0.25">
      <c r="A16" s="17">
        <f t="shared" si="0"/>
        <v>12</v>
      </c>
      <c r="B16" s="187">
        <v>20952.798260869564</v>
      </c>
      <c r="C16" s="187">
        <v>20952.798260869564</v>
      </c>
    </row>
    <row r="17" spans="1:3" x14ac:dyDescent="0.25">
      <c r="A17" s="17">
        <f t="shared" si="0"/>
        <v>13</v>
      </c>
      <c r="B17" s="187">
        <v>21781.439999999999</v>
      </c>
      <c r="C17" s="187">
        <v>21781.439999999999</v>
      </c>
    </row>
    <row r="18" spans="1:3" x14ac:dyDescent="0.25">
      <c r="A18" s="17">
        <f t="shared" si="0"/>
        <v>14</v>
      </c>
      <c r="B18" s="187">
        <v>26546.13</v>
      </c>
      <c r="C18" s="187">
        <v>26546.13</v>
      </c>
    </row>
    <row r="19" spans="1:3" x14ac:dyDescent="0.25">
      <c r="A19" s="17">
        <f t="shared" si="0"/>
        <v>15</v>
      </c>
      <c r="B19" s="187">
        <v>26773.02</v>
      </c>
      <c r="C19" s="187">
        <v>26773.02</v>
      </c>
    </row>
    <row r="20" spans="1:3" x14ac:dyDescent="0.25">
      <c r="A20" s="17">
        <f>A19+1</f>
        <v>16</v>
      </c>
      <c r="B20" s="187">
        <v>32672.16</v>
      </c>
      <c r="C20" s="187">
        <v>32672.16</v>
      </c>
    </row>
    <row r="21" spans="1:3" x14ac:dyDescent="0.25">
      <c r="A21" s="17">
        <f t="shared" si="0"/>
        <v>17</v>
      </c>
      <c r="B21" s="187">
        <v>38798.19</v>
      </c>
      <c r="C21" s="187">
        <v>38798.19</v>
      </c>
    </row>
    <row r="22" spans="1:3" x14ac:dyDescent="0.25">
      <c r="A22" s="17">
        <f t="shared" si="0"/>
        <v>18</v>
      </c>
      <c r="B22" s="187">
        <v>40840.199999999997</v>
      </c>
      <c r="C22" s="187">
        <v>40840.199999999997</v>
      </c>
    </row>
    <row r="23" spans="1:3" x14ac:dyDescent="0.25">
      <c r="A23" s="17">
        <f t="shared" si="0"/>
        <v>19</v>
      </c>
      <c r="B23" s="187">
        <v>48599.838000000003</v>
      </c>
      <c r="C23" s="187">
        <v>48599.838000000003</v>
      </c>
    </row>
    <row r="24" spans="1:3" x14ac:dyDescent="0.25">
      <c r="A24" s="17">
        <f t="shared" si="0"/>
        <v>20</v>
      </c>
      <c r="B24" s="187">
        <v>57176.28</v>
      </c>
      <c r="C24" s="187">
        <v>57176.28</v>
      </c>
    </row>
    <row r="25" spans="1:3" x14ac:dyDescent="0.25">
      <c r="A25" s="17">
        <f t="shared" si="0"/>
        <v>21</v>
      </c>
      <c r="B25" s="187">
        <v>71470.350000000006</v>
      </c>
      <c r="C25" s="187">
        <v>71470.350000000006</v>
      </c>
    </row>
    <row r="26" spans="1:3" x14ac:dyDescent="0.25">
      <c r="A26" s="17">
        <f t="shared" si="0"/>
        <v>22</v>
      </c>
      <c r="B26" s="187">
        <v>155958.51375000001</v>
      </c>
      <c r="C26" s="187"/>
    </row>
    <row r="27" spans="1:3" x14ac:dyDescent="0.25">
      <c r="A27" s="17">
        <f t="shared" si="0"/>
        <v>23</v>
      </c>
      <c r="B27" s="187">
        <v>175102.35750000001</v>
      </c>
      <c r="C27" s="187"/>
    </row>
    <row r="28" spans="1:3" ht="15.75" thickBot="1" x14ac:dyDescent="0.3">
      <c r="A28" s="18">
        <f t="shared" si="0"/>
        <v>24</v>
      </c>
      <c r="B28" s="188">
        <v>179696.88</v>
      </c>
      <c r="C28" s="188"/>
    </row>
    <row r="29" spans="1:3" ht="15.75" thickBot="1" x14ac:dyDescent="0.3">
      <c r="B29" t="s">
        <v>0</v>
      </c>
    </row>
    <row r="30" spans="1:3" ht="15.75" thickBot="1" x14ac:dyDescent="0.3">
      <c r="A30" s="22" t="s">
        <v>8</v>
      </c>
      <c r="B30" s="23"/>
      <c r="C30" s="24"/>
    </row>
    <row r="31" spans="1:3" x14ac:dyDescent="0.25">
      <c r="A31" s="26" t="s">
        <v>9</v>
      </c>
      <c r="B31" s="15">
        <f>AVERAGE(B5:B28)</f>
        <v>43251.900586237214</v>
      </c>
      <c r="C31" s="16"/>
    </row>
    <row r="32" spans="1:3" x14ac:dyDescent="0.25">
      <c r="A32" s="27" t="s">
        <v>10</v>
      </c>
      <c r="B32" s="15">
        <f>_xlfn.STDEV.S(B5:B28)</f>
        <v>51869.52722294347</v>
      </c>
      <c r="C32" s="16"/>
    </row>
    <row r="33" spans="1:3" x14ac:dyDescent="0.25">
      <c r="A33" s="27" t="s">
        <v>11</v>
      </c>
      <c r="B33" s="15">
        <f>B31-2*B32</f>
        <v>-60487.153859649727</v>
      </c>
      <c r="C33" s="16"/>
    </row>
    <row r="34" spans="1:3" ht="15.75" thickBot="1" x14ac:dyDescent="0.3">
      <c r="A34" s="28" t="s">
        <v>12</v>
      </c>
      <c r="B34" s="19">
        <f>B31+2*B32</f>
        <v>146990.95503212415</v>
      </c>
      <c r="C34" s="20"/>
    </row>
    <row r="35" spans="1:3" x14ac:dyDescent="0.25">
      <c r="B35" t="s">
        <v>0</v>
      </c>
    </row>
    <row r="36" spans="1:3" x14ac:dyDescent="0.25">
      <c r="B36" t="s">
        <v>0</v>
      </c>
    </row>
    <row r="37" spans="1:3" ht="15.75" thickBot="1" x14ac:dyDescent="0.3">
      <c r="B37" t="s">
        <v>0</v>
      </c>
    </row>
    <row r="38" spans="1:3" x14ac:dyDescent="0.25">
      <c r="B38" s="31" t="s">
        <v>1</v>
      </c>
      <c r="C38" s="32"/>
    </row>
    <row r="39" spans="1:3" x14ac:dyDescent="0.25">
      <c r="B39" s="33"/>
      <c r="C39" s="34"/>
    </row>
    <row r="40" spans="1:3" x14ac:dyDescent="0.25">
      <c r="B40" s="33" t="s">
        <v>5</v>
      </c>
      <c r="C40" s="34"/>
    </row>
    <row r="41" spans="1:3" x14ac:dyDescent="0.25">
      <c r="B41" s="33" t="s">
        <v>18</v>
      </c>
      <c r="C41" s="34"/>
    </row>
    <row r="42" spans="1:3" x14ac:dyDescent="0.25">
      <c r="B42" s="33" t="s">
        <v>19</v>
      </c>
      <c r="C42" s="34"/>
    </row>
    <row r="43" spans="1:3" ht="15.75" thickBot="1" x14ac:dyDescent="0.3">
      <c r="B43" s="33"/>
      <c r="C43" s="34"/>
    </row>
    <row r="44" spans="1:3" x14ac:dyDescent="0.25">
      <c r="B44" s="31" t="s">
        <v>6</v>
      </c>
      <c r="C44" s="65" t="s">
        <v>134</v>
      </c>
    </row>
    <row r="45" spans="1:3" ht="27" thickBot="1" x14ac:dyDescent="0.3">
      <c r="B45" s="35"/>
      <c r="C45" s="76" t="s">
        <v>135</v>
      </c>
    </row>
    <row r="46" spans="1:3" ht="15.75" thickBot="1" x14ac:dyDescent="0.3">
      <c r="B46" s="38"/>
      <c r="C46" s="39" t="s">
        <v>14</v>
      </c>
    </row>
    <row r="47" spans="1:3" x14ac:dyDescent="0.25">
      <c r="B47" s="33"/>
      <c r="C47" s="34"/>
    </row>
    <row r="48" spans="1:3" x14ac:dyDescent="0.25">
      <c r="B48" s="33" t="s">
        <v>20</v>
      </c>
      <c r="C48" s="40">
        <v>21</v>
      </c>
    </row>
    <row r="49" spans="1:3" x14ac:dyDescent="0.25">
      <c r="B49" s="33" t="s">
        <v>21</v>
      </c>
      <c r="C49" s="34">
        <v>25108.94584855681</v>
      </c>
    </row>
    <row r="50" spans="1:3" x14ac:dyDescent="0.25">
      <c r="B50" s="33" t="s">
        <v>2</v>
      </c>
      <c r="C50" s="34">
        <v>17696.386162587463</v>
      </c>
    </row>
    <row r="51" spans="1:3" x14ac:dyDescent="0.25">
      <c r="B51" s="33" t="s">
        <v>3</v>
      </c>
      <c r="C51" s="34">
        <v>3861.6680532012456</v>
      </c>
    </row>
    <row r="52" spans="1:3" x14ac:dyDescent="0.25">
      <c r="B52" s="33" t="s">
        <v>22</v>
      </c>
      <c r="C52" s="41">
        <v>3.9125439163606504</v>
      </c>
    </row>
    <row r="53" spans="1:3" x14ac:dyDescent="0.25">
      <c r="B53" s="33" t="s">
        <v>4</v>
      </c>
      <c r="C53" s="42">
        <v>0.99956845030607211</v>
      </c>
    </row>
    <row r="54" spans="1:3" ht="26.25" x14ac:dyDescent="0.25">
      <c r="A54" s="46" t="s">
        <v>0</v>
      </c>
      <c r="B54" s="43" t="s">
        <v>23</v>
      </c>
      <c r="C54" s="34">
        <v>31769.235188017399</v>
      </c>
    </row>
    <row r="55" spans="1:3" ht="27" thickBot="1" x14ac:dyDescent="0.3">
      <c r="A55" s="46" t="s">
        <v>0</v>
      </c>
      <c r="B55" s="44" t="s">
        <v>24</v>
      </c>
      <c r="C55" s="45">
        <f>C49-1*(C54-C49)</f>
        <v>18448.656509096221</v>
      </c>
    </row>
    <row r="56" spans="1:3" x14ac:dyDescent="0.25">
      <c r="A56" s="46" t="s">
        <v>0</v>
      </c>
      <c r="B56" t="s">
        <v>0</v>
      </c>
    </row>
    <row r="57" spans="1:3" x14ac:dyDescent="0.25">
      <c r="A57" s="46" t="s">
        <v>0</v>
      </c>
      <c r="B57" t="s">
        <v>0</v>
      </c>
    </row>
    <row r="58" spans="1:3" x14ac:dyDescent="0.25">
      <c r="A58" s="46" t="s">
        <v>0</v>
      </c>
      <c r="B58" t="s">
        <v>0</v>
      </c>
    </row>
    <row r="59" spans="1:3" x14ac:dyDescent="0.25">
      <c r="B59" t="s">
        <v>0</v>
      </c>
    </row>
    <row r="60" spans="1:3" x14ac:dyDescent="0.25">
      <c r="B60" t="s">
        <v>0</v>
      </c>
    </row>
    <row r="61" spans="1:3" x14ac:dyDescent="0.25">
      <c r="B61" t="s">
        <v>0</v>
      </c>
    </row>
    <row r="62" spans="1:3" x14ac:dyDescent="0.25">
      <c r="B62" t="s">
        <v>0</v>
      </c>
    </row>
    <row r="63" spans="1:3" x14ac:dyDescent="0.25">
      <c r="B63" t="s">
        <v>0</v>
      </c>
    </row>
    <row r="64" spans="1:3" x14ac:dyDescent="0.25">
      <c r="B64" t="s">
        <v>0</v>
      </c>
    </row>
    <row r="65" spans="2:2" x14ac:dyDescent="0.25">
      <c r="B65" t="s">
        <v>0</v>
      </c>
    </row>
    <row r="66" spans="2:2" x14ac:dyDescent="0.25">
      <c r="B66" t="s">
        <v>0</v>
      </c>
    </row>
    <row r="67" spans="2:2" x14ac:dyDescent="0.25">
      <c r="B67" t="s">
        <v>0</v>
      </c>
    </row>
    <row r="68" spans="2:2" x14ac:dyDescent="0.25">
      <c r="B68" t="s">
        <v>0</v>
      </c>
    </row>
    <row r="69" spans="2:2" x14ac:dyDescent="0.25">
      <c r="B69" t="s">
        <v>0</v>
      </c>
    </row>
    <row r="70" spans="2:2" x14ac:dyDescent="0.25">
      <c r="B70" t="s">
        <v>0</v>
      </c>
    </row>
    <row r="71" spans="2:2" x14ac:dyDescent="0.25">
      <c r="B71" t="s">
        <v>0</v>
      </c>
    </row>
    <row r="72" spans="2:2" x14ac:dyDescent="0.25">
      <c r="B72" t="s">
        <v>0</v>
      </c>
    </row>
    <row r="73" spans="2:2" x14ac:dyDescent="0.25">
      <c r="B73" t="s">
        <v>0</v>
      </c>
    </row>
    <row r="74" spans="2:2" x14ac:dyDescent="0.25">
      <c r="B74" t="s">
        <v>0</v>
      </c>
    </row>
    <row r="75" spans="2:2" x14ac:dyDescent="0.25">
      <c r="B75" t="s">
        <v>0</v>
      </c>
    </row>
    <row r="76" spans="2:2" x14ac:dyDescent="0.25">
      <c r="B76" t="s">
        <v>0</v>
      </c>
    </row>
    <row r="77" spans="2:2" x14ac:dyDescent="0.25">
      <c r="B77" t="s">
        <v>0</v>
      </c>
    </row>
    <row r="78" spans="2:2" x14ac:dyDescent="0.25">
      <c r="B78" t="s">
        <v>0</v>
      </c>
    </row>
    <row r="79" spans="2:2" x14ac:dyDescent="0.25">
      <c r="B79" t="s">
        <v>0</v>
      </c>
    </row>
    <row r="80" spans="2:2" x14ac:dyDescent="0.25">
      <c r="B80" t="s">
        <v>0</v>
      </c>
    </row>
    <row r="81" spans="2:2" x14ac:dyDescent="0.25">
      <c r="B81" t="s">
        <v>0</v>
      </c>
    </row>
    <row r="82" spans="2:2" x14ac:dyDescent="0.25">
      <c r="B82" t="s">
        <v>0</v>
      </c>
    </row>
    <row r="83" spans="2:2" x14ac:dyDescent="0.25">
      <c r="B83" t="s">
        <v>0</v>
      </c>
    </row>
    <row r="84" spans="2:2" x14ac:dyDescent="0.25">
      <c r="B84" t="s">
        <v>0</v>
      </c>
    </row>
    <row r="85" spans="2:2" x14ac:dyDescent="0.25">
      <c r="B85" t="s">
        <v>0</v>
      </c>
    </row>
    <row r="86" spans="2:2" x14ac:dyDescent="0.25">
      <c r="B86" t="s">
        <v>0</v>
      </c>
    </row>
    <row r="87" spans="2:2" x14ac:dyDescent="0.25">
      <c r="B87" t="s">
        <v>0</v>
      </c>
    </row>
    <row r="88" spans="2:2" x14ac:dyDescent="0.25">
      <c r="B88" t="s">
        <v>0</v>
      </c>
    </row>
    <row r="89" spans="2:2" x14ac:dyDescent="0.25">
      <c r="B89" t="s">
        <v>0</v>
      </c>
    </row>
    <row r="90" spans="2:2" x14ac:dyDescent="0.25">
      <c r="B90" t="s">
        <v>0</v>
      </c>
    </row>
    <row r="91" spans="2:2" x14ac:dyDescent="0.25">
      <c r="B91" t="s">
        <v>0</v>
      </c>
    </row>
    <row r="92" spans="2:2" x14ac:dyDescent="0.25">
      <c r="B92" t="s">
        <v>0</v>
      </c>
    </row>
    <row r="93" spans="2:2" x14ac:dyDescent="0.25">
      <c r="B93" t="s">
        <v>0</v>
      </c>
    </row>
    <row r="94" spans="2:2" x14ac:dyDescent="0.25">
      <c r="B94" t="s">
        <v>0</v>
      </c>
    </row>
    <row r="95" spans="2:2" x14ac:dyDescent="0.25">
      <c r="B95" t="s">
        <v>0</v>
      </c>
    </row>
    <row r="96" spans="2:2" x14ac:dyDescent="0.25">
      <c r="B96" t="s">
        <v>0</v>
      </c>
    </row>
    <row r="97" spans="2:2" x14ac:dyDescent="0.25">
      <c r="B97" t="s">
        <v>0</v>
      </c>
    </row>
    <row r="98" spans="2:2" x14ac:dyDescent="0.25">
      <c r="B98" t="s">
        <v>0</v>
      </c>
    </row>
    <row r="99" spans="2:2" x14ac:dyDescent="0.25">
      <c r="B99" t="s">
        <v>0</v>
      </c>
    </row>
    <row r="100" spans="2:2" x14ac:dyDescent="0.25">
      <c r="B100" t="s">
        <v>0</v>
      </c>
    </row>
    <row r="101" spans="2:2" x14ac:dyDescent="0.25">
      <c r="B101" t="s">
        <v>0</v>
      </c>
    </row>
    <row r="102" spans="2:2" x14ac:dyDescent="0.25">
      <c r="B102" t="s">
        <v>0</v>
      </c>
    </row>
    <row r="103" spans="2:2" x14ac:dyDescent="0.25">
      <c r="B103" t="s">
        <v>0</v>
      </c>
    </row>
    <row r="104" spans="2:2" x14ac:dyDescent="0.25">
      <c r="B104" t="s">
        <v>0</v>
      </c>
    </row>
    <row r="105" spans="2:2" x14ac:dyDescent="0.25">
      <c r="B105" t="s">
        <v>0</v>
      </c>
    </row>
    <row r="106" spans="2:2" x14ac:dyDescent="0.25">
      <c r="B106" t="s">
        <v>0</v>
      </c>
    </row>
    <row r="107" spans="2:2" x14ac:dyDescent="0.25">
      <c r="B107" t="s">
        <v>0</v>
      </c>
    </row>
    <row r="108" spans="2:2" x14ac:dyDescent="0.25">
      <c r="B108" t="s">
        <v>0</v>
      </c>
    </row>
    <row r="109" spans="2:2" x14ac:dyDescent="0.25">
      <c r="B109" t="s">
        <v>0</v>
      </c>
    </row>
    <row r="110" spans="2:2" x14ac:dyDescent="0.25">
      <c r="B110" t="s">
        <v>0</v>
      </c>
    </row>
    <row r="111" spans="2:2" x14ac:dyDescent="0.25">
      <c r="B111" t="s">
        <v>0</v>
      </c>
    </row>
    <row r="112" spans="2:2" x14ac:dyDescent="0.25">
      <c r="B112" t="s">
        <v>0</v>
      </c>
    </row>
    <row r="113" spans="2:2" x14ac:dyDescent="0.25">
      <c r="B113" t="s">
        <v>0</v>
      </c>
    </row>
    <row r="114" spans="2:2" x14ac:dyDescent="0.25">
      <c r="B114" t="s">
        <v>0</v>
      </c>
    </row>
    <row r="115" spans="2:2" x14ac:dyDescent="0.25">
      <c r="B115" t="s">
        <v>0</v>
      </c>
    </row>
    <row r="116" spans="2:2" x14ac:dyDescent="0.25">
      <c r="B116" t="s">
        <v>0</v>
      </c>
    </row>
    <row r="117" spans="2:2" x14ac:dyDescent="0.25">
      <c r="B117" t="s">
        <v>0</v>
      </c>
    </row>
    <row r="118" spans="2:2" x14ac:dyDescent="0.25">
      <c r="B118" t="s">
        <v>0</v>
      </c>
    </row>
    <row r="119" spans="2:2" x14ac:dyDescent="0.25">
      <c r="B119" t="s">
        <v>0</v>
      </c>
    </row>
    <row r="120" spans="2:2" x14ac:dyDescent="0.25">
      <c r="B120" t="s">
        <v>0</v>
      </c>
    </row>
    <row r="121" spans="2:2" x14ac:dyDescent="0.25">
      <c r="B121" t="s">
        <v>0</v>
      </c>
    </row>
    <row r="122" spans="2:2" x14ac:dyDescent="0.25">
      <c r="B122" t="s">
        <v>0</v>
      </c>
    </row>
    <row r="123" spans="2:2" x14ac:dyDescent="0.25">
      <c r="B123" t="s">
        <v>0</v>
      </c>
    </row>
    <row r="124" spans="2:2" x14ac:dyDescent="0.25">
      <c r="B124" t="s">
        <v>0</v>
      </c>
    </row>
    <row r="125" spans="2:2" x14ac:dyDescent="0.25">
      <c r="B125" t="s">
        <v>0</v>
      </c>
    </row>
    <row r="126" spans="2:2" x14ac:dyDescent="0.25">
      <c r="B126" t="s">
        <v>0</v>
      </c>
    </row>
    <row r="127" spans="2:2" x14ac:dyDescent="0.25">
      <c r="B127" t="s">
        <v>0</v>
      </c>
    </row>
    <row r="128" spans="2:2" x14ac:dyDescent="0.25">
      <c r="B128" t="s">
        <v>0</v>
      </c>
    </row>
    <row r="129" spans="2:2" x14ac:dyDescent="0.25">
      <c r="B129" t="s">
        <v>0</v>
      </c>
    </row>
    <row r="130" spans="2:2" x14ac:dyDescent="0.25">
      <c r="B130" t="s">
        <v>0</v>
      </c>
    </row>
    <row r="131" spans="2:2" x14ac:dyDescent="0.25">
      <c r="B131" t="s">
        <v>0</v>
      </c>
    </row>
    <row r="132" spans="2:2" x14ac:dyDescent="0.25">
      <c r="B132" t="s">
        <v>0</v>
      </c>
    </row>
    <row r="133" spans="2:2" x14ac:dyDescent="0.25">
      <c r="B133" t="s">
        <v>0</v>
      </c>
    </row>
    <row r="134" spans="2:2" x14ac:dyDescent="0.25">
      <c r="B134" t="s">
        <v>0</v>
      </c>
    </row>
    <row r="135" spans="2:2" x14ac:dyDescent="0.25">
      <c r="B135" t="s">
        <v>0</v>
      </c>
    </row>
    <row r="136" spans="2:2" x14ac:dyDescent="0.25">
      <c r="B136" t="s">
        <v>0</v>
      </c>
    </row>
    <row r="137" spans="2:2" x14ac:dyDescent="0.25">
      <c r="B137" t="s">
        <v>0</v>
      </c>
    </row>
    <row r="138" spans="2:2" x14ac:dyDescent="0.25">
      <c r="B138" t="s">
        <v>0</v>
      </c>
    </row>
    <row r="139" spans="2:2" x14ac:dyDescent="0.25">
      <c r="B139" t="s">
        <v>0</v>
      </c>
    </row>
    <row r="140" spans="2:2" x14ac:dyDescent="0.25">
      <c r="B140" t="s">
        <v>0</v>
      </c>
    </row>
    <row r="141" spans="2:2" x14ac:dyDescent="0.25">
      <c r="B141" t="s">
        <v>0</v>
      </c>
    </row>
    <row r="142" spans="2:2" x14ac:dyDescent="0.25">
      <c r="B142" t="s">
        <v>0</v>
      </c>
    </row>
    <row r="143" spans="2:2" x14ac:dyDescent="0.25">
      <c r="B143" t="s">
        <v>0</v>
      </c>
    </row>
    <row r="144" spans="2:2" x14ac:dyDescent="0.25">
      <c r="B144" t="s">
        <v>0</v>
      </c>
    </row>
    <row r="145" spans="2:2" x14ac:dyDescent="0.25">
      <c r="B145" t="s">
        <v>0</v>
      </c>
    </row>
    <row r="146" spans="2:2" x14ac:dyDescent="0.25">
      <c r="B146" t="s">
        <v>0</v>
      </c>
    </row>
    <row r="147" spans="2:2" x14ac:dyDescent="0.25">
      <c r="B147" t="s">
        <v>0</v>
      </c>
    </row>
    <row r="148" spans="2:2" x14ac:dyDescent="0.25">
      <c r="B148" t="s">
        <v>0</v>
      </c>
    </row>
    <row r="149" spans="2:2" x14ac:dyDescent="0.25">
      <c r="B149" t="s">
        <v>0</v>
      </c>
    </row>
    <row r="150" spans="2:2" x14ac:dyDescent="0.25">
      <c r="B150" t="s">
        <v>0</v>
      </c>
    </row>
    <row r="151" spans="2:2" x14ac:dyDescent="0.25">
      <c r="B151" t="s">
        <v>0</v>
      </c>
    </row>
    <row r="152" spans="2:2" x14ac:dyDescent="0.25">
      <c r="B152" t="s">
        <v>0</v>
      </c>
    </row>
    <row r="153" spans="2:2" x14ac:dyDescent="0.25">
      <c r="B153" t="s">
        <v>0</v>
      </c>
    </row>
    <row r="154" spans="2:2" x14ac:dyDescent="0.25">
      <c r="B154" t="s">
        <v>0</v>
      </c>
    </row>
    <row r="155" spans="2:2" x14ac:dyDescent="0.25">
      <c r="B155" t="s">
        <v>0</v>
      </c>
    </row>
    <row r="156" spans="2:2" x14ac:dyDescent="0.25">
      <c r="B156" t="s">
        <v>0</v>
      </c>
    </row>
    <row r="157" spans="2:2" x14ac:dyDescent="0.25">
      <c r="B157" t="s">
        <v>0</v>
      </c>
    </row>
    <row r="158" spans="2:2" x14ac:dyDescent="0.25">
      <c r="B158" t="s">
        <v>0</v>
      </c>
    </row>
    <row r="159" spans="2:2" x14ac:dyDescent="0.25">
      <c r="B159" t="s">
        <v>0</v>
      </c>
    </row>
    <row r="160" spans="2:2" x14ac:dyDescent="0.25">
      <c r="B160" t="s">
        <v>0</v>
      </c>
    </row>
    <row r="161" spans="2:2" x14ac:dyDescent="0.25">
      <c r="B161" t="s">
        <v>0</v>
      </c>
    </row>
    <row r="162" spans="2:2" x14ac:dyDescent="0.25">
      <c r="B162" t="s">
        <v>0</v>
      </c>
    </row>
    <row r="163" spans="2:2" x14ac:dyDescent="0.25">
      <c r="B163" t="s">
        <v>0</v>
      </c>
    </row>
    <row r="164" spans="2:2" x14ac:dyDescent="0.25">
      <c r="B164" t="s">
        <v>0</v>
      </c>
    </row>
    <row r="165" spans="2:2" x14ac:dyDescent="0.25">
      <c r="B165" t="s">
        <v>0</v>
      </c>
    </row>
    <row r="166" spans="2:2" x14ac:dyDescent="0.25">
      <c r="B166" t="s">
        <v>0</v>
      </c>
    </row>
    <row r="167" spans="2:2" x14ac:dyDescent="0.25">
      <c r="B167" t="s">
        <v>0</v>
      </c>
    </row>
    <row r="168" spans="2:2" x14ac:dyDescent="0.25">
      <c r="B168" t="s">
        <v>0</v>
      </c>
    </row>
    <row r="169" spans="2:2" x14ac:dyDescent="0.25">
      <c r="B169" t="s">
        <v>0</v>
      </c>
    </row>
    <row r="170" spans="2:2" x14ac:dyDescent="0.25">
      <c r="B170" t="s">
        <v>0</v>
      </c>
    </row>
    <row r="171" spans="2:2" x14ac:dyDescent="0.25">
      <c r="B171" t="s">
        <v>0</v>
      </c>
    </row>
    <row r="172" spans="2:2" x14ac:dyDescent="0.25">
      <c r="B172" t="s">
        <v>0</v>
      </c>
    </row>
    <row r="173" spans="2:2" x14ac:dyDescent="0.25">
      <c r="B173" t="s">
        <v>0</v>
      </c>
    </row>
    <row r="174" spans="2:2" x14ac:dyDescent="0.25">
      <c r="B174" t="s">
        <v>0</v>
      </c>
    </row>
    <row r="175" spans="2:2" x14ac:dyDescent="0.25">
      <c r="B175" t="s">
        <v>0</v>
      </c>
    </row>
    <row r="176" spans="2:2" x14ac:dyDescent="0.25">
      <c r="B176" t="s">
        <v>0</v>
      </c>
    </row>
    <row r="177" spans="2:2" x14ac:dyDescent="0.25">
      <c r="B177" t="s">
        <v>0</v>
      </c>
    </row>
    <row r="178" spans="2:2" x14ac:dyDescent="0.25">
      <c r="B178" t="s">
        <v>0</v>
      </c>
    </row>
    <row r="179" spans="2:2" x14ac:dyDescent="0.25">
      <c r="B179" t="s">
        <v>0</v>
      </c>
    </row>
    <row r="180" spans="2:2" x14ac:dyDescent="0.25">
      <c r="B180" t="s">
        <v>0</v>
      </c>
    </row>
    <row r="181" spans="2:2" x14ac:dyDescent="0.25">
      <c r="B181" t="s">
        <v>0</v>
      </c>
    </row>
    <row r="182" spans="2:2" x14ac:dyDescent="0.25">
      <c r="B182" t="s">
        <v>0</v>
      </c>
    </row>
    <row r="183" spans="2:2" x14ac:dyDescent="0.25">
      <c r="B183" t="s">
        <v>0</v>
      </c>
    </row>
    <row r="184" spans="2:2" x14ac:dyDescent="0.25">
      <c r="B184" t="s">
        <v>0</v>
      </c>
    </row>
    <row r="185" spans="2:2" x14ac:dyDescent="0.25">
      <c r="B185" t="s">
        <v>0</v>
      </c>
    </row>
    <row r="186" spans="2:2" x14ac:dyDescent="0.25">
      <c r="B186" t="s">
        <v>0</v>
      </c>
    </row>
    <row r="187" spans="2:2" x14ac:dyDescent="0.25">
      <c r="B187" t="s">
        <v>0</v>
      </c>
    </row>
    <row r="188" spans="2:2" x14ac:dyDescent="0.25">
      <c r="B188" t="s">
        <v>0</v>
      </c>
    </row>
    <row r="189" spans="2:2" x14ac:dyDescent="0.25">
      <c r="B189" t="s">
        <v>0</v>
      </c>
    </row>
    <row r="190" spans="2:2" x14ac:dyDescent="0.25">
      <c r="B190" t="s">
        <v>0</v>
      </c>
    </row>
    <row r="191" spans="2:2" x14ac:dyDescent="0.25">
      <c r="B191" t="s">
        <v>0</v>
      </c>
    </row>
    <row r="192" spans="2:2" x14ac:dyDescent="0.25">
      <c r="B192" t="s">
        <v>0</v>
      </c>
    </row>
    <row r="193" spans="2:2" x14ac:dyDescent="0.25">
      <c r="B193" t="s">
        <v>0</v>
      </c>
    </row>
    <row r="194" spans="2:2" x14ac:dyDescent="0.25">
      <c r="B194" t="s">
        <v>0</v>
      </c>
    </row>
    <row r="195" spans="2:2" x14ac:dyDescent="0.25">
      <c r="B195" t="s">
        <v>0</v>
      </c>
    </row>
    <row r="196" spans="2:2" x14ac:dyDescent="0.25">
      <c r="B196" t="s">
        <v>0</v>
      </c>
    </row>
    <row r="197" spans="2:2" x14ac:dyDescent="0.25">
      <c r="B197" t="s">
        <v>0</v>
      </c>
    </row>
    <row r="198" spans="2:2" x14ac:dyDescent="0.25">
      <c r="B198" t="s">
        <v>0</v>
      </c>
    </row>
    <row r="199" spans="2:2" x14ac:dyDescent="0.25">
      <c r="B199" t="s">
        <v>0</v>
      </c>
    </row>
    <row r="200" spans="2:2" x14ac:dyDescent="0.25">
      <c r="B200" t="s">
        <v>0</v>
      </c>
    </row>
    <row r="201" spans="2:2" x14ac:dyDescent="0.25">
      <c r="B201" t="s">
        <v>0</v>
      </c>
    </row>
    <row r="202" spans="2:2" x14ac:dyDescent="0.25">
      <c r="B202" t="s">
        <v>0</v>
      </c>
    </row>
    <row r="203" spans="2:2" x14ac:dyDescent="0.25">
      <c r="B203" t="s">
        <v>0</v>
      </c>
    </row>
    <row r="204" spans="2:2" x14ac:dyDescent="0.25">
      <c r="B204" t="s">
        <v>0</v>
      </c>
    </row>
    <row r="205" spans="2:2" x14ac:dyDescent="0.25">
      <c r="B205" t="s">
        <v>0</v>
      </c>
    </row>
    <row r="206" spans="2:2" x14ac:dyDescent="0.25">
      <c r="B206" t="s">
        <v>0</v>
      </c>
    </row>
    <row r="207" spans="2:2" x14ac:dyDescent="0.25">
      <c r="B207" t="s">
        <v>0</v>
      </c>
    </row>
    <row r="208" spans="2:2" x14ac:dyDescent="0.25">
      <c r="B208" t="s">
        <v>0</v>
      </c>
    </row>
    <row r="209" spans="2:2" x14ac:dyDescent="0.25">
      <c r="B209" t="s">
        <v>0</v>
      </c>
    </row>
    <row r="210" spans="2:2" x14ac:dyDescent="0.25">
      <c r="B210" t="s">
        <v>0</v>
      </c>
    </row>
    <row r="211" spans="2:2" x14ac:dyDescent="0.25">
      <c r="B211" t="s">
        <v>0</v>
      </c>
    </row>
    <row r="212" spans="2:2" x14ac:dyDescent="0.25">
      <c r="B212" t="s">
        <v>0</v>
      </c>
    </row>
    <row r="213" spans="2:2" x14ac:dyDescent="0.25">
      <c r="B213" t="s">
        <v>0</v>
      </c>
    </row>
    <row r="214" spans="2:2" x14ac:dyDescent="0.25">
      <c r="B214" t="s">
        <v>0</v>
      </c>
    </row>
    <row r="215" spans="2:2" x14ac:dyDescent="0.25">
      <c r="B215" t="s">
        <v>0</v>
      </c>
    </row>
    <row r="216" spans="2:2" x14ac:dyDescent="0.25">
      <c r="B216" t="s">
        <v>0</v>
      </c>
    </row>
    <row r="217" spans="2:2" x14ac:dyDescent="0.25">
      <c r="B217" t="s">
        <v>0</v>
      </c>
    </row>
    <row r="218" spans="2:2" x14ac:dyDescent="0.25">
      <c r="B218" t="s">
        <v>0</v>
      </c>
    </row>
    <row r="219" spans="2:2" x14ac:dyDescent="0.25">
      <c r="B219" t="s">
        <v>0</v>
      </c>
    </row>
    <row r="220" spans="2:2" x14ac:dyDescent="0.25">
      <c r="B220" t="s">
        <v>0</v>
      </c>
    </row>
    <row r="221" spans="2:2" x14ac:dyDescent="0.25">
      <c r="B221" t="s">
        <v>0</v>
      </c>
    </row>
    <row r="222" spans="2:2" x14ac:dyDescent="0.25">
      <c r="B222" t="s">
        <v>0</v>
      </c>
    </row>
    <row r="223" spans="2:2" x14ac:dyDescent="0.25">
      <c r="B223" t="s">
        <v>0</v>
      </c>
    </row>
    <row r="224" spans="2:2" x14ac:dyDescent="0.25">
      <c r="B224" t="s">
        <v>0</v>
      </c>
    </row>
    <row r="225" spans="2:2" x14ac:dyDescent="0.25">
      <c r="B225" t="s">
        <v>0</v>
      </c>
    </row>
    <row r="226" spans="2:2" x14ac:dyDescent="0.25">
      <c r="B226" t="s">
        <v>0</v>
      </c>
    </row>
    <row r="227" spans="2:2" x14ac:dyDescent="0.25">
      <c r="B227" t="s">
        <v>0</v>
      </c>
    </row>
    <row r="228" spans="2:2" x14ac:dyDescent="0.25">
      <c r="B228" t="s">
        <v>0</v>
      </c>
    </row>
    <row r="229" spans="2:2" x14ac:dyDescent="0.25">
      <c r="B229" t="s">
        <v>0</v>
      </c>
    </row>
    <row r="230" spans="2:2" x14ac:dyDescent="0.25">
      <c r="B230" t="s">
        <v>0</v>
      </c>
    </row>
    <row r="231" spans="2:2" x14ac:dyDescent="0.25">
      <c r="B231" t="s">
        <v>0</v>
      </c>
    </row>
    <row r="232" spans="2:2" x14ac:dyDescent="0.25">
      <c r="B232" t="s">
        <v>0</v>
      </c>
    </row>
    <row r="233" spans="2:2" x14ac:dyDescent="0.25">
      <c r="B233" t="s">
        <v>0</v>
      </c>
    </row>
    <row r="234" spans="2:2" x14ac:dyDescent="0.25">
      <c r="B234" t="s">
        <v>0</v>
      </c>
    </row>
    <row r="235" spans="2:2" x14ac:dyDescent="0.25">
      <c r="B235" t="s">
        <v>0</v>
      </c>
    </row>
    <row r="236" spans="2:2" x14ac:dyDescent="0.25">
      <c r="B236" t="s">
        <v>0</v>
      </c>
    </row>
    <row r="237" spans="2:2" x14ac:dyDescent="0.25">
      <c r="B237" t="s">
        <v>0</v>
      </c>
    </row>
    <row r="238" spans="2:2" x14ac:dyDescent="0.25">
      <c r="B238" t="s">
        <v>0</v>
      </c>
    </row>
    <row r="239" spans="2:2" x14ac:dyDescent="0.25">
      <c r="B239" t="s">
        <v>0</v>
      </c>
    </row>
    <row r="240" spans="2:2" x14ac:dyDescent="0.25">
      <c r="B240" t="s">
        <v>0</v>
      </c>
    </row>
    <row r="241" spans="2:2" x14ac:dyDescent="0.25">
      <c r="B241" t="s">
        <v>0</v>
      </c>
    </row>
    <row r="242" spans="2:2" x14ac:dyDescent="0.25">
      <c r="B242" t="s">
        <v>0</v>
      </c>
    </row>
    <row r="243" spans="2:2" x14ac:dyDescent="0.25">
      <c r="B243" t="s">
        <v>0</v>
      </c>
    </row>
    <row r="244" spans="2:2" x14ac:dyDescent="0.25">
      <c r="B244" t="s">
        <v>0</v>
      </c>
    </row>
    <row r="245" spans="2:2" x14ac:dyDescent="0.25">
      <c r="B245" t="s">
        <v>0</v>
      </c>
    </row>
    <row r="246" spans="2:2" x14ac:dyDescent="0.25">
      <c r="B246" t="s">
        <v>0</v>
      </c>
    </row>
    <row r="247" spans="2:2" x14ac:dyDescent="0.25">
      <c r="B247" t="s">
        <v>0</v>
      </c>
    </row>
    <row r="248" spans="2:2" x14ac:dyDescent="0.25">
      <c r="B248" t="s">
        <v>0</v>
      </c>
    </row>
    <row r="249" spans="2:2" x14ac:dyDescent="0.25">
      <c r="B249" t="s">
        <v>0</v>
      </c>
    </row>
    <row r="250" spans="2:2" x14ac:dyDescent="0.25">
      <c r="B250" t="s">
        <v>0</v>
      </c>
    </row>
    <row r="251" spans="2:2" x14ac:dyDescent="0.25">
      <c r="B251" t="s">
        <v>0</v>
      </c>
    </row>
    <row r="252" spans="2:2" x14ac:dyDescent="0.25">
      <c r="B252" t="s">
        <v>0</v>
      </c>
    </row>
    <row r="253" spans="2:2" x14ac:dyDescent="0.25">
      <c r="B253" t="s">
        <v>0</v>
      </c>
    </row>
    <row r="254" spans="2:2" x14ac:dyDescent="0.25">
      <c r="B254" t="s">
        <v>0</v>
      </c>
    </row>
    <row r="255" spans="2:2" x14ac:dyDescent="0.25">
      <c r="B255" t="s">
        <v>0</v>
      </c>
    </row>
    <row r="256" spans="2:2" x14ac:dyDescent="0.25">
      <c r="B256" t="s">
        <v>0</v>
      </c>
    </row>
    <row r="257" spans="2:2" x14ac:dyDescent="0.25">
      <c r="B257" t="s">
        <v>0</v>
      </c>
    </row>
    <row r="258" spans="2:2" x14ac:dyDescent="0.25">
      <c r="B258" t="s">
        <v>0</v>
      </c>
    </row>
    <row r="259" spans="2:2" x14ac:dyDescent="0.25">
      <c r="B259" t="s">
        <v>0</v>
      </c>
    </row>
    <row r="260" spans="2:2" x14ac:dyDescent="0.25">
      <c r="B260" t="s">
        <v>0</v>
      </c>
    </row>
    <row r="261" spans="2:2" x14ac:dyDescent="0.25">
      <c r="B261" t="s">
        <v>0</v>
      </c>
    </row>
    <row r="262" spans="2:2" x14ac:dyDescent="0.25">
      <c r="B262" t="s">
        <v>0</v>
      </c>
    </row>
    <row r="263" spans="2:2" x14ac:dyDescent="0.25">
      <c r="B263" t="s">
        <v>0</v>
      </c>
    </row>
    <row r="264" spans="2:2" x14ac:dyDescent="0.25">
      <c r="B264" t="s">
        <v>0</v>
      </c>
    </row>
    <row r="265" spans="2:2" x14ac:dyDescent="0.25">
      <c r="B265" t="s">
        <v>0</v>
      </c>
    </row>
    <row r="266" spans="2:2" x14ac:dyDescent="0.25">
      <c r="B266" t="s">
        <v>0</v>
      </c>
    </row>
    <row r="267" spans="2:2" x14ac:dyDescent="0.25">
      <c r="B267" t="s">
        <v>0</v>
      </c>
    </row>
    <row r="268" spans="2:2" x14ac:dyDescent="0.25">
      <c r="B268" t="s">
        <v>0</v>
      </c>
    </row>
    <row r="269" spans="2:2" x14ac:dyDescent="0.25">
      <c r="B269" t="s">
        <v>0</v>
      </c>
    </row>
    <row r="270" spans="2:2" x14ac:dyDescent="0.25">
      <c r="B270" t="s">
        <v>0</v>
      </c>
    </row>
    <row r="271" spans="2:2" x14ac:dyDescent="0.25">
      <c r="B271" t="s">
        <v>0</v>
      </c>
    </row>
    <row r="272" spans="2:2" x14ac:dyDescent="0.25">
      <c r="B272" t="s">
        <v>0</v>
      </c>
    </row>
  </sheetData>
  <sheetProtection password="9D1A" sheet="1" objects="1" scenarios="1"/>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6"/>
  <sheetViews>
    <sheetView workbookViewId="0">
      <selection activeCell="N1" sqref="N1:N65536"/>
    </sheetView>
  </sheetViews>
  <sheetFormatPr defaultRowHeight="12.75" x14ac:dyDescent="0.2"/>
  <cols>
    <col min="1" max="1" width="13.28515625" style="29" customWidth="1"/>
    <col min="2" max="13" width="13.85546875" style="29" customWidth="1"/>
    <col min="14" max="16384" width="9.140625" style="29"/>
  </cols>
  <sheetData>
    <row r="1" spans="1:13" ht="12.75" customHeight="1" x14ac:dyDescent="0.2">
      <c r="A1" s="365" t="s">
        <v>279</v>
      </c>
      <c r="B1" s="92" t="s">
        <v>120</v>
      </c>
      <c r="C1" s="275"/>
      <c r="D1" s="275"/>
      <c r="E1" s="275"/>
      <c r="F1" s="275"/>
      <c r="G1" s="276"/>
      <c r="H1" s="95" t="s">
        <v>121</v>
      </c>
      <c r="I1" s="277"/>
      <c r="J1" s="277"/>
      <c r="K1" s="277"/>
      <c r="L1" s="277"/>
      <c r="M1" s="278"/>
    </row>
    <row r="2" spans="1:13" x14ac:dyDescent="0.2">
      <c r="A2" s="222"/>
      <c r="B2" s="449">
        <v>193346</v>
      </c>
      <c r="C2" s="450"/>
      <c r="D2" s="450"/>
      <c r="E2" s="450"/>
      <c r="F2" s="450"/>
      <c r="G2" s="453"/>
      <c r="H2" s="461">
        <v>193346</v>
      </c>
      <c r="I2" s="452"/>
      <c r="J2" s="452"/>
      <c r="K2" s="452"/>
      <c r="L2" s="452"/>
      <c r="M2" s="454"/>
    </row>
    <row r="3" spans="1:13" x14ac:dyDescent="0.2">
      <c r="A3" s="222"/>
      <c r="B3" s="449" t="s">
        <v>103</v>
      </c>
      <c r="C3" s="450"/>
      <c r="D3" s="450"/>
      <c r="E3" s="450"/>
      <c r="F3" s="450"/>
      <c r="G3" s="453"/>
      <c r="H3" s="461" t="s">
        <v>103</v>
      </c>
      <c r="I3" s="452"/>
      <c r="J3" s="452"/>
      <c r="K3" s="452"/>
      <c r="L3" s="452"/>
      <c r="M3" s="454"/>
    </row>
    <row r="4" spans="1:13" ht="15" customHeight="1" x14ac:dyDescent="0.2">
      <c r="A4" s="222"/>
      <c r="B4" s="449" t="s">
        <v>102</v>
      </c>
      <c r="C4" s="450"/>
      <c r="D4" s="450"/>
      <c r="E4" s="450" t="s">
        <v>104</v>
      </c>
      <c r="F4" s="450"/>
      <c r="G4" s="453"/>
      <c r="H4" s="461" t="s">
        <v>102</v>
      </c>
      <c r="I4" s="452"/>
      <c r="J4" s="452"/>
      <c r="K4" s="452" t="s">
        <v>104</v>
      </c>
      <c r="L4" s="452"/>
      <c r="M4" s="454"/>
    </row>
    <row r="5" spans="1:13" x14ac:dyDescent="0.2">
      <c r="A5" s="222"/>
      <c r="B5" s="99" t="s">
        <v>304</v>
      </c>
      <c r="C5" s="100" t="s">
        <v>304</v>
      </c>
      <c r="D5" s="100" t="s">
        <v>123</v>
      </c>
      <c r="E5" s="100" t="s">
        <v>304</v>
      </c>
      <c r="F5" s="100" t="s">
        <v>304</v>
      </c>
      <c r="G5" s="101" t="s">
        <v>123</v>
      </c>
      <c r="H5" s="102" t="s">
        <v>304</v>
      </c>
      <c r="I5" s="103" t="s">
        <v>304</v>
      </c>
      <c r="J5" s="103" t="s">
        <v>123</v>
      </c>
      <c r="K5" s="103" t="s">
        <v>304</v>
      </c>
      <c r="L5" s="103" t="s">
        <v>304</v>
      </c>
      <c r="M5" s="104" t="s">
        <v>123</v>
      </c>
    </row>
    <row r="6" spans="1:13" x14ac:dyDescent="0.2">
      <c r="A6" s="222"/>
      <c r="B6" s="105">
        <v>15459373</v>
      </c>
      <c r="C6" s="106">
        <v>15459381</v>
      </c>
      <c r="D6" s="106">
        <v>15739589</v>
      </c>
      <c r="E6" s="106">
        <v>15459373</v>
      </c>
      <c r="F6" s="106">
        <v>15459381</v>
      </c>
      <c r="G6" s="107">
        <v>15739589</v>
      </c>
      <c r="H6" s="108">
        <v>15459373</v>
      </c>
      <c r="I6" s="109">
        <v>15459381</v>
      </c>
      <c r="J6" s="109">
        <v>15739589</v>
      </c>
      <c r="K6" s="109">
        <v>15459373</v>
      </c>
      <c r="L6" s="109">
        <v>15459381</v>
      </c>
      <c r="M6" s="110">
        <v>15739589</v>
      </c>
    </row>
    <row r="7" spans="1:13" x14ac:dyDescent="0.2">
      <c r="A7" s="222"/>
      <c r="B7" s="105" t="s">
        <v>305</v>
      </c>
      <c r="C7" s="106" t="s">
        <v>306</v>
      </c>
      <c r="D7" s="106" t="s">
        <v>307</v>
      </c>
      <c r="E7" s="106" t="s">
        <v>305</v>
      </c>
      <c r="F7" s="106" t="s">
        <v>306</v>
      </c>
      <c r="G7" s="107" t="s">
        <v>307</v>
      </c>
      <c r="H7" s="108" t="s">
        <v>305</v>
      </c>
      <c r="I7" s="109" t="s">
        <v>306</v>
      </c>
      <c r="J7" s="109" t="s">
        <v>307</v>
      </c>
      <c r="K7" s="109" t="s">
        <v>305</v>
      </c>
      <c r="L7" s="109" t="s">
        <v>306</v>
      </c>
      <c r="M7" s="110" t="s">
        <v>307</v>
      </c>
    </row>
    <row r="8" spans="1:13" ht="13.5" thickBot="1" x14ac:dyDescent="0.25">
      <c r="A8" s="223"/>
      <c r="B8" s="112" t="s">
        <v>126</v>
      </c>
      <c r="C8" s="113" t="s">
        <v>126</v>
      </c>
      <c r="D8" s="113" t="s">
        <v>127</v>
      </c>
      <c r="E8" s="113" t="s">
        <v>126</v>
      </c>
      <c r="F8" s="113" t="s">
        <v>126</v>
      </c>
      <c r="G8" s="114" t="s">
        <v>127</v>
      </c>
      <c r="H8" s="115" t="s">
        <v>126</v>
      </c>
      <c r="I8" s="116" t="s">
        <v>126</v>
      </c>
      <c r="J8" s="116" t="s">
        <v>127</v>
      </c>
      <c r="K8" s="116" t="s">
        <v>126</v>
      </c>
      <c r="L8" s="116" t="s">
        <v>126</v>
      </c>
      <c r="M8" s="117" t="s">
        <v>127</v>
      </c>
    </row>
    <row r="9" spans="1:13" x14ac:dyDescent="0.2">
      <c r="A9" s="384">
        <v>1</v>
      </c>
      <c r="B9" s="224">
        <v>0</v>
      </c>
      <c r="C9" s="21">
        <v>0</v>
      </c>
      <c r="D9" s="21">
        <v>0</v>
      </c>
      <c r="E9" s="21">
        <v>0</v>
      </c>
      <c r="F9" s="21">
        <v>0</v>
      </c>
      <c r="G9" s="225">
        <v>0</v>
      </c>
      <c r="H9" s="21">
        <v>0</v>
      </c>
      <c r="I9" s="21">
        <v>0</v>
      </c>
      <c r="J9" s="21">
        <v>0</v>
      </c>
      <c r="K9" s="21">
        <v>0</v>
      </c>
      <c r="L9" s="21">
        <v>0</v>
      </c>
      <c r="M9" s="225">
        <v>0</v>
      </c>
    </row>
    <row r="10" spans="1:13" x14ac:dyDescent="0.2">
      <c r="A10" s="311">
        <v>2</v>
      </c>
      <c r="B10" s="224">
        <v>0</v>
      </c>
      <c r="C10" s="21">
        <v>0</v>
      </c>
      <c r="D10" s="21">
        <v>0</v>
      </c>
      <c r="E10" s="21">
        <v>0</v>
      </c>
      <c r="F10" s="21">
        <v>0</v>
      </c>
      <c r="G10" s="225">
        <v>0</v>
      </c>
      <c r="H10" s="21">
        <v>0</v>
      </c>
      <c r="I10" s="21">
        <v>0</v>
      </c>
      <c r="J10" s="21">
        <v>0</v>
      </c>
      <c r="K10" s="21">
        <v>0</v>
      </c>
      <c r="L10" s="21">
        <v>0</v>
      </c>
      <c r="M10" s="225">
        <v>0</v>
      </c>
    </row>
    <row r="11" spans="1:13" x14ac:dyDescent="0.2">
      <c r="A11" s="311">
        <v>3</v>
      </c>
      <c r="B11" s="224">
        <v>140</v>
      </c>
      <c r="C11" s="21">
        <v>289</v>
      </c>
      <c r="D11" s="21">
        <v>0</v>
      </c>
      <c r="E11" s="21">
        <v>0</v>
      </c>
      <c r="F11" s="21">
        <v>0</v>
      </c>
      <c r="G11" s="225">
        <v>0</v>
      </c>
      <c r="H11" s="21">
        <v>0</v>
      </c>
      <c r="I11" s="21">
        <v>13</v>
      </c>
      <c r="J11" s="21">
        <v>0</v>
      </c>
      <c r="K11" s="21">
        <v>0</v>
      </c>
      <c r="L11" s="21">
        <v>0</v>
      </c>
      <c r="M11" s="225">
        <v>0</v>
      </c>
    </row>
    <row r="12" spans="1:13" x14ac:dyDescent="0.2">
      <c r="A12" s="311">
        <v>4</v>
      </c>
      <c r="B12" s="224">
        <v>0</v>
      </c>
      <c r="C12" s="21">
        <v>0</v>
      </c>
      <c r="D12" s="21">
        <v>0</v>
      </c>
      <c r="E12" s="21">
        <v>0</v>
      </c>
      <c r="F12" s="21">
        <v>0</v>
      </c>
      <c r="G12" s="225">
        <v>0</v>
      </c>
      <c r="H12" s="21">
        <v>0</v>
      </c>
      <c r="I12" s="21">
        <v>0</v>
      </c>
      <c r="J12" s="21">
        <v>0</v>
      </c>
      <c r="K12" s="21">
        <v>0</v>
      </c>
      <c r="L12" s="21">
        <v>0</v>
      </c>
      <c r="M12" s="225">
        <v>0</v>
      </c>
    </row>
    <row r="13" spans="1:13" x14ac:dyDescent="0.2">
      <c r="A13" s="311">
        <v>5</v>
      </c>
      <c r="B13" s="224">
        <v>0</v>
      </c>
      <c r="C13" s="21">
        <v>0</v>
      </c>
      <c r="D13" s="21">
        <v>0</v>
      </c>
      <c r="E13" s="21">
        <v>0</v>
      </c>
      <c r="F13" s="21">
        <v>0</v>
      </c>
      <c r="G13" s="225">
        <v>0</v>
      </c>
      <c r="H13" s="21">
        <v>0</v>
      </c>
      <c r="I13" s="21">
        <v>0</v>
      </c>
      <c r="J13" s="21">
        <v>0</v>
      </c>
      <c r="K13" s="21">
        <v>0</v>
      </c>
      <c r="L13" s="21">
        <v>0</v>
      </c>
      <c r="M13" s="225">
        <v>0</v>
      </c>
    </row>
    <row r="14" spans="1:13" x14ac:dyDescent="0.2">
      <c r="A14" s="311">
        <v>6</v>
      </c>
      <c r="B14" s="224">
        <v>0</v>
      </c>
      <c r="C14" s="21">
        <v>0</v>
      </c>
      <c r="D14" s="21">
        <v>0</v>
      </c>
      <c r="E14" s="21">
        <v>0</v>
      </c>
      <c r="F14" s="21">
        <v>0</v>
      </c>
      <c r="G14" s="225">
        <v>0</v>
      </c>
      <c r="H14" s="21">
        <v>0</v>
      </c>
      <c r="I14" s="21">
        <v>0</v>
      </c>
      <c r="J14" s="21">
        <v>0</v>
      </c>
      <c r="K14" s="21">
        <v>0</v>
      </c>
      <c r="L14" s="21">
        <v>0</v>
      </c>
      <c r="M14" s="225">
        <v>0</v>
      </c>
    </row>
    <row r="15" spans="1:13" x14ac:dyDescent="0.2">
      <c r="A15" s="311">
        <v>7</v>
      </c>
      <c r="B15" s="224">
        <v>0</v>
      </c>
      <c r="C15" s="21">
        <v>0</v>
      </c>
      <c r="D15" s="21">
        <v>0</v>
      </c>
      <c r="E15" s="21">
        <v>0</v>
      </c>
      <c r="F15" s="21">
        <v>0</v>
      </c>
      <c r="G15" s="225">
        <v>0</v>
      </c>
      <c r="H15" s="21">
        <v>0</v>
      </c>
      <c r="I15" s="21">
        <v>0</v>
      </c>
      <c r="J15" s="21">
        <v>0</v>
      </c>
      <c r="K15" s="21">
        <v>0</v>
      </c>
      <c r="L15" s="21">
        <v>0</v>
      </c>
      <c r="M15" s="225">
        <v>0</v>
      </c>
    </row>
    <row r="16" spans="1:13" x14ac:dyDescent="0.2">
      <c r="A16" s="311">
        <v>8</v>
      </c>
      <c r="B16" s="224">
        <v>0</v>
      </c>
      <c r="C16" s="21">
        <v>0</v>
      </c>
      <c r="D16" s="21">
        <v>0</v>
      </c>
      <c r="E16" s="21">
        <v>0</v>
      </c>
      <c r="F16" s="21">
        <v>0</v>
      </c>
      <c r="G16" s="225">
        <v>0</v>
      </c>
      <c r="H16" s="21">
        <v>0</v>
      </c>
      <c r="I16" s="21">
        <v>0</v>
      </c>
      <c r="J16" s="21">
        <v>0</v>
      </c>
      <c r="K16" s="21">
        <v>0</v>
      </c>
      <c r="L16" s="21">
        <v>0</v>
      </c>
      <c r="M16" s="225">
        <v>0</v>
      </c>
    </row>
    <row r="17" spans="1:13" x14ac:dyDescent="0.2">
      <c r="A17" s="311">
        <v>9</v>
      </c>
      <c r="B17" s="224">
        <v>0</v>
      </c>
      <c r="C17" s="21">
        <v>0</v>
      </c>
      <c r="D17" s="21">
        <v>0</v>
      </c>
      <c r="E17" s="21">
        <v>0</v>
      </c>
      <c r="F17" s="21">
        <v>0</v>
      </c>
      <c r="G17" s="225">
        <v>0</v>
      </c>
      <c r="H17" s="21">
        <v>0</v>
      </c>
      <c r="I17" s="21">
        <v>0</v>
      </c>
      <c r="J17" s="21">
        <v>0</v>
      </c>
      <c r="K17" s="21">
        <v>0</v>
      </c>
      <c r="L17" s="21">
        <v>0</v>
      </c>
      <c r="M17" s="225">
        <v>0</v>
      </c>
    </row>
    <row r="18" spans="1:13" x14ac:dyDescent="0.2">
      <c r="A18" s="311">
        <v>10</v>
      </c>
      <c r="B18" s="224">
        <v>0</v>
      </c>
      <c r="C18" s="21">
        <v>0</v>
      </c>
      <c r="D18" s="21">
        <v>0</v>
      </c>
      <c r="E18" s="21">
        <v>0</v>
      </c>
      <c r="F18" s="21">
        <v>0</v>
      </c>
      <c r="G18" s="225">
        <v>0</v>
      </c>
      <c r="H18" s="21">
        <v>0</v>
      </c>
      <c r="I18" s="21">
        <v>0</v>
      </c>
      <c r="J18" s="21">
        <v>0</v>
      </c>
      <c r="K18" s="21">
        <v>0</v>
      </c>
      <c r="L18" s="21">
        <v>0</v>
      </c>
      <c r="M18" s="225">
        <v>0</v>
      </c>
    </row>
    <row r="19" spans="1:13" x14ac:dyDescent="0.2">
      <c r="A19" s="311">
        <v>11</v>
      </c>
      <c r="B19" s="224">
        <v>0</v>
      </c>
      <c r="C19" s="21">
        <v>0</v>
      </c>
      <c r="D19" s="21">
        <v>0</v>
      </c>
      <c r="E19" s="21">
        <v>0</v>
      </c>
      <c r="F19" s="21">
        <v>0</v>
      </c>
      <c r="G19" s="225">
        <v>0</v>
      </c>
      <c r="H19" s="21">
        <v>0</v>
      </c>
      <c r="I19" s="21">
        <v>0</v>
      </c>
      <c r="J19" s="21">
        <v>0</v>
      </c>
      <c r="K19" s="21">
        <v>0</v>
      </c>
      <c r="L19" s="21">
        <v>0</v>
      </c>
      <c r="M19" s="225">
        <v>0</v>
      </c>
    </row>
    <row r="20" spans="1:13" x14ac:dyDescent="0.2">
      <c r="A20" s="311">
        <v>12</v>
      </c>
      <c r="B20" s="224">
        <v>0</v>
      </c>
      <c r="C20" s="21">
        <v>0</v>
      </c>
      <c r="D20" s="21">
        <v>0</v>
      </c>
      <c r="E20" s="21">
        <v>0</v>
      </c>
      <c r="F20" s="21">
        <v>0</v>
      </c>
      <c r="G20" s="225">
        <v>0</v>
      </c>
      <c r="H20" s="21">
        <v>0</v>
      </c>
      <c r="I20" s="21">
        <v>0</v>
      </c>
      <c r="J20" s="21">
        <v>0</v>
      </c>
      <c r="K20" s="21">
        <v>0</v>
      </c>
      <c r="L20" s="21">
        <v>0</v>
      </c>
      <c r="M20" s="225">
        <v>0</v>
      </c>
    </row>
    <row r="21" spans="1:13" x14ac:dyDescent="0.2">
      <c r="A21" s="311">
        <v>13</v>
      </c>
      <c r="B21" s="224">
        <v>0</v>
      </c>
      <c r="C21" s="21">
        <v>0</v>
      </c>
      <c r="D21" s="21">
        <v>0</v>
      </c>
      <c r="E21" s="21">
        <v>0</v>
      </c>
      <c r="F21" s="21">
        <v>0</v>
      </c>
      <c r="G21" s="225">
        <v>0</v>
      </c>
      <c r="H21" s="21">
        <v>0</v>
      </c>
      <c r="I21" s="21">
        <v>0</v>
      </c>
      <c r="J21" s="21">
        <v>0</v>
      </c>
      <c r="K21" s="21">
        <v>0</v>
      </c>
      <c r="L21" s="21">
        <v>0</v>
      </c>
      <c r="M21" s="225">
        <v>0</v>
      </c>
    </row>
    <row r="22" spans="1:13" x14ac:dyDescent="0.2">
      <c r="A22" s="311">
        <v>14</v>
      </c>
      <c r="B22" s="224">
        <v>215</v>
      </c>
      <c r="C22" s="21">
        <v>288</v>
      </c>
      <c r="D22" s="21">
        <v>29198</v>
      </c>
      <c r="E22" s="21">
        <v>0</v>
      </c>
      <c r="F22" s="21">
        <v>0</v>
      </c>
      <c r="G22" s="225">
        <v>0</v>
      </c>
      <c r="H22" s="21">
        <v>36</v>
      </c>
      <c r="I22" s="21">
        <v>36</v>
      </c>
      <c r="J22" s="21">
        <v>31</v>
      </c>
      <c r="K22" s="21">
        <v>0</v>
      </c>
      <c r="L22" s="21">
        <v>0</v>
      </c>
      <c r="M22" s="225">
        <v>0</v>
      </c>
    </row>
    <row r="23" spans="1:13" x14ac:dyDescent="0.2">
      <c r="A23" s="311">
        <v>15</v>
      </c>
      <c r="B23" s="224">
        <v>274</v>
      </c>
      <c r="C23" s="21">
        <v>741</v>
      </c>
      <c r="D23" s="21">
        <v>0</v>
      </c>
      <c r="E23" s="21">
        <v>0</v>
      </c>
      <c r="F23" s="21">
        <v>0</v>
      </c>
      <c r="G23" s="225">
        <v>0</v>
      </c>
      <c r="H23" s="21">
        <v>26</v>
      </c>
      <c r="I23" s="21">
        <v>31</v>
      </c>
      <c r="J23" s="21">
        <v>0</v>
      </c>
      <c r="K23" s="21">
        <v>0</v>
      </c>
      <c r="L23" s="21">
        <v>0</v>
      </c>
      <c r="M23" s="225">
        <v>0</v>
      </c>
    </row>
    <row r="24" spans="1:13" x14ac:dyDescent="0.2">
      <c r="A24" s="311">
        <v>16</v>
      </c>
      <c r="B24" s="224">
        <v>64</v>
      </c>
      <c r="C24" s="21">
        <v>169</v>
      </c>
      <c r="D24" s="21">
        <v>0</v>
      </c>
      <c r="E24" s="21">
        <v>0</v>
      </c>
      <c r="F24" s="21">
        <v>0</v>
      </c>
      <c r="G24" s="225">
        <v>0</v>
      </c>
      <c r="H24" s="21">
        <v>6</v>
      </c>
      <c r="I24" s="21">
        <v>9</v>
      </c>
      <c r="J24" s="21">
        <v>0</v>
      </c>
      <c r="K24" s="21">
        <v>0</v>
      </c>
      <c r="L24" s="21">
        <v>0</v>
      </c>
      <c r="M24" s="225">
        <v>0</v>
      </c>
    </row>
    <row r="25" spans="1:13" x14ac:dyDescent="0.2">
      <c r="A25" s="311">
        <v>17</v>
      </c>
      <c r="B25" s="224">
        <v>0</v>
      </c>
      <c r="C25" s="21">
        <v>0</v>
      </c>
      <c r="D25" s="21">
        <v>0</v>
      </c>
      <c r="E25" s="21">
        <v>0</v>
      </c>
      <c r="F25" s="21">
        <v>0</v>
      </c>
      <c r="G25" s="225">
        <v>0</v>
      </c>
      <c r="H25" s="21">
        <v>0</v>
      </c>
      <c r="I25" s="21">
        <v>0</v>
      </c>
      <c r="J25" s="21">
        <v>0</v>
      </c>
      <c r="K25" s="21">
        <v>0</v>
      </c>
      <c r="L25" s="21">
        <v>0</v>
      </c>
      <c r="M25" s="225">
        <v>0</v>
      </c>
    </row>
    <row r="26" spans="1:13" x14ac:dyDescent="0.2">
      <c r="A26" s="311">
        <v>18</v>
      </c>
      <c r="B26" s="224">
        <v>0</v>
      </c>
      <c r="C26" s="21">
        <v>0</v>
      </c>
      <c r="D26" s="21">
        <v>0</v>
      </c>
      <c r="E26" s="21">
        <v>0</v>
      </c>
      <c r="F26" s="21">
        <v>0</v>
      </c>
      <c r="G26" s="225">
        <v>0</v>
      </c>
      <c r="H26" s="21">
        <v>0</v>
      </c>
      <c r="I26" s="21">
        <v>0</v>
      </c>
      <c r="J26" s="21">
        <v>0</v>
      </c>
      <c r="K26" s="21">
        <v>0</v>
      </c>
      <c r="L26" s="21">
        <v>0</v>
      </c>
      <c r="M26" s="225">
        <v>0</v>
      </c>
    </row>
    <row r="27" spans="1:13" x14ac:dyDescent="0.2">
      <c r="A27" s="311">
        <v>19</v>
      </c>
      <c r="B27" s="224">
        <v>0</v>
      </c>
      <c r="C27" s="21">
        <v>0</v>
      </c>
      <c r="D27" s="21">
        <v>0</v>
      </c>
      <c r="E27" s="21">
        <v>0</v>
      </c>
      <c r="F27" s="21">
        <v>0</v>
      </c>
      <c r="G27" s="225">
        <v>0</v>
      </c>
      <c r="H27" s="21">
        <v>0</v>
      </c>
      <c r="I27" s="21">
        <v>0</v>
      </c>
      <c r="J27" s="21">
        <v>0</v>
      </c>
      <c r="K27" s="21">
        <v>0</v>
      </c>
      <c r="L27" s="21">
        <v>0</v>
      </c>
      <c r="M27" s="225">
        <v>0</v>
      </c>
    </row>
    <row r="28" spans="1:13" x14ac:dyDescent="0.2">
      <c r="A28" s="311">
        <v>20</v>
      </c>
      <c r="B28" s="224">
        <v>0</v>
      </c>
      <c r="C28" s="21">
        <v>0</v>
      </c>
      <c r="D28" s="21">
        <v>0</v>
      </c>
      <c r="E28" s="21">
        <v>0</v>
      </c>
      <c r="F28" s="21">
        <v>0</v>
      </c>
      <c r="G28" s="225">
        <v>0</v>
      </c>
      <c r="H28" s="21">
        <v>0</v>
      </c>
      <c r="I28" s="21">
        <v>0</v>
      </c>
      <c r="J28" s="21">
        <v>0</v>
      </c>
      <c r="K28" s="21">
        <v>0</v>
      </c>
      <c r="L28" s="21">
        <v>0</v>
      </c>
      <c r="M28" s="225">
        <v>0</v>
      </c>
    </row>
    <row r="29" spans="1:13" x14ac:dyDescent="0.2">
      <c r="A29" s="311">
        <v>21</v>
      </c>
      <c r="B29" s="224">
        <v>0</v>
      </c>
      <c r="C29" s="21">
        <v>0</v>
      </c>
      <c r="D29" s="21">
        <v>0</v>
      </c>
      <c r="E29" s="21">
        <v>0</v>
      </c>
      <c r="F29" s="21">
        <v>0</v>
      </c>
      <c r="G29" s="225">
        <v>0</v>
      </c>
      <c r="H29" s="21">
        <v>0</v>
      </c>
      <c r="I29" s="21">
        <v>0</v>
      </c>
      <c r="J29" s="21">
        <v>0</v>
      </c>
      <c r="K29" s="21">
        <v>0</v>
      </c>
      <c r="L29" s="21">
        <v>0</v>
      </c>
      <c r="M29" s="225">
        <v>0</v>
      </c>
    </row>
    <row r="30" spans="1:13" x14ac:dyDescent="0.2">
      <c r="A30" s="311">
        <v>22</v>
      </c>
      <c r="B30" s="224">
        <v>0</v>
      </c>
      <c r="C30" s="21">
        <v>0</v>
      </c>
      <c r="D30" s="21">
        <v>0</v>
      </c>
      <c r="E30" s="21">
        <v>0</v>
      </c>
      <c r="F30" s="21">
        <v>0</v>
      </c>
      <c r="G30" s="225">
        <v>0</v>
      </c>
      <c r="H30" s="21">
        <v>0</v>
      </c>
      <c r="I30" s="21">
        <v>0</v>
      </c>
      <c r="J30" s="21">
        <v>0</v>
      </c>
      <c r="K30" s="21">
        <v>0</v>
      </c>
      <c r="L30" s="21">
        <v>0</v>
      </c>
      <c r="M30" s="225">
        <v>0</v>
      </c>
    </row>
    <row r="31" spans="1:13" x14ac:dyDescent="0.2">
      <c r="A31" s="311">
        <v>23</v>
      </c>
      <c r="B31" s="224">
        <v>0</v>
      </c>
      <c r="C31" s="21">
        <v>0</v>
      </c>
      <c r="D31" s="21">
        <v>0</v>
      </c>
      <c r="E31" s="21">
        <v>0</v>
      </c>
      <c r="F31" s="21">
        <v>0</v>
      </c>
      <c r="G31" s="225">
        <v>0</v>
      </c>
      <c r="H31" s="21">
        <v>0</v>
      </c>
      <c r="I31" s="21">
        <v>0</v>
      </c>
      <c r="J31" s="21">
        <v>0</v>
      </c>
      <c r="K31" s="21">
        <v>0</v>
      </c>
      <c r="L31" s="21">
        <v>0</v>
      </c>
      <c r="M31" s="225">
        <v>0</v>
      </c>
    </row>
    <row r="32" spans="1:13" x14ac:dyDescent="0.2">
      <c r="A32" s="311">
        <v>24</v>
      </c>
      <c r="B32" s="224">
        <v>0</v>
      </c>
      <c r="C32" s="21">
        <v>0</v>
      </c>
      <c r="D32" s="21">
        <v>0</v>
      </c>
      <c r="E32" s="21">
        <v>0</v>
      </c>
      <c r="F32" s="21">
        <v>0</v>
      </c>
      <c r="G32" s="225">
        <v>0</v>
      </c>
      <c r="H32" s="21">
        <v>0</v>
      </c>
      <c r="I32" s="21">
        <v>0</v>
      </c>
      <c r="J32" s="21">
        <v>0</v>
      </c>
      <c r="K32" s="21">
        <v>0</v>
      </c>
      <c r="L32" s="21">
        <v>0</v>
      </c>
      <c r="M32" s="225">
        <v>0</v>
      </c>
    </row>
    <row r="33" spans="1:13" x14ac:dyDescent="0.2">
      <c r="A33" s="311">
        <v>25</v>
      </c>
      <c r="B33" s="224">
        <v>0</v>
      </c>
      <c r="C33" s="21">
        <v>0</v>
      </c>
      <c r="D33" s="21">
        <v>0</v>
      </c>
      <c r="E33" s="21">
        <v>0</v>
      </c>
      <c r="F33" s="21">
        <v>0</v>
      </c>
      <c r="G33" s="225">
        <v>0</v>
      </c>
      <c r="H33" s="21">
        <v>0</v>
      </c>
      <c r="I33" s="21">
        <v>0</v>
      </c>
      <c r="J33" s="21">
        <v>0</v>
      </c>
      <c r="K33" s="21">
        <v>0</v>
      </c>
      <c r="L33" s="21">
        <v>0</v>
      </c>
      <c r="M33" s="225">
        <v>0</v>
      </c>
    </row>
    <row r="34" spans="1:13" x14ac:dyDescent="0.2">
      <c r="A34" s="311">
        <v>26</v>
      </c>
      <c r="B34" s="224">
        <v>0</v>
      </c>
      <c r="C34" s="21">
        <v>0</v>
      </c>
      <c r="D34" s="21">
        <v>0</v>
      </c>
      <c r="E34" s="21">
        <v>0</v>
      </c>
      <c r="F34" s="21">
        <v>0</v>
      </c>
      <c r="G34" s="225">
        <v>0</v>
      </c>
      <c r="H34" s="21">
        <v>0</v>
      </c>
      <c r="I34" s="21">
        <v>0</v>
      </c>
      <c r="J34" s="21">
        <v>0</v>
      </c>
      <c r="K34" s="21">
        <v>0</v>
      </c>
      <c r="L34" s="21">
        <v>0</v>
      </c>
      <c r="M34" s="225">
        <v>0</v>
      </c>
    </row>
    <row r="35" spans="1:13" x14ac:dyDescent="0.2">
      <c r="A35" s="311">
        <v>27</v>
      </c>
      <c r="B35" s="224"/>
      <c r="C35" s="21"/>
      <c r="D35" s="21"/>
      <c r="E35" s="21"/>
      <c r="F35" s="21"/>
      <c r="G35" s="225"/>
      <c r="H35" s="21"/>
      <c r="I35" s="21"/>
      <c r="J35" s="21"/>
      <c r="K35" s="21"/>
      <c r="L35" s="21"/>
      <c r="M35" s="225"/>
    </row>
    <row r="36" spans="1:13" x14ac:dyDescent="0.2">
      <c r="A36" s="311">
        <v>28</v>
      </c>
      <c r="B36" s="224">
        <v>0</v>
      </c>
      <c r="C36" s="21">
        <v>0</v>
      </c>
      <c r="D36" s="21">
        <v>0</v>
      </c>
      <c r="E36" s="21">
        <v>0</v>
      </c>
      <c r="F36" s="21">
        <v>0</v>
      </c>
      <c r="G36" s="225">
        <v>0</v>
      </c>
      <c r="H36" s="21">
        <v>0</v>
      </c>
      <c r="I36" s="21">
        <v>0</v>
      </c>
      <c r="J36" s="21">
        <v>0</v>
      </c>
      <c r="K36" s="21">
        <v>0</v>
      </c>
      <c r="L36" s="21">
        <v>0</v>
      </c>
      <c r="M36" s="225">
        <v>0</v>
      </c>
    </row>
    <row r="37" spans="1:13" x14ac:dyDescent="0.2">
      <c r="A37" s="311">
        <v>29</v>
      </c>
      <c r="B37" s="224">
        <v>0</v>
      </c>
      <c r="C37" s="21">
        <v>0</v>
      </c>
      <c r="D37" s="21">
        <v>0</v>
      </c>
      <c r="E37" s="21">
        <v>0</v>
      </c>
      <c r="F37" s="21">
        <v>0</v>
      </c>
      <c r="G37" s="225">
        <v>0</v>
      </c>
      <c r="H37" s="21">
        <v>0</v>
      </c>
      <c r="I37" s="21">
        <v>0</v>
      </c>
      <c r="J37" s="21">
        <v>0</v>
      </c>
      <c r="K37" s="21">
        <v>0</v>
      </c>
      <c r="L37" s="21">
        <v>0</v>
      </c>
      <c r="M37" s="225">
        <v>0</v>
      </c>
    </row>
    <row r="38" spans="1:13" x14ac:dyDescent="0.2">
      <c r="A38" s="311">
        <v>30</v>
      </c>
      <c r="B38" s="224">
        <v>8</v>
      </c>
      <c r="C38" s="21">
        <v>7</v>
      </c>
      <c r="D38" s="21">
        <v>0</v>
      </c>
      <c r="E38" s="21">
        <v>0</v>
      </c>
      <c r="F38" s="21">
        <v>0</v>
      </c>
      <c r="G38" s="225">
        <v>0</v>
      </c>
      <c r="H38" s="21">
        <v>1</v>
      </c>
      <c r="I38" s="21">
        <v>0</v>
      </c>
      <c r="J38" s="21">
        <v>0</v>
      </c>
      <c r="K38" s="21">
        <v>0</v>
      </c>
      <c r="L38" s="21">
        <v>0</v>
      </c>
      <c r="M38" s="225">
        <v>0</v>
      </c>
    </row>
    <row r="39" spans="1:13" x14ac:dyDescent="0.2">
      <c r="A39" s="311">
        <v>31</v>
      </c>
      <c r="B39" s="224">
        <v>0</v>
      </c>
      <c r="C39" s="21">
        <v>0</v>
      </c>
      <c r="D39" s="21">
        <v>0</v>
      </c>
      <c r="E39" s="21">
        <v>0</v>
      </c>
      <c r="F39" s="21">
        <v>0</v>
      </c>
      <c r="G39" s="225">
        <v>0</v>
      </c>
      <c r="H39" s="21">
        <v>0</v>
      </c>
      <c r="I39" s="21">
        <v>0</v>
      </c>
      <c r="J39" s="21">
        <v>0</v>
      </c>
      <c r="K39" s="21">
        <v>0</v>
      </c>
      <c r="L39" s="21">
        <v>0</v>
      </c>
      <c r="M39" s="225">
        <v>0</v>
      </c>
    </row>
    <row r="40" spans="1:13" x14ac:dyDescent="0.2">
      <c r="A40" s="311">
        <v>32</v>
      </c>
      <c r="B40" s="224">
        <v>0</v>
      </c>
      <c r="C40" s="21">
        <v>0</v>
      </c>
      <c r="D40" s="21">
        <v>0</v>
      </c>
      <c r="E40" s="21">
        <v>0</v>
      </c>
      <c r="F40" s="21">
        <v>0</v>
      </c>
      <c r="G40" s="225">
        <v>0</v>
      </c>
      <c r="H40" s="21">
        <v>0</v>
      </c>
      <c r="I40" s="21">
        <v>0</v>
      </c>
      <c r="J40" s="21">
        <v>0</v>
      </c>
      <c r="K40" s="21">
        <v>0</v>
      </c>
      <c r="L40" s="21">
        <v>0</v>
      </c>
      <c r="M40" s="225">
        <v>0</v>
      </c>
    </row>
    <row r="41" spans="1:13" x14ac:dyDescent="0.2">
      <c r="A41" s="311">
        <v>33</v>
      </c>
      <c r="B41" s="224">
        <v>347</v>
      </c>
      <c r="C41" s="21">
        <v>0</v>
      </c>
      <c r="D41" s="21">
        <v>0</v>
      </c>
      <c r="E41" s="21">
        <v>0</v>
      </c>
      <c r="F41" s="21">
        <v>0</v>
      </c>
      <c r="G41" s="225">
        <v>0</v>
      </c>
      <c r="H41" s="21">
        <v>28</v>
      </c>
      <c r="I41" s="21">
        <v>0</v>
      </c>
      <c r="J41" s="21">
        <v>0</v>
      </c>
      <c r="K41" s="21">
        <v>0</v>
      </c>
      <c r="L41" s="21">
        <v>0</v>
      </c>
      <c r="M41" s="225">
        <v>0</v>
      </c>
    </row>
    <row r="42" spans="1:13" x14ac:dyDescent="0.2">
      <c r="A42" s="311">
        <v>34</v>
      </c>
      <c r="B42" s="224">
        <v>0</v>
      </c>
      <c r="C42" s="21">
        <v>0</v>
      </c>
      <c r="D42" s="21">
        <v>0</v>
      </c>
      <c r="E42" s="21">
        <v>0</v>
      </c>
      <c r="F42" s="21">
        <v>0</v>
      </c>
      <c r="G42" s="225">
        <v>0</v>
      </c>
      <c r="H42" s="21">
        <v>0</v>
      </c>
      <c r="I42" s="21">
        <v>0</v>
      </c>
      <c r="J42" s="21">
        <v>0</v>
      </c>
      <c r="K42" s="21">
        <v>0</v>
      </c>
      <c r="L42" s="21">
        <v>0</v>
      </c>
      <c r="M42" s="225">
        <v>0</v>
      </c>
    </row>
    <row r="43" spans="1:13" x14ac:dyDescent="0.2">
      <c r="A43" s="311">
        <v>35</v>
      </c>
      <c r="B43" s="224">
        <v>0</v>
      </c>
      <c r="C43" s="21">
        <v>0</v>
      </c>
      <c r="D43" s="21">
        <v>0</v>
      </c>
      <c r="E43" s="21">
        <v>0</v>
      </c>
      <c r="F43" s="21">
        <v>0</v>
      </c>
      <c r="G43" s="225">
        <v>0</v>
      </c>
      <c r="H43" s="21">
        <v>0</v>
      </c>
      <c r="I43" s="21">
        <v>0</v>
      </c>
      <c r="J43" s="21">
        <v>0</v>
      </c>
      <c r="K43" s="21">
        <v>0</v>
      </c>
      <c r="L43" s="21">
        <v>0</v>
      </c>
      <c r="M43" s="225">
        <v>0</v>
      </c>
    </row>
    <row r="44" spans="1:13" x14ac:dyDescent="0.2">
      <c r="A44" s="311">
        <v>36</v>
      </c>
      <c r="B44" s="224">
        <v>0</v>
      </c>
      <c r="C44" s="21">
        <v>0</v>
      </c>
      <c r="D44" s="21">
        <v>0</v>
      </c>
      <c r="E44" s="21">
        <v>0</v>
      </c>
      <c r="F44" s="21">
        <v>0</v>
      </c>
      <c r="G44" s="225">
        <v>0</v>
      </c>
      <c r="H44" s="21">
        <v>0</v>
      </c>
      <c r="I44" s="21">
        <v>0</v>
      </c>
      <c r="J44" s="21">
        <v>0</v>
      </c>
      <c r="K44" s="21">
        <v>0</v>
      </c>
      <c r="L44" s="21">
        <v>0</v>
      </c>
      <c r="M44" s="225">
        <v>0</v>
      </c>
    </row>
    <row r="45" spans="1:13" x14ac:dyDescent="0.2">
      <c r="A45" s="311">
        <v>37</v>
      </c>
      <c r="B45" s="224">
        <v>0</v>
      </c>
      <c r="C45" s="21">
        <v>0</v>
      </c>
      <c r="D45" s="21">
        <v>0</v>
      </c>
      <c r="E45" s="21">
        <v>0</v>
      </c>
      <c r="F45" s="21">
        <v>0</v>
      </c>
      <c r="G45" s="225">
        <v>0</v>
      </c>
      <c r="H45" s="21">
        <v>0</v>
      </c>
      <c r="I45" s="21">
        <v>0</v>
      </c>
      <c r="J45" s="21">
        <v>0</v>
      </c>
      <c r="K45" s="21">
        <v>0</v>
      </c>
      <c r="L45" s="21">
        <v>0</v>
      </c>
      <c r="M45" s="225">
        <v>0</v>
      </c>
    </row>
    <row r="46" spans="1:13" x14ac:dyDescent="0.2">
      <c r="A46" s="311">
        <v>38</v>
      </c>
      <c r="B46" s="224">
        <v>63</v>
      </c>
      <c r="C46" s="21">
        <v>449</v>
      </c>
      <c r="D46" s="21">
        <v>0</v>
      </c>
      <c r="E46" s="21">
        <v>0</v>
      </c>
      <c r="F46" s="21">
        <v>46</v>
      </c>
      <c r="G46" s="225">
        <v>0</v>
      </c>
      <c r="H46" s="21">
        <v>11</v>
      </c>
      <c r="I46" s="21">
        <v>24</v>
      </c>
      <c r="J46" s="21">
        <v>0</v>
      </c>
      <c r="K46" s="21">
        <v>0</v>
      </c>
      <c r="L46" s="21">
        <v>3</v>
      </c>
      <c r="M46" s="225">
        <v>0</v>
      </c>
    </row>
    <row r="47" spans="1:13" x14ac:dyDescent="0.2">
      <c r="A47" s="311">
        <v>39</v>
      </c>
      <c r="B47" s="224">
        <v>0</v>
      </c>
      <c r="C47" s="21">
        <v>0</v>
      </c>
      <c r="D47" s="21">
        <v>0</v>
      </c>
      <c r="E47" s="21">
        <v>0</v>
      </c>
      <c r="F47" s="21">
        <v>0</v>
      </c>
      <c r="G47" s="225">
        <v>0</v>
      </c>
      <c r="H47" s="21">
        <v>0</v>
      </c>
      <c r="I47" s="21">
        <v>0</v>
      </c>
      <c r="J47" s="21">
        <v>0</v>
      </c>
      <c r="K47" s="21">
        <v>0</v>
      </c>
      <c r="L47" s="21">
        <v>0</v>
      </c>
      <c r="M47" s="225">
        <v>0</v>
      </c>
    </row>
    <row r="48" spans="1:13" x14ac:dyDescent="0.2">
      <c r="A48" s="311">
        <v>40</v>
      </c>
      <c r="B48" s="224">
        <v>0</v>
      </c>
      <c r="C48" s="21">
        <v>0</v>
      </c>
      <c r="D48" s="21">
        <v>0</v>
      </c>
      <c r="E48" s="21">
        <v>0</v>
      </c>
      <c r="F48" s="21">
        <v>0</v>
      </c>
      <c r="G48" s="225">
        <v>0</v>
      </c>
      <c r="H48" s="21">
        <v>0</v>
      </c>
      <c r="I48" s="21">
        <v>0</v>
      </c>
      <c r="J48" s="21">
        <v>0</v>
      </c>
      <c r="K48" s="21">
        <v>0</v>
      </c>
      <c r="L48" s="21">
        <v>0</v>
      </c>
      <c r="M48" s="225">
        <v>0</v>
      </c>
    </row>
    <row r="49" spans="1:13" x14ac:dyDescent="0.2">
      <c r="A49" s="311">
        <v>41</v>
      </c>
      <c r="B49" s="224">
        <v>0</v>
      </c>
      <c r="C49" s="21">
        <v>0</v>
      </c>
      <c r="D49" s="21">
        <v>0</v>
      </c>
      <c r="E49" s="21">
        <v>0</v>
      </c>
      <c r="F49" s="21">
        <v>0</v>
      </c>
      <c r="G49" s="225">
        <v>0</v>
      </c>
      <c r="H49" s="21">
        <v>0</v>
      </c>
      <c r="I49" s="21">
        <v>0</v>
      </c>
      <c r="J49" s="21">
        <v>0</v>
      </c>
      <c r="K49" s="21">
        <v>0</v>
      </c>
      <c r="L49" s="21">
        <v>0</v>
      </c>
      <c r="M49" s="225">
        <v>0</v>
      </c>
    </row>
    <row r="50" spans="1:13" x14ac:dyDescent="0.2">
      <c r="A50" s="311">
        <v>42</v>
      </c>
      <c r="B50" s="224">
        <v>0</v>
      </c>
      <c r="C50" s="21">
        <v>0</v>
      </c>
      <c r="D50" s="21">
        <v>0</v>
      </c>
      <c r="E50" s="21">
        <v>0</v>
      </c>
      <c r="F50" s="21">
        <v>0</v>
      </c>
      <c r="G50" s="225">
        <v>0</v>
      </c>
      <c r="H50" s="21">
        <v>0</v>
      </c>
      <c r="I50" s="21">
        <v>0</v>
      </c>
      <c r="J50" s="21">
        <v>0</v>
      </c>
      <c r="K50" s="21">
        <v>0</v>
      </c>
      <c r="L50" s="21">
        <v>0</v>
      </c>
      <c r="M50" s="225">
        <v>0</v>
      </c>
    </row>
    <row r="51" spans="1:13" x14ac:dyDescent="0.2">
      <c r="A51" s="311">
        <v>43</v>
      </c>
      <c r="B51" s="224">
        <v>0</v>
      </c>
      <c r="C51" s="21">
        <v>0</v>
      </c>
      <c r="D51" s="21">
        <v>0</v>
      </c>
      <c r="E51" s="21">
        <v>0</v>
      </c>
      <c r="F51" s="21">
        <v>0</v>
      </c>
      <c r="G51" s="225">
        <v>0</v>
      </c>
      <c r="H51" s="21">
        <v>0</v>
      </c>
      <c r="I51" s="21">
        <v>0</v>
      </c>
      <c r="J51" s="21">
        <v>0</v>
      </c>
      <c r="K51" s="21">
        <v>0</v>
      </c>
      <c r="L51" s="21">
        <v>0</v>
      </c>
      <c r="M51" s="225">
        <v>0</v>
      </c>
    </row>
    <row r="52" spans="1:13" x14ac:dyDescent="0.2">
      <c r="A52" s="311">
        <v>44</v>
      </c>
      <c r="B52" s="224">
        <v>0</v>
      </c>
      <c r="C52" s="21">
        <v>0</v>
      </c>
      <c r="D52" s="21">
        <v>0</v>
      </c>
      <c r="E52" s="21">
        <v>0</v>
      </c>
      <c r="F52" s="21">
        <v>0</v>
      </c>
      <c r="G52" s="225">
        <v>0</v>
      </c>
      <c r="H52" s="21">
        <v>0</v>
      </c>
      <c r="I52" s="21">
        <v>0</v>
      </c>
      <c r="J52" s="21">
        <v>0</v>
      </c>
      <c r="K52" s="21">
        <v>0</v>
      </c>
      <c r="L52" s="21">
        <v>0</v>
      </c>
      <c r="M52" s="225">
        <v>0</v>
      </c>
    </row>
    <row r="53" spans="1:13" x14ac:dyDescent="0.2">
      <c r="A53" s="311">
        <v>45</v>
      </c>
      <c r="B53" s="224">
        <v>0</v>
      </c>
      <c r="C53" s="21">
        <v>0</v>
      </c>
      <c r="D53" s="21">
        <v>0</v>
      </c>
      <c r="E53" s="21">
        <v>0</v>
      </c>
      <c r="F53" s="21">
        <v>0</v>
      </c>
      <c r="G53" s="225">
        <v>0</v>
      </c>
      <c r="H53" s="21">
        <v>0</v>
      </c>
      <c r="I53" s="21">
        <v>0</v>
      </c>
      <c r="J53" s="21">
        <v>0</v>
      </c>
      <c r="K53" s="21">
        <v>0</v>
      </c>
      <c r="L53" s="21">
        <v>0</v>
      </c>
      <c r="M53" s="225">
        <v>0</v>
      </c>
    </row>
    <row r="54" spans="1:13" x14ac:dyDescent="0.2">
      <c r="A54" s="311">
        <v>46</v>
      </c>
      <c r="B54" s="224">
        <v>0</v>
      </c>
      <c r="C54" s="21">
        <v>0</v>
      </c>
      <c r="D54" s="21">
        <v>0</v>
      </c>
      <c r="E54" s="21">
        <v>0</v>
      </c>
      <c r="F54" s="21">
        <v>0</v>
      </c>
      <c r="G54" s="225">
        <v>0</v>
      </c>
      <c r="H54" s="21">
        <v>0</v>
      </c>
      <c r="I54" s="21">
        <v>0</v>
      </c>
      <c r="J54" s="21">
        <v>0</v>
      </c>
      <c r="K54" s="21">
        <v>0</v>
      </c>
      <c r="L54" s="21">
        <v>0</v>
      </c>
      <c r="M54" s="225">
        <v>0</v>
      </c>
    </row>
    <row r="55" spans="1:13" x14ac:dyDescent="0.2">
      <c r="A55" s="311">
        <v>47</v>
      </c>
      <c r="B55" s="224">
        <v>0</v>
      </c>
      <c r="C55" s="21">
        <v>0</v>
      </c>
      <c r="D55" s="21">
        <v>0</v>
      </c>
      <c r="E55" s="21">
        <v>0</v>
      </c>
      <c r="F55" s="21">
        <v>0</v>
      </c>
      <c r="G55" s="225">
        <v>0</v>
      </c>
      <c r="H55" s="21">
        <v>0</v>
      </c>
      <c r="I55" s="21">
        <v>0</v>
      </c>
      <c r="J55" s="21">
        <v>0</v>
      </c>
      <c r="K55" s="21">
        <v>0</v>
      </c>
      <c r="L55" s="21">
        <v>0</v>
      </c>
      <c r="M55" s="225">
        <v>0</v>
      </c>
    </row>
    <row r="56" spans="1:13" x14ac:dyDescent="0.2">
      <c r="A56" s="311">
        <v>48</v>
      </c>
      <c r="B56" s="224">
        <v>0</v>
      </c>
      <c r="C56" s="21">
        <v>0</v>
      </c>
      <c r="D56" s="21">
        <v>0</v>
      </c>
      <c r="E56" s="21">
        <v>0</v>
      </c>
      <c r="F56" s="21">
        <v>0</v>
      </c>
      <c r="G56" s="225">
        <v>0</v>
      </c>
      <c r="H56" s="21">
        <v>0</v>
      </c>
      <c r="I56" s="21">
        <v>0</v>
      </c>
      <c r="J56" s="21">
        <v>0</v>
      </c>
      <c r="K56" s="21">
        <v>0</v>
      </c>
      <c r="L56" s="21">
        <v>0</v>
      </c>
      <c r="M56" s="225">
        <v>0</v>
      </c>
    </row>
    <row r="57" spans="1:13" x14ac:dyDescent="0.2">
      <c r="A57" s="311">
        <v>49</v>
      </c>
      <c r="B57" s="224">
        <v>0</v>
      </c>
      <c r="C57" s="21">
        <v>0</v>
      </c>
      <c r="D57" s="21">
        <v>0</v>
      </c>
      <c r="E57" s="21">
        <v>0</v>
      </c>
      <c r="F57" s="21">
        <v>0</v>
      </c>
      <c r="G57" s="225">
        <v>0</v>
      </c>
      <c r="H57" s="21">
        <v>0</v>
      </c>
      <c r="I57" s="21">
        <v>0</v>
      </c>
      <c r="J57" s="21">
        <v>0</v>
      </c>
      <c r="K57" s="21">
        <v>0</v>
      </c>
      <c r="L57" s="21">
        <v>0</v>
      </c>
      <c r="M57" s="225">
        <v>0</v>
      </c>
    </row>
    <row r="58" spans="1:13" x14ac:dyDescent="0.2">
      <c r="A58" s="311">
        <v>50</v>
      </c>
      <c r="B58" s="224">
        <v>347</v>
      </c>
      <c r="C58" s="21">
        <v>0</v>
      </c>
      <c r="D58" s="21">
        <v>0</v>
      </c>
      <c r="E58" s="21">
        <v>19</v>
      </c>
      <c r="F58" s="21">
        <v>0</v>
      </c>
      <c r="G58" s="225">
        <v>0</v>
      </c>
      <c r="H58" s="21">
        <v>23</v>
      </c>
      <c r="I58" s="21">
        <v>0</v>
      </c>
      <c r="J58" s="21">
        <v>0</v>
      </c>
      <c r="K58" s="21">
        <v>3</v>
      </c>
      <c r="L58" s="21">
        <v>0</v>
      </c>
      <c r="M58" s="225">
        <v>0</v>
      </c>
    </row>
    <row r="59" spans="1:13" x14ac:dyDescent="0.2">
      <c r="A59" s="311">
        <v>51</v>
      </c>
      <c r="B59" s="224">
        <v>0</v>
      </c>
      <c r="C59" s="21">
        <v>0</v>
      </c>
      <c r="D59" s="21">
        <v>0</v>
      </c>
      <c r="E59" s="21">
        <v>0</v>
      </c>
      <c r="F59" s="21">
        <v>0</v>
      </c>
      <c r="G59" s="225">
        <v>0</v>
      </c>
      <c r="H59" s="21">
        <v>0</v>
      </c>
      <c r="I59" s="21">
        <v>0</v>
      </c>
      <c r="J59" s="21">
        <v>0</v>
      </c>
      <c r="K59" s="21">
        <v>0</v>
      </c>
      <c r="L59" s="21">
        <v>0</v>
      </c>
      <c r="M59" s="225">
        <v>0</v>
      </c>
    </row>
    <row r="60" spans="1:13" x14ac:dyDescent="0.2">
      <c r="A60" s="311">
        <v>52</v>
      </c>
      <c r="B60" s="224">
        <v>41</v>
      </c>
      <c r="C60" s="21">
        <v>65</v>
      </c>
      <c r="D60" s="21">
        <v>0</v>
      </c>
      <c r="E60" s="21">
        <v>0</v>
      </c>
      <c r="F60" s="21">
        <v>0</v>
      </c>
      <c r="G60" s="225">
        <v>0</v>
      </c>
      <c r="H60" s="21">
        <v>10</v>
      </c>
      <c r="I60" s="21">
        <v>11</v>
      </c>
      <c r="J60" s="21">
        <v>0</v>
      </c>
      <c r="K60" s="21">
        <v>0</v>
      </c>
      <c r="L60" s="21">
        <v>0</v>
      </c>
      <c r="M60" s="225">
        <v>0</v>
      </c>
    </row>
    <row r="61" spans="1:13" x14ac:dyDescent="0.2">
      <c r="A61" s="311">
        <v>53</v>
      </c>
      <c r="B61" s="224">
        <v>0</v>
      </c>
      <c r="C61" s="21">
        <v>0</v>
      </c>
      <c r="D61" s="21">
        <v>0</v>
      </c>
      <c r="E61" s="21">
        <v>0</v>
      </c>
      <c r="F61" s="21">
        <v>0</v>
      </c>
      <c r="G61" s="225">
        <v>0</v>
      </c>
      <c r="H61" s="21">
        <v>0</v>
      </c>
      <c r="I61" s="21">
        <v>0</v>
      </c>
      <c r="J61" s="21">
        <v>0</v>
      </c>
      <c r="K61" s="21">
        <v>0</v>
      </c>
      <c r="L61" s="21">
        <v>0</v>
      </c>
      <c r="M61" s="225">
        <v>0</v>
      </c>
    </row>
    <row r="62" spans="1:13" x14ac:dyDescent="0.2">
      <c r="A62" s="311">
        <v>54</v>
      </c>
      <c r="B62" s="224">
        <v>0</v>
      </c>
      <c r="C62" s="21">
        <v>0</v>
      </c>
      <c r="D62" s="21">
        <v>0</v>
      </c>
      <c r="E62" s="21">
        <v>0</v>
      </c>
      <c r="F62" s="21">
        <v>0</v>
      </c>
      <c r="G62" s="225">
        <v>0</v>
      </c>
      <c r="H62" s="21">
        <v>0</v>
      </c>
      <c r="I62" s="21">
        <v>0</v>
      </c>
      <c r="J62" s="21">
        <v>0</v>
      </c>
      <c r="K62" s="21">
        <v>0</v>
      </c>
      <c r="L62" s="21">
        <v>0</v>
      </c>
      <c r="M62" s="225">
        <v>0</v>
      </c>
    </row>
    <row r="63" spans="1:13" x14ac:dyDescent="0.2">
      <c r="A63" s="311">
        <v>55</v>
      </c>
      <c r="B63" s="224">
        <v>0</v>
      </c>
      <c r="C63" s="21">
        <v>0</v>
      </c>
      <c r="D63" s="21">
        <v>0</v>
      </c>
      <c r="E63" s="21">
        <v>330</v>
      </c>
      <c r="F63" s="21">
        <v>115</v>
      </c>
      <c r="G63" s="225">
        <v>260</v>
      </c>
      <c r="H63" s="21">
        <v>0</v>
      </c>
      <c r="I63" s="21">
        <v>0</v>
      </c>
      <c r="J63" s="21">
        <v>0</v>
      </c>
      <c r="K63" s="21">
        <v>26</v>
      </c>
      <c r="L63" s="21">
        <v>26</v>
      </c>
      <c r="M63" s="225">
        <v>26</v>
      </c>
    </row>
    <row r="64" spans="1:13" x14ac:dyDescent="0.2">
      <c r="A64" s="311">
        <v>56</v>
      </c>
      <c r="B64" s="224">
        <v>0</v>
      </c>
      <c r="C64" s="21">
        <v>0</v>
      </c>
      <c r="D64" s="21">
        <v>0</v>
      </c>
      <c r="E64" s="21">
        <v>0</v>
      </c>
      <c r="F64" s="21">
        <v>0</v>
      </c>
      <c r="G64" s="225">
        <v>0</v>
      </c>
      <c r="H64" s="21">
        <v>0</v>
      </c>
      <c r="I64" s="21">
        <v>0</v>
      </c>
      <c r="J64" s="21">
        <v>0</v>
      </c>
      <c r="K64" s="21">
        <v>0</v>
      </c>
      <c r="L64" s="21">
        <v>0</v>
      </c>
      <c r="M64" s="225">
        <v>0</v>
      </c>
    </row>
    <row r="65" spans="1:13" x14ac:dyDescent="0.2">
      <c r="A65" s="311">
        <v>57</v>
      </c>
      <c r="B65" s="224">
        <v>40</v>
      </c>
      <c r="C65" s="21">
        <v>167</v>
      </c>
      <c r="D65" s="21">
        <v>0</v>
      </c>
      <c r="E65" s="21">
        <v>0</v>
      </c>
      <c r="F65" s="21">
        <v>0</v>
      </c>
      <c r="G65" s="225">
        <v>0</v>
      </c>
      <c r="H65" s="21">
        <v>9</v>
      </c>
      <c r="I65" s="21"/>
      <c r="J65" s="21">
        <v>0</v>
      </c>
      <c r="K65" s="21">
        <v>0</v>
      </c>
      <c r="L65" s="21">
        <v>0</v>
      </c>
      <c r="M65" s="225">
        <v>0</v>
      </c>
    </row>
    <row r="66" spans="1:13" x14ac:dyDescent="0.2">
      <c r="A66" s="311">
        <v>58</v>
      </c>
      <c r="B66" s="224"/>
      <c r="C66" s="21">
        <v>2</v>
      </c>
      <c r="D66" s="21">
        <v>2</v>
      </c>
      <c r="E66" s="21">
        <v>0</v>
      </c>
      <c r="F66" s="21">
        <v>0</v>
      </c>
      <c r="G66" s="225">
        <v>0</v>
      </c>
      <c r="H66" s="21"/>
      <c r="I66" s="21">
        <v>1</v>
      </c>
      <c r="J66" s="21">
        <v>1</v>
      </c>
      <c r="K66" s="21">
        <v>0</v>
      </c>
      <c r="L66" s="21">
        <v>0</v>
      </c>
      <c r="M66" s="225">
        <v>0</v>
      </c>
    </row>
    <row r="67" spans="1:13" x14ac:dyDescent="0.2">
      <c r="A67" s="311">
        <v>59</v>
      </c>
      <c r="B67" s="224">
        <v>0</v>
      </c>
      <c r="C67" s="21">
        <v>0</v>
      </c>
      <c r="D67" s="21">
        <v>0</v>
      </c>
      <c r="E67" s="21">
        <v>0</v>
      </c>
      <c r="F67" s="21">
        <v>0</v>
      </c>
      <c r="G67" s="225">
        <v>0</v>
      </c>
      <c r="H67" s="21">
        <v>0</v>
      </c>
      <c r="I67" s="21">
        <v>0</v>
      </c>
      <c r="J67" s="21">
        <v>0</v>
      </c>
      <c r="K67" s="21">
        <v>0</v>
      </c>
      <c r="L67" s="21">
        <v>0</v>
      </c>
      <c r="M67" s="225">
        <v>0</v>
      </c>
    </row>
    <row r="68" spans="1:13" x14ac:dyDescent="0.2">
      <c r="A68" s="311">
        <v>60</v>
      </c>
      <c r="B68" s="224">
        <v>0</v>
      </c>
      <c r="C68" s="21">
        <v>0</v>
      </c>
      <c r="D68" s="21">
        <v>0</v>
      </c>
      <c r="E68" s="21">
        <v>0</v>
      </c>
      <c r="F68" s="21">
        <v>0</v>
      </c>
      <c r="G68" s="225">
        <v>0</v>
      </c>
      <c r="H68" s="21">
        <v>0</v>
      </c>
      <c r="I68" s="21">
        <v>0</v>
      </c>
      <c r="J68" s="21">
        <v>0</v>
      </c>
      <c r="K68" s="21">
        <v>0</v>
      </c>
      <c r="L68" s="21">
        <v>0</v>
      </c>
      <c r="M68" s="225">
        <v>0</v>
      </c>
    </row>
    <row r="69" spans="1:13" x14ac:dyDescent="0.2">
      <c r="A69" s="311">
        <v>61</v>
      </c>
      <c r="B69" s="224">
        <v>0</v>
      </c>
      <c r="C69" s="21">
        <v>0</v>
      </c>
      <c r="D69" s="21">
        <v>0</v>
      </c>
      <c r="E69" s="21">
        <v>0</v>
      </c>
      <c r="F69" s="21">
        <v>0</v>
      </c>
      <c r="G69" s="225">
        <v>0</v>
      </c>
      <c r="H69" s="21">
        <v>0</v>
      </c>
      <c r="I69" s="21">
        <v>0</v>
      </c>
      <c r="J69" s="21">
        <v>0</v>
      </c>
      <c r="K69" s="21">
        <v>0</v>
      </c>
      <c r="L69" s="21">
        <v>0</v>
      </c>
      <c r="M69" s="225">
        <v>0</v>
      </c>
    </row>
    <row r="70" spans="1:13" x14ac:dyDescent="0.2">
      <c r="A70" s="311">
        <v>62</v>
      </c>
      <c r="B70" s="224">
        <v>1</v>
      </c>
      <c r="C70" s="21">
        <v>1</v>
      </c>
      <c r="D70" s="21">
        <v>0</v>
      </c>
      <c r="E70" s="21">
        <v>0</v>
      </c>
      <c r="F70" s="21">
        <v>0</v>
      </c>
      <c r="G70" s="225">
        <v>0</v>
      </c>
      <c r="H70" s="21">
        <v>1</v>
      </c>
      <c r="I70" s="21">
        <v>1</v>
      </c>
      <c r="J70" s="21">
        <v>0</v>
      </c>
      <c r="K70" s="21">
        <v>0</v>
      </c>
      <c r="L70" s="21">
        <v>0</v>
      </c>
      <c r="M70" s="225">
        <v>0</v>
      </c>
    </row>
    <row r="71" spans="1:13" x14ac:dyDescent="0.2">
      <c r="A71" s="311">
        <v>63</v>
      </c>
      <c r="B71" s="224">
        <v>44</v>
      </c>
      <c r="C71" s="21">
        <v>104</v>
      </c>
      <c r="D71" s="21">
        <v>0</v>
      </c>
      <c r="E71" s="21">
        <v>0</v>
      </c>
      <c r="F71" s="21">
        <v>0</v>
      </c>
      <c r="G71" s="225">
        <v>0</v>
      </c>
      <c r="H71" s="21">
        <v>4</v>
      </c>
      <c r="I71" s="21">
        <v>9</v>
      </c>
      <c r="J71" s="21">
        <v>0</v>
      </c>
      <c r="K71" s="21">
        <v>0</v>
      </c>
      <c r="L71" s="21">
        <v>0</v>
      </c>
      <c r="M71" s="225">
        <v>0</v>
      </c>
    </row>
    <row r="72" spans="1:13" x14ac:dyDescent="0.2">
      <c r="A72" s="311">
        <v>64</v>
      </c>
      <c r="B72" s="224">
        <v>122</v>
      </c>
      <c r="C72" s="21">
        <v>380</v>
      </c>
      <c r="D72" s="21">
        <v>0</v>
      </c>
      <c r="E72" s="21">
        <v>0</v>
      </c>
      <c r="F72" s="21">
        <v>44</v>
      </c>
      <c r="G72" s="225">
        <v>0</v>
      </c>
      <c r="H72" s="21">
        <v>19</v>
      </c>
      <c r="I72" s="21">
        <v>0</v>
      </c>
      <c r="J72" s="21">
        <v>0</v>
      </c>
      <c r="K72" s="21">
        <v>0</v>
      </c>
      <c r="L72" s="21">
        <v>1</v>
      </c>
      <c r="M72" s="225">
        <v>0</v>
      </c>
    </row>
    <row r="73" spans="1:13" x14ac:dyDescent="0.2">
      <c r="A73" s="311">
        <v>65</v>
      </c>
      <c r="B73" s="224">
        <v>0</v>
      </c>
      <c r="C73" s="21">
        <v>0</v>
      </c>
      <c r="D73" s="21">
        <v>0</v>
      </c>
      <c r="E73" s="21">
        <v>0</v>
      </c>
      <c r="F73" s="21">
        <v>0</v>
      </c>
      <c r="G73" s="225">
        <v>0</v>
      </c>
      <c r="H73" s="21">
        <v>0</v>
      </c>
      <c r="I73" s="21">
        <v>0</v>
      </c>
      <c r="J73" s="21">
        <v>0</v>
      </c>
      <c r="K73" s="21">
        <v>0</v>
      </c>
      <c r="L73" s="21">
        <v>0</v>
      </c>
      <c r="M73" s="225">
        <v>0</v>
      </c>
    </row>
    <row r="74" spans="1:13" x14ac:dyDescent="0.2">
      <c r="A74" s="311">
        <v>66</v>
      </c>
      <c r="B74" s="224">
        <v>713</v>
      </c>
      <c r="C74" s="21">
        <v>118</v>
      </c>
      <c r="D74" s="21">
        <v>0</v>
      </c>
      <c r="E74" s="21">
        <v>10</v>
      </c>
      <c r="F74" s="21">
        <v>5</v>
      </c>
      <c r="G74" s="225">
        <v>0</v>
      </c>
      <c r="H74" s="21">
        <v>54</v>
      </c>
      <c r="I74" s="21">
        <v>0</v>
      </c>
      <c r="J74" s="21">
        <v>0</v>
      </c>
      <c r="K74" s="21">
        <v>1</v>
      </c>
      <c r="L74" s="21">
        <v>0</v>
      </c>
      <c r="M74" s="225">
        <v>0</v>
      </c>
    </row>
    <row r="75" spans="1:13" x14ac:dyDescent="0.2">
      <c r="A75" s="311">
        <v>67</v>
      </c>
      <c r="B75" s="224">
        <v>0</v>
      </c>
      <c r="C75" s="21">
        <v>0</v>
      </c>
      <c r="D75" s="21">
        <v>0</v>
      </c>
      <c r="E75" s="21">
        <v>0</v>
      </c>
      <c r="F75" s="21">
        <v>0</v>
      </c>
      <c r="G75" s="225">
        <v>0</v>
      </c>
      <c r="H75" s="21">
        <v>0</v>
      </c>
      <c r="I75" s="21">
        <v>0</v>
      </c>
      <c r="J75" s="21">
        <v>0</v>
      </c>
      <c r="K75" s="21">
        <v>0</v>
      </c>
      <c r="L75" s="21">
        <v>0</v>
      </c>
      <c r="M75" s="225">
        <v>0</v>
      </c>
    </row>
    <row r="76" spans="1:13" x14ac:dyDescent="0.2">
      <c r="A76" s="311">
        <v>68</v>
      </c>
      <c r="B76" s="224">
        <v>0</v>
      </c>
      <c r="C76" s="21">
        <v>0</v>
      </c>
      <c r="D76" s="21">
        <v>0</v>
      </c>
      <c r="E76" s="21">
        <v>0</v>
      </c>
      <c r="F76" s="21">
        <v>0</v>
      </c>
      <c r="G76" s="225">
        <v>0</v>
      </c>
      <c r="H76" s="21">
        <v>0</v>
      </c>
      <c r="I76" s="21">
        <v>0</v>
      </c>
      <c r="J76" s="21">
        <v>0</v>
      </c>
      <c r="K76" s="21">
        <v>0</v>
      </c>
      <c r="L76" s="21">
        <v>0</v>
      </c>
      <c r="M76" s="225">
        <v>0</v>
      </c>
    </row>
    <row r="77" spans="1:13" x14ac:dyDescent="0.2">
      <c r="A77" s="311">
        <v>69</v>
      </c>
      <c r="B77" s="224">
        <v>6</v>
      </c>
      <c r="C77" s="21">
        <v>8</v>
      </c>
      <c r="D77" s="21">
        <v>0</v>
      </c>
      <c r="E77" s="21">
        <v>0</v>
      </c>
      <c r="F77" s="21">
        <v>0</v>
      </c>
      <c r="G77" s="225">
        <v>0</v>
      </c>
      <c r="H77" s="21">
        <v>2</v>
      </c>
      <c r="I77" s="21">
        <v>2</v>
      </c>
      <c r="J77" s="21">
        <v>0</v>
      </c>
      <c r="K77" s="21">
        <v>0</v>
      </c>
      <c r="L77" s="21">
        <v>0</v>
      </c>
      <c r="M77" s="225">
        <v>0</v>
      </c>
    </row>
    <row r="78" spans="1:13" x14ac:dyDescent="0.2">
      <c r="A78" s="311">
        <v>70</v>
      </c>
      <c r="B78" s="224">
        <v>18</v>
      </c>
      <c r="C78" s="21">
        <v>3</v>
      </c>
      <c r="D78" s="21">
        <v>10800</v>
      </c>
      <c r="E78" s="21">
        <v>0</v>
      </c>
      <c r="F78" s="21">
        <v>0</v>
      </c>
      <c r="G78" s="225">
        <v>0</v>
      </c>
      <c r="H78" s="21">
        <v>1</v>
      </c>
      <c r="I78" s="21">
        <v>1</v>
      </c>
      <c r="J78" s="21">
        <v>1</v>
      </c>
      <c r="K78" s="21">
        <v>0</v>
      </c>
      <c r="L78" s="21">
        <v>0</v>
      </c>
      <c r="M78" s="225">
        <v>0</v>
      </c>
    </row>
    <row r="79" spans="1:13" x14ac:dyDescent="0.2">
      <c r="A79" s="311">
        <v>71</v>
      </c>
      <c r="B79" s="224">
        <v>0</v>
      </c>
      <c r="C79" s="21">
        <v>0</v>
      </c>
      <c r="D79" s="21">
        <v>0</v>
      </c>
      <c r="E79" s="21">
        <v>0</v>
      </c>
      <c r="F79" s="21">
        <v>0</v>
      </c>
      <c r="G79" s="225">
        <v>0</v>
      </c>
      <c r="H79" s="21">
        <v>0</v>
      </c>
      <c r="I79" s="21">
        <v>0</v>
      </c>
      <c r="J79" s="21">
        <v>0</v>
      </c>
      <c r="K79" s="21">
        <v>0</v>
      </c>
      <c r="L79" s="21">
        <v>0</v>
      </c>
      <c r="M79" s="225">
        <v>0</v>
      </c>
    </row>
    <row r="80" spans="1:13" x14ac:dyDescent="0.2">
      <c r="A80" s="311">
        <v>72</v>
      </c>
      <c r="B80" s="224">
        <v>0</v>
      </c>
      <c r="C80" s="21">
        <v>0</v>
      </c>
      <c r="D80" s="21">
        <v>0</v>
      </c>
      <c r="E80" s="21">
        <v>0</v>
      </c>
      <c r="F80" s="21">
        <v>0</v>
      </c>
      <c r="G80" s="225">
        <v>0</v>
      </c>
      <c r="H80" s="21">
        <v>0</v>
      </c>
      <c r="I80" s="21">
        <v>0</v>
      </c>
      <c r="J80" s="21">
        <v>0</v>
      </c>
      <c r="K80" s="21">
        <v>0</v>
      </c>
      <c r="L80" s="21">
        <v>0</v>
      </c>
      <c r="M80" s="225">
        <v>0</v>
      </c>
    </row>
    <row r="81" spans="1:13" x14ac:dyDescent="0.2">
      <c r="A81" s="311">
        <v>73</v>
      </c>
      <c r="B81" s="224">
        <v>0</v>
      </c>
      <c r="C81" s="21">
        <v>0</v>
      </c>
      <c r="D81" s="21">
        <v>0</v>
      </c>
      <c r="E81" s="21">
        <v>0</v>
      </c>
      <c r="F81" s="21">
        <v>0</v>
      </c>
      <c r="G81" s="225">
        <v>0</v>
      </c>
      <c r="H81" s="21">
        <v>0</v>
      </c>
      <c r="I81" s="21">
        <v>0</v>
      </c>
      <c r="J81" s="21">
        <v>0</v>
      </c>
      <c r="K81" s="21">
        <v>0</v>
      </c>
      <c r="L81" s="21">
        <v>0</v>
      </c>
      <c r="M81" s="225">
        <v>0</v>
      </c>
    </row>
    <row r="82" spans="1:13" x14ac:dyDescent="0.2">
      <c r="A82" s="311">
        <v>74</v>
      </c>
      <c r="B82" s="224">
        <v>0</v>
      </c>
      <c r="C82" s="21">
        <v>0</v>
      </c>
      <c r="D82" s="21">
        <v>0</v>
      </c>
      <c r="E82" s="21">
        <v>0</v>
      </c>
      <c r="F82" s="21">
        <v>0</v>
      </c>
      <c r="G82" s="225">
        <v>0</v>
      </c>
      <c r="H82" s="21">
        <v>0</v>
      </c>
      <c r="I82" s="21">
        <v>0</v>
      </c>
      <c r="J82" s="21">
        <v>0</v>
      </c>
      <c r="K82" s="21">
        <v>0</v>
      </c>
      <c r="L82" s="21">
        <v>0</v>
      </c>
      <c r="M82" s="225">
        <v>0</v>
      </c>
    </row>
    <row r="83" spans="1:13" x14ac:dyDescent="0.2">
      <c r="A83" s="311">
        <v>75</v>
      </c>
      <c r="B83" s="224">
        <v>11</v>
      </c>
      <c r="C83" s="21">
        <v>11</v>
      </c>
      <c r="D83" s="21">
        <v>0</v>
      </c>
      <c r="E83" s="21">
        <v>0</v>
      </c>
      <c r="F83" s="21">
        <v>0</v>
      </c>
      <c r="G83" s="225">
        <v>0</v>
      </c>
      <c r="H83" s="21">
        <v>3</v>
      </c>
      <c r="I83" s="21"/>
      <c r="J83" s="21">
        <v>0</v>
      </c>
      <c r="K83" s="21">
        <v>0</v>
      </c>
      <c r="L83" s="21">
        <v>0</v>
      </c>
      <c r="M83" s="225">
        <v>0</v>
      </c>
    </row>
    <row r="84" spans="1:13" x14ac:dyDescent="0.2">
      <c r="A84" s="311">
        <v>76</v>
      </c>
      <c r="B84" s="224">
        <v>7</v>
      </c>
      <c r="C84" s="21">
        <v>17</v>
      </c>
      <c r="D84" s="21">
        <v>0</v>
      </c>
      <c r="E84" s="21">
        <v>0</v>
      </c>
      <c r="F84" s="21">
        <v>0</v>
      </c>
      <c r="G84" s="225">
        <v>0</v>
      </c>
      <c r="H84" s="21">
        <v>0</v>
      </c>
      <c r="I84" s="21">
        <v>4</v>
      </c>
      <c r="J84" s="21">
        <v>0</v>
      </c>
      <c r="K84" s="21">
        <v>0</v>
      </c>
      <c r="L84" s="21">
        <v>0</v>
      </c>
      <c r="M84" s="225">
        <v>0</v>
      </c>
    </row>
    <row r="85" spans="1:13" x14ac:dyDescent="0.2">
      <c r="A85" s="311">
        <v>77</v>
      </c>
      <c r="B85" s="224">
        <v>0</v>
      </c>
      <c r="C85" s="21">
        <v>0</v>
      </c>
      <c r="D85" s="21">
        <v>0</v>
      </c>
      <c r="E85" s="21">
        <v>0</v>
      </c>
      <c r="F85" s="21">
        <v>0</v>
      </c>
      <c r="G85" s="225">
        <v>0</v>
      </c>
      <c r="H85" s="21">
        <v>0</v>
      </c>
      <c r="I85" s="21">
        <v>0</v>
      </c>
      <c r="J85" s="21">
        <v>0</v>
      </c>
      <c r="K85" s="21">
        <v>0</v>
      </c>
      <c r="L85" s="21">
        <v>0</v>
      </c>
      <c r="M85" s="225">
        <v>0</v>
      </c>
    </row>
    <row r="86" spans="1:13" x14ac:dyDescent="0.2">
      <c r="A86" s="311">
        <v>78</v>
      </c>
      <c r="B86" s="224">
        <v>0</v>
      </c>
      <c r="C86" s="21">
        <v>0</v>
      </c>
      <c r="D86" s="21">
        <v>0</v>
      </c>
      <c r="E86" s="21">
        <v>0</v>
      </c>
      <c r="F86" s="21">
        <v>0</v>
      </c>
      <c r="G86" s="225">
        <v>0</v>
      </c>
      <c r="H86" s="21">
        <v>0</v>
      </c>
      <c r="I86" s="21">
        <v>0</v>
      </c>
      <c r="J86" s="21">
        <v>0</v>
      </c>
      <c r="K86" s="21">
        <v>0</v>
      </c>
      <c r="L86" s="21">
        <v>0</v>
      </c>
      <c r="M86" s="225">
        <v>0</v>
      </c>
    </row>
    <row r="87" spans="1:13" x14ac:dyDescent="0.2">
      <c r="A87" s="311">
        <v>79</v>
      </c>
      <c r="B87" s="224">
        <v>0</v>
      </c>
      <c r="C87" s="21">
        <v>0</v>
      </c>
      <c r="D87" s="21">
        <v>0</v>
      </c>
      <c r="E87" s="21">
        <v>0</v>
      </c>
      <c r="F87" s="21">
        <v>0</v>
      </c>
      <c r="G87" s="225">
        <v>0</v>
      </c>
      <c r="H87" s="21">
        <v>0</v>
      </c>
      <c r="I87" s="21">
        <v>0</v>
      </c>
      <c r="J87" s="21">
        <v>0</v>
      </c>
      <c r="K87" s="21">
        <v>0</v>
      </c>
      <c r="L87" s="21">
        <v>0</v>
      </c>
      <c r="M87" s="225">
        <v>0</v>
      </c>
    </row>
    <row r="88" spans="1:13" x14ac:dyDescent="0.2">
      <c r="A88" s="311">
        <v>80</v>
      </c>
      <c r="B88" s="224">
        <v>4065</v>
      </c>
      <c r="C88" s="21">
        <v>0</v>
      </c>
      <c r="D88" s="21">
        <v>0</v>
      </c>
      <c r="E88" s="21">
        <v>24</v>
      </c>
      <c r="F88" s="21">
        <v>0</v>
      </c>
      <c r="G88" s="225">
        <v>0</v>
      </c>
      <c r="H88" s="21">
        <v>76</v>
      </c>
      <c r="I88" s="21">
        <v>0</v>
      </c>
      <c r="J88" s="21">
        <v>0</v>
      </c>
      <c r="K88" s="21">
        <v>1</v>
      </c>
      <c r="L88" s="21">
        <v>0</v>
      </c>
      <c r="M88" s="225">
        <v>0</v>
      </c>
    </row>
    <row r="89" spans="1:13" x14ac:dyDescent="0.2">
      <c r="A89" s="311">
        <v>81</v>
      </c>
      <c r="B89" s="224">
        <v>0</v>
      </c>
      <c r="C89" s="21">
        <v>0</v>
      </c>
      <c r="D89" s="21">
        <v>0</v>
      </c>
      <c r="E89" s="21">
        <v>0</v>
      </c>
      <c r="F89" s="21">
        <v>0</v>
      </c>
      <c r="G89" s="225">
        <v>0</v>
      </c>
      <c r="H89" s="21">
        <v>0</v>
      </c>
      <c r="I89" s="21">
        <v>0</v>
      </c>
      <c r="J89" s="21">
        <v>0</v>
      </c>
      <c r="K89" s="21">
        <v>0</v>
      </c>
      <c r="L89" s="21">
        <v>0</v>
      </c>
      <c r="M89" s="225">
        <v>0</v>
      </c>
    </row>
    <row r="90" spans="1:13" x14ac:dyDescent="0.2">
      <c r="A90" s="311">
        <v>82</v>
      </c>
      <c r="B90" s="224">
        <v>0</v>
      </c>
      <c r="C90" s="21">
        <v>0</v>
      </c>
      <c r="D90" s="21">
        <v>0</v>
      </c>
      <c r="E90" s="21">
        <v>0</v>
      </c>
      <c r="F90" s="21">
        <v>0</v>
      </c>
      <c r="G90" s="225">
        <v>0</v>
      </c>
      <c r="H90" s="21">
        <v>0</v>
      </c>
      <c r="I90" s="21">
        <v>0</v>
      </c>
      <c r="J90" s="21">
        <v>0</v>
      </c>
      <c r="K90" s="21">
        <v>0</v>
      </c>
      <c r="L90" s="21">
        <v>0</v>
      </c>
      <c r="M90" s="225">
        <v>0</v>
      </c>
    </row>
    <row r="91" spans="1:13" x14ac:dyDescent="0.2">
      <c r="A91" s="311">
        <v>83</v>
      </c>
      <c r="B91" s="224">
        <v>0</v>
      </c>
      <c r="C91" s="21">
        <v>0</v>
      </c>
      <c r="D91" s="21">
        <v>0</v>
      </c>
      <c r="E91" s="21">
        <v>0</v>
      </c>
      <c r="F91" s="21">
        <v>0</v>
      </c>
      <c r="G91" s="225">
        <v>0</v>
      </c>
      <c r="H91" s="21">
        <v>0</v>
      </c>
      <c r="I91" s="21">
        <v>0</v>
      </c>
      <c r="J91" s="21">
        <v>0</v>
      </c>
      <c r="K91" s="21">
        <v>0</v>
      </c>
      <c r="L91" s="21">
        <v>0</v>
      </c>
      <c r="M91" s="225">
        <v>0</v>
      </c>
    </row>
    <row r="92" spans="1:13" x14ac:dyDescent="0.2">
      <c r="A92" s="311">
        <v>84</v>
      </c>
      <c r="B92" s="224">
        <v>0</v>
      </c>
      <c r="C92" s="21">
        <v>0</v>
      </c>
      <c r="D92" s="21">
        <v>0</v>
      </c>
      <c r="E92" s="21">
        <v>0</v>
      </c>
      <c r="F92" s="21">
        <v>0</v>
      </c>
      <c r="G92" s="225">
        <v>0</v>
      </c>
      <c r="H92" s="21">
        <v>0</v>
      </c>
      <c r="I92" s="21">
        <v>0</v>
      </c>
      <c r="J92" s="21">
        <v>0</v>
      </c>
      <c r="K92" s="21">
        <v>0</v>
      </c>
      <c r="L92" s="21">
        <v>0</v>
      </c>
      <c r="M92" s="225">
        <v>0</v>
      </c>
    </row>
    <row r="93" spans="1:13" x14ac:dyDescent="0.2">
      <c r="A93" s="311">
        <v>85</v>
      </c>
      <c r="B93" s="224">
        <v>0</v>
      </c>
      <c r="C93" s="21">
        <v>0</v>
      </c>
      <c r="D93" s="21">
        <v>0</v>
      </c>
      <c r="E93" s="21">
        <v>0</v>
      </c>
      <c r="F93" s="21">
        <v>0</v>
      </c>
      <c r="G93" s="225">
        <v>0</v>
      </c>
      <c r="H93" s="21">
        <v>0</v>
      </c>
      <c r="I93" s="21">
        <v>0</v>
      </c>
      <c r="J93" s="21">
        <v>0</v>
      </c>
      <c r="K93" s="21">
        <v>0</v>
      </c>
      <c r="L93" s="21">
        <v>0</v>
      </c>
      <c r="M93" s="225">
        <v>0</v>
      </c>
    </row>
    <row r="94" spans="1:13" x14ac:dyDescent="0.2">
      <c r="A94" s="311">
        <v>86</v>
      </c>
      <c r="B94" s="224">
        <v>46</v>
      </c>
      <c r="C94" s="21">
        <v>83</v>
      </c>
      <c r="D94" s="21">
        <v>0</v>
      </c>
      <c r="E94" s="21">
        <v>0</v>
      </c>
      <c r="F94" s="21">
        <v>0</v>
      </c>
      <c r="G94" s="225">
        <v>0</v>
      </c>
      <c r="H94" s="21">
        <v>6</v>
      </c>
      <c r="I94" s="21">
        <v>7</v>
      </c>
      <c r="J94" s="21">
        <v>0</v>
      </c>
      <c r="K94" s="21">
        <v>0</v>
      </c>
      <c r="L94" s="21">
        <v>0</v>
      </c>
      <c r="M94" s="225">
        <v>0</v>
      </c>
    </row>
    <row r="95" spans="1:13" x14ac:dyDescent="0.2">
      <c r="A95" s="311">
        <v>87</v>
      </c>
      <c r="B95" s="224">
        <v>28</v>
      </c>
      <c r="C95" s="21">
        <v>0</v>
      </c>
      <c r="D95" s="21">
        <v>0</v>
      </c>
      <c r="E95" s="21">
        <v>0</v>
      </c>
      <c r="F95" s="21">
        <v>0</v>
      </c>
      <c r="G95" s="225">
        <v>0</v>
      </c>
      <c r="H95" s="21">
        <v>2</v>
      </c>
      <c r="I95" s="21">
        <v>0</v>
      </c>
      <c r="J95" s="21">
        <v>0</v>
      </c>
      <c r="K95" s="21">
        <v>0</v>
      </c>
      <c r="L95" s="21">
        <v>0</v>
      </c>
      <c r="M95" s="225">
        <v>0</v>
      </c>
    </row>
    <row r="96" spans="1:13" x14ac:dyDescent="0.2">
      <c r="A96" s="311">
        <v>88</v>
      </c>
      <c r="B96" s="224">
        <v>0</v>
      </c>
      <c r="C96" s="21">
        <v>0</v>
      </c>
      <c r="D96" s="21">
        <v>0</v>
      </c>
      <c r="E96" s="21">
        <v>0</v>
      </c>
      <c r="F96" s="21">
        <v>0</v>
      </c>
      <c r="G96" s="225">
        <v>0</v>
      </c>
      <c r="H96" s="21">
        <v>0</v>
      </c>
      <c r="I96" s="21">
        <v>0</v>
      </c>
      <c r="J96" s="21">
        <v>0</v>
      </c>
      <c r="K96" s="21">
        <v>0</v>
      </c>
      <c r="L96" s="21">
        <v>0</v>
      </c>
      <c r="M96" s="225">
        <v>0</v>
      </c>
    </row>
    <row r="97" spans="1:13" x14ac:dyDescent="0.2">
      <c r="A97" s="311">
        <v>89</v>
      </c>
      <c r="B97" s="224">
        <v>770</v>
      </c>
      <c r="C97" s="21">
        <v>1100</v>
      </c>
      <c r="D97" s="21">
        <v>0</v>
      </c>
      <c r="E97" s="21">
        <v>41</v>
      </c>
      <c r="F97" s="21">
        <v>0</v>
      </c>
      <c r="G97" s="225">
        <v>0</v>
      </c>
      <c r="H97" s="21">
        <v>0</v>
      </c>
      <c r="I97" s="21">
        <v>57</v>
      </c>
      <c r="J97" s="21">
        <v>0</v>
      </c>
      <c r="K97" s="21">
        <v>2</v>
      </c>
      <c r="L97" s="21">
        <v>0</v>
      </c>
      <c r="M97" s="225">
        <v>0</v>
      </c>
    </row>
    <row r="98" spans="1:13" x14ac:dyDescent="0.2">
      <c r="A98" s="311">
        <v>90</v>
      </c>
      <c r="B98" s="224">
        <v>0</v>
      </c>
      <c r="C98" s="21">
        <v>0</v>
      </c>
      <c r="D98" s="21">
        <v>0</v>
      </c>
      <c r="E98" s="21">
        <v>0</v>
      </c>
      <c r="F98" s="21">
        <v>0</v>
      </c>
      <c r="G98" s="225">
        <v>0</v>
      </c>
      <c r="H98" s="21">
        <v>0</v>
      </c>
      <c r="I98" s="21">
        <v>0</v>
      </c>
      <c r="J98" s="21">
        <v>0</v>
      </c>
      <c r="K98" s="21">
        <v>0</v>
      </c>
      <c r="L98" s="21">
        <v>0</v>
      </c>
      <c r="M98" s="225">
        <v>0</v>
      </c>
    </row>
    <row r="99" spans="1:13" x14ac:dyDescent="0.2">
      <c r="A99" s="311">
        <v>91</v>
      </c>
      <c r="B99" s="224">
        <v>0</v>
      </c>
      <c r="C99" s="21">
        <v>0</v>
      </c>
      <c r="D99" s="21">
        <v>14416</v>
      </c>
      <c r="E99" s="21">
        <v>0</v>
      </c>
      <c r="F99" s="21">
        <v>0</v>
      </c>
      <c r="G99" s="225">
        <v>0</v>
      </c>
      <c r="H99" s="21">
        <v>0</v>
      </c>
      <c r="I99" s="21">
        <v>0</v>
      </c>
      <c r="J99" s="21">
        <v>4</v>
      </c>
      <c r="K99" s="21">
        <v>0</v>
      </c>
      <c r="L99" s="21">
        <v>0</v>
      </c>
      <c r="M99" s="225">
        <v>0</v>
      </c>
    </row>
    <row r="100" spans="1:13" x14ac:dyDescent="0.2">
      <c r="A100" s="311">
        <v>92</v>
      </c>
      <c r="B100" s="224">
        <v>0</v>
      </c>
      <c r="C100" s="21">
        <v>0</v>
      </c>
      <c r="D100" s="21">
        <v>0</v>
      </c>
      <c r="E100" s="21">
        <v>0</v>
      </c>
      <c r="F100" s="21">
        <v>0</v>
      </c>
      <c r="G100" s="225">
        <v>0</v>
      </c>
      <c r="H100" s="21">
        <v>0</v>
      </c>
      <c r="I100" s="21">
        <v>0</v>
      </c>
      <c r="J100" s="21">
        <v>0</v>
      </c>
      <c r="K100" s="21">
        <v>0</v>
      </c>
      <c r="L100" s="21">
        <v>0</v>
      </c>
      <c r="M100" s="225">
        <v>0</v>
      </c>
    </row>
    <row r="101" spans="1:13" x14ac:dyDescent="0.2">
      <c r="A101" s="311">
        <v>93</v>
      </c>
      <c r="B101" s="224">
        <v>0</v>
      </c>
      <c r="C101" s="21">
        <v>0</v>
      </c>
      <c r="D101" s="21">
        <v>0</v>
      </c>
      <c r="E101" s="21">
        <v>0</v>
      </c>
      <c r="F101" s="21">
        <v>0</v>
      </c>
      <c r="G101" s="225">
        <v>0</v>
      </c>
      <c r="H101" s="21">
        <v>0</v>
      </c>
      <c r="I101" s="21">
        <v>0</v>
      </c>
      <c r="J101" s="21">
        <v>0</v>
      </c>
      <c r="K101" s="21">
        <v>0</v>
      </c>
      <c r="L101" s="21">
        <v>0</v>
      </c>
      <c r="M101" s="225">
        <v>0</v>
      </c>
    </row>
    <row r="102" spans="1:13" x14ac:dyDescent="0.2">
      <c r="A102" s="311">
        <v>94</v>
      </c>
      <c r="B102" s="224">
        <v>0</v>
      </c>
      <c r="C102" s="21">
        <v>0</v>
      </c>
      <c r="D102" s="21">
        <v>0</v>
      </c>
      <c r="E102" s="21">
        <v>0</v>
      </c>
      <c r="F102" s="21">
        <v>0</v>
      </c>
      <c r="G102" s="225">
        <v>0</v>
      </c>
      <c r="H102" s="21">
        <v>0</v>
      </c>
      <c r="I102" s="21">
        <v>0</v>
      </c>
      <c r="J102" s="21">
        <v>0</v>
      </c>
      <c r="K102" s="21">
        <v>0</v>
      </c>
      <c r="L102" s="21">
        <v>0</v>
      </c>
      <c r="M102" s="225">
        <v>0</v>
      </c>
    </row>
    <row r="103" spans="1:13" x14ac:dyDescent="0.2">
      <c r="A103" s="311">
        <v>95</v>
      </c>
      <c r="B103" s="224">
        <v>0</v>
      </c>
      <c r="C103" s="21">
        <v>0</v>
      </c>
      <c r="D103" s="21">
        <v>0</v>
      </c>
      <c r="E103" s="21">
        <v>0</v>
      </c>
      <c r="F103" s="21">
        <v>0</v>
      </c>
      <c r="G103" s="225">
        <v>0</v>
      </c>
      <c r="H103" s="21">
        <v>0</v>
      </c>
      <c r="I103" s="21">
        <v>0</v>
      </c>
      <c r="J103" s="21">
        <v>0</v>
      </c>
      <c r="K103" s="21">
        <v>0</v>
      </c>
      <c r="L103" s="21">
        <v>0</v>
      </c>
      <c r="M103" s="225">
        <v>0</v>
      </c>
    </row>
    <row r="104" spans="1:13" x14ac:dyDescent="0.2">
      <c r="A104" s="311">
        <v>96</v>
      </c>
      <c r="B104" s="224">
        <v>0</v>
      </c>
      <c r="C104" s="21">
        <v>0</v>
      </c>
      <c r="D104" s="21">
        <v>0</v>
      </c>
      <c r="E104" s="21">
        <v>0</v>
      </c>
      <c r="F104" s="21">
        <v>0</v>
      </c>
      <c r="G104" s="225">
        <v>0</v>
      </c>
      <c r="H104" s="21">
        <v>0</v>
      </c>
      <c r="I104" s="21">
        <v>0</v>
      </c>
      <c r="J104" s="21">
        <v>0</v>
      </c>
      <c r="K104" s="21">
        <v>0</v>
      </c>
      <c r="L104" s="21">
        <v>0</v>
      </c>
      <c r="M104" s="225">
        <v>0</v>
      </c>
    </row>
    <row r="105" spans="1:13" x14ac:dyDescent="0.2">
      <c r="A105" s="311">
        <v>97</v>
      </c>
      <c r="B105" s="224">
        <v>0</v>
      </c>
      <c r="C105" s="21">
        <v>0</v>
      </c>
      <c r="D105" s="21">
        <v>0</v>
      </c>
      <c r="E105" s="21">
        <v>0</v>
      </c>
      <c r="F105" s="21">
        <v>0</v>
      </c>
      <c r="G105" s="225">
        <v>0</v>
      </c>
      <c r="H105" s="21">
        <v>0</v>
      </c>
      <c r="I105" s="21">
        <v>0</v>
      </c>
      <c r="J105" s="21">
        <v>0</v>
      </c>
      <c r="K105" s="21">
        <v>0</v>
      </c>
      <c r="L105" s="21">
        <v>0</v>
      </c>
      <c r="M105" s="225">
        <v>0</v>
      </c>
    </row>
    <row r="106" spans="1:13" x14ac:dyDescent="0.2">
      <c r="A106" s="311">
        <v>98</v>
      </c>
      <c r="B106" s="224">
        <v>0</v>
      </c>
      <c r="C106" s="21">
        <v>0</v>
      </c>
      <c r="D106" s="21">
        <v>0</v>
      </c>
      <c r="E106" s="21">
        <v>0</v>
      </c>
      <c r="F106" s="21">
        <v>0</v>
      </c>
      <c r="G106" s="225">
        <v>0</v>
      </c>
      <c r="H106" s="21">
        <v>0</v>
      </c>
      <c r="I106" s="21">
        <v>0</v>
      </c>
      <c r="J106" s="21">
        <v>0</v>
      </c>
      <c r="K106" s="21">
        <v>0</v>
      </c>
      <c r="L106" s="21">
        <v>0</v>
      </c>
      <c r="M106" s="225">
        <v>0</v>
      </c>
    </row>
    <row r="107" spans="1:13" x14ac:dyDescent="0.2">
      <c r="A107" s="311">
        <v>99</v>
      </c>
      <c r="B107" s="224">
        <v>0</v>
      </c>
      <c r="C107" s="21">
        <v>0</v>
      </c>
      <c r="D107" s="21">
        <v>0</v>
      </c>
      <c r="E107" s="21">
        <v>0</v>
      </c>
      <c r="F107" s="21">
        <v>0</v>
      </c>
      <c r="G107" s="225">
        <v>0</v>
      </c>
      <c r="H107" s="21">
        <v>0</v>
      </c>
      <c r="I107" s="21">
        <v>0</v>
      </c>
      <c r="J107" s="21">
        <v>0</v>
      </c>
      <c r="K107" s="21">
        <v>0</v>
      </c>
      <c r="L107" s="21">
        <v>0</v>
      </c>
      <c r="M107" s="225">
        <v>0</v>
      </c>
    </row>
    <row r="108" spans="1:13" x14ac:dyDescent="0.2">
      <c r="A108" s="311">
        <v>100</v>
      </c>
      <c r="B108" s="224">
        <v>0</v>
      </c>
      <c r="C108" s="21">
        <v>0</v>
      </c>
      <c r="D108" s="21">
        <v>0</v>
      </c>
      <c r="E108" s="21">
        <v>0</v>
      </c>
      <c r="F108" s="21">
        <v>0</v>
      </c>
      <c r="G108" s="225">
        <v>0</v>
      </c>
      <c r="H108" s="21">
        <v>0</v>
      </c>
      <c r="I108" s="21">
        <v>0</v>
      </c>
      <c r="J108" s="21">
        <v>0</v>
      </c>
      <c r="K108" s="21">
        <v>0</v>
      </c>
      <c r="L108" s="21">
        <v>0</v>
      </c>
      <c r="M108" s="225">
        <v>0</v>
      </c>
    </row>
    <row r="109" spans="1:13" x14ac:dyDescent="0.2">
      <c r="A109" s="311">
        <v>101</v>
      </c>
      <c r="B109" s="224">
        <v>0</v>
      </c>
      <c r="C109" s="21">
        <v>0</v>
      </c>
      <c r="D109" s="21">
        <v>0</v>
      </c>
      <c r="E109" s="21">
        <v>0</v>
      </c>
      <c r="F109" s="21">
        <v>0</v>
      </c>
      <c r="G109" s="225">
        <v>0</v>
      </c>
      <c r="H109" s="21">
        <v>0</v>
      </c>
      <c r="I109" s="21">
        <v>0</v>
      </c>
      <c r="J109" s="21">
        <v>0</v>
      </c>
      <c r="K109" s="21">
        <v>0</v>
      </c>
      <c r="L109" s="21">
        <v>0</v>
      </c>
      <c r="M109" s="225">
        <v>0</v>
      </c>
    </row>
    <row r="110" spans="1:13" x14ac:dyDescent="0.2">
      <c r="A110" s="311">
        <v>102</v>
      </c>
      <c r="B110" s="224">
        <v>0</v>
      </c>
      <c r="C110" s="21">
        <v>0</v>
      </c>
      <c r="D110" s="21">
        <v>0</v>
      </c>
      <c r="E110" s="21">
        <v>0</v>
      </c>
      <c r="F110" s="21">
        <v>0</v>
      </c>
      <c r="G110" s="225">
        <v>0</v>
      </c>
      <c r="H110" s="21">
        <v>0</v>
      </c>
      <c r="I110" s="21">
        <v>0</v>
      </c>
      <c r="J110" s="21">
        <v>0</v>
      </c>
      <c r="K110" s="21">
        <v>0</v>
      </c>
      <c r="L110" s="21">
        <v>0</v>
      </c>
      <c r="M110" s="225">
        <v>0</v>
      </c>
    </row>
    <row r="111" spans="1:13" x14ac:dyDescent="0.2">
      <c r="A111" s="311">
        <v>103</v>
      </c>
      <c r="B111" s="224">
        <v>0</v>
      </c>
      <c r="C111" s="21">
        <v>0</v>
      </c>
      <c r="D111" s="21">
        <v>0</v>
      </c>
      <c r="E111" s="21">
        <v>0</v>
      </c>
      <c r="F111" s="21">
        <v>0</v>
      </c>
      <c r="G111" s="225">
        <v>0</v>
      </c>
      <c r="H111" s="21">
        <v>0</v>
      </c>
      <c r="I111" s="21">
        <v>0</v>
      </c>
      <c r="J111" s="21">
        <v>0</v>
      </c>
      <c r="K111" s="21">
        <v>0</v>
      </c>
      <c r="L111" s="21">
        <v>0</v>
      </c>
      <c r="M111" s="225">
        <v>0</v>
      </c>
    </row>
    <row r="112" spans="1:13" x14ac:dyDescent="0.2">
      <c r="A112" s="311">
        <v>104</v>
      </c>
      <c r="B112" s="224">
        <v>0</v>
      </c>
      <c r="C112" s="21">
        <v>0</v>
      </c>
      <c r="D112" s="21">
        <v>0</v>
      </c>
      <c r="E112" s="21">
        <v>0</v>
      </c>
      <c r="F112" s="21">
        <v>0</v>
      </c>
      <c r="G112" s="225">
        <v>0</v>
      </c>
      <c r="H112" s="21">
        <v>0</v>
      </c>
      <c r="I112" s="21">
        <v>0</v>
      </c>
      <c r="J112" s="21">
        <v>0</v>
      </c>
      <c r="K112" s="21">
        <v>0</v>
      </c>
      <c r="L112" s="21">
        <v>0</v>
      </c>
      <c r="M112" s="225">
        <v>0</v>
      </c>
    </row>
    <row r="113" spans="1:13" x14ac:dyDescent="0.2">
      <c r="A113" s="311">
        <v>105</v>
      </c>
      <c r="B113" s="224">
        <v>0</v>
      </c>
      <c r="C113" s="21">
        <v>0</v>
      </c>
      <c r="D113" s="21">
        <v>0</v>
      </c>
      <c r="E113" s="21">
        <v>0</v>
      </c>
      <c r="F113" s="21">
        <v>0</v>
      </c>
      <c r="G113" s="225">
        <v>0</v>
      </c>
      <c r="H113" s="21">
        <v>0</v>
      </c>
      <c r="I113" s="21">
        <v>0</v>
      </c>
      <c r="J113" s="21">
        <v>0</v>
      </c>
      <c r="K113" s="21">
        <v>0</v>
      </c>
      <c r="L113" s="21">
        <v>0</v>
      </c>
      <c r="M113" s="225">
        <v>0</v>
      </c>
    </row>
    <row r="114" spans="1:13" x14ac:dyDescent="0.2">
      <c r="A114" s="311">
        <v>106</v>
      </c>
      <c r="B114" s="224">
        <v>0</v>
      </c>
      <c r="C114" s="21">
        <v>0</v>
      </c>
      <c r="D114" s="21">
        <v>64960</v>
      </c>
      <c r="E114" s="21">
        <v>0</v>
      </c>
      <c r="F114" s="21">
        <v>0</v>
      </c>
      <c r="G114" s="225">
        <v>30960</v>
      </c>
      <c r="H114" s="21">
        <v>0</v>
      </c>
      <c r="I114" s="21">
        <v>0</v>
      </c>
      <c r="J114" s="21">
        <v>15</v>
      </c>
      <c r="K114" s="21">
        <v>0</v>
      </c>
      <c r="L114" s="21">
        <v>0</v>
      </c>
      <c r="M114" s="225">
        <v>6</v>
      </c>
    </row>
    <row r="115" spans="1:13" x14ac:dyDescent="0.2">
      <c r="A115" s="311">
        <v>107</v>
      </c>
      <c r="B115" s="224">
        <v>0</v>
      </c>
      <c r="C115" s="21">
        <v>0</v>
      </c>
      <c r="D115" s="21">
        <v>0</v>
      </c>
      <c r="E115" s="21">
        <v>0</v>
      </c>
      <c r="F115" s="21">
        <v>0</v>
      </c>
      <c r="G115" s="225">
        <v>0</v>
      </c>
      <c r="H115" s="21">
        <v>0</v>
      </c>
      <c r="I115" s="21">
        <v>0</v>
      </c>
      <c r="J115" s="21">
        <v>0</v>
      </c>
      <c r="K115" s="21">
        <v>0</v>
      </c>
      <c r="L115" s="21">
        <v>0</v>
      </c>
      <c r="M115" s="225">
        <v>0</v>
      </c>
    </row>
    <row r="116" spans="1:13" x14ac:dyDescent="0.2">
      <c r="A116" s="311">
        <v>108</v>
      </c>
      <c r="B116" s="224">
        <v>0</v>
      </c>
      <c r="C116" s="21">
        <v>0</v>
      </c>
      <c r="D116" s="21">
        <v>0</v>
      </c>
      <c r="E116" s="21">
        <v>0</v>
      </c>
      <c r="F116" s="21">
        <v>0</v>
      </c>
      <c r="G116" s="225">
        <v>0</v>
      </c>
      <c r="H116" s="21">
        <v>0</v>
      </c>
      <c r="I116" s="21">
        <v>0</v>
      </c>
      <c r="J116" s="21">
        <v>0</v>
      </c>
      <c r="K116" s="21">
        <v>0</v>
      </c>
      <c r="L116" s="21">
        <v>0</v>
      </c>
      <c r="M116" s="225">
        <v>0</v>
      </c>
    </row>
    <row r="117" spans="1:13" x14ac:dyDescent="0.2">
      <c r="A117" s="311">
        <v>109</v>
      </c>
      <c r="B117" s="224">
        <v>250</v>
      </c>
      <c r="C117" s="21">
        <v>123</v>
      </c>
      <c r="D117" s="21">
        <v>141</v>
      </c>
      <c r="E117" s="21">
        <v>0</v>
      </c>
      <c r="F117" s="21">
        <v>0</v>
      </c>
      <c r="G117" s="225">
        <v>0</v>
      </c>
      <c r="H117" s="21">
        <v>15</v>
      </c>
      <c r="I117" s="21">
        <v>0</v>
      </c>
      <c r="J117" s="21">
        <v>0</v>
      </c>
      <c r="K117" s="21">
        <v>0</v>
      </c>
      <c r="L117" s="21">
        <v>0</v>
      </c>
      <c r="M117" s="225">
        <v>0</v>
      </c>
    </row>
    <row r="118" spans="1:13" x14ac:dyDescent="0.2">
      <c r="A118" s="311">
        <v>110</v>
      </c>
      <c r="B118" s="224">
        <v>49</v>
      </c>
      <c r="C118" s="21">
        <v>0</v>
      </c>
      <c r="D118" s="21">
        <v>0</v>
      </c>
      <c r="E118" s="21">
        <v>0</v>
      </c>
      <c r="F118" s="21">
        <v>0</v>
      </c>
      <c r="G118" s="225">
        <v>0</v>
      </c>
      <c r="H118" s="21">
        <v>2</v>
      </c>
      <c r="I118" s="21">
        <v>0</v>
      </c>
      <c r="J118" s="21">
        <v>0</v>
      </c>
      <c r="K118" s="21">
        <v>0</v>
      </c>
      <c r="L118" s="21">
        <v>0</v>
      </c>
      <c r="M118" s="225">
        <v>0</v>
      </c>
    </row>
    <row r="119" spans="1:13" x14ac:dyDescent="0.2">
      <c r="A119" s="311">
        <v>111</v>
      </c>
      <c r="B119" s="224">
        <v>0</v>
      </c>
      <c r="C119" s="21">
        <v>0</v>
      </c>
      <c r="D119" s="21">
        <v>0</v>
      </c>
      <c r="E119" s="21">
        <v>0</v>
      </c>
      <c r="F119" s="21">
        <v>0</v>
      </c>
      <c r="G119" s="225">
        <v>0</v>
      </c>
      <c r="H119" s="21">
        <v>0</v>
      </c>
      <c r="I119" s="21">
        <v>0</v>
      </c>
      <c r="J119" s="21">
        <v>0</v>
      </c>
      <c r="K119" s="21">
        <v>0</v>
      </c>
      <c r="L119" s="21">
        <v>0</v>
      </c>
      <c r="M119" s="225">
        <v>0</v>
      </c>
    </row>
    <row r="120" spans="1:13" x14ac:dyDescent="0.2">
      <c r="A120" s="311">
        <v>112</v>
      </c>
      <c r="B120" s="224">
        <v>0</v>
      </c>
      <c r="C120" s="21">
        <v>0</v>
      </c>
      <c r="D120" s="21">
        <v>0</v>
      </c>
      <c r="E120" s="21">
        <v>0</v>
      </c>
      <c r="F120" s="21">
        <v>0</v>
      </c>
      <c r="G120" s="225">
        <v>0</v>
      </c>
      <c r="H120" s="21">
        <v>0</v>
      </c>
      <c r="I120" s="21">
        <v>0</v>
      </c>
      <c r="J120" s="21">
        <v>0</v>
      </c>
      <c r="K120" s="21">
        <v>0</v>
      </c>
      <c r="L120" s="21">
        <v>0</v>
      </c>
      <c r="M120" s="225">
        <v>0</v>
      </c>
    </row>
    <row r="121" spans="1:13" x14ac:dyDescent="0.2">
      <c r="A121" s="311">
        <v>113</v>
      </c>
      <c r="B121" s="224">
        <v>0</v>
      </c>
      <c r="C121" s="21">
        <v>0</v>
      </c>
      <c r="D121" s="21">
        <v>0</v>
      </c>
      <c r="E121" s="21">
        <v>0</v>
      </c>
      <c r="F121" s="21">
        <v>0</v>
      </c>
      <c r="G121" s="225">
        <v>0</v>
      </c>
      <c r="H121" s="21">
        <v>0</v>
      </c>
      <c r="I121" s="21">
        <v>0</v>
      </c>
      <c r="J121" s="21">
        <v>0</v>
      </c>
      <c r="K121" s="21">
        <v>0</v>
      </c>
      <c r="L121" s="21">
        <v>0</v>
      </c>
      <c r="M121" s="225">
        <v>0</v>
      </c>
    </row>
    <row r="122" spans="1:13" x14ac:dyDescent="0.2">
      <c r="A122" s="311">
        <v>114</v>
      </c>
      <c r="B122" s="224">
        <v>45</v>
      </c>
      <c r="C122" s="21">
        <v>179</v>
      </c>
      <c r="D122" s="21">
        <v>0</v>
      </c>
      <c r="E122" s="21"/>
      <c r="F122" s="21">
        <v>0</v>
      </c>
      <c r="G122" s="225">
        <v>0</v>
      </c>
      <c r="H122" s="21">
        <v>8</v>
      </c>
      <c r="I122" s="21">
        <v>12</v>
      </c>
      <c r="J122" s="21">
        <v>0</v>
      </c>
      <c r="K122" s="21"/>
      <c r="L122" s="21">
        <v>0</v>
      </c>
      <c r="M122" s="225">
        <v>0</v>
      </c>
    </row>
    <row r="123" spans="1:13" x14ac:dyDescent="0.2">
      <c r="A123" s="311">
        <v>115</v>
      </c>
      <c r="B123" s="224">
        <v>0</v>
      </c>
      <c r="C123" s="21">
        <v>0</v>
      </c>
      <c r="D123" s="21">
        <v>0</v>
      </c>
      <c r="E123" s="21">
        <v>0</v>
      </c>
      <c r="F123" s="21">
        <v>0</v>
      </c>
      <c r="G123" s="225">
        <v>0</v>
      </c>
      <c r="H123" s="21">
        <v>0</v>
      </c>
      <c r="I123" s="21">
        <v>0</v>
      </c>
      <c r="J123" s="21">
        <v>0</v>
      </c>
      <c r="K123" s="21">
        <v>0</v>
      </c>
      <c r="L123" s="21">
        <v>0</v>
      </c>
      <c r="M123" s="225">
        <v>0</v>
      </c>
    </row>
    <row r="124" spans="1:13" x14ac:dyDescent="0.2">
      <c r="A124" s="311">
        <v>116</v>
      </c>
      <c r="B124" s="224">
        <v>0</v>
      </c>
      <c r="C124" s="21">
        <v>0</v>
      </c>
      <c r="D124" s="21">
        <v>0</v>
      </c>
      <c r="E124" s="21">
        <v>0</v>
      </c>
      <c r="F124" s="21">
        <v>0</v>
      </c>
      <c r="G124" s="225">
        <v>0</v>
      </c>
      <c r="H124" s="21">
        <v>0</v>
      </c>
      <c r="I124" s="21">
        <v>0</v>
      </c>
      <c r="J124" s="21">
        <v>0</v>
      </c>
      <c r="K124" s="21">
        <v>0</v>
      </c>
      <c r="L124" s="21">
        <v>0</v>
      </c>
      <c r="M124" s="225">
        <v>0</v>
      </c>
    </row>
    <row r="125" spans="1:13" x14ac:dyDescent="0.2">
      <c r="A125" s="311">
        <v>117</v>
      </c>
      <c r="B125" s="224"/>
      <c r="C125" s="21"/>
      <c r="D125" s="21">
        <v>126800</v>
      </c>
      <c r="E125" s="21"/>
      <c r="F125" s="21"/>
      <c r="G125" s="225"/>
      <c r="H125" s="21"/>
      <c r="I125" s="21"/>
      <c r="J125" s="21">
        <v>46</v>
      </c>
      <c r="K125" s="21"/>
      <c r="L125" s="21"/>
      <c r="M125" s="225"/>
    </row>
    <row r="126" spans="1:13" x14ac:dyDescent="0.2">
      <c r="A126" s="311">
        <v>118</v>
      </c>
      <c r="B126" s="224">
        <v>0</v>
      </c>
      <c r="C126" s="21">
        <v>0</v>
      </c>
      <c r="D126" s="21">
        <v>0</v>
      </c>
      <c r="E126" s="21">
        <v>0</v>
      </c>
      <c r="F126" s="21">
        <v>0</v>
      </c>
      <c r="G126" s="225">
        <v>0</v>
      </c>
      <c r="H126" s="21">
        <v>0</v>
      </c>
      <c r="I126" s="21">
        <v>0</v>
      </c>
      <c r="J126" s="21">
        <v>0</v>
      </c>
      <c r="K126" s="21">
        <v>0</v>
      </c>
      <c r="L126" s="21">
        <v>0</v>
      </c>
      <c r="M126" s="225">
        <v>0</v>
      </c>
    </row>
    <row r="127" spans="1:13" x14ac:dyDescent="0.2">
      <c r="A127" s="311">
        <v>119</v>
      </c>
      <c r="B127" s="224">
        <v>0</v>
      </c>
      <c r="C127" s="21">
        <v>0</v>
      </c>
      <c r="D127" s="21">
        <v>0</v>
      </c>
      <c r="E127" s="21">
        <v>0</v>
      </c>
      <c r="F127" s="21">
        <v>0</v>
      </c>
      <c r="G127" s="225">
        <v>0</v>
      </c>
      <c r="H127" s="21">
        <v>0</v>
      </c>
      <c r="I127" s="21">
        <v>0</v>
      </c>
      <c r="J127" s="21">
        <v>0</v>
      </c>
      <c r="K127" s="21">
        <v>0</v>
      </c>
      <c r="L127" s="21">
        <v>0</v>
      </c>
      <c r="M127" s="225">
        <v>0</v>
      </c>
    </row>
    <row r="128" spans="1:13" x14ac:dyDescent="0.2">
      <c r="A128" s="311">
        <v>120</v>
      </c>
      <c r="B128" s="224">
        <v>0</v>
      </c>
      <c r="C128" s="21">
        <v>0</v>
      </c>
      <c r="D128" s="21">
        <v>0</v>
      </c>
      <c r="E128" s="21">
        <v>0</v>
      </c>
      <c r="F128" s="21">
        <v>0</v>
      </c>
      <c r="G128" s="225">
        <v>0</v>
      </c>
      <c r="H128" s="21">
        <v>0</v>
      </c>
      <c r="I128" s="21">
        <v>0</v>
      </c>
      <c r="J128" s="21">
        <v>0</v>
      </c>
      <c r="K128" s="21">
        <v>0</v>
      </c>
      <c r="L128" s="21">
        <v>0</v>
      </c>
      <c r="M128" s="225">
        <v>0</v>
      </c>
    </row>
    <row r="129" spans="1:13" x14ac:dyDescent="0.2">
      <c r="A129" s="311">
        <v>121</v>
      </c>
      <c r="B129" s="224">
        <v>0</v>
      </c>
      <c r="C129" s="21">
        <v>0</v>
      </c>
      <c r="D129" s="21">
        <v>0</v>
      </c>
      <c r="E129" s="21">
        <v>0</v>
      </c>
      <c r="F129" s="21">
        <v>0</v>
      </c>
      <c r="G129" s="225">
        <v>0</v>
      </c>
      <c r="H129" s="21">
        <v>0</v>
      </c>
      <c r="I129" s="21">
        <v>0</v>
      </c>
      <c r="J129" s="21">
        <v>0</v>
      </c>
      <c r="K129" s="21">
        <v>0</v>
      </c>
      <c r="L129" s="21">
        <v>0</v>
      </c>
      <c r="M129" s="225">
        <v>0</v>
      </c>
    </row>
    <row r="130" spans="1:13" x14ac:dyDescent="0.2">
      <c r="A130" s="311">
        <v>122</v>
      </c>
      <c r="B130" s="224">
        <v>0</v>
      </c>
      <c r="C130" s="21">
        <v>0</v>
      </c>
      <c r="D130" s="21">
        <v>0</v>
      </c>
      <c r="E130" s="21">
        <v>0</v>
      </c>
      <c r="F130" s="21">
        <v>0</v>
      </c>
      <c r="G130" s="225">
        <v>0</v>
      </c>
      <c r="H130" s="21">
        <v>0</v>
      </c>
      <c r="I130" s="21">
        <v>0</v>
      </c>
      <c r="J130" s="21">
        <v>0</v>
      </c>
      <c r="K130" s="21">
        <v>0</v>
      </c>
      <c r="L130" s="21">
        <v>0</v>
      </c>
      <c r="M130" s="225">
        <v>0</v>
      </c>
    </row>
    <row r="131" spans="1:13" x14ac:dyDescent="0.2">
      <c r="A131" s="311">
        <v>123</v>
      </c>
      <c r="B131" s="224">
        <v>0</v>
      </c>
      <c r="C131" s="21">
        <v>0</v>
      </c>
      <c r="D131" s="21">
        <v>0</v>
      </c>
      <c r="E131" s="21">
        <v>0</v>
      </c>
      <c r="F131" s="21">
        <v>0</v>
      </c>
      <c r="G131" s="225">
        <v>0</v>
      </c>
      <c r="H131" s="21">
        <v>0</v>
      </c>
      <c r="I131" s="21">
        <v>0</v>
      </c>
      <c r="J131" s="21">
        <v>0</v>
      </c>
      <c r="K131" s="21">
        <v>0</v>
      </c>
      <c r="L131" s="21">
        <v>0</v>
      </c>
      <c r="M131" s="225">
        <v>0</v>
      </c>
    </row>
    <row r="132" spans="1:13" x14ac:dyDescent="0.2">
      <c r="A132" s="311">
        <v>124</v>
      </c>
      <c r="B132" s="224">
        <v>0</v>
      </c>
      <c r="C132" s="21">
        <v>0</v>
      </c>
      <c r="D132" s="21">
        <v>0</v>
      </c>
      <c r="E132" s="21">
        <v>0</v>
      </c>
      <c r="F132" s="21">
        <v>0</v>
      </c>
      <c r="G132" s="225">
        <v>0</v>
      </c>
      <c r="H132" s="21">
        <v>0</v>
      </c>
      <c r="I132" s="21">
        <v>0</v>
      </c>
      <c r="J132" s="21">
        <v>0</v>
      </c>
      <c r="K132" s="21">
        <v>0</v>
      </c>
      <c r="L132" s="21">
        <v>0</v>
      </c>
      <c r="M132" s="225">
        <v>0</v>
      </c>
    </row>
    <row r="133" spans="1:13" x14ac:dyDescent="0.2">
      <c r="A133" s="311">
        <v>125</v>
      </c>
      <c r="B133" s="224">
        <v>8995.6</v>
      </c>
      <c r="C133" s="21">
        <v>0</v>
      </c>
      <c r="D133" s="21">
        <v>0</v>
      </c>
      <c r="E133" s="21">
        <v>0</v>
      </c>
      <c r="F133" s="21">
        <v>0</v>
      </c>
      <c r="G133" s="225">
        <v>0</v>
      </c>
      <c r="H133" s="21">
        <v>32</v>
      </c>
      <c r="I133" s="21">
        <v>0</v>
      </c>
      <c r="J133" s="21">
        <v>0</v>
      </c>
      <c r="K133" s="21">
        <v>0</v>
      </c>
      <c r="L133" s="21">
        <v>0</v>
      </c>
      <c r="M133" s="225">
        <v>0</v>
      </c>
    </row>
    <row r="134" spans="1:13" x14ac:dyDescent="0.2">
      <c r="A134" s="311">
        <v>126</v>
      </c>
      <c r="B134" s="224">
        <v>0</v>
      </c>
      <c r="C134" s="21">
        <v>0</v>
      </c>
      <c r="D134" s="21">
        <v>0</v>
      </c>
      <c r="E134" s="21">
        <v>0</v>
      </c>
      <c r="F134" s="21">
        <v>0</v>
      </c>
      <c r="G134" s="225">
        <v>0</v>
      </c>
      <c r="H134" s="21">
        <v>0</v>
      </c>
      <c r="I134" s="21">
        <v>0</v>
      </c>
      <c r="J134" s="21">
        <v>0</v>
      </c>
      <c r="K134" s="21">
        <v>0</v>
      </c>
      <c r="L134" s="21">
        <v>0</v>
      </c>
      <c r="M134" s="225">
        <v>0</v>
      </c>
    </row>
    <row r="135" spans="1:13" x14ac:dyDescent="0.2">
      <c r="A135" s="311">
        <v>127</v>
      </c>
      <c r="B135" s="224">
        <v>0</v>
      </c>
      <c r="C135" s="21">
        <v>0</v>
      </c>
      <c r="D135" s="21">
        <v>0</v>
      </c>
      <c r="E135" s="21">
        <v>0</v>
      </c>
      <c r="F135" s="21">
        <v>0</v>
      </c>
      <c r="G135" s="225">
        <v>0</v>
      </c>
      <c r="H135" s="21">
        <v>0</v>
      </c>
      <c r="I135" s="21">
        <v>0</v>
      </c>
      <c r="J135" s="21">
        <v>0</v>
      </c>
      <c r="K135" s="21">
        <v>0</v>
      </c>
      <c r="L135" s="21">
        <v>0</v>
      </c>
      <c r="M135" s="225">
        <v>0</v>
      </c>
    </row>
    <row r="136" spans="1:13" x14ac:dyDescent="0.2">
      <c r="A136" s="311">
        <v>128</v>
      </c>
      <c r="B136" s="224">
        <v>0</v>
      </c>
      <c r="C136" s="21">
        <v>0</v>
      </c>
      <c r="D136" s="21">
        <v>0</v>
      </c>
      <c r="E136" s="21">
        <v>0</v>
      </c>
      <c r="F136" s="21">
        <v>0</v>
      </c>
      <c r="G136" s="225">
        <v>0</v>
      </c>
      <c r="H136" s="21">
        <v>0</v>
      </c>
      <c r="I136" s="21">
        <v>0</v>
      </c>
      <c r="J136" s="21">
        <v>0</v>
      </c>
      <c r="K136" s="21">
        <v>0</v>
      </c>
      <c r="L136" s="21">
        <v>0</v>
      </c>
      <c r="M136" s="225">
        <v>0</v>
      </c>
    </row>
    <row r="137" spans="1:13" x14ac:dyDescent="0.2">
      <c r="A137" s="311">
        <v>129</v>
      </c>
      <c r="B137" s="224">
        <v>0</v>
      </c>
      <c r="C137" s="21">
        <v>0</v>
      </c>
      <c r="D137" s="21">
        <v>0</v>
      </c>
      <c r="E137" s="21">
        <v>0</v>
      </c>
      <c r="F137" s="21">
        <v>0</v>
      </c>
      <c r="G137" s="225">
        <v>0</v>
      </c>
      <c r="H137" s="21">
        <v>0</v>
      </c>
      <c r="I137" s="21">
        <v>0</v>
      </c>
      <c r="J137" s="21">
        <v>0</v>
      </c>
      <c r="K137" s="21">
        <v>0</v>
      </c>
      <c r="L137" s="21">
        <v>0</v>
      </c>
      <c r="M137" s="225">
        <v>0</v>
      </c>
    </row>
    <row r="138" spans="1:13" x14ac:dyDescent="0.2">
      <c r="A138" s="311">
        <v>130</v>
      </c>
      <c r="B138" s="224">
        <v>0</v>
      </c>
      <c r="C138" s="21">
        <v>0</v>
      </c>
      <c r="D138" s="21">
        <v>0</v>
      </c>
      <c r="E138" s="21">
        <v>0</v>
      </c>
      <c r="F138" s="21">
        <v>0</v>
      </c>
      <c r="G138" s="225">
        <v>0</v>
      </c>
      <c r="H138" s="21">
        <v>0</v>
      </c>
      <c r="I138" s="21">
        <v>0</v>
      </c>
      <c r="J138" s="21">
        <v>0</v>
      </c>
      <c r="K138" s="21">
        <v>0</v>
      </c>
      <c r="L138" s="21">
        <v>0</v>
      </c>
      <c r="M138" s="225">
        <v>0</v>
      </c>
    </row>
    <row r="139" spans="1:13" x14ac:dyDescent="0.2">
      <c r="A139" s="311">
        <v>131</v>
      </c>
      <c r="B139" s="224">
        <v>0</v>
      </c>
      <c r="C139" s="21">
        <v>0</v>
      </c>
      <c r="D139" s="21">
        <v>0</v>
      </c>
      <c r="E139" s="21">
        <v>0</v>
      </c>
      <c r="F139" s="21">
        <v>0</v>
      </c>
      <c r="G139" s="225">
        <v>0</v>
      </c>
      <c r="H139" s="21">
        <v>0</v>
      </c>
      <c r="I139" s="21">
        <v>0</v>
      </c>
      <c r="J139" s="21">
        <v>0</v>
      </c>
      <c r="K139" s="21">
        <v>0</v>
      </c>
      <c r="L139" s="21">
        <v>0</v>
      </c>
      <c r="M139" s="225">
        <v>0</v>
      </c>
    </row>
    <row r="140" spans="1:13" x14ac:dyDescent="0.2">
      <c r="A140" s="311">
        <v>132</v>
      </c>
      <c r="B140" s="224">
        <v>0</v>
      </c>
      <c r="C140" s="21">
        <v>0</v>
      </c>
      <c r="D140" s="21">
        <v>0</v>
      </c>
      <c r="E140" s="21">
        <v>0</v>
      </c>
      <c r="F140" s="21">
        <v>0</v>
      </c>
      <c r="G140" s="225">
        <v>0</v>
      </c>
      <c r="H140" s="21">
        <v>0</v>
      </c>
      <c r="I140" s="21">
        <v>0</v>
      </c>
      <c r="J140" s="21">
        <v>0</v>
      </c>
      <c r="K140" s="21">
        <v>0</v>
      </c>
      <c r="L140" s="21">
        <v>0</v>
      </c>
      <c r="M140" s="225">
        <v>0</v>
      </c>
    </row>
    <row r="141" spans="1:13" x14ac:dyDescent="0.2">
      <c r="A141" s="311">
        <v>133</v>
      </c>
      <c r="B141" s="224">
        <v>0</v>
      </c>
      <c r="C141" s="21">
        <v>0</v>
      </c>
      <c r="D141" s="21">
        <v>0</v>
      </c>
      <c r="E141" s="21">
        <v>0</v>
      </c>
      <c r="F141" s="21">
        <v>0</v>
      </c>
      <c r="G141" s="225">
        <v>0</v>
      </c>
      <c r="H141" s="21">
        <v>0</v>
      </c>
      <c r="I141" s="21">
        <v>0</v>
      </c>
      <c r="J141" s="21">
        <v>0</v>
      </c>
      <c r="K141" s="21">
        <v>0</v>
      </c>
      <c r="L141" s="21">
        <v>0</v>
      </c>
      <c r="M141" s="225">
        <v>0</v>
      </c>
    </row>
    <row r="142" spans="1:13" x14ac:dyDescent="0.2">
      <c r="A142" s="311">
        <v>134</v>
      </c>
      <c r="B142" s="224">
        <v>54</v>
      </c>
      <c r="C142" s="21">
        <v>31</v>
      </c>
      <c r="D142" s="21">
        <v>54</v>
      </c>
      <c r="E142" s="21">
        <v>0</v>
      </c>
      <c r="F142" s="21">
        <v>0</v>
      </c>
      <c r="G142" s="225">
        <v>0</v>
      </c>
      <c r="H142" s="21">
        <v>6</v>
      </c>
      <c r="I142" s="21">
        <v>6</v>
      </c>
      <c r="J142" s="21">
        <v>6</v>
      </c>
      <c r="K142" s="21">
        <v>0</v>
      </c>
      <c r="L142" s="21">
        <v>0</v>
      </c>
      <c r="M142" s="225">
        <v>0</v>
      </c>
    </row>
    <row r="143" spans="1:13" x14ac:dyDescent="0.2">
      <c r="A143" s="311">
        <v>135</v>
      </c>
      <c r="B143" s="224">
        <v>0</v>
      </c>
      <c r="C143" s="21">
        <v>0</v>
      </c>
      <c r="D143" s="21">
        <v>0</v>
      </c>
      <c r="E143" s="21">
        <v>0</v>
      </c>
      <c r="F143" s="21">
        <v>0</v>
      </c>
      <c r="G143" s="225">
        <v>0</v>
      </c>
      <c r="H143" s="21">
        <v>0</v>
      </c>
      <c r="I143" s="21">
        <v>0</v>
      </c>
      <c r="J143" s="21">
        <v>0</v>
      </c>
      <c r="K143" s="21">
        <v>0</v>
      </c>
      <c r="L143" s="21">
        <v>0</v>
      </c>
      <c r="M143" s="225">
        <v>0</v>
      </c>
    </row>
    <row r="144" spans="1:13" x14ac:dyDescent="0.2">
      <c r="A144" s="311">
        <v>136</v>
      </c>
      <c r="B144" s="224">
        <v>0</v>
      </c>
      <c r="C144" s="21">
        <v>0</v>
      </c>
      <c r="D144" s="21">
        <v>0</v>
      </c>
      <c r="E144" s="21">
        <v>0</v>
      </c>
      <c r="F144" s="21">
        <v>0</v>
      </c>
      <c r="G144" s="225">
        <v>0</v>
      </c>
      <c r="H144" s="21">
        <v>0</v>
      </c>
      <c r="I144" s="21">
        <v>0</v>
      </c>
      <c r="J144" s="21">
        <v>0</v>
      </c>
      <c r="K144" s="21">
        <v>0</v>
      </c>
      <c r="L144" s="21">
        <v>0</v>
      </c>
      <c r="M144" s="225">
        <v>0</v>
      </c>
    </row>
    <row r="145" spans="1:13" x14ac:dyDescent="0.2">
      <c r="A145" s="311">
        <v>137</v>
      </c>
      <c r="B145" s="224">
        <v>0</v>
      </c>
      <c r="C145" s="21">
        <v>0</v>
      </c>
      <c r="D145" s="21">
        <v>0</v>
      </c>
      <c r="E145" s="21">
        <v>0</v>
      </c>
      <c r="F145" s="21">
        <v>0</v>
      </c>
      <c r="G145" s="225">
        <v>0</v>
      </c>
      <c r="H145" s="21">
        <v>0</v>
      </c>
      <c r="I145" s="21">
        <v>0</v>
      </c>
      <c r="J145" s="21">
        <v>0</v>
      </c>
      <c r="K145" s="21">
        <v>0</v>
      </c>
      <c r="L145" s="21">
        <v>0</v>
      </c>
      <c r="M145" s="225">
        <v>0</v>
      </c>
    </row>
    <row r="146" spans="1:13" x14ac:dyDescent="0.2">
      <c r="A146" s="311">
        <v>138</v>
      </c>
      <c r="B146" s="224">
        <v>0</v>
      </c>
      <c r="C146" s="21">
        <v>0</v>
      </c>
      <c r="D146" s="21">
        <v>0</v>
      </c>
      <c r="E146" s="21">
        <v>0</v>
      </c>
      <c r="F146" s="21">
        <v>0</v>
      </c>
      <c r="G146" s="225">
        <v>0</v>
      </c>
      <c r="H146" s="21">
        <v>0</v>
      </c>
      <c r="I146" s="21">
        <v>0</v>
      </c>
      <c r="J146" s="21">
        <v>0</v>
      </c>
      <c r="K146" s="21">
        <v>0</v>
      </c>
      <c r="L146" s="21">
        <v>0</v>
      </c>
      <c r="M146" s="225">
        <v>0</v>
      </c>
    </row>
    <row r="147" spans="1:13" x14ac:dyDescent="0.2">
      <c r="A147" s="311">
        <v>139</v>
      </c>
      <c r="B147" s="224">
        <v>0</v>
      </c>
      <c r="C147" s="21">
        <v>0</v>
      </c>
      <c r="D147" s="21">
        <v>0</v>
      </c>
      <c r="E147" s="21">
        <v>0</v>
      </c>
      <c r="F147" s="21">
        <v>0</v>
      </c>
      <c r="G147" s="225">
        <v>0</v>
      </c>
      <c r="H147" s="21">
        <v>0</v>
      </c>
      <c r="I147" s="21">
        <v>0</v>
      </c>
      <c r="J147" s="21">
        <v>0</v>
      </c>
      <c r="K147" s="21">
        <v>0</v>
      </c>
      <c r="L147" s="21">
        <v>0</v>
      </c>
      <c r="M147" s="225">
        <v>0</v>
      </c>
    </row>
    <row r="148" spans="1:13" x14ac:dyDescent="0.2">
      <c r="A148" s="311">
        <v>140</v>
      </c>
      <c r="B148" s="224">
        <v>0</v>
      </c>
      <c r="C148" s="21">
        <v>0</v>
      </c>
      <c r="D148" s="21">
        <v>0</v>
      </c>
      <c r="E148" s="21">
        <v>0</v>
      </c>
      <c r="F148" s="21">
        <v>0</v>
      </c>
      <c r="G148" s="225">
        <v>0</v>
      </c>
      <c r="H148" s="21">
        <v>0</v>
      </c>
      <c r="I148" s="21">
        <v>0</v>
      </c>
      <c r="J148" s="21">
        <v>0</v>
      </c>
      <c r="K148" s="21">
        <v>0</v>
      </c>
      <c r="L148" s="21">
        <v>0</v>
      </c>
      <c r="M148" s="225">
        <v>0</v>
      </c>
    </row>
    <row r="149" spans="1:13" x14ac:dyDescent="0.2">
      <c r="A149" s="311">
        <v>141</v>
      </c>
      <c r="B149" s="224">
        <v>10</v>
      </c>
      <c r="C149" s="21">
        <v>2</v>
      </c>
      <c r="D149" s="21">
        <v>0</v>
      </c>
      <c r="E149" s="21">
        <v>0</v>
      </c>
      <c r="F149" s="21">
        <v>0</v>
      </c>
      <c r="G149" s="225">
        <v>0</v>
      </c>
      <c r="H149" s="21">
        <v>2</v>
      </c>
      <c r="I149" s="21">
        <v>1</v>
      </c>
      <c r="J149" s="21">
        <v>0</v>
      </c>
      <c r="K149" s="21">
        <v>0</v>
      </c>
      <c r="L149" s="21">
        <v>0</v>
      </c>
      <c r="M149" s="225">
        <v>0</v>
      </c>
    </row>
    <row r="150" spans="1:13" x14ac:dyDescent="0.2">
      <c r="A150" s="311">
        <v>142</v>
      </c>
      <c r="B150" s="224">
        <v>16</v>
      </c>
      <c r="C150" s="21">
        <v>6</v>
      </c>
      <c r="D150" s="21">
        <v>0</v>
      </c>
      <c r="E150" s="21">
        <v>0</v>
      </c>
      <c r="F150" s="21">
        <v>0</v>
      </c>
      <c r="G150" s="225">
        <v>0</v>
      </c>
      <c r="H150" s="21">
        <v>1</v>
      </c>
      <c r="I150" s="21">
        <v>1</v>
      </c>
      <c r="J150" s="21">
        <v>0</v>
      </c>
      <c r="K150" s="21">
        <v>0</v>
      </c>
      <c r="L150" s="21">
        <v>0</v>
      </c>
      <c r="M150" s="225">
        <v>0</v>
      </c>
    </row>
    <row r="151" spans="1:13" x14ac:dyDescent="0.2">
      <c r="A151" s="311">
        <v>143</v>
      </c>
      <c r="B151" s="224">
        <v>0</v>
      </c>
      <c r="C151" s="21">
        <v>0</v>
      </c>
      <c r="D151" s="21">
        <v>0</v>
      </c>
      <c r="E151" s="21">
        <v>0</v>
      </c>
      <c r="F151" s="21">
        <v>0</v>
      </c>
      <c r="G151" s="225">
        <v>0</v>
      </c>
      <c r="H151" s="21">
        <v>0</v>
      </c>
      <c r="I151" s="21">
        <v>0</v>
      </c>
      <c r="J151" s="21">
        <v>0</v>
      </c>
      <c r="K151" s="21">
        <v>0</v>
      </c>
      <c r="L151" s="21">
        <v>0</v>
      </c>
      <c r="M151" s="225">
        <v>0</v>
      </c>
    </row>
    <row r="152" spans="1:13" x14ac:dyDescent="0.2">
      <c r="A152" s="311">
        <v>144</v>
      </c>
      <c r="B152" s="224">
        <v>0</v>
      </c>
      <c r="C152" s="21">
        <v>0</v>
      </c>
      <c r="D152" s="21">
        <v>0</v>
      </c>
      <c r="E152" s="21">
        <v>0</v>
      </c>
      <c r="F152" s="21">
        <v>0</v>
      </c>
      <c r="G152" s="225">
        <v>0</v>
      </c>
      <c r="H152" s="21">
        <v>0</v>
      </c>
      <c r="I152" s="21">
        <v>0</v>
      </c>
      <c r="J152" s="21">
        <v>0</v>
      </c>
      <c r="K152" s="21">
        <v>0</v>
      </c>
      <c r="L152" s="21">
        <v>0</v>
      </c>
      <c r="M152" s="225">
        <v>0</v>
      </c>
    </row>
    <row r="153" spans="1:13" x14ac:dyDescent="0.2">
      <c r="A153" s="311">
        <v>145</v>
      </c>
      <c r="B153" s="224">
        <v>0</v>
      </c>
      <c r="C153" s="21">
        <v>0</v>
      </c>
      <c r="D153" s="21">
        <v>0</v>
      </c>
      <c r="E153" s="21">
        <v>0</v>
      </c>
      <c r="F153" s="21">
        <v>0</v>
      </c>
      <c r="G153" s="225">
        <v>0</v>
      </c>
      <c r="H153" s="21">
        <v>0</v>
      </c>
      <c r="I153" s="21">
        <v>0</v>
      </c>
      <c r="J153" s="21">
        <v>0</v>
      </c>
      <c r="K153" s="21">
        <v>0</v>
      </c>
      <c r="L153" s="21">
        <v>0</v>
      </c>
      <c r="M153" s="225">
        <v>0</v>
      </c>
    </row>
    <row r="154" spans="1:13" x14ac:dyDescent="0.2">
      <c r="A154" s="311">
        <v>146</v>
      </c>
      <c r="B154" s="224">
        <v>0</v>
      </c>
      <c r="C154" s="21">
        <v>0</v>
      </c>
      <c r="D154" s="21">
        <v>0</v>
      </c>
      <c r="E154" s="21">
        <v>0</v>
      </c>
      <c r="F154" s="21">
        <v>0</v>
      </c>
      <c r="G154" s="225">
        <v>0</v>
      </c>
      <c r="H154" s="21">
        <v>0</v>
      </c>
      <c r="I154" s="21">
        <v>0</v>
      </c>
      <c r="J154" s="21">
        <v>0</v>
      </c>
      <c r="K154" s="21">
        <v>0</v>
      </c>
      <c r="L154" s="21">
        <v>0</v>
      </c>
      <c r="M154" s="225">
        <v>0</v>
      </c>
    </row>
    <row r="155" spans="1:13" x14ac:dyDescent="0.2">
      <c r="A155" s="311">
        <v>147</v>
      </c>
      <c r="B155" s="224">
        <v>0</v>
      </c>
      <c r="C155" s="21">
        <v>0</v>
      </c>
      <c r="D155" s="21">
        <v>0</v>
      </c>
      <c r="E155" s="21">
        <v>0</v>
      </c>
      <c r="F155" s="21">
        <v>0</v>
      </c>
      <c r="G155" s="225">
        <v>0</v>
      </c>
      <c r="H155" s="21">
        <v>0</v>
      </c>
      <c r="I155" s="21">
        <v>0</v>
      </c>
      <c r="J155" s="21">
        <v>0</v>
      </c>
      <c r="K155" s="21">
        <v>0</v>
      </c>
      <c r="L155" s="21">
        <v>0</v>
      </c>
      <c r="M155" s="225">
        <v>0</v>
      </c>
    </row>
    <row r="156" spans="1:13" x14ac:dyDescent="0.2">
      <c r="A156" s="311">
        <v>148</v>
      </c>
      <c r="B156" s="224">
        <v>92</v>
      </c>
      <c r="C156" s="21">
        <v>495</v>
      </c>
      <c r="D156" s="21">
        <v>0</v>
      </c>
      <c r="E156" s="21">
        <v>0</v>
      </c>
      <c r="F156" s="21">
        <v>0</v>
      </c>
      <c r="G156" s="225">
        <v>0</v>
      </c>
      <c r="H156" s="21">
        <v>14</v>
      </c>
      <c r="I156" s="21">
        <v>23</v>
      </c>
      <c r="J156" s="21">
        <v>0</v>
      </c>
      <c r="K156" s="21">
        <v>0</v>
      </c>
      <c r="L156" s="21">
        <v>0</v>
      </c>
      <c r="M156" s="225">
        <v>0</v>
      </c>
    </row>
    <row r="157" spans="1:13" x14ac:dyDescent="0.2">
      <c r="A157" s="311">
        <v>149</v>
      </c>
      <c r="B157" s="224">
        <v>0</v>
      </c>
      <c r="C157" s="21">
        <v>0</v>
      </c>
      <c r="D157" s="21">
        <v>0</v>
      </c>
      <c r="E157" s="21">
        <v>0</v>
      </c>
      <c r="F157" s="21">
        <v>0</v>
      </c>
      <c r="G157" s="225">
        <v>0</v>
      </c>
      <c r="H157" s="21">
        <v>0</v>
      </c>
      <c r="I157" s="21">
        <v>0</v>
      </c>
      <c r="J157" s="21">
        <v>0</v>
      </c>
      <c r="K157" s="21">
        <v>0</v>
      </c>
      <c r="L157" s="21">
        <v>0</v>
      </c>
      <c r="M157" s="225">
        <v>0</v>
      </c>
    </row>
    <row r="158" spans="1:13" x14ac:dyDescent="0.2">
      <c r="A158" s="311">
        <v>150</v>
      </c>
      <c r="B158" s="224">
        <v>0</v>
      </c>
      <c r="C158" s="21">
        <v>0</v>
      </c>
      <c r="D158" s="21">
        <v>0</v>
      </c>
      <c r="E158" s="21">
        <v>0</v>
      </c>
      <c r="F158" s="21">
        <v>0</v>
      </c>
      <c r="G158" s="225">
        <v>0</v>
      </c>
      <c r="H158" s="21">
        <v>0</v>
      </c>
      <c r="I158" s="21">
        <v>0</v>
      </c>
      <c r="J158" s="21">
        <v>0</v>
      </c>
      <c r="K158" s="21">
        <v>0</v>
      </c>
      <c r="L158" s="21">
        <v>0</v>
      </c>
      <c r="M158" s="225">
        <v>0</v>
      </c>
    </row>
    <row r="159" spans="1:13" x14ac:dyDescent="0.2">
      <c r="A159" s="311">
        <v>151</v>
      </c>
      <c r="B159" s="224">
        <v>0</v>
      </c>
      <c r="C159" s="21">
        <v>0</v>
      </c>
      <c r="D159" s="21">
        <v>0</v>
      </c>
      <c r="E159" s="21">
        <v>0</v>
      </c>
      <c r="F159" s="21">
        <v>0</v>
      </c>
      <c r="G159" s="225">
        <v>0</v>
      </c>
      <c r="H159" s="21">
        <v>0</v>
      </c>
      <c r="I159" s="21">
        <v>0</v>
      </c>
      <c r="J159" s="21">
        <v>0</v>
      </c>
      <c r="K159" s="21">
        <v>0</v>
      </c>
      <c r="L159" s="21">
        <v>0</v>
      </c>
      <c r="M159" s="225">
        <v>0</v>
      </c>
    </row>
    <row r="160" spans="1:13" x14ac:dyDescent="0.2">
      <c r="A160" s="311">
        <v>152</v>
      </c>
      <c r="B160" s="224">
        <v>0</v>
      </c>
      <c r="C160" s="21">
        <v>0</v>
      </c>
      <c r="D160" s="21">
        <v>0</v>
      </c>
      <c r="E160" s="21">
        <v>0</v>
      </c>
      <c r="F160" s="21">
        <v>0</v>
      </c>
      <c r="G160" s="225">
        <v>0</v>
      </c>
      <c r="H160" s="21">
        <v>0</v>
      </c>
      <c r="I160" s="21">
        <v>0</v>
      </c>
      <c r="J160" s="21">
        <v>0</v>
      </c>
      <c r="K160" s="21">
        <v>0</v>
      </c>
      <c r="L160" s="21">
        <v>0</v>
      </c>
      <c r="M160" s="225">
        <v>0</v>
      </c>
    </row>
    <row r="161" spans="1:13" x14ac:dyDescent="0.2">
      <c r="A161" s="311">
        <v>153</v>
      </c>
      <c r="B161" s="224">
        <v>0</v>
      </c>
      <c r="C161" s="21">
        <v>0</v>
      </c>
      <c r="D161" s="21">
        <v>0</v>
      </c>
      <c r="E161" s="21">
        <v>0</v>
      </c>
      <c r="F161" s="21">
        <v>0</v>
      </c>
      <c r="G161" s="225">
        <v>0</v>
      </c>
      <c r="H161" s="21">
        <v>0</v>
      </c>
      <c r="I161" s="21">
        <v>0</v>
      </c>
      <c r="J161" s="21">
        <v>0</v>
      </c>
      <c r="K161" s="21">
        <v>0</v>
      </c>
      <c r="L161" s="21">
        <v>0</v>
      </c>
      <c r="M161" s="225">
        <v>0</v>
      </c>
    </row>
    <row r="162" spans="1:13" x14ac:dyDescent="0.2">
      <c r="A162" s="311">
        <v>154</v>
      </c>
      <c r="B162" s="224">
        <v>0</v>
      </c>
      <c r="C162" s="21">
        <v>0</v>
      </c>
      <c r="D162" s="21">
        <v>0</v>
      </c>
      <c r="E162" s="21">
        <v>0</v>
      </c>
      <c r="F162" s="21">
        <v>0</v>
      </c>
      <c r="G162" s="225">
        <v>0</v>
      </c>
      <c r="H162" s="21">
        <v>0</v>
      </c>
      <c r="I162" s="21">
        <v>0</v>
      </c>
      <c r="J162" s="21">
        <v>0</v>
      </c>
      <c r="K162" s="21">
        <v>0</v>
      </c>
      <c r="L162" s="21">
        <v>0</v>
      </c>
      <c r="M162" s="225">
        <v>0</v>
      </c>
    </row>
    <row r="163" spans="1:13" x14ac:dyDescent="0.2">
      <c r="A163" s="311">
        <v>155</v>
      </c>
      <c r="B163" s="224">
        <v>0</v>
      </c>
      <c r="C163" s="21">
        <v>0</v>
      </c>
      <c r="D163" s="21">
        <v>0</v>
      </c>
      <c r="E163" s="21">
        <v>0</v>
      </c>
      <c r="F163" s="21">
        <v>0</v>
      </c>
      <c r="G163" s="225">
        <v>0</v>
      </c>
      <c r="H163" s="21">
        <v>0</v>
      </c>
      <c r="I163" s="21">
        <v>0</v>
      </c>
      <c r="J163" s="21">
        <v>0</v>
      </c>
      <c r="K163" s="21">
        <v>0</v>
      </c>
      <c r="L163" s="21">
        <v>0</v>
      </c>
      <c r="M163" s="225">
        <v>0</v>
      </c>
    </row>
    <row r="164" spans="1:13" x14ac:dyDescent="0.2">
      <c r="A164" s="311">
        <v>156</v>
      </c>
      <c r="B164" s="224">
        <v>0</v>
      </c>
      <c r="C164" s="21">
        <v>0</v>
      </c>
      <c r="D164" s="21">
        <v>0</v>
      </c>
      <c r="E164" s="21">
        <v>0</v>
      </c>
      <c r="F164" s="21">
        <v>0</v>
      </c>
      <c r="G164" s="225">
        <v>0</v>
      </c>
      <c r="H164" s="21">
        <v>0</v>
      </c>
      <c r="I164" s="21">
        <v>0</v>
      </c>
      <c r="J164" s="21">
        <v>0</v>
      </c>
      <c r="K164" s="21">
        <v>0</v>
      </c>
      <c r="L164" s="21">
        <v>0</v>
      </c>
      <c r="M164" s="225">
        <v>0</v>
      </c>
    </row>
    <row r="165" spans="1:13" x14ac:dyDescent="0.2">
      <c r="A165" s="311">
        <v>157</v>
      </c>
      <c r="B165" s="224">
        <v>0</v>
      </c>
      <c r="C165" s="21">
        <v>0</v>
      </c>
      <c r="D165" s="21">
        <v>0</v>
      </c>
      <c r="E165" s="21">
        <v>0</v>
      </c>
      <c r="F165" s="21">
        <v>0</v>
      </c>
      <c r="G165" s="225">
        <v>0</v>
      </c>
      <c r="H165" s="21">
        <v>0</v>
      </c>
      <c r="I165" s="21">
        <v>0</v>
      </c>
      <c r="J165" s="21">
        <v>0</v>
      </c>
      <c r="K165" s="21">
        <v>0</v>
      </c>
      <c r="L165" s="21">
        <v>0</v>
      </c>
      <c r="M165" s="225">
        <v>0</v>
      </c>
    </row>
    <row r="166" spans="1:13" x14ac:dyDescent="0.2">
      <c r="A166" s="311">
        <v>158</v>
      </c>
      <c r="B166" s="224">
        <v>0</v>
      </c>
      <c r="C166" s="21">
        <v>0</v>
      </c>
      <c r="D166" s="21">
        <v>0</v>
      </c>
      <c r="E166" s="21">
        <v>0</v>
      </c>
      <c r="F166" s="21">
        <v>0</v>
      </c>
      <c r="G166" s="225">
        <v>0</v>
      </c>
      <c r="H166" s="21">
        <v>0</v>
      </c>
      <c r="I166" s="21">
        <v>0</v>
      </c>
      <c r="J166" s="21">
        <v>0</v>
      </c>
      <c r="K166" s="21">
        <v>0</v>
      </c>
      <c r="L166" s="21">
        <v>0</v>
      </c>
      <c r="M166" s="225">
        <v>0</v>
      </c>
    </row>
    <row r="167" spans="1:13" x14ac:dyDescent="0.2">
      <c r="A167" s="311">
        <v>159</v>
      </c>
      <c r="B167" s="224">
        <v>0</v>
      </c>
      <c r="C167" s="21">
        <v>0</v>
      </c>
      <c r="D167" s="21">
        <v>0</v>
      </c>
      <c r="E167" s="21">
        <v>0</v>
      </c>
      <c r="F167" s="21">
        <v>0</v>
      </c>
      <c r="G167" s="225">
        <v>0</v>
      </c>
      <c r="H167" s="21">
        <v>0</v>
      </c>
      <c r="I167" s="21">
        <v>0</v>
      </c>
      <c r="J167" s="21">
        <v>0</v>
      </c>
      <c r="K167" s="21">
        <v>0</v>
      </c>
      <c r="L167" s="21">
        <v>0</v>
      </c>
      <c r="M167" s="225">
        <v>0</v>
      </c>
    </row>
    <row r="168" spans="1:13" x14ac:dyDescent="0.2">
      <c r="A168" s="311">
        <v>160</v>
      </c>
      <c r="B168" s="224">
        <v>0</v>
      </c>
      <c r="C168" s="21">
        <v>0</v>
      </c>
      <c r="D168" s="21">
        <v>0</v>
      </c>
      <c r="E168" s="21">
        <v>0</v>
      </c>
      <c r="F168" s="21">
        <v>0</v>
      </c>
      <c r="G168" s="225">
        <v>0</v>
      </c>
      <c r="H168" s="21">
        <v>0</v>
      </c>
      <c r="I168" s="21">
        <v>0</v>
      </c>
      <c r="J168" s="21">
        <v>0</v>
      </c>
      <c r="K168" s="21">
        <v>0</v>
      </c>
      <c r="L168" s="21">
        <v>0</v>
      </c>
      <c r="M168" s="225">
        <v>0</v>
      </c>
    </row>
    <row r="169" spans="1:13" x14ac:dyDescent="0.2">
      <c r="A169" s="311">
        <v>161</v>
      </c>
      <c r="B169" s="224">
        <v>0</v>
      </c>
      <c r="C169" s="21">
        <v>0</v>
      </c>
      <c r="D169" s="21">
        <v>0</v>
      </c>
      <c r="E169" s="21">
        <v>0</v>
      </c>
      <c r="F169" s="21">
        <v>0</v>
      </c>
      <c r="G169" s="225">
        <v>0</v>
      </c>
      <c r="H169" s="21">
        <v>0</v>
      </c>
      <c r="I169" s="21">
        <v>0</v>
      </c>
      <c r="J169" s="21">
        <v>0</v>
      </c>
      <c r="K169" s="21">
        <v>0</v>
      </c>
      <c r="L169" s="21">
        <v>0</v>
      </c>
      <c r="M169" s="225">
        <v>0</v>
      </c>
    </row>
    <row r="170" spans="1:13" x14ac:dyDescent="0.2">
      <c r="A170" s="311">
        <v>162</v>
      </c>
      <c r="B170" s="224">
        <v>0</v>
      </c>
      <c r="C170" s="21">
        <v>0</v>
      </c>
      <c r="D170" s="21">
        <v>0</v>
      </c>
      <c r="E170" s="21">
        <v>0</v>
      </c>
      <c r="F170" s="21">
        <v>0</v>
      </c>
      <c r="G170" s="225">
        <v>0</v>
      </c>
      <c r="H170" s="21">
        <v>0</v>
      </c>
      <c r="I170" s="21">
        <v>0</v>
      </c>
      <c r="J170" s="21">
        <v>0</v>
      </c>
      <c r="K170" s="21">
        <v>0</v>
      </c>
      <c r="L170" s="21">
        <v>0</v>
      </c>
      <c r="M170" s="225">
        <v>0</v>
      </c>
    </row>
    <row r="171" spans="1:13" x14ac:dyDescent="0.2">
      <c r="A171" s="311">
        <v>163</v>
      </c>
      <c r="B171" s="224">
        <v>0</v>
      </c>
      <c r="C171" s="21">
        <v>0</v>
      </c>
      <c r="D171" s="21">
        <v>0</v>
      </c>
      <c r="E171" s="21">
        <v>0</v>
      </c>
      <c r="F171" s="21">
        <v>0</v>
      </c>
      <c r="G171" s="225">
        <v>0</v>
      </c>
      <c r="H171" s="21">
        <v>0</v>
      </c>
      <c r="I171" s="21">
        <v>0</v>
      </c>
      <c r="J171" s="21">
        <v>0</v>
      </c>
      <c r="K171" s="21">
        <v>0</v>
      </c>
      <c r="L171" s="21">
        <v>0</v>
      </c>
      <c r="M171" s="225">
        <v>0</v>
      </c>
    </row>
    <row r="172" spans="1:13" x14ac:dyDescent="0.2">
      <c r="A172" s="311">
        <v>164</v>
      </c>
      <c r="B172" s="224">
        <v>0</v>
      </c>
      <c r="C172" s="21">
        <v>0</v>
      </c>
      <c r="D172" s="21">
        <v>0</v>
      </c>
      <c r="E172" s="21">
        <v>0</v>
      </c>
      <c r="F172" s="21">
        <v>0</v>
      </c>
      <c r="G172" s="225">
        <v>0</v>
      </c>
      <c r="H172" s="21">
        <v>0</v>
      </c>
      <c r="I172" s="21">
        <v>0</v>
      </c>
      <c r="J172" s="21">
        <v>0</v>
      </c>
      <c r="K172" s="21">
        <v>0</v>
      </c>
      <c r="L172" s="21">
        <v>0</v>
      </c>
      <c r="M172" s="225">
        <v>0</v>
      </c>
    </row>
    <row r="173" spans="1:13" x14ac:dyDescent="0.2">
      <c r="A173" s="311">
        <v>165</v>
      </c>
      <c r="B173" s="224">
        <v>0</v>
      </c>
      <c r="C173" s="21">
        <v>0</v>
      </c>
      <c r="D173" s="21">
        <v>0</v>
      </c>
      <c r="E173" s="21">
        <v>0</v>
      </c>
      <c r="F173" s="21">
        <v>0</v>
      </c>
      <c r="G173" s="225">
        <v>0</v>
      </c>
      <c r="H173" s="21">
        <v>0</v>
      </c>
      <c r="I173" s="21">
        <v>0</v>
      </c>
      <c r="J173" s="21">
        <v>0</v>
      </c>
      <c r="K173" s="21">
        <v>0</v>
      </c>
      <c r="L173" s="21">
        <v>0</v>
      </c>
      <c r="M173" s="225">
        <v>0</v>
      </c>
    </row>
    <row r="174" spans="1:13" x14ac:dyDescent="0.2">
      <c r="A174" s="311">
        <v>166</v>
      </c>
      <c r="B174" s="224">
        <v>0</v>
      </c>
      <c r="C174" s="21">
        <v>0</v>
      </c>
      <c r="D174" s="21">
        <v>0</v>
      </c>
      <c r="E174" s="21">
        <v>0</v>
      </c>
      <c r="F174" s="21">
        <v>0</v>
      </c>
      <c r="G174" s="225">
        <v>0</v>
      </c>
      <c r="H174" s="21">
        <v>0</v>
      </c>
      <c r="I174" s="21">
        <v>0</v>
      </c>
      <c r="J174" s="21">
        <v>0</v>
      </c>
      <c r="K174" s="21">
        <v>0</v>
      </c>
      <c r="L174" s="21">
        <v>0</v>
      </c>
      <c r="M174" s="225">
        <v>0</v>
      </c>
    </row>
    <row r="175" spans="1:13" x14ac:dyDescent="0.2">
      <c r="A175" s="311">
        <v>167</v>
      </c>
      <c r="B175" s="224">
        <v>0</v>
      </c>
      <c r="C175" s="21">
        <v>0</v>
      </c>
      <c r="D175" s="21">
        <v>0</v>
      </c>
      <c r="E175" s="21">
        <v>0</v>
      </c>
      <c r="F175" s="21">
        <v>0</v>
      </c>
      <c r="G175" s="225">
        <v>0</v>
      </c>
      <c r="H175" s="21">
        <v>0</v>
      </c>
      <c r="I175" s="21">
        <v>0</v>
      </c>
      <c r="J175" s="21">
        <v>0</v>
      </c>
      <c r="K175" s="21">
        <v>0</v>
      </c>
      <c r="L175" s="21">
        <v>0</v>
      </c>
      <c r="M175" s="225">
        <v>0</v>
      </c>
    </row>
    <row r="176" spans="1:13" x14ac:dyDescent="0.2">
      <c r="A176" s="311">
        <v>168</v>
      </c>
      <c r="B176" s="224">
        <v>0</v>
      </c>
      <c r="C176" s="21">
        <v>0</v>
      </c>
      <c r="D176" s="21">
        <v>0</v>
      </c>
      <c r="E176" s="21">
        <v>0</v>
      </c>
      <c r="F176" s="21">
        <v>0</v>
      </c>
      <c r="G176" s="225">
        <v>0</v>
      </c>
      <c r="H176" s="21">
        <v>0</v>
      </c>
      <c r="I176" s="21">
        <v>0</v>
      </c>
      <c r="J176" s="21">
        <v>0</v>
      </c>
      <c r="K176" s="21">
        <v>0</v>
      </c>
      <c r="L176" s="21">
        <v>0</v>
      </c>
      <c r="M176" s="225">
        <v>0</v>
      </c>
    </row>
    <row r="177" spans="1:13" x14ac:dyDescent="0.2">
      <c r="A177" s="311">
        <v>169</v>
      </c>
      <c r="B177" s="224">
        <v>0</v>
      </c>
      <c r="C177" s="21">
        <v>0</v>
      </c>
      <c r="D177" s="21">
        <v>0</v>
      </c>
      <c r="E177" s="21">
        <v>0</v>
      </c>
      <c r="F177" s="21">
        <v>0</v>
      </c>
      <c r="G177" s="225">
        <v>0</v>
      </c>
      <c r="H177" s="21">
        <v>0</v>
      </c>
      <c r="I177" s="21">
        <v>0</v>
      </c>
      <c r="J177" s="21">
        <v>0</v>
      </c>
      <c r="K177" s="21">
        <v>0</v>
      </c>
      <c r="L177" s="21">
        <v>0</v>
      </c>
      <c r="M177" s="225">
        <v>0</v>
      </c>
    </row>
    <row r="178" spans="1:13" x14ac:dyDescent="0.2">
      <c r="A178" s="311">
        <v>170</v>
      </c>
      <c r="B178" s="224">
        <v>0</v>
      </c>
      <c r="C178" s="21">
        <v>0</v>
      </c>
      <c r="D178" s="21">
        <v>0</v>
      </c>
      <c r="E178" s="21">
        <v>0</v>
      </c>
      <c r="F178" s="21">
        <v>0</v>
      </c>
      <c r="G178" s="225">
        <v>0</v>
      </c>
      <c r="H178" s="21">
        <v>0</v>
      </c>
      <c r="I178" s="21">
        <v>0</v>
      </c>
      <c r="J178" s="21">
        <v>0</v>
      </c>
      <c r="K178" s="21">
        <v>0</v>
      </c>
      <c r="L178" s="21">
        <v>0</v>
      </c>
      <c r="M178" s="225">
        <v>0</v>
      </c>
    </row>
    <row r="179" spans="1:13" x14ac:dyDescent="0.2">
      <c r="A179" s="311">
        <v>171</v>
      </c>
      <c r="B179" s="224">
        <v>0</v>
      </c>
      <c r="C179" s="21">
        <v>0</v>
      </c>
      <c r="D179" s="21">
        <v>0</v>
      </c>
      <c r="E179" s="21">
        <v>0</v>
      </c>
      <c r="F179" s="21">
        <v>0</v>
      </c>
      <c r="G179" s="225">
        <v>0</v>
      </c>
      <c r="H179" s="21">
        <v>0</v>
      </c>
      <c r="I179" s="21">
        <v>0</v>
      </c>
      <c r="J179" s="21">
        <v>0</v>
      </c>
      <c r="K179" s="21">
        <v>0</v>
      </c>
      <c r="L179" s="21">
        <v>0</v>
      </c>
      <c r="M179" s="225">
        <v>0</v>
      </c>
    </row>
    <row r="180" spans="1:13" x14ac:dyDescent="0.2">
      <c r="A180" s="311">
        <v>172</v>
      </c>
      <c r="B180" s="224">
        <v>0</v>
      </c>
      <c r="C180" s="21">
        <v>0</v>
      </c>
      <c r="D180" s="21">
        <v>0</v>
      </c>
      <c r="E180" s="21">
        <v>0</v>
      </c>
      <c r="F180" s="21">
        <v>0</v>
      </c>
      <c r="G180" s="225">
        <v>0</v>
      </c>
      <c r="H180" s="21">
        <v>0</v>
      </c>
      <c r="I180" s="21">
        <v>0</v>
      </c>
      <c r="J180" s="21">
        <v>0</v>
      </c>
      <c r="K180" s="21">
        <v>0</v>
      </c>
      <c r="L180" s="21">
        <v>0</v>
      </c>
      <c r="M180" s="225">
        <v>0</v>
      </c>
    </row>
    <row r="181" spans="1:13" x14ac:dyDescent="0.2">
      <c r="A181" s="311">
        <v>173</v>
      </c>
      <c r="B181" s="224">
        <v>0</v>
      </c>
      <c r="C181" s="21">
        <v>0</v>
      </c>
      <c r="D181" s="21">
        <v>0</v>
      </c>
      <c r="E181" s="21">
        <v>0</v>
      </c>
      <c r="F181" s="21">
        <v>0</v>
      </c>
      <c r="G181" s="225">
        <v>0</v>
      </c>
      <c r="H181" s="21">
        <v>0</v>
      </c>
      <c r="I181" s="21">
        <v>0</v>
      </c>
      <c r="J181" s="21">
        <v>0</v>
      </c>
      <c r="K181" s="21">
        <v>0</v>
      </c>
      <c r="L181" s="21">
        <v>0</v>
      </c>
      <c r="M181" s="225">
        <v>0</v>
      </c>
    </row>
    <row r="182" spans="1:13" x14ac:dyDescent="0.2">
      <c r="A182" s="311">
        <v>174</v>
      </c>
      <c r="B182" s="224">
        <v>0</v>
      </c>
      <c r="C182" s="21">
        <v>0</v>
      </c>
      <c r="D182" s="21">
        <v>0</v>
      </c>
      <c r="E182" s="21">
        <v>0</v>
      </c>
      <c r="F182" s="21">
        <v>0</v>
      </c>
      <c r="G182" s="225">
        <v>0</v>
      </c>
      <c r="H182" s="21">
        <v>0</v>
      </c>
      <c r="I182" s="21">
        <v>0</v>
      </c>
      <c r="J182" s="21">
        <v>0</v>
      </c>
      <c r="K182" s="21">
        <v>0</v>
      </c>
      <c r="L182" s="21">
        <v>0</v>
      </c>
      <c r="M182" s="225">
        <v>0</v>
      </c>
    </row>
    <row r="183" spans="1:13" x14ac:dyDescent="0.2">
      <c r="A183" s="311">
        <v>175</v>
      </c>
      <c r="B183" s="224">
        <v>0</v>
      </c>
      <c r="C183" s="21">
        <v>0</v>
      </c>
      <c r="D183" s="21">
        <v>0</v>
      </c>
      <c r="E183" s="21">
        <v>0</v>
      </c>
      <c r="F183" s="21">
        <v>0</v>
      </c>
      <c r="G183" s="225">
        <v>0</v>
      </c>
      <c r="H183" s="21">
        <v>0</v>
      </c>
      <c r="I183" s="21">
        <v>0</v>
      </c>
      <c r="J183" s="21">
        <v>0</v>
      </c>
      <c r="K183" s="21">
        <v>0</v>
      </c>
      <c r="L183" s="21">
        <v>0</v>
      </c>
      <c r="M183" s="225">
        <v>0</v>
      </c>
    </row>
    <row r="184" spans="1:13" x14ac:dyDescent="0.2">
      <c r="A184" s="311">
        <v>176</v>
      </c>
      <c r="B184" s="224">
        <v>0</v>
      </c>
      <c r="C184" s="21">
        <v>0</v>
      </c>
      <c r="D184" s="21">
        <v>0</v>
      </c>
      <c r="E184" s="21">
        <v>0</v>
      </c>
      <c r="F184" s="21">
        <v>0</v>
      </c>
      <c r="G184" s="225">
        <v>0</v>
      </c>
      <c r="H184" s="21">
        <v>0</v>
      </c>
      <c r="I184" s="21">
        <v>0</v>
      </c>
      <c r="J184" s="21">
        <v>0</v>
      </c>
      <c r="K184" s="21">
        <v>0</v>
      </c>
      <c r="L184" s="21">
        <v>0</v>
      </c>
      <c r="M184" s="225">
        <v>0</v>
      </c>
    </row>
    <row r="185" spans="1:13" x14ac:dyDescent="0.2">
      <c r="A185" s="311">
        <v>177</v>
      </c>
      <c r="B185" s="224">
        <v>0</v>
      </c>
      <c r="C185" s="21">
        <v>0</v>
      </c>
      <c r="D185" s="21">
        <v>0</v>
      </c>
      <c r="E185" s="21">
        <v>0</v>
      </c>
      <c r="F185" s="21">
        <v>0</v>
      </c>
      <c r="G185" s="225">
        <v>0</v>
      </c>
      <c r="H185" s="21">
        <v>0</v>
      </c>
      <c r="I185" s="21">
        <v>0</v>
      </c>
      <c r="J185" s="21">
        <v>0</v>
      </c>
      <c r="K185" s="21">
        <v>0</v>
      </c>
      <c r="L185" s="21">
        <v>0</v>
      </c>
      <c r="M185" s="225">
        <v>0</v>
      </c>
    </row>
    <row r="186" spans="1:13" x14ac:dyDescent="0.2">
      <c r="A186" s="311">
        <v>178</v>
      </c>
      <c r="B186" s="224">
        <v>0</v>
      </c>
      <c r="C186" s="21">
        <v>0</v>
      </c>
      <c r="D186" s="21">
        <v>0</v>
      </c>
      <c r="E186" s="21">
        <v>0</v>
      </c>
      <c r="F186" s="21">
        <v>0</v>
      </c>
      <c r="G186" s="225">
        <v>0</v>
      </c>
      <c r="H186" s="21">
        <v>0</v>
      </c>
      <c r="I186" s="21">
        <v>0</v>
      </c>
      <c r="J186" s="21">
        <v>0</v>
      </c>
      <c r="K186" s="21">
        <v>0</v>
      </c>
      <c r="L186" s="21">
        <v>0</v>
      </c>
      <c r="M186" s="225">
        <v>0</v>
      </c>
    </row>
    <row r="187" spans="1:13" x14ac:dyDescent="0.2">
      <c r="A187" s="311">
        <v>179</v>
      </c>
      <c r="B187" s="224">
        <v>0</v>
      </c>
      <c r="C187" s="21">
        <v>0</v>
      </c>
      <c r="D187" s="21">
        <v>0</v>
      </c>
      <c r="E187" s="21">
        <v>0</v>
      </c>
      <c r="F187" s="21">
        <v>0</v>
      </c>
      <c r="G187" s="225">
        <v>0</v>
      </c>
      <c r="H187" s="21">
        <v>0</v>
      </c>
      <c r="I187" s="21">
        <v>0</v>
      </c>
      <c r="J187" s="21">
        <v>0</v>
      </c>
      <c r="K187" s="21">
        <v>0</v>
      </c>
      <c r="L187" s="21">
        <v>0</v>
      </c>
      <c r="M187" s="225">
        <v>0</v>
      </c>
    </row>
    <row r="188" spans="1:13" x14ac:dyDescent="0.2">
      <c r="A188" s="311">
        <v>180</v>
      </c>
      <c r="B188" s="224">
        <v>0</v>
      </c>
      <c r="C188" s="21">
        <v>0</v>
      </c>
      <c r="D188" s="21">
        <v>0</v>
      </c>
      <c r="E188" s="21">
        <v>0</v>
      </c>
      <c r="F188" s="21">
        <v>0</v>
      </c>
      <c r="G188" s="225">
        <v>0</v>
      </c>
      <c r="H188" s="21">
        <v>0</v>
      </c>
      <c r="I188" s="21">
        <v>0</v>
      </c>
      <c r="J188" s="21">
        <v>0</v>
      </c>
      <c r="K188" s="21">
        <v>0</v>
      </c>
      <c r="L188" s="21">
        <v>0</v>
      </c>
      <c r="M188" s="225">
        <v>0</v>
      </c>
    </row>
    <row r="189" spans="1:13" x14ac:dyDescent="0.2">
      <c r="A189" s="311">
        <v>181</v>
      </c>
      <c r="B189" s="224">
        <v>0</v>
      </c>
      <c r="C189" s="21">
        <v>0</v>
      </c>
      <c r="D189" s="21">
        <v>0</v>
      </c>
      <c r="E189" s="21">
        <v>0</v>
      </c>
      <c r="F189" s="21">
        <v>0</v>
      </c>
      <c r="G189" s="225">
        <v>0</v>
      </c>
      <c r="H189" s="21">
        <v>0</v>
      </c>
      <c r="I189" s="21">
        <v>0</v>
      </c>
      <c r="J189" s="21">
        <v>0</v>
      </c>
      <c r="K189" s="21">
        <v>0</v>
      </c>
      <c r="L189" s="21">
        <v>0</v>
      </c>
      <c r="M189" s="225">
        <v>0</v>
      </c>
    </row>
    <row r="190" spans="1:13" x14ac:dyDescent="0.2">
      <c r="A190" s="311">
        <v>182</v>
      </c>
      <c r="B190" s="224">
        <v>0</v>
      </c>
      <c r="C190" s="21">
        <v>0</v>
      </c>
      <c r="D190" s="21">
        <v>0</v>
      </c>
      <c r="E190" s="21">
        <v>0</v>
      </c>
      <c r="F190" s="21">
        <v>0</v>
      </c>
      <c r="G190" s="225">
        <v>0</v>
      </c>
      <c r="H190" s="21">
        <v>0</v>
      </c>
      <c r="I190" s="21">
        <v>0</v>
      </c>
      <c r="J190" s="21">
        <v>0</v>
      </c>
      <c r="K190" s="21">
        <v>0</v>
      </c>
      <c r="L190" s="21">
        <v>0</v>
      </c>
      <c r="M190" s="225">
        <v>0</v>
      </c>
    </row>
    <row r="191" spans="1:13" x14ac:dyDescent="0.2">
      <c r="A191" s="311">
        <v>183</v>
      </c>
      <c r="B191" s="224">
        <v>0</v>
      </c>
      <c r="C191" s="21">
        <v>0</v>
      </c>
      <c r="D191" s="21">
        <v>0</v>
      </c>
      <c r="E191" s="21">
        <v>0</v>
      </c>
      <c r="F191" s="21">
        <v>0</v>
      </c>
      <c r="G191" s="225">
        <v>0</v>
      </c>
      <c r="H191" s="21">
        <v>0</v>
      </c>
      <c r="I191" s="21">
        <v>0</v>
      </c>
      <c r="J191" s="21">
        <v>0</v>
      </c>
      <c r="K191" s="21">
        <v>0</v>
      </c>
      <c r="L191" s="21">
        <v>0</v>
      </c>
      <c r="M191" s="225">
        <v>0</v>
      </c>
    </row>
    <row r="192" spans="1:13" x14ac:dyDescent="0.2">
      <c r="A192" s="311">
        <v>184</v>
      </c>
      <c r="B192" s="224">
        <v>0</v>
      </c>
      <c r="C192" s="21">
        <v>0</v>
      </c>
      <c r="D192" s="21">
        <v>0</v>
      </c>
      <c r="E192" s="21">
        <v>0</v>
      </c>
      <c r="F192" s="21">
        <v>0</v>
      </c>
      <c r="G192" s="225">
        <v>0</v>
      </c>
      <c r="H192" s="21">
        <v>0</v>
      </c>
      <c r="I192" s="21">
        <v>0</v>
      </c>
      <c r="J192" s="21">
        <v>0</v>
      </c>
      <c r="K192" s="21">
        <v>0</v>
      </c>
      <c r="L192" s="21">
        <v>0</v>
      </c>
      <c r="M192" s="225">
        <v>0</v>
      </c>
    </row>
    <row r="193" spans="1:13" x14ac:dyDescent="0.2">
      <c r="A193" s="311">
        <v>185</v>
      </c>
      <c r="B193" s="224">
        <v>2</v>
      </c>
      <c r="C193" s="21">
        <v>0</v>
      </c>
      <c r="D193" s="21">
        <v>0</v>
      </c>
      <c r="E193" s="21">
        <v>0</v>
      </c>
      <c r="F193" s="21">
        <v>0</v>
      </c>
      <c r="G193" s="225">
        <v>0</v>
      </c>
      <c r="H193" s="21">
        <v>1</v>
      </c>
      <c r="I193" s="21">
        <v>0</v>
      </c>
      <c r="J193" s="21">
        <v>0</v>
      </c>
      <c r="K193" s="21">
        <v>0</v>
      </c>
      <c r="L193" s="21">
        <v>0</v>
      </c>
      <c r="M193" s="225">
        <v>0</v>
      </c>
    </row>
    <row r="194" spans="1:13" x14ac:dyDescent="0.2">
      <c r="A194" s="311">
        <v>186</v>
      </c>
      <c r="B194" s="224">
        <v>0</v>
      </c>
      <c r="C194" s="21">
        <v>0</v>
      </c>
      <c r="D194" s="21">
        <v>0</v>
      </c>
      <c r="E194" s="21">
        <v>0</v>
      </c>
      <c r="F194" s="21">
        <v>0</v>
      </c>
      <c r="G194" s="225">
        <v>0</v>
      </c>
      <c r="H194" s="21">
        <v>0</v>
      </c>
      <c r="I194" s="21">
        <v>0</v>
      </c>
      <c r="J194" s="21">
        <v>0</v>
      </c>
      <c r="K194" s="21">
        <v>0</v>
      </c>
      <c r="L194" s="21">
        <v>0</v>
      </c>
      <c r="M194" s="225">
        <v>0</v>
      </c>
    </row>
    <row r="195" spans="1:13" x14ac:dyDescent="0.2">
      <c r="A195" s="311">
        <v>187</v>
      </c>
      <c r="B195" s="224">
        <v>0</v>
      </c>
      <c r="C195" s="21">
        <v>0</v>
      </c>
      <c r="D195" s="21">
        <v>0</v>
      </c>
      <c r="E195" s="21">
        <v>0</v>
      </c>
      <c r="F195" s="21">
        <v>0</v>
      </c>
      <c r="G195" s="225">
        <v>0</v>
      </c>
      <c r="H195" s="21">
        <v>0</v>
      </c>
      <c r="I195" s="21">
        <v>0</v>
      </c>
      <c r="J195" s="21">
        <v>0</v>
      </c>
      <c r="K195" s="21">
        <v>0</v>
      </c>
      <c r="L195" s="21">
        <v>0</v>
      </c>
      <c r="M195" s="225">
        <v>0</v>
      </c>
    </row>
    <row r="196" spans="1:13" x14ac:dyDescent="0.2">
      <c r="A196" s="311">
        <v>188</v>
      </c>
      <c r="B196" s="224">
        <v>0</v>
      </c>
      <c r="C196" s="21">
        <v>0</v>
      </c>
      <c r="D196" s="21">
        <v>0</v>
      </c>
      <c r="E196" s="21">
        <v>0</v>
      </c>
      <c r="F196" s="21">
        <v>0</v>
      </c>
      <c r="G196" s="225">
        <v>0</v>
      </c>
      <c r="H196" s="21">
        <v>0</v>
      </c>
      <c r="I196" s="21">
        <v>0</v>
      </c>
      <c r="J196" s="21">
        <v>0</v>
      </c>
      <c r="K196" s="21">
        <v>0</v>
      </c>
      <c r="L196" s="21">
        <v>0</v>
      </c>
      <c r="M196" s="225">
        <v>0</v>
      </c>
    </row>
    <row r="197" spans="1:13" x14ac:dyDescent="0.2">
      <c r="A197" s="311">
        <v>189</v>
      </c>
      <c r="B197" s="224">
        <v>0</v>
      </c>
      <c r="C197" s="21">
        <v>0</v>
      </c>
      <c r="D197" s="21">
        <v>0</v>
      </c>
      <c r="E197" s="21">
        <v>0</v>
      </c>
      <c r="F197" s="21">
        <v>0</v>
      </c>
      <c r="G197" s="225">
        <v>0</v>
      </c>
      <c r="H197" s="21">
        <v>0</v>
      </c>
      <c r="I197" s="21">
        <v>0</v>
      </c>
      <c r="J197" s="21">
        <v>0</v>
      </c>
      <c r="K197" s="21">
        <v>0</v>
      </c>
      <c r="L197" s="21">
        <v>0</v>
      </c>
      <c r="M197" s="225">
        <v>0</v>
      </c>
    </row>
    <row r="198" spans="1:13" x14ac:dyDescent="0.2">
      <c r="A198" s="311">
        <v>190</v>
      </c>
      <c r="B198" s="224">
        <v>0</v>
      </c>
      <c r="C198" s="21">
        <v>0</v>
      </c>
      <c r="D198" s="21">
        <v>0</v>
      </c>
      <c r="E198" s="21">
        <v>0</v>
      </c>
      <c r="F198" s="21">
        <v>0</v>
      </c>
      <c r="G198" s="225">
        <v>0</v>
      </c>
      <c r="H198" s="21">
        <v>0</v>
      </c>
      <c r="I198" s="21">
        <v>0</v>
      </c>
      <c r="J198" s="21">
        <v>0</v>
      </c>
      <c r="K198" s="21">
        <v>0</v>
      </c>
      <c r="L198" s="21">
        <v>0</v>
      </c>
      <c r="M198" s="225">
        <v>0</v>
      </c>
    </row>
    <row r="199" spans="1:13" x14ac:dyDescent="0.2">
      <c r="A199" s="311">
        <v>191</v>
      </c>
      <c r="B199" s="224">
        <v>0</v>
      </c>
      <c r="C199" s="21">
        <v>0</v>
      </c>
      <c r="D199" s="21">
        <v>0</v>
      </c>
      <c r="E199" s="21">
        <v>0</v>
      </c>
      <c r="F199" s="21">
        <v>0</v>
      </c>
      <c r="G199" s="225">
        <v>0</v>
      </c>
      <c r="H199" s="21">
        <v>0</v>
      </c>
      <c r="I199" s="21">
        <v>0</v>
      </c>
      <c r="J199" s="21">
        <v>0</v>
      </c>
      <c r="K199" s="21">
        <v>0</v>
      </c>
      <c r="L199" s="21">
        <v>0</v>
      </c>
      <c r="M199" s="225">
        <v>0</v>
      </c>
    </row>
    <row r="200" spans="1:13" x14ac:dyDescent="0.2">
      <c r="A200" s="311">
        <v>192</v>
      </c>
      <c r="B200" s="224">
        <v>0</v>
      </c>
      <c r="C200" s="21">
        <v>0</v>
      </c>
      <c r="D200" s="21">
        <v>0</v>
      </c>
      <c r="E200" s="21">
        <v>0</v>
      </c>
      <c r="F200" s="21">
        <v>0</v>
      </c>
      <c r="G200" s="225">
        <v>0</v>
      </c>
      <c r="H200" s="21">
        <v>0</v>
      </c>
      <c r="I200" s="21">
        <v>0</v>
      </c>
      <c r="J200" s="21">
        <v>0</v>
      </c>
      <c r="K200" s="21">
        <v>0</v>
      </c>
      <c r="L200" s="21">
        <v>0</v>
      </c>
      <c r="M200" s="225">
        <v>0</v>
      </c>
    </row>
    <row r="201" spans="1:13" x14ac:dyDescent="0.2">
      <c r="A201" s="311">
        <v>193</v>
      </c>
      <c r="B201" s="224">
        <v>0</v>
      </c>
      <c r="C201" s="21">
        <v>0</v>
      </c>
      <c r="D201" s="21">
        <v>0</v>
      </c>
      <c r="E201" s="21">
        <v>0</v>
      </c>
      <c r="F201" s="21">
        <v>0</v>
      </c>
      <c r="G201" s="225">
        <v>0</v>
      </c>
      <c r="H201" s="21">
        <v>0</v>
      </c>
      <c r="I201" s="21">
        <v>0</v>
      </c>
      <c r="J201" s="21">
        <v>0</v>
      </c>
      <c r="K201" s="21">
        <v>0</v>
      </c>
      <c r="L201" s="21">
        <v>0</v>
      </c>
      <c r="M201" s="225">
        <v>0</v>
      </c>
    </row>
    <row r="202" spans="1:13" x14ac:dyDescent="0.2">
      <c r="A202" s="311">
        <v>194</v>
      </c>
      <c r="B202" s="224">
        <v>0</v>
      </c>
      <c r="C202" s="21">
        <v>0</v>
      </c>
      <c r="D202" s="21">
        <v>0</v>
      </c>
      <c r="E202" s="21">
        <v>0</v>
      </c>
      <c r="F202" s="21">
        <v>0</v>
      </c>
      <c r="G202" s="225">
        <v>0</v>
      </c>
      <c r="H202" s="21">
        <v>0</v>
      </c>
      <c r="I202" s="21">
        <v>0</v>
      </c>
      <c r="J202" s="21">
        <v>0</v>
      </c>
      <c r="K202" s="21">
        <v>0</v>
      </c>
      <c r="L202" s="21">
        <v>0</v>
      </c>
      <c r="M202" s="225">
        <v>0</v>
      </c>
    </row>
    <row r="203" spans="1:13" x14ac:dyDescent="0.2">
      <c r="A203" s="311">
        <v>195</v>
      </c>
      <c r="B203" s="224">
        <v>0</v>
      </c>
      <c r="C203" s="21">
        <v>0</v>
      </c>
      <c r="D203" s="21">
        <v>0</v>
      </c>
      <c r="E203" s="21">
        <v>0</v>
      </c>
      <c r="F203" s="21">
        <v>0</v>
      </c>
      <c r="G203" s="225">
        <v>0</v>
      </c>
      <c r="H203" s="21">
        <v>0</v>
      </c>
      <c r="I203" s="21">
        <v>0</v>
      </c>
      <c r="J203" s="21">
        <v>0</v>
      </c>
      <c r="K203" s="21">
        <v>0</v>
      </c>
      <c r="L203" s="21">
        <v>0</v>
      </c>
      <c r="M203" s="225">
        <v>0</v>
      </c>
    </row>
    <row r="204" spans="1:13" x14ac:dyDescent="0.2">
      <c r="A204" s="311">
        <v>196</v>
      </c>
      <c r="B204" s="224">
        <v>0</v>
      </c>
      <c r="C204" s="21">
        <v>0</v>
      </c>
      <c r="D204" s="21">
        <v>0</v>
      </c>
      <c r="E204" s="21">
        <v>0</v>
      </c>
      <c r="F204" s="21">
        <v>0</v>
      </c>
      <c r="G204" s="225">
        <v>0</v>
      </c>
      <c r="H204" s="21">
        <v>0</v>
      </c>
      <c r="I204" s="21">
        <v>0</v>
      </c>
      <c r="J204" s="21">
        <v>0</v>
      </c>
      <c r="K204" s="21">
        <v>0</v>
      </c>
      <c r="L204" s="21">
        <v>0</v>
      </c>
      <c r="M204" s="225">
        <v>0</v>
      </c>
    </row>
    <row r="205" spans="1:13" x14ac:dyDescent="0.2">
      <c r="A205" s="311">
        <v>197</v>
      </c>
      <c r="B205" s="224">
        <v>0</v>
      </c>
      <c r="C205" s="21">
        <v>0</v>
      </c>
      <c r="D205" s="21">
        <v>0</v>
      </c>
      <c r="E205" s="21">
        <v>0</v>
      </c>
      <c r="F205" s="21">
        <v>0</v>
      </c>
      <c r="G205" s="225">
        <v>0</v>
      </c>
      <c r="H205" s="21">
        <v>0</v>
      </c>
      <c r="I205" s="21">
        <v>0</v>
      </c>
      <c r="J205" s="21">
        <v>0</v>
      </c>
      <c r="K205" s="21">
        <v>0</v>
      </c>
      <c r="L205" s="21">
        <v>0</v>
      </c>
      <c r="M205" s="225">
        <v>0</v>
      </c>
    </row>
    <row r="206" spans="1:13" x14ac:dyDescent="0.2">
      <c r="A206" s="311">
        <v>198</v>
      </c>
      <c r="B206" s="224">
        <v>1248</v>
      </c>
      <c r="C206" s="21">
        <v>0</v>
      </c>
      <c r="D206" s="21">
        <v>0</v>
      </c>
      <c r="E206" s="21">
        <v>0</v>
      </c>
      <c r="F206" s="21">
        <v>0</v>
      </c>
      <c r="G206" s="225">
        <v>0</v>
      </c>
      <c r="H206" s="21">
        <v>22</v>
      </c>
      <c r="I206" s="21">
        <v>0</v>
      </c>
      <c r="J206" s="21">
        <v>0</v>
      </c>
      <c r="K206" s="21">
        <v>0</v>
      </c>
      <c r="L206" s="21">
        <v>0</v>
      </c>
      <c r="M206" s="225">
        <v>0</v>
      </c>
    </row>
    <row r="207" spans="1:13" x14ac:dyDescent="0.2">
      <c r="A207" s="311">
        <v>199</v>
      </c>
      <c r="B207" s="224">
        <v>0</v>
      </c>
      <c r="C207" s="21">
        <v>0</v>
      </c>
      <c r="D207" s="21">
        <v>0</v>
      </c>
      <c r="E207" s="21">
        <v>0</v>
      </c>
      <c r="F207" s="21">
        <v>0</v>
      </c>
      <c r="G207" s="225">
        <v>0</v>
      </c>
      <c r="H207" s="21">
        <v>0</v>
      </c>
      <c r="I207" s="21">
        <v>0</v>
      </c>
      <c r="J207" s="21">
        <v>0</v>
      </c>
      <c r="K207" s="21">
        <v>0</v>
      </c>
      <c r="L207" s="21">
        <v>0</v>
      </c>
      <c r="M207" s="225">
        <v>0</v>
      </c>
    </row>
    <row r="208" spans="1:13" x14ac:dyDescent="0.2">
      <c r="A208" s="311">
        <v>200</v>
      </c>
      <c r="B208" s="224">
        <v>0</v>
      </c>
      <c r="C208" s="21">
        <v>0</v>
      </c>
      <c r="D208" s="21">
        <v>0</v>
      </c>
      <c r="E208" s="21">
        <v>0</v>
      </c>
      <c r="F208" s="21">
        <v>0</v>
      </c>
      <c r="G208" s="225">
        <v>0</v>
      </c>
      <c r="H208" s="21">
        <v>0</v>
      </c>
      <c r="I208" s="21">
        <v>0</v>
      </c>
      <c r="J208" s="21">
        <v>0</v>
      </c>
      <c r="K208" s="21">
        <v>0</v>
      </c>
      <c r="L208" s="21">
        <v>0</v>
      </c>
      <c r="M208" s="225">
        <v>0</v>
      </c>
    </row>
    <row r="209" spans="1:13" x14ac:dyDescent="0.2">
      <c r="A209" s="311">
        <v>201</v>
      </c>
      <c r="B209" s="224">
        <v>0</v>
      </c>
      <c r="C209" s="21">
        <v>0</v>
      </c>
      <c r="D209" s="21">
        <v>0</v>
      </c>
      <c r="E209" s="21">
        <v>0</v>
      </c>
      <c r="F209" s="21">
        <v>0</v>
      </c>
      <c r="G209" s="225">
        <v>0</v>
      </c>
      <c r="H209" s="21">
        <v>0</v>
      </c>
      <c r="I209" s="21">
        <v>0</v>
      </c>
      <c r="J209" s="21">
        <v>0</v>
      </c>
      <c r="K209" s="21">
        <v>0</v>
      </c>
      <c r="L209" s="21">
        <v>0</v>
      </c>
      <c r="M209" s="225">
        <v>0</v>
      </c>
    </row>
    <row r="210" spans="1:13" x14ac:dyDescent="0.2">
      <c r="A210" s="311">
        <v>202</v>
      </c>
      <c r="B210" s="224">
        <v>0</v>
      </c>
      <c r="C210" s="21">
        <v>0</v>
      </c>
      <c r="D210" s="21">
        <v>0</v>
      </c>
      <c r="E210" s="21">
        <v>0</v>
      </c>
      <c r="F210" s="21">
        <v>0</v>
      </c>
      <c r="G210" s="225">
        <v>0</v>
      </c>
      <c r="H210" s="21">
        <v>0</v>
      </c>
      <c r="I210" s="21">
        <v>0</v>
      </c>
      <c r="J210" s="21">
        <v>0</v>
      </c>
      <c r="K210" s="21">
        <v>0</v>
      </c>
      <c r="L210" s="21">
        <v>0</v>
      </c>
      <c r="M210" s="225">
        <v>0</v>
      </c>
    </row>
    <row r="211" spans="1:13" x14ac:dyDescent="0.2">
      <c r="A211" s="311">
        <v>203</v>
      </c>
      <c r="B211" s="224">
        <v>0</v>
      </c>
      <c r="C211" s="21">
        <v>0</v>
      </c>
      <c r="D211" s="21">
        <v>0</v>
      </c>
      <c r="E211" s="21">
        <v>0</v>
      </c>
      <c r="F211" s="21">
        <v>0</v>
      </c>
      <c r="G211" s="225">
        <v>0</v>
      </c>
      <c r="H211" s="21">
        <v>0</v>
      </c>
      <c r="I211" s="21">
        <v>0</v>
      </c>
      <c r="J211" s="21">
        <v>0</v>
      </c>
      <c r="K211" s="21">
        <v>0</v>
      </c>
      <c r="L211" s="21">
        <v>0</v>
      </c>
      <c r="M211" s="225">
        <v>0</v>
      </c>
    </row>
    <row r="212" spans="1:13" x14ac:dyDescent="0.2">
      <c r="A212" s="311">
        <v>204</v>
      </c>
      <c r="B212" s="224">
        <v>0</v>
      </c>
      <c r="C212" s="21">
        <v>0</v>
      </c>
      <c r="D212" s="21">
        <v>0</v>
      </c>
      <c r="E212" s="21">
        <v>0</v>
      </c>
      <c r="F212" s="21">
        <v>0</v>
      </c>
      <c r="G212" s="225">
        <v>0</v>
      </c>
      <c r="H212" s="21">
        <v>0</v>
      </c>
      <c r="I212" s="21">
        <v>0</v>
      </c>
      <c r="J212" s="21">
        <v>0</v>
      </c>
      <c r="K212" s="21">
        <v>0</v>
      </c>
      <c r="L212" s="21">
        <v>0</v>
      </c>
      <c r="M212" s="225">
        <v>0</v>
      </c>
    </row>
    <row r="213" spans="1:13" x14ac:dyDescent="0.2">
      <c r="A213" s="311">
        <v>205</v>
      </c>
      <c r="B213" s="224">
        <v>0</v>
      </c>
      <c r="C213" s="21">
        <v>0</v>
      </c>
      <c r="D213" s="21">
        <v>0</v>
      </c>
      <c r="E213" s="21">
        <v>0</v>
      </c>
      <c r="F213" s="21">
        <v>0</v>
      </c>
      <c r="G213" s="225">
        <v>0</v>
      </c>
      <c r="H213" s="21">
        <v>0</v>
      </c>
      <c r="I213" s="21">
        <v>0</v>
      </c>
      <c r="J213" s="21">
        <v>0</v>
      </c>
      <c r="K213" s="21">
        <v>0</v>
      </c>
      <c r="L213" s="21">
        <v>0</v>
      </c>
      <c r="M213" s="225">
        <v>0</v>
      </c>
    </row>
    <row r="214" spans="1:13" x14ac:dyDescent="0.2">
      <c r="A214" s="311">
        <v>206</v>
      </c>
      <c r="B214" s="224">
        <v>0</v>
      </c>
      <c r="C214" s="21">
        <v>0</v>
      </c>
      <c r="D214" s="21">
        <v>0</v>
      </c>
      <c r="E214" s="21">
        <v>0</v>
      </c>
      <c r="F214" s="21">
        <v>0</v>
      </c>
      <c r="G214" s="225">
        <v>0</v>
      </c>
      <c r="H214" s="21">
        <v>0</v>
      </c>
      <c r="I214" s="21">
        <v>0</v>
      </c>
      <c r="J214" s="21">
        <v>0</v>
      </c>
      <c r="K214" s="21">
        <v>0</v>
      </c>
      <c r="L214" s="21">
        <v>0</v>
      </c>
      <c r="M214" s="225">
        <v>0</v>
      </c>
    </row>
    <row r="215" spans="1:13" x14ac:dyDescent="0.2">
      <c r="A215" s="311">
        <v>207</v>
      </c>
      <c r="B215" s="224">
        <v>0</v>
      </c>
      <c r="C215" s="21">
        <v>0</v>
      </c>
      <c r="D215" s="21">
        <v>0</v>
      </c>
      <c r="E215" s="21">
        <v>0</v>
      </c>
      <c r="F215" s="21">
        <v>0</v>
      </c>
      <c r="G215" s="225">
        <v>0</v>
      </c>
      <c r="H215" s="21">
        <v>0</v>
      </c>
      <c r="I215" s="21">
        <v>0</v>
      </c>
      <c r="J215" s="21">
        <v>0</v>
      </c>
      <c r="K215" s="21">
        <v>0</v>
      </c>
      <c r="L215" s="21">
        <v>0</v>
      </c>
      <c r="M215" s="225">
        <v>0</v>
      </c>
    </row>
    <row r="216" spans="1:13" x14ac:dyDescent="0.2">
      <c r="A216" s="311">
        <v>208</v>
      </c>
      <c r="B216" s="224">
        <v>0</v>
      </c>
      <c r="C216" s="21">
        <v>0</v>
      </c>
      <c r="D216" s="21">
        <v>0</v>
      </c>
      <c r="E216" s="21">
        <v>0</v>
      </c>
      <c r="F216" s="21">
        <v>0</v>
      </c>
      <c r="G216" s="225">
        <v>0</v>
      </c>
      <c r="H216" s="21">
        <v>0</v>
      </c>
      <c r="I216" s="21">
        <v>0</v>
      </c>
      <c r="J216" s="21">
        <v>0</v>
      </c>
      <c r="K216" s="21">
        <v>0</v>
      </c>
      <c r="L216" s="21">
        <v>0</v>
      </c>
      <c r="M216" s="225">
        <v>0</v>
      </c>
    </row>
    <row r="217" spans="1:13" x14ac:dyDescent="0.2">
      <c r="A217" s="311">
        <v>209</v>
      </c>
      <c r="B217" s="224">
        <v>0</v>
      </c>
      <c r="C217" s="21">
        <v>0</v>
      </c>
      <c r="D217" s="21">
        <v>0</v>
      </c>
      <c r="E217" s="21">
        <v>0</v>
      </c>
      <c r="F217" s="21">
        <v>0</v>
      </c>
      <c r="G217" s="225">
        <v>0</v>
      </c>
      <c r="H217" s="21">
        <v>0</v>
      </c>
      <c r="I217" s="21">
        <v>0</v>
      </c>
      <c r="J217" s="21">
        <v>0</v>
      </c>
      <c r="K217" s="21">
        <v>0</v>
      </c>
      <c r="L217" s="21">
        <v>0</v>
      </c>
      <c r="M217" s="225">
        <v>0</v>
      </c>
    </row>
    <row r="218" spans="1:13" x14ac:dyDescent="0.2">
      <c r="A218" s="311">
        <v>210</v>
      </c>
      <c r="B218" s="224">
        <v>0</v>
      </c>
      <c r="C218" s="21">
        <v>0</v>
      </c>
      <c r="D218" s="21">
        <v>0</v>
      </c>
      <c r="E218" s="21">
        <v>0</v>
      </c>
      <c r="F218" s="21">
        <v>0</v>
      </c>
      <c r="G218" s="225">
        <v>0</v>
      </c>
      <c r="H218" s="21">
        <v>0</v>
      </c>
      <c r="I218" s="21">
        <v>0</v>
      </c>
      <c r="J218" s="21">
        <v>0</v>
      </c>
      <c r="K218" s="21">
        <v>0</v>
      </c>
      <c r="L218" s="21">
        <v>0</v>
      </c>
      <c r="M218" s="225">
        <v>0</v>
      </c>
    </row>
    <row r="219" spans="1:13" x14ac:dyDescent="0.2">
      <c r="A219" s="311">
        <v>211</v>
      </c>
      <c r="B219" s="224">
        <v>0</v>
      </c>
      <c r="C219" s="21">
        <v>0</v>
      </c>
      <c r="D219" s="21">
        <v>0</v>
      </c>
      <c r="E219" s="21">
        <v>0</v>
      </c>
      <c r="F219" s="21">
        <v>0</v>
      </c>
      <c r="G219" s="225">
        <v>0</v>
      </c>
      <c r="H219" s="21">
        <v>0</v>
      </c>
      <c r="I219" s="21">
        <v>0</v>
      </c>
      <c r="J219" s="21">
        <v>0</v>
      </c>
      <c r="K219" s="21">
        <v>0</v>
      </c>
      <c r="L219" s="21">
        <v>0</v>
      </c>
      <c r="M219" s="225">
        <v>0</v>
      </c>
    </row>
    <row r="220" spans="1:13" x14ac:dyDescent="0.2">
      <c r="A220" s="311">
        <v>212</v>
      </c>
      <c r="B220" s="224">
        <v>0</v>
      </c>
      <c r="C220" s="21">
        <v>0</v>
      </c>
      <c r="D220" s="21">
        <v>0</v>
      </c>
      <c r="E220" s="21">
        <v>0</v>
      </c>
      <c r="F220" s="21">
        <v>0</v>
      </c>
      <c r="G220" s="225">
        <v>0</v>
      </c>
      <c r="H220" s="21">
        <v>0</v>
      </c>
      <c r="I220" s="21">
        <v>0</v>
      </c>
      <c r="J220" s="21">
        <v>0</v>
      </c>
      <c r="K220" s="21">
        <v>0</v>
      </c>
      <c r="L220" s="21">
        <v>0</v>
      </c>
      <c r="M220" s="225">
        <v>0</v>
      </c>
    </row>
    <row r="221" spans="1:13" x14ac:dyDescent="0.2">
      <c r="A221" s="311">
        <v>213</v>
      </c>
      <c r="B221" s="224" t="s">
        <v>128</v>
      </c>
      <c r="C221" s="21" t="s">
        <v>128</v>
      </c>
      <c r="D221" s="21" t="s">
        <v>128</v>
      </c>
      <c r="E221" s="21" t="s">
        <v>128</v>
      </c>
      <c r="F221" s="21" t="s">
        <v>128</v>
      </c>
      <c r="G221" s="225" t="s">
        <v>128</v>
      </c>
      <c r="H221" s="21" t="s">
        <v>128</v>
      </c>
      <c r="I221" s="21" t="s">
        <v>128</v>
      </c>
      <c r="J221" s="21" t="s">
        <v>128</v>
      </c>
      <c r="K221" s="21" t="s">
        <v>128</v>
      </c>
      <c r="L221" s="21" t="s">
        <v>128</v>
      </c>
      <c r="M221" s="225" t="s">
        <v>128</v>
      </c>
    </row>
    <row r="222" spans="1:13" x14ac:dyDescent="0.2">
      <c r="A222" s="311">
        <v>214</v>
      </c>
      <c r="B222" s="224">
        <v>0</v>
      </c>
      <c r="C222" s="21">
        <v>0</v>
      </c>
      <c r="D222" s="21">
        <v>0</v>
      </c>
      <c r="E222" s="21">
        <v>0</v>
      </c>
      <c r="F222" s="21">
        <v>0</v>
      </c>
      <c r="G222" s="225">
        <v>0</v>
      </c>
      <c r="H222" s="21">
        <v>0</v>
      </c>
      <c r="I222" s="21">
        <v>0</v>
      </c>
      <c r="J222" s="21">
        <v>0</v>
      </c>
      <c r="K222" s="21">
        <v>0</v>
      </c>
      <c r="L222" s="21">
        <v>0</v>
      </c>
      <c r="M222" s="225">
        <v>0</v>
      </c>
    </row>
    <row r="223" spans="1:13" x14ac:dyDescent="0.2">
      <c r="A223" s="311">
        <v>215</v>
      </c>
      <c r="B223" s="224">
        <v>0</v>
      </c>
      <c r="C223" s="21">
        <v>0</v>
      </c>
      <c r="D223" s="21">
        <v>18180</v>
      </c>
      <c r="E223" s="21">
        <v>0</v>
      </c>
      <c r="F223" s="21">
        <v>0</v>
      </c>
      <c r="G223" s="225">
        <v>0</v>
      </c>
      <c r="H223" s="21">
        <v>0</v>
      </c>
      <c r="I223" s="21">
        <v>0</v>
      </c>
      <c r="J223" s="21">
        <v>4</v>
      </c>
      <c r="K223" s="21">
        <v>0</v>
      </c>
      <c r="L223" s="21">
        <v>0</v>
      </c>
      <c r="M223" s="225">
        <v>0</v>
      </c>
    </row>
    <row r="224" spans="1:13" x14ac:dyDescent="0.2">
      <c r="A224" s="311">
        <v>216</v>
      </c>
      <c r="B224" s="224">
        <v>77</v>
      </c>
      <c r="C224" s="21">
        <v>96</v>
      </c>
      <c r="D224" s="21">
        <v>0</v>
      </c>
      <c r="E224" s="21">
        <v>0</v>
      </c>
      <c r="F224" s="21">
        <v>0</v>
      </c>
      <c r="G224" s="225">
        <v>0</v>
      </c>
      <c r="H224" s="21">
        <v>6</v>
      </c>
      <c r="I224" s="21">
        <v>6</v>
      </c>
      <c r="J224" s="21">
        <v>0</v>
      </c>
      <c r="K224" s="21">
        <v>0</v>
      </c>
      <c r="L224" s="21">
        <v>0</v>
      </c>
      <c r="M224" s="225">
        <v>0</v>
      </c>
    </row>
    <row r="225" spans="1:13" x14ac:dyDescent="0.2">
      <c r="A225" s="311">
        <v>217</v>
      </c>
      <c r="B225" s="224">
        <v>0</v>
      </c>
      <c r="C225" s="21">
        <v>0</v>
      </c>
      <c r="D225" s="21">
        <v>0</v>
      </c>
      <c r="E225" s="21">
        <v>0</v>
      </c>
      <c r="F225" s="21">
        <v>0</v>
      </c>
      <c r="G225" s="225">
        <v>0</v>
      </c>
      <c r="H225" s="21">
        <v>0</v>
      </c>
      <c r="I225" s="21">
        <v>0</v>
      </c>
      <c r="J225" s="21">
        <v>0</v>
      </c>
      <c r="K225" s="21">
        <v>0</v>
      </c>
      <c r="L225" s="21">
        <v>0</v>
      </c>
      <c r="M225" s="225">
        <v>0</v>
      </c>
    </row>
    <row r="226" spans="1:13" x14ac:dyDescent="0.2">
      <c r="A226" s="311">
        <v>218</v>
      </c>
      <c r="B226" s="224">
        <v>0</v>
      </c>
      <c r="C226" s="21">
        <v>0</v>
      </c>
      <c r="D226" s="21">
        <v>0</v>
      </c>
      <c r="E226" s="21">
        <v>0</v>
      </c>
      <c r="F226" s="21">
        <v>0</v>
      </c>
      <c r="G226" s="225">
        <v>0</v>
      </c>
      <c r="H226" s="21">
        <v>0</v>
      </c>
      <c r="I226" s="21">
        <v>0</v>
      </c>
      <c r="J226" s="21">
        <v>0</v>
      </c>
      <c r="K226" s="21">
        <v>0</v>
      </c>
      <c r="L226" s="21">
        <v>0</v>
      </c>
      <c r="M226" s="225">
        <v>0</v>
      </c>
    </row>
    <row r="227" spans="1:13" x14ac:dyDescent="0.2">
      <c r="A227" s="311">
        <v>219</v>
      </c>
      <c r="B227" s="224">
        <v>0</v>
      </c>
      <c r="C227" s="21">
        <v>0</v>
      </c>
      <c r="D227" s="21">
        <v>0</v>
      </c>
      <c r="E227" s="21">
        <v>0</v>
      </c>
      <c r="F227" s="21">
        <v>0</v>
      </c>
      <c r="G227" s="225">
        <v>0</v>
      </c>
      <c r="H227" s="21">
        <v>0</v>
      </c>
      <c r="I227" s="21">
        <v>0</v>
      </c>
      <c r="J227" s="21">
        <v>0</v>
      </c>
      <c r="K227" s="21">
        <v>0</v>
      </c>
      <c r="L227" s="21">
        <v>0</v>
      </c>
      <c r="M227" s="225">
        <v>0</v>
      </c>
    </row>
    <row r="228" spans="1:13" x14ac:dyDescent="0.2">
      <c r="A228" s="311">
        <v>220</v>
      </c>
      <c r="B228" s="224">
        <v>0</v>
      </c>
      <c r="C228" s="21">
        <v>0</v>
      </c>
      <c r="D228" s="21">
        <v>0</v>
      </c>
      <c r="E228" s="21">
        <v>0</v>
      </c>
      <c r="F228" s="21">
        <v>0</v>
      </c>
      <c r="G228" s="225">
        <v>0</v>
      </c>
      <c r="H228" s="21">
        <v>0</v>
      </c>
      <c r="I228" s="21">
        <v>0</v>
      </c>
      <c r="J228" s="21">
        <v>0</v>
      </c>
      <c r="K228" s="21">
        <v>0</v>
      </c>
      <c r="L228" s="21">
        <v>0</v>
      </c>
      <c r="M228" s="225">
        <v>0</v>
      </c>
    </row>
    <row r="229" spans="1:13" x14ac:dyDescent="0.2">
      <c r="A229" s="311">
        <v>221</v>
      </c>
      <c r="B229" s="224">
        <v>0</v>
      </c>
      <c r="C229" s="21">
        <v>0</v>
      </c>
      <c r="D229" s="21">
        <v>0</v>
      </c>
      <c r="E229" s="21">
        <v>0</v>
      </c>
      <c r="F229" s="21">
        <v>0</v>
      </c>
      <c r="G229" s="225">
        <v>0</v>
      </c>
      <c r="H229" s="21">
        <v>0</v>
      </c>
      <c r="I229" s="21">
        <v>0</v>
      </c>
      <c r="J229" s="21">
        <v>0</v>
      </c>
      <c r="K229" s="21">
        <v>0</v>
      </c>
      <c r="L229" s="21">
        <v>0</v>
      </c>
      <c r="M229" s="225">
        <v>0</v>
      </c>
    </row>
    <row r="230" spans="1:13" x14ac:dyDescent="0.2">
      <c r="A230" s="311">
        <v>222</v>
      </c>
      <c r="B230" s="224">
        <v>0</v>
      </c>
      <c r="C230" s="21">
        <v>0</v>
      </c>
      <c r="D230" s="21">
        <v>0</v>
      </c>
      <c r="E230" s="21">
        <v>0</v>
      </c>
      <c r="F230" s="21">
        <v>0</v>
      </c>
      <c r="G230" s="225">
        <v>0</v>
      </c>
      <c r="H230" s="21">
        <v>0</v>
      </c>
      <c r="I230" s="21">
        <v>0</v>
      </c>
      <c r="J230" s="21">
        <v>0</v>
      </c>
      <c r="K230" s="21">
        <v>0</v>
      </c>
      <c r="L230" s="21">
        <v>0</v>
      </c>
      <c r="M230" s="225">
        <v>0</v>
      </c>
    </row>
    <row r="231" spans="1:13" x14ac:dyDescent="0.2">
      <c r="A231" s="311">
        <v>223</v>
      </c>
      <c r="B231" s="224">
        <v>0</v>
      </c>
      <c r="C231" s="21">
        <v>0</v>
      </c>
      <c r="D231" s="21">
        <v>0</v>
      </c>
      <c r="E231" s="21">
        <v>0</v>
      </c>
      <c r="F231" s="21">
        <v>0</v>
      </c>
      <c r="G231" s="225">
        <v>0</v>
      </c>
      <c r="H231" s="21">
        <v>0</v>
      </c>
      <c r="I231" s="21">
        <v>0</v>
      </c>
      <c r="J231" s="21">
        <v>0</v>
      </c>
      <c r="K231" s="21">
        <v>0</v>
      </c>
      <c r="L231" s="21">
        <v>0</v>
      </c>
      <c r="M231" s="225">
        <v>0</v>
      </c>
    </row>
    <row r="232" spans="1:13" x14ac:dyDescent="0.2">
      <c r="A232" s="311">
        <v>224</v>
      </c>
      <c r="B232" s="224">
        <v>546</v>
      </c>
      <c r="C232" s="21">
        <v>0</v>
      </c>
      <c r="D232" s="21">
        <v>0</v>
      </c>
      <c r="E232" s="21">
        <v>0</v>
      </c>
      <c r="F232" s="21">
        <v>0</v>
      </c>
      <c r="G232" s="225">
        <v>0</v>
      </c>
      <c r="H232" s="21">
        <v>30</v>
      </c>
      <c r="I232" s="21">
        <v>0</v>
      </c>
      <c r="J232" s="21">
        <v>0</v>
      </c>
      <c r="K232" s="21">
        <v>0</v>
      </c>
      <c r="L232" s="21">
        <v>0</v>
      </c>
      <c r="M232" s="225">
        <v>0</v>
      </c>
    </row>
    <row r="233" spans="1:13" x14ac:dyDescent="0.2">
      <c r="A233" s="311">
        <v>225</v>
      </c>
      <c r="B233" s="224">
        <v>0</v>
      </c>
      <c r="C233" s="21">
        <v>0</v>
      </c>
      <c r="D233" s="21">
        <v>0</v>
      </c>
      <c r="E233" s="21">
        <v>0</v>
      </c>
      <c r="F233" s="21">
        <v>0</v>
      </c>
      <c r="G233" s="225">
        <v>0</v>
      </c>
      <c r="H233" s="21">
        <v>0</v>
      </c>
      <c r="I233" s="21">
        <v>0</v>
      </c>
      <c r="J233" s="21">
        <v>0</v>
      </c>
      <c r="K233" s="21">
        <v>0</v>
      </c>
      <c r="L233" s="21">
        <v>0</v>
      </c>
      <c r="M233" s="225">
        <v>0</v>
      </c>
    </row>
    <row r="234" spans="1:13" x14ac:dyDescent="0.2">
      <c r="A234" s="311">
        <v>226</v>
      </c>
      <c r="B234" s="224">
        <v>0</v>
      </c>
      <c r="C234" s="21">
        <v>0</v>
      </c>
      <c r="D234" s="21">
        <v>0</v>
      </c>
      <c r="E234" s="21">
        <v>0</v>
      </c>
      <c r="F234" s="21">
        <v>0</v>
      </c>
      <c r="G234" s="225">
        <v>0</v>
      </c>
      <c r="H234" s="21">
        <v>0</v>
      </c>
      <c r="I234" s="21">
        <v>0</v>
      </c>
      <c r="J234" s="21">
        <v>0</v>
      </c>
      <c r="K234" s="21">
        <v>0</v>
      </c>
      <c r="L234" s="21">
        <v>0</v>
      </c>
      <c r="M234" s="225">
        <v>0</v>
      </c>
    </row>
    <row r="235" spans="1:13" x14ac:dyDescent="0.2">
      <c r="A235" s="311">
        <v>227</v>
      </c>
      <c r="B235" s="224">
        <v>0</v>
      </c>
      <c r="C235" s="21">
        <v>0</v>
      </c>
      <c r="D235" s="21">
        <v>0</v>
      </c>
      <c r="E235" s="21">
        <v>0</v>
      </c>
      <c r="F235" s="21">
        <v>0</v>
      </c>
      <c r="G235" s="225">
        <v>0</v>
      </c>
      <c r="H235" s="21">
        <v>0</v>
      </c>
      <c r="I235" s="21">
        <v>0</v>
      </c>
      <c r="J235" s="21">
        <v>0</v>
      </c>
      <c r="K235" s="21">
        <v>0</v>
      </c>
      <c r="L235" s="21">
        <v>0</v>
      </c>
      <c r="M235" s="225">
        <v>0</v>
      </c>
    </row>
    <row r="236" spans="1:13" x14ac:dyDescent="0.2">
      <c r="A236" s="311">
        <v>228</v>
      </c>
      <c r="B236" s="224">
        <v>0</v>
      </c>
      <c r="C236" s="21">
        <v>0</v>
      </c>
      <c r="D236" s="21">
        <v>0</v>
      </c>
      <c r="E236" s="21">
        <v>0</v>
      </c>
      <c r="F236" s="21">
        <v>0</v>
      </c>
      <c r="G236" s="225">
        <v>0</v>
      </c>
      <c r="H236" s="21">
        <v>0</v>
      </c>
      <c r="I236" s="21">
        <v>0</v>
      </c>
      <c r="J236" s="21">
        <v>0</v>
      </c>
      <c r="K236" s="21">
        <v>0</v>
      </c>
      <c r="L236" s="21">
        <v>0</v>
      </c>
      <c r="M236" s="225">
        <v>0</v>
      </c>
    </row>
    <row r="237" spans="1:13" x14ac:dyDescent="0.2">
      <c r="A237" s="311">
        <v>229</v>
      </c>
      <c r="B237" s="224">
        <v>0</v>
      </c>
      <c r="C237" s="21">
        <v>0</v>
      </c>
      <c r="D237" s="21">
        <v>0</v>
      </c>
      <c r="E237" s="21">
        <v>0</v>
      </c>
      <c r="F237" s="21">
        <v>0</v>
      </c>
      <c r="G237" s="225">
        <v>0</v>
      </c>
      <c r="H237" s="21">
        <v>0</v>
      </c>
      <c r="I237" s="21">
        <v>0</v>
      </c>
      <c r="J237" s="21">
        <v>0</v>
      </c>
      <c r="K237" s="21">
        <v>0</v>
      </c>
      <c r="L237" s="21">
        <v>0</v>
      </c>
      <c r="M237" s="225">
        <v>0</v>
      </c>
    </row>
    <row r="238" spans="1:13" x14ac:dyDescent="0.2">
      <c r="A238" s="311">
        <v>230</v>
      </c>
      <c r="B238" s="224">
        <v>18</v>
      </c>
      <c r="C238" s="21">
        <v>0</v>
      </c>
      <c r="D238" s="21">
        <v>0</v>
      </c>
      <c r="E238" s="21">
        <v>0</v>
      </c>
      <c r="F238" s="21">
        <v>0</v>
      </c>
      <c r="G238" s="225">
        <v>0</v>
      </c>
      <c r="H238" s="21">
        <v>1</v>
      </c>
      <c r="I238" s="21">
        <v>0</v>
      </c>
      <c r="J238" s="21">
        <v>0</v>
      </c>
      <c r="K238" s="21">
        <v>0</v>
      </c>
      <c r="L238" s="21">
        <v>0</v>
      </c>
      <c r="M238" s="225">
        <v>0</v>
      </c>
    </row>
    <row r="239" spans="1:13" x14ac:dyDescent="0.2">
      <c r="A239" s="311">
        <v>231</v>
      </c>
      <c r="B239" s="224">
        <v>0</v>
      </c>
      <c r="C239" s="21">
        <v>0</v>
      </c>
      <c r="D239" s="21">
        <v>0</v>
      </c>
      <c r="E239" s="21">
        <v>0</v>
      </c>
      <c r="F239" s="21">
        <v>0</v>
      </c>
      <c r="G239" s="225">
        <v>0</v>
      </c>
      <c r="H239" s="21">
        <v>0</v>
      </c>
      <c r="I239" s="21">
        <v>0</v>
      </c>
      <c r="J239" s="21">
        <v>0</v>
      </c>
      <c r="K239" s="21">
        <v>0</v>
      </c>
      <c r="L239" s="21">
        <v>0</v>
      </c>
      <c r="M239" s="225">
        <v>0</v>
      </c>
    </row>
    <row r="240" spans="1:13" x14ac:dyDescent="0.2">
      <c r="A240" s="311">
        <v>232</v>
      </c>
      <c r="B240" s="224">
        <v>0</v>
      </c>
      <c r="C240" s="21">
        <v>0</v>
      </c>
      <c r="D240" s="21">
        <v>0</v>
      </c>
      <c r="E240" s="21">
        <v>0</v>
      </c>
      <c r="F240" s="21">
        <v>0</v>
      </c>
      <c r="G240" s="225">
        <v>0</v>
      </c>
      <c r="H240" s="21">
        <v>0</v>
      </c>
      <c r="I240" s="21">
        <v>0</v>
      </c>
      <c r="J240" s="21">
        <v>0</v>
      </c>
      <c r="K240" s="21">
        <v>0</v>
      </c>
      <c r="L240" s="21">
        <v>0</v>
      </c>
      <c r="M240" s="225">
        <v>0</v>
      </c>
    </row>
    <row r="241" spans="1:13" x14ac:dyDescent="0.2">
      <c r="A241" s="311">
        <v>233</v>
      </c>
      <c r="B241" s="224">
        <v>0</v>
      </c>
      <c r="C241" s="21">
        <v>0</v>
      </c>
      <c r="D241" s="21">
        <v>0</v>
      </c>
      <c r="E241" s="21">
        <v>0</v>
      </c>
      <c r="F241" s="21">
        <v>0</v>
      </c>
      <c r="G241" s="225">
        <v>0</v>
      </c>
      <c r="H241" s="21">
        <v>0</v>
      </c>
      <c r="I241" s="21">
        <v>0</v>
      </c>
      <c r="J241" s="21">
        <v>0</v>
      </c>
      <c r="K241" s="21">
        <v>0</v>
      </c>
      <c r="L241" s="21">
        <v>0</v>
      </c>
      <c r="M241" s="225">
        <v>0</v>
      </c>
    </row>
    <row r="242" spans="1:13" x14ac:dyDescent="0.2">
      <c r="A242" s="311">
        <v>234</v>
      </c>
      <c r="B242" s="224">
        <v>0</v>
      </c>
      <c r="C242" s="21">
        <v>0</v>
      </c>
      <c r="D242" s="21">
        <v>0</v>
      </c>
      <c r="E242" s="21">
        <v>0</v>
      </c>
      <c r="F242" s="21">
        <v>0</v>
      </c>
      <c r="G242" s="225">
        <v>0</v>
      </c>
      <c r="H242" s="21">
        <v>0</v>
      </c>
      <c r="I242" s="21">
        <v>0</v>
      </c>
      <c r="J242" s="21">
        <v>0</v>
      </c>
      <c r="K242" s="21">
        <v>0</v>
      </c>
      <c r="L242" s="21">
        <v>0</v>
      </c>
      <c r="M242" s="225">
        <v>0</v>
      </c>
    </row>
    <row r="243" spans="1:13" x14ac:dyDescent="0.2">
      <c r="A243" s="311">
        <v>235</v>
      </c>
      <c r="B243" s="224">
        <v>0</v>
      </c>
      <c r="C243" s="21">
        <v>215</v>
      </c>
      <c r="D243" s="21">
        <v>0</v>
      </c>
      <c r="E243" s="21">
        <v>0</v>
      </c>
      <c r="F243" s="21">
        <v>18</v>
      </c>
      <c r="G243" s="225">
        <v>0</v>
      </c>
      <c r="H243" s="21">
        <v>0</v>
      </c>
      <c r="I243" s="21">
        <v>10</v>
      </c>
      <c r="J243" s="21">
        <v>0</v>
      </c>
      <c r="K243" s="21">
        <v>0</v>
      </c>
      <c r="L243" s="21">
        <v>1</v>
      </c>
      <c r="M243" s="225">
        <v>0</v>
      </c>
    </row>
    <row r="244" spans="1:13" x14ac:dyDescent="0.2">
      <c r="A244" s="311">
        <v>236</v>
      </c>
      <c r="B244" s="224">
        <v>0</v>
      </c>
      <c r="C244" s="21">
        <v>0</v>
      </c>
      <c r="D244" s="21">
        <v>0</v>
      </c>
      <c r="E244" s="21">
        <v>0</v>
      </c>
      <c r="F244" s="21">
        <v>0</v>
      </c>
      <c r="G244" s="225">
        <v>0</v>
      </c>
      <c r="H244" s="21">
        <v>0</v>
      </c>
      <c r="I244" s="21">
        <v>0</v>
      </c>
      <c r="J244" s="21">
        <v>0</v>
      </c>
      <c r="K244" s="21">
        <v>0</v>
      </c>
      <c r="L244" s="21">
        <v>0</v>
      </c>
      <c r="M244" s="225">
        <v>0</v>
      </c>
    </row>
    <row r="245" spans="1:13" x14ac:dyDescent="0.2">
      <c r="A245" s="311">
        <v>237</v>
      </c>
      <c r="B245" s="224">
        <v>0</v>
      </c>
      <c r="C245" s="21">
        <v>655</v>
      </c>
      <c r="D245" s="21">
        <v>0</v>
      </c>
      <c r="E245" s="21">
        <v>0</v>
      </c>
      <c r="F245" s="21">
        <v>0</v>
      </c>
      <c r="G245" s="225">
        <v>0</v>
      </c>
      <c r="H245" s="21">
        <v>0</v>
      </c>
      <c r="I245" s="21">
        <v>29</v>
      </c>
      <c r="J245" s="21">
        <v>0</v>
      </c>
      <c r="K245" s="21">
        <v>0</v>
      </c>
      <c r="L245" s="21">
        <v>0</v>
      </c>
      <c r="M245" s="225">
        <v>0</v>
      </c>
    </row>
    <row r="246" spans="1:13" x14ac:dyDescent="0.2">
      <c r="A246" s="311">
        <v>238</v>
      </c>
      <c r="B246" s="224">
        <v>0</v>
      </c>
      <c r="C246" s="21">
        <v>0</v>
      </c>
      <c r="D246" s="21">
        <v>0</v>
      </c>
      <c r="E246" s="21">
        <v>0</v>
      </c>
      <c r="F246" s="21">
        <v>0</v>
      </c>
      <c r="G246" s="225">
        <v>0</v>
      </c>
      <c r="H246" s="21">
        <v>0</v>
      </c>
      <c r="I246" s="21">
        <v>0</v>
      </c>
      <c r="J246" s="21">
        <v>0</v>
      </c>
      <c r="K246" s="21">
        <v>0</v>
      </c>
      <c r="L246" s="21">
        <v>0</v>
      </c>
      <c r="M246" s="225">
        <v>0</v>
      </c>
    </row>
    <row r="247" spans="1:13" x14ac:dyDescent="0.2">
      <c r="A247" s="311">
        <v>239</v>
      </c>
      <c r="B247" s="224">
        <v>0</v>
      </c>
      <c r="C247" s="21">
        <v>0</v>
      </c>
      <c r="D247" s="21">
        <v>0</v>
      </c>
      <c r="E247" s="21">
        <v>0</v>
      </c>
      <c r="F247" s="21">
        <v>0</v>
      </c>
      <c r="G247" s="225">
        <v>0</v>
      </c>
      <c r="H247" s="21">
        <v>0</v>
      </c>
      <c r="I247" s="21">
        <v>0</v>
      </c>
      <c r="J247" s="21">
        <v>0</v>
      </c>
      <c r="K247" s="21">
        <v>0</v>
      </c>
      <c r="L247" s="21">
        <v>0</v>
      </c>
      <c r="M247" s="225">
        <v>0</v>
      </c>
    </row>
    <row r="248" spans="1:13" x14ac:dyDescent="0.2">
      <c r="A248" s="311">
        <v>240</v>
      </c>
      <c r="B248" s="224">
        <v>0</v>
      </c>
      <c r="C248" s="21">
        <v>0</v>
      </c>
      <c r="D248" s="21">
        <v>0</v>
      </c>
      <c r="E248" s="21">
        <v>0</v>
      </c>
      <c r="F248" s="21">
        <v>0</v>
      </c>
      <c r="G248" s="225">
        <v>0</v>
      </c>
      <c r="H248" s="21">
        <v>0</v>
      </c>
      <c r="I248" s="21">
        <v>0</v>
      </c>
      <c r="J248" s="21">
        <v>0</v>
      </c>
      <c r="K248" s="21">
        <v>0</v>
      </c>
      <c r="L248" s="21">
        <v>0</v>
      </c>
      <c r="M248" s="225">
        <v>0</v>
      </c>
    </row>
    <row r="249" spans="1:13" x14ac:dyDescent="0.2">
      <c r="A249" s="311">
        <v>241</v>
      </c>
      <c r="B249" s="224">
        <v>240</v>
      </c>
      <c r="C249" s="21">
        <v>74</v>
      </c>
      <c r="D249" s="21">
        <v>112</v>
      </c>
      <c r="E249" s="21">
        <v>0</v>
      </c>
      <c r="F249" s="21">
        <v>0</v>
      </c>
      <c r="G249" s="225">
        <v>0</v>
      </c>
      <c r="H249" s="21">
        <v>16</v>
      </c>
      <c r="I249" s="21">
        <v>0</v>
      </c>
      <c r="J249" s="21">
        <v>0</v>
      </c>
      <c r="K249" s="21">
        <v>0</v>
      </c>
      <c r="L249" s="21">
        <v>0</v>
      </c>
      <c r="M249" s="225">
        <v>0</v>
      </c>
    </row>
    <row r="250" spans="1:13" x14ac:dyDescent="0.2">
      <c r="A250" s="311">
        <v>242</v>
      </c>
      <c r="B250" s="224">
        <v>0</v>
      </c>
      <c r="C250" s="21">
        <v>0</v>
      </c>
      <c r="D250" s="21">
        <v>0</v>
      </c>
      <c r="E250" s="21">
        <v>0</v>
      </c>
      <c r="F250" s="21">
        <v>0</v>
      </c>
      <c r="G250" s="225">
        <v>0</v>
      </c>
      <c r="H250" s="21">
        <v>0</v>
      </c>
      <c r="I250" s="21">
        <v>0</v>
      </c>
      <c r="J250" s="21">
        <v>0</v>
      </c>
      <c r="K250" s="21">
        <v>0</v>
      </c>
      <c r="L250" s="21">
        <v>0</v>
      </c>
      <c r="M250" s="225">
        <v>0</v>
      </c>
    </row>
    <row r="251" spans="1:13" x14ac:dyDescent="0.2">
      <c r="A251" s="311">
        <v>243</v>
      </c>
      <c r="B251" s="224">
        <v>0</v>
      </c>
      <c r="C251" s="21">
        <v>0</v>
      </c>
      <c r="D251" s="21">
        <v>0</v>
      </c>
      <c r="E251" s="21">
        <v>0</v>
      </c>
      <c r="F251" s="21">
        <v>0</v>
      </c>
      <c r="G251" s="225">
        <v>0</v>
      </c>
      <c r="H251" s="21">
        <v>0</v>
      </c>
      <c r="I251" s="21">
        <v>0</v>
      </c>
      <c r="J251" s="21">
        <v>0</v>
      </c>
      <c r="K251" s="21">
        <v>0</v>
      </c>
      <c r="L251" s="21">
        <v>0</v>
      </c>
      <c r="M251" s="225">
        <v>0</v>
      </c>
    </row>
    <row r="252" spans="1:13" x14ac:dyDescent="0.2">
      <c r="A252" s="311">
        <v>244</v>
      </c>
      <c r="B252" s="224"/>
      <c r="C252" s="21"/>
      <c r="D252" s="21">
        <v>33360</v>
      </c>
      <c r="E252" s="21">
        <v>0</v>
      </c>
      <c r="F252" s="21">
        <v>0</v>
      </c>
      <c r="G252" s="225">
        <v>0</v>
      </c>
      <c r="H252" s="21"/>
      <c r="I252" s="21"/>
      <c r="J252" s="21">
        <v>5</v>
      </c>
      <c r="K252" s="21">
        <v>0</v>
      </c>
      <c r="L252" s="21">
        <v>0</v>
      </c>
      <c r="M252" s="225">
        <v>0</v>
      </c>
    </row>
    <row r="253" spans="1:13" x14ac:dyDescent="0.2">
      <c r="A253" s="311">
        <v>245</v>
      </c>
      <c r="B253" s="224">
        <v>0</v>
      </c>
      <c r="C253" s="21">
        <v>0</v>
      </c>
      <c r="D253" s="21">
        <v>0</v>
      </c>
      <c r="E253" s="21">
        <v>0</v>
      </c>
      <c r="F253" s="21">
        <v>0</v>
      </c>
      <c r="G253" s="225">
        <v>0</v>
      </c>
      <c r="H253" s="21">
        <v>0</v>
      </c>
      <c r="I253" s="21">
        <v>0</v>
      </c>
      <c r="J253" s="21">
        <v>0</v>
      </c>
      <c r="K253" s="21">
        <v>0</v>
      </c>
      <c r="L253" s="21">
        <v>0</v>
      </c>
      <c r="M253" s="225">
        <v>0</v>
      </c>
    </row>
    <row r="254" spans="1:13" x14ac:dyDescent="0.2">
      <c r="A254" s="311">
        <v>246</v>
      </c>
      <c r="B254" s="224">
        <v>0</v>
      </c>
      <c r="C254" s="21">
        <v>0</v>
      </c>
      <c r="D254" s="21">
        <v>0</v>
      </c>
      <c r="E254" s="21">
        <v>0</v>
      </c>
      <c r="F254" s="21">
        <v>0</v>
      </c>
      <c r="G254" s="225">
        <v>0</v>
      </c>
      <c r="H254" s="21">
        <v>0</v>
      </c>
      <c r="I254" s="21">
        <v>0</v>
      </c>
      <c r="J254" s="21">
        <v>0</v>
      </c>
      <c r="K254" s="21">
        <v>0</v>
      </c>
      <c r="L254" s="21">
        <v>0</v>
      </c>
      <c r="M254" s="225">
        <v>0</v>
      </c>
    </row>
    <row r="255" spans="1:13" x14ac:dyDescent="0.2">
      <c r="A255" s="311">
        <v>247</v>
      </c>
      <c r="B255" s="224">
        <v>0</v>
      </c>
      <c r="C255" s="21">
        <v>0</v>
      </c>
      <c r="D255" s="21">
        <v>0</v>
      </c>
      <c r="E255" s="21">
        <v>0</v>
      </c>
      <c r="F255" s="21">
        <v>0</v>
      </c>
      <c r="G255" s="225">
        <v>0</v>
      </c>
      <c r="H255" s="21">
        <v>0</v>
      </c>
      <c r="I255" s="21">
        <v>0</v>
      </c>
      <c r="J255" s="21">
        <v>0</v>
      </c>
      <c r="K255" s="21">
        <v>0</v>
      </c>
      <c r="L255" s="21">
        <v>0</v>
      </c>
      <c r="M255" s="225">
        <v>0</v>
      </c>
    </row>
    <row r="256" spans="1:13" x14ac:dyDescent="0.2">
      <c r="A256" s="311">
        <v>248</v>
      </c>
      <c r="B256" s="224">
        <v>24</v>
      </c>
      <c r="C256" s="21">
        <v>2</v>
      </c>
      <c r="D256" s="21">
        <v>22</v>
      </c>
      <c r="E256" s="21">
        <v>0</v>
      </c>
      <c r="F256" s="21">
        <v>0</v>
      </c>
      <c r="G256" s="225">
        <v>0</v>
      </c>
      <c r="H256" s="21">
        <v>2</v>
      </c>
      <c r="I256" s="21">
        <v>2</v>
      </c>
      <c r="J256" s="21">
        <v>2</v>
      </c>
      <c r="K256" s="21">
        <v>0</v>
      </c>
      <c r="L256" s="21">
        <v>0</v>
      </c>
      <c r="M256" s="225">
        <v>0</v>
      </c>
    </row>
    <row r="257" spans="1:13" x14ac:dyDescent="0.2">
      <c r="A257" s="311">
        <v>249</v>
      </c>
      <c r="B257" s="224">
        <v>0</v>
      </c>
      <c r="C257" s="21">
        <v>0</v>
      </c>
      <c r="D257" s="21">
        <v>0</v>
      </c>
      <c r="E257" s="21">
        <v>0</v>
      </c>
      <c r="F257" s="21">
        <v>0</v>
      </c>
      <c r="G257" s="225">
        <v>0</v>
      </c>
      <c r="H257" s="21">
        <v>0</v>
      </c>
      <c r="I257" s="21">
        <v>0</v>
      </c>
      <c r="J257" s="21">
        <v>0</v>
      </c>
      <c r="K257" s="21">
        <v>0</v>
      </c>
      <c r="L257" s="21">
        <v>0</v>
      </c>
      <c r="M257" s="225">
        <v>0</v>
      </c>
    </row>
    <row r="258" spans="1:13" x14ac:dyDescent="0.2">
      <c r="A258" s="311">
        <v>250</v>
      </c>
      <c r="B258" s="224">
        <v>0</v>
      </c>
      <c r="C258" s="21">
        <v>0</v>
      </c>
      <c r="D258" s="21">
        <v>0</v>
      </c>
      <c r="E258" s="21">
        <v>0</v>
      </c>
      <c r="F258" s="21">
        <v>0</v>
      </c>
      <c r="G258" s="225">
        <v>0</v>
      </c>
      <c r="H258" s="21">
        <v>0</v>
      </c>
      <c r="I258" s="21">
        <v>0</v>
      </c>
      <c r="J258" s="21">
        <v>0</v>
      </c>
      <c r="K258" s="21">
        <v>0</v>
      </c>
      <c r="L258" s="21">
        <v>0</v>
      </c>
      <c r="M258" s="225">
        <v>0</v>
      </c>
    </row>
    <row r="259" spans="1:13" x14ac:dyDescent="0.2">
      <c r="A259" s="311">
        <v>251</v>
      </c>
      <c r="B259" s="224">
        <v>0</v>
      </c>
      <c r="C259" s="21">
        <v>0</v>
      </c>
      <c r="D259" s="21">
        <v>0</v>
      </c>
      <c r="E259" s="21">
        <v>0</v>
      </c>
      <c r="F259" s="21">
        <v>0</v>
      </c>
      <c r="G259" s="225">
        <v>0</v>
      </c>
      <c r="H259" s="21">
        <v>0</v>
      </c>
      <c r="I259" s="21">
        <v>0</v>
      </c>
      <c r="J259" s="21">
        <v>0</v>
      </c>
      <c r="K259" s="21">
        <v>0</v>
      </c>
      <c r="L259" s="21">
        <v>0</v>
      </c>
      <c r="M259" s="225">
        <v>0</v>
      </c>
    </row>
    <row r="260" spans="1:13" x14ac:dyDescent="0.2">
      <c r="A260" s="311">
        <v>252</v>
      </c>
      <c r="B260" s="224">
        <v>0</v>
      </c>
      <c r="C260" s="21">
        <v>0</v>
      </c>
      <c r="D260" s="21">
        <v>0</v>
      </c>
      <c r="E260" s="21">
        <v>0</v>
      </c>
      <c r="F260" s="21">
        <v>0</v>
      </c>
      <c r="G260" s="225">
        <v>0</v>
      </c>
      <c r="H260" s="21">
        <v>0</v>
      </c>
      <c r="I260" s="21">
        <v>0</v>
      </c>
      <c r="J260" s="21">
        <v>0</v>
      </c>
      <c r="K260" s="21">
        <v>0</v>
      </c>
      <c r="L260" s="21">
        <v>0</v>
      </c>
      <c r="M260" s="225">
        <v>0</v>
      </c>
    </row>
    <row r="261" spans="1:13" x14ac:dyDescent="0.2">
      <c r="A261" s="311">
        <v>253</v>
      </c>
      <c r="B261" s="224">
        <v>0</v>
      </c>
      <c r="C261" s="21">
        <v>0</v>
      </c>
      <c r="D261" s="21">
        <v>0</v>
      </c>
      <c r="E261" s="21">
        <v>0</v>
      </c>
      <c r="F261" s="21">
        <v>0</v>
      </c>
      <c r="G261" s="225">
        <v>0</v>
      </c>
      <c r="H261" s="21">
        <v>0</v>
      </c>
      <c r="I261" s="21">
        <v>0</v>
      </c>
      <c r="J261" s="21">
        <v>0</v>
      </c>
      <c r="K261" s="21">
        <v>0</v>
      </c>
      <c r="L261" s="21">
        <v>0</v>
      </c>
      <c r="M261" s="225">
        <v>0</v>
      </c>
    </row>
    <row r="262" spans="1:13" x14ac:dyDescent="0.2">
      <c r="A262" s="311">
        <v>254</v>
      </c>
      <c r="B262" s="224">
        <v>0</v>
      </c>
      <c r="C262" s="21">
        <v>0</v>
      </c>
      <c r="D262" s="21">
        <v>0</v>
      </c>
      <c r="E262" s="21">
        <v>0</v>
      </c>
      <c r="F262" s="21">
        <v>0</v>
      </c>
      <c r="G262" s="225">
        <v>0</v>
      </c>
      <c r="H262" s="21">
        <v>0</v>
      </c>
      <c r="I262" s="21">
        <v>0</v>
      </c>
      <c r="J262" s="21">
        <v>0</v>
      </c>
      <c r="K262" s="21">
        <v>0</v>
      </c>
      <c r="L262" s="21">
        <v>0</v>
      </c>
      <c r="M262" s="225">
        <v>0</v>
      </c>
    </row>
    <row r="263" spans="1:13" x14ac:dyDescent="0.2">
      <c r="A263" s="311">
        <v>255</v>
      </c>
      <c r="B263" s="224">
        <v>274</v>
      </c>
      <c r="C263" s="21">
        <v>32</v>
      </c>
      <c r="D263" s="21">
        <v>0</v>
      </c>
      <c r="E263" s="21">
        <v>0</v>
      </c>
      <c r="F263" s="21">
        <v>0</v>
      </c>
      <c r="G263" s="225">
        <v>0</v>
      </c>
      <c r="H263" s="21">
        <v>19</v>
      </c>
      <c r="I263" s="21">
        <v>0</v>
      </c>
      <c r="J263" s="21">
        <v>0</v>
      </c>
      <c r="K263" s="21">
        <v>0</v>
      </c>
      <c r="L263" s="21">
        <v>0</v>
      </c>
      <c r="M263" s="225">
        <v>0</v>
      </c>
    </row>
    <row r="264" spans="1:13" x14ac:dyDescent="0.2">
      <c r="A264" s="311">
        <v>256</v>
      </c>
      <c r="B264" s="224">
        <v>0</v>
      </c>
      <c r="C264" s="21">
        <v>0</v>
      </c>
      <c r="D264" s="21">
        <v>0</v>
      </c>
      <c r="E264" s="21">
        <v>0</v>
      </c>
      <c r="F264" s="21">
        <v>0</v>
      </c>
      <c r="G264" s="225">
        <v>0</v>
      </c>
      <c r="H264" s="21">
        <v>0</v>
      </c>
      <c r="I264" s="21">
        <v>0</v>
      </c>
      <c r="J264" s="21">
        <v>0</v>
      </c>
      <c r="K264" s="21">
        <v>0</v>
      </c>
      <c r="L264" s="21">
        <v>0</v>
      </c>
      <c r="M264" s="225">
        <v>0</v>
      </c>
    </row>
    <row r="265" spans="1:13" x14ac:dyDescent="0.2">
      <c r="A265" s="311">
        <v>257</v>
      </c>
      <c r="B265" s="224">
        <v>0</v>
      </c>
      <c r="C265" s="21">
        <v>0</v>
      </c>
      <c r="D265" s="21">
        <v>0</v>
      </c>
      <c r="E265" s="21">
        <v>0</v>
      </c>
      <c r="F265" s="21">
        <v>0</v>
      </c>
      <c r="G265" s="225">
        <v>0</v>
      </c>
      <c r="H265" s="21">
        <v>0</v>
      </c>
      <c r="I265" s="21">
        <v>0</v>
      </c>
      <c r="J265" s="21">
        <v>0</v>
      </c>
      <c r="K265" s="21">
        <v>0</v>
      </c>
      <c r="L265" s="21">
        <v>0</v>
      </c>
      <c r="M265" s="225">
        <v>0</v>
      </c>
    </row>
    <row r="266" spans="1:13" x14ac:dyDescent="0.2">
      <c r="A266" s="311">
        <v>258</v>
      </c>
      <c r="B266" s="224">
        <v>0</v>
      </c>
      <c r="C266" s="21">
        <v>0</v>
      </c>
      <c r="D266" s="21">
        <v>0</v>
      </c>
      <c r="E266" s="21">
        <v>0</v>
      </c>
      <c r="F266" s="21">
        <v>0</v>
      </c>
      <c r="G266" s="225">
        <v>0</v>
      </c>
      <c r="H266" s="21">
        <v>0</v>
      </c>
      <c r="I266" s="21">
        <v>0</v>
      </c>
      <c r="J266" s="21">
        <v>0</v>
      </c>
      <c r="K266" s="21">
        <v>0</v>
      </c>
      <c r="L266" s="21">
        <v>0</v>
      </c>
      <c r="M266" s="225">
        <v>0</v>
      </c>
    </row>
    <row r="267" spans="1:13" x14ac:dyDescent="0.2">
      <c r="A267" s="311">
        <v>259</v>
      </c>
      <c r="B267" s="224">
        <v>0</v>
      </c>
      <c r="C267" s="21">
        <v>0</v>
      </c>
      <c r="D267" s="21">
        <v>0</v>
      </c>
      <c r="E267" s="21">
        <v>0</v>
      </c>
      <c r="F267" s="21">
        <v>0</v>
      </c>
      <c r="G267" s="225">
        <v>0</v>
      </c>
      <c r="H267" s="21">
        <v>0</v>
      </c>
      <c r="I267" s="21">
        <v>0</v>
      </c>
      <c r="J267" s="21">
        <v>0</v>
      </c>
      <c r="K267" s="21">
        <v>0</v>
      </c>
      <c r="L267" s="21">
        <v>0</v>
      </c>
      <c r="M267" s="225">
        <v>0</v>
      </c>
    </row>
    <row r="268" spans="1:13" x14ac:dyDescent="0.2">
      <c r="A268" s="311">
        <v>260</v>
      </c>
      <c r="B268" s="224">
        <v>0</v>
      </c>
      <c r="C268" s="21">
        <v>0</v>
      </c>
      <c r="D268" s="21">
        <v>0</v>
      </c>
      <c r="E268" s="21">
        <v>0</v>
      </c>
      <c r="F268" s="21">
        <v>0</v>
      </c>
      <c r="G268" s="225">
        <v>0</v>
      </c>
      <c r="H268" s="21">
        <v>0</v>
      </c>
      <c r="I268" s="21">
        <v>0</v>
      </c>
      <c r="J268" s="21">
        <v>0</v>
      </c>
      <c r="K268" s="21">
        <v>0</v>
      </c>
      <c r="L268" s="21">
        <v>0</v>
      </c>
      <c r="M268" s="225">
        <v>0</v>
      </c>
    </row>
    <row r="269" spans="1:13" x14ac:dyDescent="0.2">
      <c r="A269" s="311">
        <v>261</v>
      </c>
      <c r="B269" s="224">
        <v>0</v>
      </c>
      <c r="C269" s="21">
        <v>0</v>
      </c>
      <c r="D269" s="21">
        <v>0</v>
      </c>
      <c r="E269" s="21">
        <v>0</v>
      </c>
      <c r="F269" s="21">
        <v>0</v>
      </c>
      <c r="G269" s="225">
        <v>0</v>
      </c>
      <c r="H269" s="21">
        <v>0</v>
      </c>
      <c r="I269" s="21">
        <v>0</v>
      </c>
      <c r="J269" s="21">
        <v>0</v>
      </c>
      <c r="K269" s="21">
        <v>0</v>
      </c>
      <c r="L269" s="21">
        <v>0</v>
      </c>
      <c r="M269" s="225">
        <v>0</v>
      </c>
    </row>
    <row r="270" spans="1:13" x14ac:dyDescent="0.2">
      <c r="A270" s="311">
        <v>262</v>
      </c>
      <c r="B270" s="224">
        <v>338</v>
      </c>
      <c r="C270" s="21">
        <v>0</v>
      </c>
      <c r="D270" s="21">
        <v>0</v>
      </c>
      <c r="E270" s="21">
        <v>0</v>
      </c>
      <c r="F270" s="21">
        <v>0</v>
      </c>
      <c r="G270" s="225">
        <v>0</v>
      </c>
      <c r="H270" s="21">
        <v>7</v>
      </c>
      <c r="I270" s="21">
        <v>0</v>
      </c>
      <c r="J270" s="21">
        <v>0</v>
      </c>
      <c r="K270" s="21">
        <v>0</v>
      </c>
      <c r="L270" s="21">
        <v>0</v>
      </c>
      <c r="M270" s="225">
        <v>0</v>
      </c>
    </row>
    <row r="271" spans="1:13" x14ac:dyDescent="0.2">
      <c r="A271" s="311">
        <v>263</v>
      </c>
      <c r="B271" s="224">
        <v>142</v>
      </c>
      <c r="C271" s="21">
        <v>139</v>
      </c>
      <c r="D271" s="21">
        <v>229</v>
      </c>
      <c r="E271" s="21">
        <v>0</v>
      </c>
      <c r="F271" s="21">
        <v>0</v>
      </c>
      <c r="G271" s="225">
        <v>0</v>
      </c>
      <c r="H271" s="21">
        <v>87</v>
      </c>
      <c r="I271" s="21">
        <v>0</v>
      </c>
      <c r="J271" s="21">
        <v>0</v>
      </c>
      <c r="K271" s="21">
        <v>0</v>
      </c>
      <c r="L271" s="21">
        <v>0</v>
      </c>
      <c r="M271" s="225">
        <v>0</v>
      </c>
    </row>
    <row r="272" spans="1:13" x14ac:dyDescent="0.2">
      <c r="A272" s="311">
        <v>264</v>
      </c>
      <c r="B272" s="224">
        <v>40</v>
      </c>
      <c r="C272" s="21">
        <v>260</v>
      </c>
      <c r="D272" s="21">
        <v>0</v>
      </c>
      <c r="E272" s="21">
        <v>0</v>
      </c>
      <c r="F272" s="21">
        <v>0</v>
      </c>
      <c r="G272" s="225">
        <v>0</v>
      </c>
      <c r="H272" s="21">
        <v>8</v>
      </c>
      <c r="I272" s="21">
        <v>22</v>
      </c>
      <c r="J272" s="21">
        <v>0</v>
      </c>
      <c r="K272" s="21">
        <v>0</v>
      </c>
      <c r="L272" s="21">
        <v>0</v>
      </c>
      <c r="M272" s="225">
        <v>0</v>
      </c>
    </row>
    <row r="273" spans="1:13" x14ac:dyDescent="0.2">
      <c r="A273" s="311">
        <v>265</v>
      </c>
      <c r="B273" s="224">
        <v>115</v>
      </c>
      <c r="C273" s="21">
        <v>110</v>
      </c>
      <c r="D273" s="21">
        <v>0</v>
      </c>
      <c r="E273" s="21">
        <v>0</v>
      </c>
      <c r="F273" s="21">
        <v>0</v>
      </c>
      <c r="G273" s="225">
        <v>0</v>
      </c>
      <c r="H273" s="21">
        <v>6</v>
      </c>
      <c r="I273" s="21">
        <v>6</v>
      </c>
      <c r="J273" s="21">
        <v>0</v>
      </c>
      <c r="K273" s="21">
        <v>0</v>
      </c>
      <c r="L273" s="21">
        <v>0</v>
      </c>
      <c r="M273" s="225">
        <v>0</v>
      </c>
    </row>
    <row r="274" spans="1:13" x14ac:dyDescent="0.2">
      <c r="A274" s="311">
        <v>266</v>
      </c>
      <c r="B274" s="224">
        <v>0</v>
      </c>
      <c r="C274" s="21">
        <v>0</v>
      </c>
      <c r="D274" s="21">
        <v>0</v>
      </c>
      <c r="E274" s="21">
        <v>0</v>
      </c>
      <c r="F274" s="21">
        <v>0</v>
      </c>
      <c r="G274" s="225">
        <v>0</v>
      </c>
      <c r="H274" s="21">
        <v>0</v>
      </c>
      <c r="I274" s="21">
        <v>0</v>
      </c>
      <c r="J274" s="21">
        <v>0</v>
      </c>
      <c r="K274" s="21">
        <v>0</v>
      </c>
      <c r="L274" s="21">
        <v>0</v>
      </c>
      <c r="M274" s="225">
        <v>0</v>
      </c>
    </row>
    <row r="275" spans="1:13" x14ac:dyDescent="0.2">
      <c r="A275" s="311">
        <v>267</v>
      </c>
      <c r="B275" s="224">
        <v>0</v>
      </c>
      <c r="C275" s="21">
        <v>0</v>
      </c>
      <c r="D275" s="21">
        <v>0</v>
      </c>
      <c r="E275" s="21">
        <v>0</v>
      </c>
      <c r="F275" s="21">
        <v>0</v>
      </c>
      <c r="G275" s="225">
        <v>0</v>
      </c>
      <c r="H275" s="21">
        <v>0</v>
      </c>
      <c r="I275" s="21">
        <v>0</v>
      </c>
      <c r="J275" s="21">
        <v>0</v>
      </c>
      <c r="K275" s="21">
        <v>0</v>
      </c>
      <c r="L275" s="21">
        <v>0</v>
      </c>
      <c r="M275" s="225">
        <v>0</v>
      </c>
    </row>
    <row r="276" spans="1:13" ht="13.5" thickBot="1" x14ac:dyDescent="0.25">
      <c r="A276" s="312">
        <v>268</v>
      </c>
      <c r="B276" s="226">
        <v>109</v>
      </c>
      <c r="C276" s="227">
        <v>261</v>
      </c>
      <c r="D276" s="227">
        <v>0</v>
      </c>
      <c r="E276" s="227">
        <v>13</v>
      </c>
      <c r="F276" s="227">
        <v>26</v>
      </c>
      <c r="G276" s="228">
        <v>0</v>
      </c>
      <c r="H276" s="227">
        <v>13</v>
      </c>
      <c r="I276" s="227">
        <v>0</v>
      </c>
      <c r="J276" s="227">
        <v>0</v>
      </c>
      <c r="K276" s="227">
        <v>1</v>
      </c>
      <c r="L276" s="227">
        <v>0</v>
      </c>
      <c r="M276" s="228">
        <v>0</v>
      </c>
    </row>
  </sheetData>
  <sheetProtection password="9D1A" sheet="1" objects="1" scenarios="1"/>
  <mergeCells count="8">
    <mergeCell ref="B4:D4"/>
    <mergeCell ref="E4:G4"/>
    <mergeCell ref="H4:J4"/>
    <mergeCell ref="K4:M4"/>
    <mergeCell ref="B2:G2"/>
    <mergeCell ref="H2:M2"/>
    <mergeCell ref="B3:G3"/>
    <mergeCell ref="H3:M3"/>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6"/>
  <sheetViews>
    <sheetView workbookViewId="0">
      <selection sqref="A1:F1"/>
    </sheetView>
  </sheetViews>
  <sheetFormatPr defaultRowHeight="15" x14ac:dyDescent="0.25"/>
  <cols>
    <col min="1" max="1" width="29.140625" style="29" customWidth="1"/>
    <col min="2" max="3" width="26.85546875" customWidth="1"/>
    <col min="4" max="4" width="4.28515625" style="29" customWidth="1"/>
    <col min="5" max="6" width="26.85546875" customWidth="1"/>
  </cols>
  <sheetData>
    <row r="1" spans="1:6" ht="15.75" thickBot="1" x14ac:dyDescent="0.3">
      <c r="A1" s="4" t="s">
        <v>7</v>
      </c>
      <c r="B1" s="433" t="s">
        <v>339</v>
      </c>
      <c r="C1" s="6"/>
      <c r="E1" s="433" t="s">
        <v>339</v>
      </c>
      <c r="F1" s="6"/>
    </row>
    <row r="2" spans="1:6" x14ac:dyDescent="0.25">
      <c r="A2" s="77"/>
      <c r="B2" s="5" t="s">
        <v>103</v>
      </c>
      <c r="C2" s="6"/>
      <c r="E2" s="5" t="s">
        <v>103</v>
      </c>
      <c r="F2" s="6"/>
    </row>
    <row r="3" spans="1:6" x14ac:dyDescent="0.25">
      <c r="A3" s="77"/>
      <c r="B3" s="48" t="s">
        <v>102</v>
      </c>
      <c r="C3" s="49"/>
      <c r="D3" s="52"/>
      <c r="E3" s="48" t="s">
        <v>104</v>
      </c>
      <c r="F3" s="49"/>
    </row>
    <row r="4" spans="1:6" ht="15.75" thickBot="1" x14ac:dyDescent="0.3">
      <c r="A4" s="11"/>
      <c r="B4" s="12" t="s">
        <v>13</v>
      </c>
      <c r="C4" s="13" t="s">
        <v>14</v>
      </c>
      <c r="E4" s="12" t="s">
        <v>13</v>
      </c>
      <c r="F4" s="13" t="s">
        <v>14</v>
      </c>
    </row>
    <row r="5" spans="1:6" x14ac:dyDescent="0.25">
      <c r="A5" s="14">
        <v>1</v>
      </c>
      <c r="B5" s="15">
        <v>2400.0200000000004</v>
      </c>
      <c r="C5" s="16">
        <v>2400.0200000000004</v>
      </c>
      <c r="E5" s="15">
        <v>980.65333333333331</v>
      </c>
      <c r="F5" s="16">
        <v>980.65333333333331</v>
      </c>
    </row>
    <row r="6" spans="1:6" x14ac:dyDescent="0.25">
      <c r="A6" s="17">
        <f>A5+1</f>
        <v>2</v>
      </c>
      <c r="B6" s="15">
        <v>270.97000000000003</v>
      </c>
      <c r="C6" s="16">
        <v>270.97000000000003</v>
      </c>
      <c r="E6" s="15">
        <v>1232.8166666666668</v>
      </c>
      <c r="F6" s="16">
        <v>1232.8166666666668</v>
      </c>
    </row>
    <row r="7" spans="1:6" x14ac:dyDescent="0.25">
      <c r="A7" s="17">
        <f t="shared" ref="A7:A55" si="0">A6+1</f>
        <v>3</v>
      </c>
      <c r="B7" s="15">
        <v>309.68</v>
      </c>
      <c r="C7" s="16">
        <v>309.68</v>
      </c>
      <c r="E7" s="15">
        <v>3174.2200000000003</v>
      </c>
      <c r="F7" s="16">
        <v>3174.2200000000003</v>
      </c>
    </row>
    <row r="8" spans="1:6" x14ac:dyDescent="0.25">
      <c r="A8" s="17">
        <f t="shared" si="0"/>
        <v>4</v>
      </c>
      <c r="B8" s="15">
        <v>389.20000000000005</v>
      </c>
      <c r="C8" s="16">
        <v>389.20000000000005</v>
      </c>
      <c r="E8" s="15">
        <v>3483.9</v>
      </c>
      <c r="F8" s="16">
        <v>3483.9</v>
      </c>
    </row>
    <row r="9" spans="1:6" x14ac:dyDescent="0.25">
      <c r="A9" s="17">
        <f t="shared" si="0"/>
        <v>5</v>
      </c>
      <c r="B9" s="15">
        <v>756.09333333333325</v>
      </c>
      <c r="C9" s="16">
        <v>756.09333333333325</v>
      </c>
      <c r="E9" s="15">
        <v>3716.16</v>
      </c>
      <c r="F9" s="16">
        <v>3716.16</v>
      </c>
    </row>
    <row r="10" spans="1:6" x14ac:dyDescent="0.25">
      <c r="A10" s="17">
        <f t="shared" si="0"/>
        <v>6</v>
      </c>
      <c r="B10" s="15">
        <v>774.20000000000016</v>
      </c>
      <c r="C10" s="16">
        <v>774.20000000000016</v>
      </c>
      <c r="E10" s="15">
        <v>5935.5333333333338</v>
      </c>
      <c r="F10" s="16">
        <v>5935.5333333333338</v>
      </c>
    </row>
    <row r="11" spans="1:6" x14ac:dyDescent="0.25">
      <c r="A11" s="17">
        <f t="shared" si="0"/>
        <v>7</v>
      </c>
      <c r="B11" s="15">
        <v>876.72505747126422</v>
      </c>
      <c r="C11" s="16">
        <v>876.72505747126422</v>
      </c>
      <c r="E11" s="15">
        <v>6967.8</v>
      </c>
      <c r="F11" s="16">
        <v>6967.8</v>
      </c>
    </row>
    <row r="12" spans="1:6" x14ac:dyDescent="0.25">
      <c r="A12" s="17">
        <f t="shared" si="0"/>
        <v>8</v>
      </c>
      <c r="B12" s="15">
        <v>1006.46</v>
      </c>
      <c r="C12" s="16">
        <v>1006.46</v>
      </c>
      <c r="E12" s="15">
        <v>10836</v>
      </c>
      <c r="F12" s="16">
        <v>10836</v>
      </c>
    </row>
    <row r="13" spans="1:6" x14ac:dyDescent="0.25">
      <c r="A13" s="17">
        <f t="shared" si="0"/>
        <v>9</v>
      </c>
      <c r="B13" s="15">
        <v>1137.4922222222222</v>
      </c>
      <c r="C13" s="16">
        <v>1137.4922222222222</v>
      </c>
      <c r="E13" s="15">
        <v>12077.52</v>
      </c>
      <c r="F13" s="16">
        <v>12077.52</v>
      </c>
    </row>
    <row r="14" spans="1:6" x14ac:dyDescent="0.25">
      <c r="A14" s="17">
        <f t="shared" si="0"/>
        <v>10</v>
      </c>
      <c r="B14" s="15">
        <v>1500.4733333333334</v>
      </c>
      <c r="C14" s="16">
        <v>1500.4733333333334</v>
      </c>
      <c r="E14" s="15">
        <v>17032.400000000001</v>
      </c>
      <c r="F14" s="16"/>
    </row>
    <row r="15" spans="1:6" x14ac:dyDescent="0.25">
      <c r="A15" s="17">
        <f t="shared" si="0"/>
        <v>11</v>
      </c>
      <c r="B15" s="15">
        <v>1916.1450000000002</v>
      </c>
      <c r="C15" s="16">
        <v>1916.1450000000002</v>
      </c>
      <c r="E15" s="15" t="s">
        <v>0</v>
      </c>
      <c r="F15" s="16"/>
    </row>
    <row r="16" spans="1:6" x14ac:dyDescent="0.25">
      <c r="A16" s="17">
        <f t="shared" si="0"/>
        <v>12</v>
      </c>
      <c r="B16" s="15">
        <v>1918.91</v>
      </c>
      <c r="C16" s="16">
        <v>1918.91</v>
      </c>
      <c r="E16" s="15" t="s">
        <v>0</v>
      </c>
      <c r="F16" s="16"/>
    </row>
    <row r="17" spans="1:6" x14ac:dyDescent="0.25">
      <c r="A17" s="17">
        <f t="shared" si="0"/>
        <v>13</v>
      </c>
      <c r="B17" s="15">
        <v>1987.1133333333335</v>
      </c>
      <c r="C17" s="16">
        <v>1987.1133333333335</v>
      </c>
      <c r="E17" s="15" t="s">
        <v>0</v>
      </c>
      <c r="F17" s="16"/>
    </row>
    <row r="18" spans="1:6" x14ac:dyDescent="0.25">
      <c r="A18" s="17">
        <f t="shared" si="0"/>
        <v>14</v>
      </c>
      <c r="B18" s="15">
        <v>2000.8854368932041</v>
      </c>
      <c r="C18" s="16">
        <v>2000.8854368932041</v>
      </c>
      <c r="E18" s="15" t="s">
        <v>0</v>
      </c>
      <c r="F18" s="16"/>
    </row>
    <row r="19" spans="1:6" x14ac:dyDescent="0.25">
      <c r="A19" s="17">
        <f t="shared" si="0"/>
        <v>15</v>
      </c>
      <c r="B19" s="15">
        <v>2167.7600000000002</v>
      </c>
      <c r="C19" s="16">
        <v>2167.7600000000002</v>
      </c>
      <c r="E19" s="15" t="s">
        <v>0</v>
      </c>
      <c r="F19" s="16"/>
    </row>
    <row r="20" spans="1:6" x14ac:dyDescent="0.25">
      <c r="A20" s="17">
        <f>A19+1</f>
        <v>16</v>
      </c>
      <c r="B20" s="15">
        <v>2336.0643478260872</v>
      </c>
      <c r="C20" s="16">
        <v>2336.0643478260872</v>
      </c>
      <c r="E20" s="15" t="s">
        <v>0</v>
      </c>
      <c r="F20" s="16"/>
    </row>
    <row r="21" spans="1:6" x14ac:dyDescent="0.25">
      <c r="A21" s="17">
        <f t="shared" si="0"/>
        <v>17</v>
      </c>
      <c r="B21" s="15">
        <v>2787.12</v>
      </c>
      <c r="C21" s="16">
        <v>2787.12</v>
      </c>
      <c r="E21" s="15" t="s">
        <v>0</v>
      </c>
      <c r="F21" s="16"/>
    </row>
    <row r="22" spans="1:6" x14ac:dyDescent="0.25">
      <c r="A22" s="17">
        <f t="shared" si="0"/>
        <v>18</v>
      </c>
      <c r="B22" s="15">
        <v>2818.0880000000002</v>
      </c>
      <c r="C22" s="16">
        <v>2818.0880000000002</v>
      </c>
      <c r="E22" s="15" t="s">
        <v>0</v>
      </c>
      <c r="F22" s="16"/>
    </row>
    <row r="23" spans="1:6" x14ac:dyDescent="0.25">
      <c r="A23" s="17">
        <f t="shared" si="0"/>
        <v>19</v>
      </c>
      <c r="B23" s="15">
        <v>2884.9136842105263</v>
      </c>
      <c r="C23" s="16">
        <v>2884.9136842105263</v>
      </c>
      <c r="E23" s="15" t="s">
        <v>0</v>
      </c>
      <c r="F23" s="16"/>
    </row>
    <row r="24" spans="1:6" x14ac:dyDescent="0.25">
      <c r="A24" s="17">
        <f t="shared" si="0"/>
        <v>20</v>
      </c>
      <c r="B24" s="15">
        <v>2890.3466666666668</v>
      </c>
      <c r="C24" s="16">
        <v>2890.3466666666668</v>
      </c>
      <c r="E24" s="15" t="s">
        <v>0</v>
      </c>
      <c r="F24" s="16"/>
    </row>
    <row r="25" spans="1:6" x14ac:dyDescent="0.25">
      <c r="A25" s="17">
        <f t="shared" si="0"/>
        <v>21</v>
      </c>
      <c r="B25" s="15">
        <v>3019.38</v>
      </c>
      <c r="C25" s="16">
        <v>3019.38</v>
      </c>
      <c r="E25" s="15" t="s">
        <v>0</v>
      </c>
      <c r="F25" s="16"/>
    </row>
    <row r="26" spans="1:6" x14ac:dyDescent="0.25">
      <c r="A26" s="17">
        <f t="shared" si="0"/>
        <v>22</v>
      </c>
      <c r="B26" s="15">
        <v>3561.32</v>
      </c>
      <c r="C26" s="16">
        <v>3561.32</v>
      </c>
      <c r="E26" s="15" t="s">
        <v>0</v>
      </c>
      <c r="F26" s="16"/>
    </row>
    <row r="27" spans="1:6" x14ac:dyDescent="0.25">
      <c r="A27" s="17">
        <f t="shared" si="0"/>
        <v>23</v>
      </c>
      <c r="B27" s="15">
        <v>3620.873846153846</v>
      </c>
      <c r="C27" s="16">
        <v>3620.873846153846</v>
      </c>
      <c r="E27" s="15" t="s">
        <v>0</v>
      </c>
      <c r="F27" s="16"/>
    </row>
    <row r="28" spans="1:6" x14ac:dyDescent="0.25">
      <c r="A28" s="17">
        <f t="shared" si="0"/>
        <v>24</v>
      </c>
      <c r="B28" s="15">
        <v>3793.58</v>
      </c>
      <c r="C28" s="16">
        <v>3793.58</v>
      </c>
      <c r="E28" s="15" t="s">
        <v>0</v>
      </c>
      <c r="F28" s="16"/>
    </row>
    <row r="29" spans="1:6" x14ac:dyDescent="0.25">
      <c r="A29" s="17">
        <f t="shared" si="0"/>
        <v>25</v>
      </c>
      <c r="B29" s="15">
        <v>3812.9350000000004</v>
      </c>
      <c r="C29" s="16">
        <v>3812.9350000000004</v>
      </c>
      <c r="E29" s="15" t="s">
        <v>0</v>
      </c>
      <c r="F29" s="16"/>
    </row>
    <row r="30" spans="1:6" x14ac:dyDescent="0.25">
      <c r="A30" s="17">
        <f t="shared" si="0"/>
        <v>26</v>
      </c>
      <c r="B30" s="15">
        <v>3948.42</v>
      </c>
      <c r="C30" s="16">
        <v>3948.42</v>
      </c>
      <c r="E30" s="15" t="s">
        <v>0</v>
      </c>
      <c r="F30" s="16"/>
    </row>
    <row r="31" spans="1:6" x14ac:dyDescent="0.25">
      <c r="A31" s="17">
        <f t="shared" si="0"/>
        <v>27</v>
      </c>
      <c r="B31" s="15">
        <v>4090.356666666667</v>
      </c>
      <c r="C31" s="16">
        <v>4090.356666666667</v>
      </c>
      <c r="E31" s="15" t="s">
        <v>0</v>
      </c>
      <c r="F31" s="16"/>
    </row>
    <row r="32" spans="1:6" x14ac:dyDescent="0.25">
      <c r="A32" s="17">
        <f t="shared" si="0"/>
        <v>28</v>
      </c>
      <c r="B32" s="15">
        <v>4127.6374999999998</v>
      </c>
      <c r="C32" s="16">
        <v>4127.6374999999998</v>
      </c>
      <c r="E32" s="15" t="s">
        <v>0</v>
      </c>
      <c r="F32" s="16"/>
    </row>
    <row r="33" spans="1:6" x14ac:dyDescent="0.25">
      <c r="A33" s="17">
        <f t="shared" si="0"/>
        <v>29</v>
      </c>
      <c r="B33" s="15">
        <v>5021.9773333333333</v>
      </c>
      <c r="C33" s="16">
        <v>5021.9773333333333</v>
      </c>
      <c r="E33" s="15" t="s">
        <v>0</v>
      </c>
      <c r="F33" s="16"/>
    </row>
    <row r="34" spans="1:6" x14ac:dyDescent="0.25">
      <c r="A34" s="17">
        <f t="shared" si="0"/>
        <v>30</v>
      </c>
      <c r="B34" s="15">
        <v>5032.3</v>
      </c>
      <c r="C34" s="16">
        <v>5032.3</v>
      </c>
      <c r="E34" s="15" t="s">
        <v>0</v>
      </c>
      <c r="F34" s="16"/>
    </row>
    <row r="35" spans="1:6" x14ac:dyDescent="0.25">
      <c r="A35" s="17">
        <f t="shared" si="0"/>
        <v>31</v>
      </c>
      <c r="B35" s="15">
        <v>5244.652000000001</v>
      </c>
      <c r="C35" s="16">
        <v>5244.652000000001</v>
      </c>
      <c r="E35" s="15" t="s">
        <v>0</v>
      </c>
      <c r="F35" s="16"/>
    </row>
    <row r="36" spans="1:6" x14ac:dyDescent="0.25">
      <c r="A36" s="17">
        <f t="shared" si="0"/>
        <v>32</v>
      </c>
      <c r="B36" s="15">
        <v>5563.777837837838</v>
      </c>
      <c r="C36" s="16">
        <v>5563.777837837838</v>
      </c>
      <c r="E36" s="15" t="s">
        <v>0</v>
      </c>
      <c r="F36" s="16"/>
    </row>
    <row r="37" spans="1:6" x14ac:dyDescent="0.25">
      <c r="A37" s="17">
        <f t="shared" si="0"/>
        <v>33</v>
      </c>
      <c r="B37" s="15">
        <v>5774.626666666667</v>
      </c>
      <c r="C37" s="16">
        <v>5774.626666666667</v>
      </c>
      <c r="E37" s="15" t="s">
        <v>0</v>
      </c>
      <c r="F37" s="16"/>
    </row>
    <row r="38" spans="1:6" x14ac:dyDescent="0.25">
      <c r="A38" s="17">
        <f t="shared" si="0"/>
        <v>34</v>
      </c>
      <c r="B38" s="15">
        <v>5776.6185964912283</v>
      </c>
      <c r="C38" s="16">
        <v>5776.6185964912283</v>
      </c>
      <c r="E38" s="15" t="s">
        <v>0</v>
      </c>
      <c r="F38" s="16"/>
    </row>
    <row r="39" spans="1:6" x14ac:dyDescent="0.25">
      <c r="A39" s="17">
        <f t="shared" si="0"/>
        <v>35</v>
      </c>
      <c r="B39" s="15">
        <v>5788.695652173913</v>
      </c>
      <c r="C39" s="16">
        <v>5788.695652173913</v>
      </c>
      <c r="E39" s="15" t="s">
        <v>0</v>
      </c>
      <c r="F39" s="16"/>
    </row>
    <row r="40" spans="1:6" x14ac:dyDescent="0.25">
      <c r="A40" s="17">
        <f t="shared" si="0"/>
        <v>36</v>
      </c>
      <c r="B40" s="15">
        <v>7476.5599999999995</v>
      </c>
      <c r="C40" s="16">
        <v>7476.5599999999995</v>
      </c>
      <c r="D40" s="10"/>
      <c r="E40" s="15" t="s">
        <v>0</v>
      </c>
      <c r="F40" s="16"/>
    </row>
    <row r="41" spans="1:6" x14ac:dyDescent="0.25">
      <c r="A41" s="17">
        <f t="shared" si="0"/>
        <v>37</v>
      </c>
      <c r="B41" s="15">
        <v>7568.4000000000005</v>
      </c>
      <c r="C41" s="16">
        <v>7568.4000000000005</v>
      </c>
      <c r="D41" s="10"/>
      <c r="E41" s="15" t="s">
        <v>0</v>
      </c>
      <c r="F41" s="16"/>
    </row>
    <row r="42" spans="1:6" x14ac:dyDescent="0.25">
      <c r="A42" s="17">
        <f t="shared" si="0"/>
        <v>38</v>
      </c>
      <c r="B42" s="15">
        <v>7871.0333333333338</v>
      </c>
      <c r="C42" s="16">
        <v>7871.0333333333338</v>
      </c>
      <c r="D42" s="10"/>
      <c r="E42" s="15" t="s">
        <v>0</v>
      </c>
      <c r="F42" s="16"/>
    </row>
    <row r="43" spans="1:6" x14ac:dyDescent="0.25">
      <c r="A43" s="17">
        <f t="shared" si="0"/>
        <v>39</v>
      </c>
      <c r="B43" s="15">
        <v>8281.902631578947</v>
      </c>
      <c r="C43" s="16">
        <v>8281.902631578947</v>
      </c>
      <c r="D43" s="10"/>
      <c r="E43" s="15" t="s">
        <v>0</v>
      </c>
      <c r="F43" s="16"/>
    </row>
    <row r="44" spans="1:6" x14ac:dyDescent="0.25">
      <c r="A44" s="17">
        <f t="shared" si="0"/>
        <v>40</v>
      </c>
      <c r="B44" s="15">
        <v>8322.65</v>
      </c>
      <c r="C44" s="16">
        <v>8322.65</v>
      </c>
      <c r="D44" s="10"/>
      <c r="E44" s="15" t="s">
        <v>0</v>
      </c>
      <c r="F44" s="16"/>
    </row>
    <row r="45" spans="1:6" x14ac:dyDescent="0.25">
      <c r="A45" s="17">
        <f t="shared" si="0"/>
        <v>41</v>
      </c>
      <c r="B45" s="15">
        <v>8736.2357894736851</v>
      </c>
      <c r="C45" s="16">
        <v>8736.2357894736851</v>
      </c>
      <c r="E45" s="15" t="s">
        <v>0</v>
      </c>
      <c r="F45" s="16"/>
    </row>
    <row r="46" spans="1:6" x14ac:dyDescent="0.25">
      <c r="A46" s="17">
        <f t="shared" si="0"/>
        <v>42</v>
      </c>
      <c r="B46" s="15">
        <v>8743.1206896551739</v>
      </c>
      <c r="C46" s="16">
        <v>8743.1206896551739</v>
      </c>
      <c r="E46" s="15" t="s">
        <v>0</v>
      </c>
      <c r="F46" s="16"/>
    </row>
    <row r="47" spans="1:6" x14ac:dyDescent="0.25">
      <c r="A47" s="17">
        <f t="shared" si="0"/>
        <v>43</v>
      </c>
      <c r="B47" s="15">
        <v>8783.6509090909094</v>
      </c>
      <c r="C47" s="16">
        <v>8783.6509090909094</v>
      </c>
      <c r="E47" s="15" t="s">
        <v>0</v>
      </c>
      <c r="F47" s="16"/>
    </row>
    <row r="48" spans="1:6" x14ac:dyDescent="0.25">
      <c r="A48" s="17">
        <f t="shared" si="0"/>
        <v>44</v>
      </c>
      <c r="B48" s="15">
        <v>8876.14</v>
      </c>
      <c r="C48" s="16">
        <v>8876.14</v>
      </c>
      <c r="E48" s="15" t="s">
        <v>0</v>
      </c>
      <c r="F48" s="16"/>
    </row>
    <row r="49" spans="1:6" x14ac:dyDescent="0.25">
      <c r="A49" s="17">
        <f t="shared" si="0"/>
        <v>45</v>
      </c>
      <c r="B49" s="15">
        <v>9070.0507692307692</v>
      </c>
      <c r="C49" s="16">
        <v>9070.0507692307692</v>
      </c>
      <c r="E49" s="15" t="s">
        <v>0</v>
      </c>
      <c r="F49" s="16"/>
    </row>
    <row r="50" spans="1:6" x14ac:dyDescent="0.25">
      <c r="A50" s="17">
        <f t="shared" si="0"/>
        <v>46</v>
      </c>
      <c r="B50" s="15">
        <v>9094.4</v>
      </c>
      <c r="C50" s="16">
        <v>9094.4</v>
      </c>
      <c r="E50" s="15" t="s">
        <v>0</v>
      </c>
      <c r="F50" s="16"/>
    </row>
    <row r="51" spans="1:6" x14ac:dyDescent="0.25">
      <c r="A51" s="17">
        <f t="shared" si="0"/>
        <v>47</v>
      </c>
      <c r="B51" s="15">
        <v>9544.5</v>
      </c>
      <c r="C51" s="16">
        <v>9544.5</v>
      </c>
      <c r="E51" s="15" t="s">
        <v>0</v>
      </c>
      <c r="F51" s="16"/>
    </row>
    <row r="52" spans="1:6" x14ac:dyDescent="0.25">
      <c r="A52" s="17">
        <f t="shared" si="0"/>
        <v>48</v>
      </c>
      <c r="B52" s="15">
        <v>9562.0491228070186</v>
      </c>
      <c r="C52" s="16">
        <v>9562.0491228070186</v>
      </c>
      <c r="E52" s="15" t="s">
        <v>0</v>
      </c>
      <c r="F52" s="16"/>
    </row>
    <row r="53" spans="1:6" x14ac:dyDescent="0.25">
      <c r="A53" s="17">
        <f t="shared" si="0"/>
        <v>49</v>
      </c>
      <c r="B53" s="15">
        <v>10273.038461538461</v>
      </c>
      <c r="C53" s="16">
        <v>10273.038461538461</v>
      </c>
      <c r="E53" s="15" t="s">
        <v>0</v>
      </c>
      <c r="F53" s="16"/>
    </row>
    <row r="54" spans="1:6" x14ac:dyDescent="0.25">
      <c r="A54" s="17">
        <f t="shared" si="0"/>
        <v>50</v>
      </c>
      <c r="B54" s="15">
        <v>14011.2</v>
      </c>
      <c r="C54" s="16">
        <v>14011.2</v>
      </c>
      <c r="E54" s="15" t="s">
        <v>0</v>
      </c>
      <c r="F54" s="16"/>
    </row>
    <row r="55" spans="1:6" ht="15.75" thickBot="1" x14ac:dyDescent="0.3">
      <c r="A55" s="18">
        <f t="shared" si="0"/>
        <v>51</v>
      </c>
      <c r="B55" s="19">
        <v>43527.459500000004</v>
      </c>
      <c r="C55" s="20"/>
      <c r="E55" s="19" t="s">
        <v>0</v>
      </c>
      <c r="F55" s="20"/>
    </row>
    <row r="56" spans="1:6" ht="15.75" thickBot="1" x14ac:dyDescent="0.3">
      <c r="A56"/>
    </row>
    <row r="57" spans="1:6" ht="15.75" thickBot="1" x14ac:dyDescent="0.3">
      <c r="A57" s="22" t="s">
        <v>8</v>
      </c>
      <c r="B57" s="23" t="s">
        <v>0</v>
      </c>
      <c r="C57" s="24"/>
      <c r="E57" s="25" t="s">
        <v>0</v>
      </c>
      <c r="F57" s="24"/>
    </row>
    <row r="58" spans="1:6" x14ac:dyDescent="0.25">
      <c r="A58" s="26" t="s">
        <v>9</v>
      </c>
      <c r="B58" s="15">
        <f>AVERAGE(B5:B55)</f>
        <v>5510.7490729670935</v>
      </c>
      <c r="C58" s="16"/>
      <c r="E58" s="15">
        <f>AVERAGE(E5:E55)</f>
        <v>6543.7003333333332</v>
      </c>
      <c r="F58" s="16"/>
    </row>
    <row r="59" spans="1:6" x14ac:dyDescent="0.25">
      <c r="A59" s="27" t="s">
        <v>10</v>
      </c>
      <c r="B59" s="15">
        <f>_xlfn.STDEV.S(B5:B55)</f>
        <v>6339.9615448635959</v>
      </c>
      <c r="C59" s="16"/>
      <c r="E59" s="15">
        <f>_xlfn.STDEV.S(E5:E55)</f>
        <v>5243.7611844365656</v>
      </c>
      <c r="F59" s="16"/>
    </row>
    <row r="60" spans="1:6" x14ac:dyDescent="0.25">
      <c r="A60" s="27" t="s">
        <v>11</v>
      </c>
      <c r="B60" s="15">
        <f>B58-2*B59</f>
        <v>-7169.1740167600983</v>
      </c>
      <c r="C60" s="16"/>
      <c r="E60" s="15">
        <f>E58-2*E59</f>
        <v>-3943.822035539798</v>
      </c>
      <c r="F60" s="16"/>
    </row>
    <row r="61" spans="1:6" ht="15.75" thickBot="1" x14ac:dyDescent="0.3">
      <c r="A61" s="28" t="s">
        <v>12</v>
      </c>
      <c r="B61" s="19">
        <f>B58+2*B59</f>
        <v>18190.672162694285</v>
      </c>
      <c r="C61" s="20"/>
      <c r="E61" s="19">
        <f>E58+2*E59</f>
        <v>17031.222702206465</v>
      </c>
      <c r="F61" s="20"/>
    </row>
    <row r="62" spans="1:6" x14ac:dyDescent="0.25">
      <c r="A62"/>
      <c r="B62" t="s">
        <v>0</v>
      </c>
      <c r="E62" t="s">
        <v>0</v>
      </c>
    </row>
    <row r="63" spans="1:6" x14ac:dyDescent="0.25">
      <c r="A63"/>
      <c r="B63" t="s">
        <v>0</v>
      </c>
      <c r="E63" t="s">
        <v>0</v>
      </c>
    </row>
    <row r="64" spans="1:6" ht="15.75" thickBot="1" x14ac:dyDescent="0.3">
      <c r="A64"/>
      <c r="B64" t="s">
        <v>0</v>
      </c>
      <c r="E64" t="s">
        <v>0</v>
      </c>
    </row>
    <row r="65" spans="1:6" x14ac:dyDescent="0.25">
      <c r="A65"/>
      <c r="B65" s="31" t="s">
        <v>1</v>
      </c>
      <c r="C65" s="32"/>
      <c r="E65" s="31" t="s">
        <v>1</v>
      </c>
      <c r="F65" s="32"/>
    </row>
    <row r="66" spans="1:6" x14ac:dyDescent="0.25">
      <c r="A66"/>
      <c r="B66" s="33"/>
      <c r="C66" s="34"/>
      <c r="E66" s="33"/>
      <c r="F66" s="34"/>
    </row>
    <row r="67" spans="1:6" x14ac:dyDescent="0.25">
      <c r="A67"/>
      <c r="B67" s="33" t="s">
        <v>5</v>
      </c>
      <c r="C67" s="34"/>
      <c r="E67" s="33" t="s">
        <v>5</v>
      </c>
      <c r="F67" s="34"/>
    </row>
    <row r="68" spans="1:6" x14ac:dyDescent="0.25">
      <c r="A68"/>
      <c r="B68" s="33" t="s">
        <v>18</v>
      </c>
      <c r="C68" s="34"/>
      <c r="E68" s="33" t="s">
        <v>18</v>
      </c>
      <c r="F68" s="34"/>
    </row>
    <row r="69" spans="1:6" x14ac:dyDescent="0.25">
      <c r="A69"/>
      <c r="B69" s="33" t="s">
        <v>19</v>
      </c>
      <c r="C69" s="34"/>
      <c r="E69" s="33" t="s">
        <v>19</v>
      </c>
      <c r="F69" s="34"/>
    </row>
    <row r="70" spans="1:6" ht="15.75" thickBot="1" x14ac:dyDescent="0.3">
      <c r="A70"/>
      <c r="B70" s="33"/>
      <c r="C70" s="34"/>
      <c r="E70" s="33"/>
      <c r="F70" s="34"/>
    </row>
    <row r="71" spans="1:6" x14ac:dyDescent="0.25">
      <c r="A71"/>
      <c r="B71" s="31" t="s">
        <v>6</v>
      </c>
      <c r="C71" s="32" t="s">
        <v>103</v>
      </c>
      <c r="E71" s="31" t="s">
        <v>6</v>
      </c>
      <c r="F71" s="32" t="s">
        <v>103</v>
      </c>
    </row>
    <row r="72" spans="1:6" ht="205.5" thickBot="1" x14ac:dyDescent="0.3">
      <c r="A72"/>
      <c r="B72" s="35"/>
      <c r="C72" s="51" t="s">
        <v>102</v>
      </c>
      <c r="E72" s="35"/>
      <c r="F72" s="51" t="s">
        <v>104</v>
      </c>
    </row>
    <row r="73" spans="1:6" ht="15.75" thickBot="1" x14ac:dyDescent="0.3">
      <c r="A73"/>
      <c r="B73" s="38"/>
      <c r="C73" s="39" t="s">
        <v>14</v>
      </c>
      <c r="E73" s="38"/>
      <c r="F73" s="39" t="s">
        <v>14</v>
      </c>
    </row>
    <row r="74" spans="1:6" x14ac:dyDescent="0.25">
      <c r="A74"/>
      <c r="B74" s="33"/>
      <c r="C74" s="34"/>
      <c r="E74" s="33"/>
      <c r="F74" s="34"/>
    </row>
    <row r="75" spans="1:6" x14ac:dyDescent="0.25">
      <c r="A75"/>
      <c r="B75" s="33" t="s">
        <v>20</v>
      </c>
      <c r="C75" s="40">
        <v>50</v>
      </c>
      <c r="E75" s="33" t="s">
        <v>20</v>
      </c>
      <c r="F75" s="40">
        <v>9</v>
      </c>
    </row>
    <row r="76" spans="1:6" x14ac:dyDescent="0.25">
      <c r="A76"/>
      <c r="B76" s="33" t="s">
        <v>21</v>
      </c>
      <c r="C76" s="34">
        <v>4750.4148644264351</v>
      </c>
      <c r="E76" s="33" t="s">
        <v>21</v>
      </c>
      <c r="F76" s="34">
        <v>5378.2892592592589</v>
      </c>
    </row>
    <row r="77" spans="1:6" x14ac:dyDescent="0.25">
      <c r="A77"/>
      <c r="B77" s="33" t="s">
        <v>2</v>
      </c>
      <c r="C77" s="34">
        <v>3306.0857378376108</v>
      </c>
      <c r="E77" s="33" t="s">
        <v>2</v>
      </c>
      <c r="F77" s="34">
        <v>3956.5896740900557</v>
      </c>
    </row>
    <row r="78" spans="1:6" x14ac:dyDescent="0.25">
      <c r="A78"/>
      <c r="B78" s="33" t="s">
        <v>3</v>
      </c>
      <c r="C78" s="34">
        <v>467.551128881821</v>
      </c>
      <c r="E78" s="33" t="s">
        <v>3</v>
      </c>
      <c r="F78" s="34">
        <v>1318.8632246966852</v>
      </c>
    </row>
    <row r="79" spans="1:6" x14ac:dyDescent="0.25">
      <c r="A79"/>
      <c r="B79" s="33" t="s">
        <v>22</v>
      </c>
      <c r="C79" s="41">
        <v>-11.22783116389493</v>
      </c>
      <c r="E79" s="33" t="s">
        <v>22</v>
      </c>
      <c r="F79" s="41">
        <v>-3.5043139077622332</v>
      </c>
    </row>
    <row r="80" spans="1:6" x14ac:dyDescent="0.25">
      <c r="A80"/>
      <c r="B80" s="33" t="s">
        <v>4</v>
      </c>
      <c r="C80" s="42">
        <v>1.87549956557142E-15</v>
      </c>
      <c r="E80" s="33" t="s">
        <v>4</v>
      </c>
      <c r="F80" s="42">
        <v>4.0140857250459544E-3</v>
      </c>
    </row>
    <row r="81" spans="1:6" ht="26.25" x14ac:dyDescent="0.25">
      <c r="A81"/>
      <c r="B81" s="43" t="s">
        <v>23</v>
      </c>
      <c r="C81" s="34">
        <v>5534.2881268972696</v>
      </c>
      <c r="E81" s="43" t="s">
        <v>23</v>
      </c>
      <c r="F81" s="34">
        <v>7830.7787805156513</v>
      </c>
    </row>
    <row r="82" spans="1:6" ht="27" thickBot="1" x14ac:dyDescent="0.3">
      <c r="A82"/>
      <c r="B82" s="44" t="s">
        <v>24</v>
      </c>
      <c r="C82" s="45">
        <f>C76-1*(C81-C76)</f>
        <v>3966.5416019556005</v>
      </c>
      <c r="E82" s="44" t="s">
        <v>24</v>
      </c>
      <c r="F82" s="45">
        <f>F76-1*(F81-F76)</f>
        <v>2925.7997380028664</v>
      </c>
    </row>
    <row r="83" spans="1:6" x14ac:dyDescent="0.25">
      <c r="A83"/>
      <c r="B83" t="s">
        <v>0</v>
      </c>
      <c r="E83" t="s">
        <v>0</v>
      </c>
    </row>
    <row r="84" spans="1:6" x14ac:dyDescent="0.25">
      <c r="A84"/>
      <c r="B84" t="s">
        <v>0</v>
      </c>
      <c r="E84" t="s">
        <v>0</v>
      </c>
    </row>
    <row r="85" spans="1:6" x14ac:dyDescent="0.25">
      <c r="A85"/>
      <c r="B85" t="s">
        <v>0</v>
      </c>
      <c r="E85" t="s">
        <v>0</v>
      </c>
    </row>
    <row r="86" spans="1:6" x14ac:dyDescent="0.25">
      <c r="A86"/>
      <c r="B86" t="s">
        <v>0</v>
      </c>
      <c r="E86" t="s">
        <v>0</v>
      </c>
    </row>
    <row r="87" spans="1:6" x14ac:dyDescent="0.25">
      <c r="A87"/>
      <c r="B87" t="s">
        <v>0</v>
      </c>
      <c r="E87" t="s">
        <v>0</v>
      </c>
    </row>
    <row r="88" spans="1:6" x14ac:dyDescent="0.25">
      <c r="A88"/>
      <c r="B88" t="s">
        <v>0</v>
      </c>
      <c r="E88" t="s">
        <v>0</v>
      </c>
    </row>
    <row r="89" spans="1:6" x14ac:dyDescent="0.25">
      <c r="A89"/>
      <c r="B89" t="s">
        <v>0</v>
      </c>
      <c r="E89" t="s">
        <v>0</v>
      </c>
    </row>
    <row r="90" spans="1:6" x14ac:dyDescent="0.25">
      <c r="A90"/>
      <c r="B90" t="s">
        <v>0</v>
      </c>
      <c r="E90" t="s">
        <v>0</v>
      </c>
    </row>
    <row r="91" spans="1:6" x14ac:dyDescent="0.25">
      <c r="A91"/>
      <c r="B91" t="s">
        <v>0</v>
      </c>
      <c r="E91" t="s">
        <v>0</v>
      </c>
    </row>
    <row r="92" spans="1:6" x14ac:dyDescent="0.25">
      <c r="A92"/>
      <c r="B92" t="s">
        <v>0</v>
      </c>
      <c r="E92" t="s">
        <v>0</v>
      </c>
    </row>
    <row r="93" spans="1:6" x14ac:dyDescent="0.25">
      <c r="A93"/>
      <c r="B93" t="s">
        <v>0</v>
      </c>
      <c r="E93" t="s">
        <v>0</v>
      </c>
    </row>
    <row r="94" spans="1:6" x14ac:dyDescent="0.25">
      <c r="A94"/>
      <c r="B94" t="s">
        <v>0</v>
      </c>
      <c r="E94" t="s">
        <v>0</v>
      </c>
    </row>
    <row r="95" spans="1:6" x14ac:dyDescent="0.25">
      <c r="A95"/>
      <c r="B95" t="s">
        <v>0</v>
      </c>
      <c r="E95" t="s">
        <v>0</v>
      </c>
    </row>
    <row r="96" spans="1:6" x14ac:dyDescent="0.25">
      <c r="A96"/>
      <c r="B96" t="s">
        <v>0</v>
      </c>
      <c r="E96" t="s">
        <v>0</v>
      </c>
    </row>
    <row r="97" spans="1:5" x14ac:dyDescent="0.25">
      <c r="A97"/>
      <c r="B97" t="s">
        <v>0</v>
      </c>
      <c r="E97" t="s">
        <v>0</v>
      </c>
    </row>
    <row r="98" spans="1:5" x14ac:dyDescent="0.25">
      <c r="A98"/>
      <c r="B98" t="s">
        <v>0</v>
      </c>
      <c r="E98" t="s">
        <v>0</v>
      </c>
    </row>
    <row r="99" spans="1:5" x14ac:dyDescent="0.25">
      <c r="A99"/>
      <c r="B99" t="s">
        <v>0</v>
      </c>
      <c r="E99" t="s">
        <v>0</v>
      </c>
    </row>
    <row r="100" spans="1:5" x14ac:dyDescent="0.25">
      <c r="A100"/>
      <c r="B100" t="s">
        <v>0</v>
      </c>
      <c r="E100" t="s">
        <v>0</v>
      </c>
    </row>
    <row r="101" spans="1:5" x14ac:dyDescent="0.25">
      <c r="A101"/>
      <c r="B101" t="s">
        <v>0</v>
      </c>
      <c r="E101" t="s">
        <v>0</v>
      </c>
    </row>
    <row r="102" spans="1:5" x14ac:dyDescent="0.25">
      <c r="A102"/>
      <c r="B102" t="s">
        <v>0</v>
      </c>
      <c r="E102" t="s">
        <v>0</v>
      </c>
    </row>
    <row r="103" spans="1:5" x14ac:dyDescent="0.25">
      <c r="A103"/>
      <c r="B103" t="s">
        <v>0</v>
      </c>
      <c r="E103" t="s">
        <v>0</v>
      </c>
    </row>
    <row r="104" spans="1:5" x14ac:dyDescent="0.25">
      <c r="A104"/>
      <c r="B104" t="s">
        <v>0</v>
      </c>
      <c r="E104" t="s">
        <v>0</v>
      </c>
    </row>
    <row r="105" spans="1:5" x14ac:dyDescent="0.25">
      <c r="A105"/>
      <c r="B105" t="s">
        <v>0</v>
      </c>
      <c r="E105" t="s">
        <v>0</v>
      </c>
    </row>
    <row r="106" spans="1:5" x14ac:dyDescent="0.25">
      <c r="A106"/>
      <c r="B106" t="s">
        <v>0</v>
      </c>
      <c r="E106" t="s">
        <v>0</v>
      </c>
    </row>
    <row r="107" spans="1:5" x14ac:dyDescent="0.25">
      <c r="A107"/>
      <c r="B107" t="s">
        <v>0</v>
      </c>
      <c r="E107" t="s">
        <v>0</v>
      </c>
    </row>
    <row r="108" spans="1:5" x14ac:dyDescent="0.25">
      <c r="A108"/>
      <c r="B108" t="s">
        <v>0</v>
      </c>
      <c r="E108" t="s">
        <v>0</v>
      </c>
    </row>
    <row r="109" spans="1:5" x14ac:dyDescent="0.25">
      <c r="A109"/>
      <c r="B109" t="s">
        <v>0</v>
      </c>
      <c r="E109" t="s">
        <v>0</v>
      </c>
    </row>
    <row r="110" spans="1:5" x14ac:dyDescent="0.25">
      <c r="A110"/>
      <c r="B110" t="s">
        <v>0</v>
      </c>
      <c r="E110" t="s">
        <v>0</v>
      </c>
    </row>
    <row r="111" spans="1:5" x14ac:dyDescent="0.25">
      <c r="A111"/>
      <c r="B111" t="s">
        <v>0</v>
      </c>
      <c r="E111" t="s">
        <v>0</v>
      </c>
    </row>
    <row r="112" spans="1:5" x14ac:dyDescent="0.25">
      <c r="A112"/>
      <c r="B112" t="s">
        <v>0</v>
      </c>
      <c r="E112" t="s">
        <v>0</v>
      </c>
    </row>
    <row r="113" spans="1:5" x14ac:dyDescent="0.25">
      <c r="A113"/>
      <c r="B113" t="s">
        <v>0</v>
      </c>
      <c r="E113" t="s">
        <v>0</v>
      </c>
    </row>
    <row r="114" spans="1:5" x14ac:dyDescent="0.25">
      <c r="A114"/>
      <c r="B114" t="s">
        <v>0</v>
      </c>
      <c r="E114" t="s">
        <v>0</v>
      </c>
    </row>
    <row r="115" spans="1:5" x14ac:dyDescent="0.25">
      <c r="A115"/>
      <c r="B115" t="s">
        <v>0</v>
      </c>
      <c r="E115" t="s">
        <v>0</v>
      </c>
    </row>
    <row r="116" spans="1:5" x14ac:dyDescent="0.25">
      <c r="A116"/>
      <c r="B116" t="s">
        <v>0</v>
      </c>
      <c r="E116" t="s">
        <v>0</v>
      </c>
    </row>
    <row r="117" spans="1:5" x14ac:dyDescent="0.25">
      <c r="A117"/>
      <c r="B117" t="s">
        <v>0</v>
      </c>
      <c r="E117" t="s">
        <v>0</v>
      </c>
    </row>
    <row r="118" spans="1:5" x14ac:dyDescent="0.25">
      <c r="A118"/>
      <c r="B118" t="s">
        <v>0</v>
      </c>
      <c r="E118" t="s">
        <v>0</v>
      </c>
    </row>
    <row r="119" spans="1:5" x14ac:dyDescent="0.25">
      <c r="A119"/>
      <c r="B119" t="s">
        <v>0</v>
      </c>
      <c r="E119" t="s">
        <v>0</v>
      </c>
    </row>
    <row r="120" spans="1:5" x14ac:dyDescent="0.25">
      <c r="A120"/>
      <c r="B120" t="s">
        <v>0</v>
      </c>
      <c r="E120" t="s">
        <v>0</v>
      </c>
    </row>
    <row r="121" spans="1:5" x14ac:dyDescent="0.25">
      <c r="A121"/>
      <c r="B121" t="s">
        <v>0</v>
      </c>
      <c r="E121" t="s">
        <v>0</v>
      </c>
    </row>
    <row r="122" spans="1:5" x14ac:dyDescent="0.25">
      <c r="A122"/>
      <c r="B122" t="s">
        <v>0</v>
      </c>
      <c r="E122" t="s">
        <v>0</v>
      </c>
    </row>
    <row r="123" spans="1:5" x14ac:dyDescent="0.25">
      <c r="A123"/>
      <c r="B123" t="s">
        <v>0</v>
      </c>
      <c r="E123" t="s">
        <v>0</v>
      </c>
    </row>
    <row r="124" spans="1:5" x14ac:dyDescent="0.25">
      <c r="A124"/>
      <c r="B124" t="s">
        <v>0</v>
      </c>
      <c r="E124" t="s">
        <v>0</v>
      </c>
    </row>
    <row r="125" spans="1:5" x14ac:dyDescent="0.25">
      <c r="A125"/>
      <c r="B125" t="s">
        <v>0</v>
      </c>
      <c r="E125" t="s">
        <v>0</v>
      </c>
    </row>
    <row r="126" spans="1:5" x14ac:dyDescent="0.25">
      <c r="A126"/>
      <c r="B126" t="s">
        <v>0</v>
      </c>
      <c r="E126" t="s">
        <v>0</v>
      </c>
    </row>
    <row r="127" spans="1:5" x14ac:dyDescent="0.25">
      <c r="A127"/>
      <c r="B127" t="s">
        <v>0</v>
      </c>
      <c r="E127" t="s">
        <v>0</v>
      </c>
    </row>
    <row r="128" spans="1:5" x14ac:dyDescent="0.25">
      <c r="A128"/>
      <c r="B128" t="s">
        <v>0</v>
      </c>
      <c r="E128" t="s">
        <v>0</v>
      </c>
    </row>
    <row r="129" spans="1:5" x14ac:dyDescent="0.25">
      <c r="A129"/>
      <c r="B129" t="s">
        <v>0</v>
      </c>
      <c r="E129" t="s">
        <v>0</v>
      </c>
    </row>
    <row r="130" spans="1:5" x14ac:dyDescent="0.25">
      <c r="A130"/>
      <c r="B130" t="s">
        <v>0</v>
      </c>
      <c r="E130" t="s">
        <v>0</v>
      </c>
    </row>
    <row r="131" spans="1:5" x14ac:dyDescent="0.25">
      <c r="A131"/>
      <c r="B131" t="s">
        <v>0</v>
      </c>
      <c r="E131" t="s">
        <v>0</v>
      </c>
    </row>
    <row r="132" spans="1:5" x14ac:dyDescent="0.25">
      <c r="A132"/>
      <c r="B132" t="s">
        <v>0</v>
      </c>
      <c r="E132" t="s">
        <v>0</v>
      </c>
    </row>
    <row r="133" spans="1:5" x14ac:dyDescent="0.25">
      <c r="A133"/>
      <c r="B133" t="s">
        <v>0</v>
      </c>
      <c r="E133" t="s">
        <v>0</v>
      </c>
    </row>
    <row r="134" spans="1:5" x14ac:dyDescent="0.25">
      <c r="A134"/>
      <c r="B134" t="s">
        <v>0</v>
      </c>
      <c r="E134" t="s">
        <v>0</v>
      </c>
    </row>
    <row r="135" spans="1:5" x14ac:dyDescent="0.25">
      <c r="A135"/>
      <c r="B135" t="s">
        <v>0</v>
      </c>
      <c r="E135" t="s">
        <v>0</v>
      </c>
    </row>
    <row r="136" spans="1:5" x14ac:dyDescent="0.25">
      <c r="A136"/>
      <c r="B136" t="s">
        <v>0</v>
      </c>
      <c r="E136" t="s">
        <v>0</v>
      </c>
    </row>
    <row r="137" spans="1:5" x14ac:dyDescent="0.25">
      <c r="A137"/>
      <c r="B137" t="s">
        <v>0</v>
      </c>
      <c r="E137" t="s">
        <v>0</v>
      </c>
    </row>
    <row r="138" spans="1:5" x14ac:dyDescent="0.25">
      <c r="A138"/>
      <c r="B138" t="s">
        <v>0</v>
      </c>
      <c r="E138" t="s">
        <v>0</v>
      </c>
    </row>
    <row r="139" spans="1:5" x14ac:dyDescent="0.25">
      <c r="A139"/>
      <c r="B139" t="s">
        <v>0</v>
      </c>
      <c r="E139" t="s">
        <v>0</v>
      </c>
    </row>
    <row r="140" spans="1:5" x14ac:dyDescent="0.25">
      <c r="A140"/>
      <c r="B140" t="s">
        <v>0</v>
      </c>
      <c r="E140" t="s">
        <v>0</v>
      </c>
    </row>
    <row r="141" spans="1:5" x14ac:dyDescent="0.25">
      <c r="A141"/>
      <c r="B141" t="s">
        <v>0</v>
      </c>
      <c r="E141" t="s">
        <v>0</v>
      </c>
    </row>
    <row r="142" spans="1:5" x14ac:dyDescent="0.25">
      <c r="A142"/>
      <c r="B142" t="s">
        <v>0</v>
      </c>
      <c r="E142" t="s">
        <v>0</v>
      </c>
    </row>
    <row r="143" spans="1:5" x14ac:dyDescent="0.25">
      <c r="A143"/>
      <c r="B143" t="s">
        <v>0</v>
      </c>
      <c r="E143" t="s">
        <v>0</v>
      </c>
    </row>
    <row r="144" spans="1:5" x14ac:dyDescent="0.25">
      <c r="A144"/>
      <c r="B144" t="s">
        <v>0</v>
      </c>
      <c r="E144" t="s">
        <v>0</v>
      </c>
    </row>
    <row r="145" spans="1:5" x14ac:dyDescent="0.25">
      <c r="A145"/>
      <c r="B145" t="s">
        <v>0</v>
      </c>
      <c r="E145" t="s">
        <v>0</v>
      </c>
    </row>
    <row r="146" spans="1:5" x14ac:dyDescent="0.25">
      <c r="A146"/>
      <c r="B146" t="s">
        <v>0</v>
      </c>
      <c r="E146" t="s">
        <v>0</v>
      </c>
    </row>
    <row r="147" spans="1:5" x14ac:dyDescent="0.25">
      <c r="A147"/>
      <c r="B147" t="s">
        <v>0</v>
      </c>
      <c r="E147" t="s">
        <v>0</v>
      </c>
    </row>
    <row r="148" spans="1:5" x14ac:dyDescent="0.25">
      <c r="A148"/>
      <c r="B148" t="s">
        <v>0</v>
      </c>
      <c r="E148" t="s">
        <v>0</v>
      </c>
    </row>
    <row r="149" spans="1:5" x14ac:dyDescent="0.25">
      <c r="A149"/>
      <c r="B149" t="s">
        <v>0</v>
      </c>
      <c r="E149" t="s">
        <v>0</v>
      </c>
    </row>
    <row r="150" spans="1:5" x14ac:dyDescent="0.25">
      <c r="A150"/>
      <c r="B150" t="s">
        <v>0</v>
      </c>
      <c r="E150" t="s">
        <v>0</v>
      </c>
    </row>
    <row r="151" spans="1:5" x14ac:dyDescent="0.25">
      <c r="A151"/>
      <c r="B151" t="s">
        <v>0</v>
      </c>
      <c r="E151" t="s">
        <v>0</v>
      </c>
    </row>
    <row r="152" spans="1:5" x14ac:dyDescent="0.25">
      <c r="A152"/>
      <c r="B152" t="s">
        <v>0</v>
      </c>
      <c r="E152" t="s">
        <v>0</v>
      </c>
    </row>
    <row r="153" spans="1:5" x14ac:dyDescent="0.25">
      <c r="A153"/>
      <c r="B153" t="s">
        <v>0</v>
      </c>
      <c r="E153" t="s">
        <v>0</v>
      </c>
    </row>
    <row r="154" spans="1:5" x14ac:dyDescent="0.25">
      <c r="A154"/>
      <c r="B154" t="s">
        <v>0</v>
      </c>
      <c r="E154" t="s">
        <v>0</v>
      </c>
    </row>
    <row r="155" spans="1:5" x14ac:dyDescent="0.25">
      <c r="A155"/>
      <c r="B155" t="s">
        <v>0</v>
      </c>
      <c r="E155" t="s">
        <v>0</v>
      </c>
    </row>
    <row r="156" spans="1:5" x14ac:dyDescent="0.25">
      <c r="A156"/>
      <c r="B156" t="s">
        <v>0</v>
      </c>
      <c r="E156" t="s">
        <v>0</v>
      </c>
    </row>
    <row r="157" spans="1:5" x14ac:dyDescent="0.25">
      <c r="A157"/>
      <c r="B157" t="s">
        <v>0</v>
      </c>
      <c r="E157" t="s">
        <v>0</v>
      </c>
    </row>
    <row r="158" spans="1:5" x14ac:dyDescent="0.25">
      <c r="A158"/>
      <c r="B158" t="s">
        <v>0</v>
      </c>
      <c r="E158" t="s">
        <v>0</v>
      </c>
    </row>
    <row r="159" spans="1:5" x14ac:dyDescent="0.25">
      <c r="A159"/>
      <c r="B159" t="s">
        <v>0</v>
      </c>
      <c r="E159" t="s">
        <v>0</v>
      </c>
    </row>
    <row r="160" spans="1:5" x14ac:dyDescent="0.25">
      <c r="A160"/>
      <c r="B160" t="s">
        <v>0</v>
      </c>
      <c r="E160" t="s">
        <v>0</v>
      </c>
    </row>
    <row r="161" spans="1:5" x14ac:dyDescent="0.25">
      <c r="A161"/>
      <c r="B161" t="s">
        <v>0</v>
      </c>
      <c r="E161" t="s">
        <v>0</v>
      </c>
    </row>
    <row r="162" spans="1:5" x14ac:dyDescent="0.25">
      <c r="A162"/>
      <c r="B162" t="s">
        <v>0</v>
      </c>
      <c r="E162" t="s">
        <v>0</v>
      </c>
    </row>
    <row r="163" spans="1:5" x14ac:dyDescent="0.25">
      <c r="A163"/>
      <c r="B163" t="s">
        <v>0</v>
      </c>
      <c r="E163" t="s">
        <v>0</v>
      </c>
    </row>
    <row r="164" spans="1:5" x14ac:dyDescent="0.25">
      <c r="A164"/>
      <c r="B164" t="s">
        <v>0</v>
      </c>
      <c r="E164" t="s">
        <v>0</v>
      </c>
    </row>
    <row r="165" spans="1:5" x14ac:dyDescent="0.25">
      <c r="A165"/>
      <c r="B165" t="s">
        <v>0</v>
      </c>
      <c r="E165" t="s">
        <v>0</v>
      </c>
    </row>
    <row r="166" spans="1:5" x14ac:dyDescent="0.25">
      <c r="A166"/>
      <c r="B166" t="s">
        <v>0</v>
      </c>
      <c r="E166" t="s">
        <v>0</v>
      </c>
    </row>
    <row r="167" spans="1:5" x14ac:dyDescent="0.25">
      <c r="A167"/>
      <c r="B167" t="s">
        <v>0</v>
      </c>
      <c r="E167" t="s">
        <v>0</v>
      </c>
    </row>
    <row r="168" spans="1:5" x14ac:dyDescent="0.25">
      <c r="A168"/>
      <c r="B168" t="s">
        <v>0</v>
      </c>
      <c r="E168" t="s">
        <v>0</v>
      </c>
    </row>
    <row r="169" spans="1:5" x14ac:dyDescent="0.25">
      <c r="A169"/>
      <c r="B169" t="s">
        <v>0</v>
      </c>
      <c r="E169" t="s">
        <v>0</v>
      </c>
    </row>
    <row r="170" spans="1:5" x14ac:dyDescent="0.25">
      <c r="A170"/>
      <c r="B170" t="s">
        <v>0</v>
      </c>
      <c r="E170" t="s">
        <v>0</v>
      </c>
    </row>
    <row r="171" spans="1:5" x14ac:dyDescent="0.25">
      <c r="A171"/>
      <c r="B171" t="s">
        <v>0</v>
      </c>
      <c r="E171" t="s">
        <v>0</v>
      </c>
    </row>
    <row r="172" spans="1:5" x14ac:dyDescent="0.25">
      <c r="A172"/>
      <c r="B172" t="s">
        <v>0</v>
      </c>
      <c r="E172" t="s">
        <v>0</v>
      </c>
    </row>
    <row r="173" spans="1:5" x14ac:dyDescent="0.25">
      <c r="A173"/>
      <c r="B173" t="s">
        <v>0</v>
      </c>
      <c r="E173" t="s">
        <v>0</v>
      </c>
    </row>
    <row r="174" spans="1:5" x14ac:dyDescent="0.25">
      <c r="A174"/>
      <c r="B174" t="s">
        <v>0</v>
      </c>
      <c r="E174" t="s">
        <v>0</v>
      </c>
    </row>
    <row r="175" spans="1:5" x14ac:dyDescent="0.25">
      <c r="A175"/>
      <c r="B175" t="s">
        <v>0</v>
      </c>
      <c r="E175" t="s">
        <v>0</v>
      </c>
    </row>
    <row r="176" spans="1:5" x14ac:dyDescent="0.25">
      <c r="A176"/>
      <c r="B176" t="s">
        <v>0</v>
      </c>
      <c r="E176" t="s">
        <v>0</v>
      </c>
    </row>
    <row r="177" spans="1:5" x14ac:dyDescent="0.25">
      <c r="A177"/>
      <c r="B177" t="s">
        <v>0</v>
      </c>
      <c r="E177" t="s">
        <v>0</v>
      </c>
    </row>
    <row r="178" spans="1:5" x14ac:dyDescent="0.25">
      <c r="A178"/>
      <c r="B178" t="s">
        <v>0</v>
      </c>
      <c r="E178" t="s">
        <v>0</v>
      </c>
    </row>
    <row r="179" spans="1:5" x14ac:dyDescent="0.25">
      <c r="A179"/>
      <c r="B179" t="s">
        <v>0</v>
      </c>
      <c r="E179" t="s">
        <v>0</v>
      </c>
    </row>
    <row r="180" spans="1:5" x14ac:dyDescent="0.25">
      <c r="A180"/>
      <c r="B180" t="s">
        <v>0</v>
      </c>
      <c r="E180" t="s">
        <v>0</v>
      </c>
    </row>
    <row r="181" spans="1:5" x14ac:dyDescent="0.25">
      <c r="A181"/>
      <c r="B181" t="s">
        <v>0</v>
      </c>
      <c r="E181" t="s">
        <v>0</v>
      </c>
    </row>
    <row r="182" spans="1:5" x14ac:dyDescent="0.25">
      <c r="A182"/>
      <c r="B182" t="s">
        <v>0</v>
      </c>
      <c r="E182" t="s">
        <v>0</v>
      </c>
    </row>
    <row r="183" spans="1:5" x14ac:dyDescent="0.25">
      <c r="A183"/>
      <c r="B183" t="s">
        <v>0</v>
      </c>
      <c r="E183" t="s">
        <v>0</v>
      </c>
    </row>
    <row r="184" spans="1:5" x14ac:dyDescent="0.25">
      <c r="A184"/>
      <c r="B184" t="s">
        <v>0</v>
      </c>
      <c r="E184" t="s">
        <v>0</v>
      </c>
    </row>
    <row r="185" spans="1:5" x14ac:dyDescent="0.25">
      <c r="A185"/>
      <c r="B185" t="s">
        <v>0</v>
      </c>
      <c r="E185" t="s">
        <v>0</v>
      </c>
    </row>
    <row r="186" spans="1:5" x14ac:dyDescent="0.25">
      <c r="A186"/>
      <c r="B186" t="s">
        <v>0</v>
      </c>
      <c r="E186" t="s">
        <v>0</v>
      </c>
    </row>
    <row r="187" spans="1:5" x14ac:dyDescent="0.25">
      <c r="A187"/>
      <c r="B187" t="s">
        <v>0</v>
      </c>
      <c r="E187" t="s">
        <v>0</v>
      </c>
    </row>
    <row r="188" spans="1:5" x14ac:dyDescent="0.25">
      <c r="A188"/>
      <c r="B188" t="s">
        <v>0</v>
      </c>
      <c r="E188" t="s">
        <v>0</v>
      </c>
    </row>
    <row r="189" spans="1:5" x14ac:dyDescent="0.25">
      <c r="A189"/>
      <c r="B189" t="s">
        <v>0</v>
      </c>
      <c r="E189" t="s">
        <v>0</v>
      </c>
    </row>
    <row r="190" spans="1:5" x14ac:dyDescent="0.25">
      <c r="A190"/>
      <c r="B190" t="s">
        <v>0</v>
      </c>
      <c r="E190" t="s">
        <v>0</v>
      </c>
    </row>
    <row r="191" spans="1:5" x14ac:dyDescent="0.25">
      <c r="A191"/>
      <c r="B191" t="s">
        <v>0</v>
      </c>
      <c r="E191" t="s">
        <v>0</v>
      </c>
    </row>
    <row r="192" spans="1:5" x14ac:dyDescent="0.25">
      <c r="A192"/>
      <c r="B192" t="s">
        <v>0</v>
      </c>
      <c r="E192" t="s">
        <v>0</v>
      </c>
    </row>
    <row r="193" spans="1:5" x14ac:dyDescent="0.25">
      <c r="A193"/>
      <c r="B193" t="s">
        <v>0</v>
      </c>
      <c r="E193" t="s">
        <v>0</v>
      </c>
    </row>
    <row r="194" spans="1:5" x14ac:dyDescent="0.25">
      <c r="A194"/>
      <c r="B194" t="s">
        <v>0</v>
      </c>
      <c r="E194" t="s">
        <v>0</v>
      </c>
    </row>
    <row r="195" spans="1:5" x14ac:dyDescent="0.25">
      <c r="A195"/>
      <c r="B195" t="s">
        <v>0</v>
      </c>
      <c r="E195" t="s">
        <v>0</v>
      </c>
    </row>
    <row r="196" spans="1:5" x14ac:dyDescent="0.25">
      <c r="A196"/>
      <c r="B196" t="s">
        <v>0</v>
      </c>
      <c r="E196" t="s">
        <v>0</v>
      </c>
    </row>
    <row r="197" spans="1:5" x14ac:dyDescent="0.25">
      <c r="A197"/>
      <c r="B197" t="s">
        <v>0</v>
      </c>
      <c r="E197" t="s">
        <v>0</v>
      </c>
    </row>
    <row r="198" spans="1:5" x14ac:dyDescent="0.25">
      <c r="A198"/>
      <c r="B198" t="s">
        <v>0</v>
      </c>
      <c r="E198" t="s">
        <v>0</v>
      </c>
    </row>
    <row r="199" spans="1:5" x14ac:dyDescent="0.25">
      <c r="A199"/>
      <c r="B199" t="s">
        <v>0</v>
      </c>
      <c r="E199" t="s">
        <v>0</v>
      </c>
    </row>
    <row r="200" spans="1:5" x14ac:dyDescent="0.25">
      <c r="A200"/>
      <c r="B200" t="s">
        <v>0</v>
      </c>
      <c r="E200" t="s">
        <v>0</v>
      </c>
    </row>
    <row r="201" spans="1:5" x14ac:dyDescent="0.25">
      <c r="A201"/>
      <c r="B201" t="s">
        <v>0</v>
      </c>
      <c r="E201" t="s">
        <v>0</v>
      </c>
    </row>
    <row r="202" spans="1:5" x14ac:dyDescent="0.25">
      <c r="A202"/>
      <c r="B202" t="s">
        <v>0</v>
      </c>
      <c r="E202" t="s">
        <v>0</v>
      </c>
    </row>
    <row r="203" spans="1:5" x14ac:dyDescent="0.25">
      <c r="A203"/>
      <c r="B203" t="s">
        <v>0</v>
      </c>
      <c r="E203" t="s">
        <v>0</v>
      </c>
    </row>
    <row r="204" spans="1:5" x14ac:dyDescent="0.25">
      <c r="A204"/>
      <c r="B204" t="s">
        <v>0</v>
      </c>
      <c r="E204" t="s">
        <v>0</v>
      </c>
    </row>
    <row r="205" spans="1:5" x14ac:dyDescent="0.25">
      <c r="A205"/>
      <c r="B205" t="s">
        <v>0</v>
      </c>
      <c r="E205" t="s">
        <v>0</v>
      </c>
    </row>
    <row r="206" spans="1:5" x14ac:dyDescent="0.25">
      <c r="A206"/>
      <c r="B206" t="s">
        <v>0</v>
      </c>
      <c r="E206" t="s">
        <v>0</v>
      </c>
    </row>
    <row r="207" spans="1:5" x14ac:dyDescent="0.25">
      <c r="A207"/>
      <c r="B207" t="s">
        <v>0</v>
      </c>
      <c r="E207" t="s">
        <v>0</v>
      </c>
    </row>
    <row r="208" spans="1:5" x14ac:dyDescent="0.25">
      <c r="A208"/>
      <c r="B208" t="s">
        <v>0</v>
      </c>
      <c r="E208" t="s">
        <v>0</v>
      </c>
    </row>
    <row r="209" spans="1:5" x14ac:dyDescent="0.25">
      <c r="A209"/>
      <c r="B209" t="s">
        <v>0</v>
      </c>
      <c r="E209" t="s">
        <v>0</v>
      </c>
    </row>
    <row r="210" spans="1:5" x14ac:dyDescent="0.25">
      <c r="A210"/>
      <c r="B210" t="s">
        <v>0</v>
      </c>
      <c r="E210" t="s">
        <v>0</v>
      </c>
    </row>
    <row r="211" spans="1:5" x14ac:dyDescent="0.25">
      <c r="A211"/>
      <c r="B211" t="s">
        <v>0</v>
      </c>
      <c r="E211" t="s">
        <v>0</v>
      </c>
    </row>
    <row r="212" spans="1:5" x14ac:dyDescent="0.25">
      <c r="A212"/>
      <c r="B212" t="s">
        <v>0</v>
      </c>
      <c r="E212" t="s">
        <v>0</v>
      </c>
    </row>
    <row r="213" spans="1:5" x14ac:dyDescent="0.25">
      <c r="A213"/>
      <c r="B213" t="s">
        <v>0</v>
      </c>
      <c r="E213" t="s">
        <v>0</v>
      </c>
    </row>
    <row r="214" spans="1:5" x14ac:dyDescent="0.25">
      <c r="A214"/>
      <c r="B214" t="s">
        <v>0</v>
      </c>
      <c r="E214" t="s">
        <v>0</v>
      </c>
    </row>
    <row r="215" spans="1:5" x14ac:dyDescent="0.25">
      <c r="A215"/>
      <c r="B215" t="s">
        <v>0</v>
      </c>
      <c r="E215" t="s">
        <v>0</v>
      </c>
    </row>
    <row r="216" spans="1:5" x14ac:dyDescent="0.25">
      <c r="A216"/>
      <c r="B216" t="s">
        <v>0</v>
      </c>
      <c r="E216" t="s">
        <v>0</v>
      </c>
    </row>
    <row r="217" spans="1:5" x14ac:dyDescent="0.25">
      <c r="A217"/>
      <c r="B217" t="s">
        <v>0</v>
      </c>
      <c r="E217" t="s">
        <v>0</v>
      </c>
    </row>
    <row r="218" spans="1:5" x14ac:dyDescent="0.25">
      <c r="A218"/>
      <c r="B218" t="s">
        <v>0</v>
      </c>
      <c r="E218" t="s">
        <v>0</v>
      </c>
    </row>
    <row r="219" spans="1:5" x14ac:dyDescent="0.25">
      <c r="A219"/>
      <c r="B219" t="s">
        <v>0</v>
      </c>
      <c r="E219" t="s">
        <v>0</v>
      </c>
    </row>
    <row r="220" spans="1:5" x14ac:dyDescent="0.25">
      <c r="A220"/>
      <c r="B220" t="s">
        <v>0</v>
      </c>
      <c r="E220" t="s">
        <v>0</v>
      </c>
    </row>
    <row r="221" spans="1:5" x14ac:dyDescent="0.25">
      <c r="A221"/>
      <c r="B221" t="s">
        <v>0</v>
      </c>
      <c r="E221" t="s">
        <v>0</v>
      </c>
    </row>
    <row r="222" spans="1:5" x14ac:dyDescent="0.25">
      <c r="A222"/>
      <c r="B222" t="s">
        <v>0</v>
      </c>
      <c r="E222" t="s">
        <v>0</v>
      </c>
    </row>
    <row r="223" spans="1:5" x14ac:dyDescent="0.25">
      <c r="A223"/>
      <c r="B223" t="s">
        <v>0</v>
      </c>
      <c r="E223" t="s">
        <v>0</v>
      </c>
    </row>
    <row r="224" spans="1:5" x14ac:dyDescent="0.25">
      <c r="A224"/>
      <c r="B224" t="s">
        <v>0</v>
      </c>
      <c r="E224" t="s">
        <v>0</v>
      </c>
    </row>
    <row r="225" spans="1:5" x14ac:dyDescent="0.25">
      <c r="A225"/>
      <c r="B225" t="s">
        <v>0</v>
      </c>
      <c r="E225" t="s">
        <v>0</v>
      </c>
    </row>
    <row r="226" spans="1:5" x14ac:dyDescent="0.25">
      <c r="A226"/>
      <c r="B226" t="s">
        <v>0</v>
      </c>
      <c r="E226" t="s">
        <v>0</v>
      </c>
    </row>
    <row r="227" spans="1:5" x14ac:dyDescent="0.25">
      <c r="A227"/>
      <c r="B227" t="s">
        <v>0</v>
      </c>
      <c r="E227" t="s">
        <v>0</v>
      </c>
    </row>
    <row r="228" spans="1:5" x14ac:dyDescent="0.25">
      <c r="A228"/>
      <c r="B228" t="s">
        <v>0</v>
      </c>
      <c r="E228" t="s">
        <v>0</v>
      </c>
    </row>
    <row r="229" spans="1:5" x14ac:dyDescent="0.25">
      <c r="A229"/>
      <c r="B229" t="s">
        <v>0</v>
      </c>
      <c r="E229" t="s">
        <v>0</v>
      </c>
    </row>
    <row r="230" spans="1:5" x14ac:dyDescent="0.25">
      <c r="A230"/>
      <c r="B230" t="s">
        <v>0</v>
      </c>
      <c r="E230" t="s">
        <v>0</v>
      </c>
    </row>
    <row r="231" spans="1:5" x14ac:dyDescent="0.25">
      <c r="A231"/>
      <c r="B231" t="s">
        <v>0</v>
      </c>
      <c r="E231" t="s">
        <v>0</v>
      </c>
    </row>
    <row r="232" spans="1:5" x14ac:dyDescent="0.25">
      <c r="A232"/>
      <c r="B232" t="s">
        <v>0</v>
      </c>
      <c r="E232" t="s">
        <v>0</v>
      </c>
    </row>
    <row r="233" spans="1:5" x14ac:dyDescent="0.25">
      <c r="A233"/>
      <c r="B233" t="s">
        <v>0</v>
      </c>
      <c r="E233" t="s">
        <v>0</v>
      </c>
    </row>
    <row r="234" spans="1:5" x14ac:dyDescent="0.25">
      <c r="A234"/>
      <c r="B234" t="s">
        <v>0</v>
      </c>
      <c r="E234" t="s">
        <v>0</v>
      </c>
    </row>
    <row r="235" spans="1:5" x14ac:dyDescent="0.25">
      <c r="A235"/>
      <c r="B235" t="s">
        <v>0</v>
      </c>
      <c r="E235" t="s">
        <v>0</v>
      </c>
    </row>
    <row r="236" spans="1:5" x14ac:dyDescent="0.25">
      <c r="A236"/>
      <c r="B236" t="s">
        <v>0</v>
      </c>
      <c r="E236" t="s">
        <v>0</v>
      </c>
    </row>
    <row r="237" spans="1:5" x14ac:dyDescent="0.25">
      <c r="A237"/>
      <c r="B237" t="s">
        <v>0</v>
      </c>
      <c r="E237" t="s">
        <v>0</v>
      </c>
    </row>
    <row r="238" spans="1:5" x14ac:dyDescent="0.25">
      <c r="A238"/>
      <c r="B238" t="s">
        <v>0</v>
      </c>
      <c r="E238" t="s">
        <v>0</v>
      </c>
    </row>
    <row r="239" spans="1:5" x14ac:dyDescent="0.25">
      <c r="A239"/>
      <c r="B239" t="s">
        <v>0</v>
      </c>
      <c r="E239" t="s">
        <v>0</v>
      </c>
    </row>
    <row r="240" spans="1:5" x14ac:dyDescent="0.25">
      <c r="A240"/>
      <c r="B240" t="s">
        <v>0</v>
      </c>
      <c r="E240" t="s">
        <v>0</v>
      </c>
    </row>
    <row r="241" spans="1:5" x14ac:dyDescent="0.25">
      <c r="A241"/>
      <c r="B241" t="s">
        <v>0</v>
      </c>
      <c r="E241" t="s">
        <v>0</v>
      </c>
    </row>
    <row r="242" spans="1:5" x14ac:dyDescent="0.25">
      <c r="A242"/>
      <c r="B242" t="s">
        <v>0</v>
      </c>
      <c r="E242" t="s">
        <v>0</v>
      </c>
    </row>
    <row r="243" spans="1:5" x14ac:dyDescent="0.25">
      <c r="A243"/>
      <c r="B243" t="s">
        <v>0</v>
      </c>
      <c r="E243" t="s">
        <v>0</v>
      </c>
    </row>
    <row r="244" spans="1:5" x14ac:dyDescent="0.25">
      <c r="A244"/>
      <c r="B244" t="s">
        <v>0</v>
      </c>
      <c r="E244" t="s">
        <v>0</v>
      </c>
    </row>
    <row r="245" spans="1:5" x14ac:dyDescent="0.25">
      <c r="A245"/>
      <c r="B245" t="s">
        <v>0</v>
      </c>
      <c r="E245" t="s">
        <v>0</v>
      </c>
    </row>
    <row r="246" spans="1:5" x14ac:dyDescent="0.25">
      <c r="A246"/>
      <c r="B246" t="s">
        <v>0</v>
      </c>
      <c r="E246" t="s">
        <v>0</v>
      </c>
    </row>
    <row r="247" spans="1:5" x14ac:dyDescent="0.25">
      <c r="A247"/>
      <c r="B247" t="s">
        <v>0</v>
      </c>
      <c r="E247" t="s">
        <v>0</v>
      </c>
    </row>
    <row r="248" spans="1:5" x14ac:dyDescent="0.25">
      <c r="A248"/>
      <c r="B248" t="s">
        <v>0</v>
      </c>
      <c r="E248" t="s">
        <v>0</v>
      </c>
    </row>
    <row r="249" spans="1:5" x14ac:dyDescent="0.25">
      <c r="A249"/>
      <c r="B249" t="s">
        <v>0</v>
      </c>
      <c r="E249" t="s">
        <v>0</v>
      </c>
    </row>
    <row r="250" spans="1:5" x14ac:dyDescent="0.25">
      <c r="A250"/>
      <c r="B250" t="s">
        <v>0</v>
      </c>
      <c r="E250" t="s">
        <v>0</v>
      </c>
    </row>
    <row r="251" spans="1:5" x14ac:dyDescent="0.25">
      <c r="A251"/>
      <c r="B251" t="s">
        <v>0</v>
      </c>
      <c r="E251" t="s">
        <v>0</v>
      </c>
    </row>
    <row r="252" spans="1:5" x14ac:dyDescent="0.25">
      <c r="A252"/>
      <c r="B252" t="s">
        <v>0</v>
      </c>
      <c r="E252" t="s">
        <v>0</v>
      </c>
    </row>
    <row r="253" spans="1:5" x14ac:dyDescent="0.25">
      <c r="A253"/>
      <c r="B253" t="s">
        <v>0</v>
      </c>
      <c r="E253" t="s">
        <v>0</v>
      </c>
    </row>
    <row r="254" spans="1:5" x14ac:dyDescent="0.25">
      <c r="A254"/>
      <c r="B254" t="s">
        <v>0</v>
      </c>
      <c r="E254" t="s">
        <v>0</v>
      </c>
    </row>
    <row r="255" spans="1:5" x14ac:dyDescent="0.25">
      <c r="A255"/>
      <c r="B255" t="s">
        <v>0</v>
      </c>
      <c r="E255" t="s">
        <v>0</v>
      </c>
    </row>
    <row r="256" spans="1:5"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sheetData>
  <sheetProtection password="9D1A" sheet="1" objects="1" scenarios="1"/>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6"/>
  <sheetViews>
    <sheetView workbookViewId="0">
      <selection activeCell="R27" sqref="R27"/>
    </sheetView>
  </sheetViews>
  <sheetFormatPr defaultRowHeight="12.75" x14ac:dyDescent="0.2"/>
  <cols>
    <col min="1" max="1" width="14.42578125" style="29" customWidth="1"/>
    <col min="2" max="13" width="16" style="29" customWidth="1"/>
    <col min="14" max="16384" width="9.140625" style="29"/>
  </cols>
  <sheetData>
    <row r="1" spans="1:13" ht="12.75" customHeight="1" x14ac:dyDescent="0.2">
      <c r="A1" s="365" t="s">
        <v>279</v>
      </c>
      <c r="B1" s="92" t="s">
        <v>120</v>
      </c>
      <c r="C1" s="275"/>
      <c r="D1" s="275"/>
      <c r="E1" s="275"/>
      <c r="F1" s="275"/>
      <c r="G1" s="276"/>
      <c r="H1" s="95" t="s">
        <v>121</v>
      </c>
      <c r="I1" s="277"/>
      <c r="J1" s="277"/>
      <c r="K1" s="277"/>
      <c r="L1" s="277"/>
      <c r="M1" s="278"/>
    </row>
    <row r="2" spans="1:13" x14ac:dyDescent="0.2">
      <c r="A2" s="222"/>
      <c r="B2" s="449">
        <v>193313</v>
      </c>
      <c r="C2" s="450"/>
      <c r="D2" s="450"/>
      <c r="E2" s="450"/>
      <c r="F2" s="450"/>
      <c r="G2" s="453"/>
      <c r="H2" s="461">
        <v>193313</v>
      </c>
      <c r="I2" s="452"/>
      <c r="J2" s="452"/>
      <c r="K2" s="452"/>
      <c r="L2" s="452"/>
      <c r="M2" s="454"/>
    </row>
    <row r="3" spans="1:13" x14ac:dyDescent="0.2">
      <c r="A3" s="222"/>
      <c r="B3" s="449" t="s">
        <v>108</v>
      </c>
      <c r="C3" s="450"/>
      <c r="D3" s="450"/>
      <c r="E3" s="450"/>
      <c r="F3" s="450"/>
      <c r="G3" s="453"/>
      <c r="H3" s="461" t="s">
        <v>108</v>
      </c>
      <c r="I3" s="452"/>
      <c r="J3" s="452"/>
      <c r="K3" s="452"/>
      <c r="L3" s="452"/>
      <c r="M3" s="454"/>
    </row>
    <row r="4" spans="1:13" ht="15" customHeight="1" x14ac:dyDescent="0.2">
      <c r="A4" s="222"/>
      <c r="B4" s="449" t="s">
        <v>105</v>
      </c>
      <c r="C4" s="450"/>
      <c r="D4" s="450" t="s">
        <v>106</v>
      </c>
      <c r="E4" s="450"/>
      <c r="F4" s="450" t="s">
        <v>107</v>
      </c>
      <c r="G4" s="453"/>
      <c r="H4" s="461" t="s">
        <v>105</v>
      </c>
      <c r="I4" s="452"/>
      <c r="J4" s="452" t="s">
        <v>106</v>
      </c>
      <c r="K4" s="452"/>
      <c r="L4" s="452" t="s">
        <v>107</v>
      </c>
      <c r="M4" s="454"/>
    </row>
    <row r="5" spans="1:13" x14ac:dyDescent="0.2">
      <c r="A5" s="222"/>
      <c r="B5" s="99" t="s">
        <v>308</v>
      </c>
      <c r="C5" s="100" t="s">
        <v>123</v>
      </c>
      <c r="D5" s="100" t="s">
        <v>308</v>
      </c>
      <c r="E5" s="100" t="s">
        <v>123</v>
      </c>
      <c r="F5" s="100" t="s">
        <v>308</v>
      </c>
      <c r="G5" s="101" t="s">
        <v>123</v>
      </c>
      <c r="H5" s="102" t="s">
        <v>308</v>
      </c>
      <c r="I5" s="103" t="s">
        <v>123</v>
      </c>
      <c r="J5" s="103" t="s">
        <v>308</v>
      </c>
      <c r="K5" s="103" t="s">
        <v>123</v>
      </c>
      <c r="L5" s="103" t="s">
        <v>308</v>
      </c>
      <c r="M5" s="104" t="s">
        <v>123</v>
      </c>
    </row>
    <row r="6" spans="1:13" x14ac:dyDescent="0.2">
      <c r="A6" s="222"/>
      <c r="B6" s="105">
        <v>14612437</v>
      </c>
      <c r="C6" s="106">
        <v>15739333</v>
      </c>
      <c r="D6" s="106">
        <v>14612437</v>
      </c>
      <c r="E6" s="106">
        <v>15739333</v>
      </c>
      <c r="F6" s="106">
        <v>14612437</v>
      </c>
      <c r="G6" s="107">
        <v>15739333</v>
      </c>
      <c r="H6" s="108">
        <v>14612437</v>
      </c>
      <c r="I6" s="109">
        <v>15739333</v>
      </c>
      <c r="J6" s="109">
        <v>14612437</v>
      </c>
      <c r="K6" s="109">
        <v>15739333</v>
      </c>
      <c r="L6" s="109">
        <v>14612437</v>
      </c>
      <c r="M6" s="110">
        <v>15739333</v>
      </c>
    </row>
    <row r="7" spans="1:13" x14ac:dyDescent="0.2">
      <c r="A7" s="222"/>
      <c r="B7" s="105" t="s">
        <v>309</v>
      </c>
      <c r="C7" s="106" t="s">
        <v>310</v>
      </c>
      <c r="D7" s="106" t="s">
        <v>309</v>
      </c>
      <c r="E7" s="106" t="s">
        <v>310</v>
      </c>
      <c r="F7" s="106" t="s">
        <v>309</v>
      </c>
      <c r="G7" s="107" t="s">
        <v>310</v>
      </c>
      <c r="H7" s="108" t="s">
        <v>309</v>
      </c>
      <c r="I7" s="109" t="s">
        <v>310</v>
      </c>
      <c r="J7" s="109" t="s">
        <v>309</v>
      </c>
      <c r="K7" s="109" t="s">
        <v>310</v>
      </c>
      <c r="L7" s="109" t="s">
        <v>309</v>
      </c>
      <c r="M7" s="110" t="s">
        <v>310</v>
      </c>
    </row>
    <row r="8" spans="1:13" ht="13.5" thickBot="1" x14ac:dyDescent="0.25">
      <c r="A8" s="223"/>
      <c r="B8" s="112" t="s">
        <v>126</v>
      </c>
      <c r="C8" s="113" t="s">
        <v>127</v>
      </c>
      <c r="D8" s="113" t="s">
        <v>126</v>
      </c>
      <c r="E8" s="113" t="s">
        <v>127</v>
      </c>
      <c r="F8" s="113" t="s">
        <v>126</v>
      </c>
      <c r="G8" s="114" t="s">
        <v>127</v>
      </c>
      <c r="H8" s="115" t="s">
        <v>126</v>
      </c>
      <c r="I8" s="116" t="s">
        <v>127</v>
      </c>
      <c r="J8" s="116" t="s">
        <v>126</v>
      </c>
      <c r="K8" s="116" t="s">
        <v>127</v>
      </c>
      <c r="L8" s="116" t="s">
        <v>126</v>
      </c>
      <c r="M8" s="117" t="s">
        <v>127</v>
      </c>
    </row>
    <row r="9" spans="1:13" x14ac:dyDescent="0.2">
      <c r="A9" s="384">
        <v>1</v>
      </c>
      <c r="B9" s="224">
        <v>0</v>
      </c>
      <c r="C9" s="21">
        <v>0</v>
      </c>
      <c r="D9" s="21">
        <v>0</v>
      </c>
      <c r="E9" s="21">
        <v>0</v>
      </c>
      <c r="F9" s="21">
        <v>0</v>
      </c>
      <c r="G9" s="225">
        <v>0</v>
      </c>
      <c r="H9" s="21">
        <v>0</v>
      </c>
      <c r="I9" s="21">
        <v>0</v>
      </c>
      <c r="J9" s="21">
        <v>0</v>
      </c>
      <c r="K9" s="21">
        <v>0</v>
      </c>
      <c r="L9" s="21">
        <v>0</v>
      </c>
      <c r="M9" s="225">
        <v>0</v>
      </c>
    </row>
    <row r="10" spans="1:13" x14ac:dyDescent="0.2">
      <c r="A10" s="311">
        <v>2</v>
      </c>
      <c r="B10" s="224">
        <v>0</v>
      </c>
      <c r="C10" s="21">
        <v>0</v>
      </c>
      <c r="D10" s="21">
        <v>0</v>
      </c>
      <c r="E10" s="21">
        <v>0</v>
      </c>
      <c r="F10" s="21">
        <v>0</v>
      </c>
      <c r="G10" s="225">
        <v>0</v>
      </c>
      <c r="H10" s="21">
        <v>0</v>
      </c>
      <c r="I10" s="21">
        <v>0</v>
      </c>
      <c r="J10" s="21">
        <v>0</v>
      </c>
      <c r="K10" s="21">
        <v>0</v>
      </c>
      <c r="L10" s="21">
        <v>0</v>
      </c>
      <c r="M10" s="225">
        <v>0</v>
      </c>
    </row>
    <row r="11" spans="1:13" x14ac:dyDescent="0.2">
      <c r="A11" s="311">
        <v>3</v>
      </c>
      <c r="B11" s="224">
        <v>0</v>
      </c>
      <c r="C11" s="21">
        <v>0</v>
      </c>
      <c r="D11" s="21">
        <v>0</v>
      </c>
      <c r="E11" s="21">
        <v>0</v>
      </c>
      <c r="F11" s="21">
        <v>0</v>
      </c>
      <c r="G11" s="225">
        <v>0</v>
      </c>
      <c r="H11" s="21">
        <v>0</v>
      </c>
      <c r="I11" s="21">
        <v>0</v>
      </c>
      <c r="J11" s="21">
        <v>0</v>
      </c>
      <c r="K11" s="21">
        <v>0</v>
      </c>
      <c r="L11" s="21">
        <v>0</v>
      </c>
      <c r="M11" s="225">
        <v>0</v>
      </c>
    </row>
    <row r="12" spans="1:13" x14ac:dyDescent="0.2">
      <c r="A12" s="311">
        <v>4</v>
      </c>
      <c r="B12" s="224">
        <v>0</v>
      </c>
      <c r="C12" s="21">
        <v>0</v>
      </c>
      <c r="D12" s="21">
        <v>0</v>
      </c>
      <c r="E12" s="21">
        <v>0</v>
      </c>
      <c r="F12" s="21">
        <v>0</v>
      </c>
      <c r="G12" s="225">
        <v>0</v>
      </c>
      <c r="H12" s="21">
        <v>0</v>
      </c>
      <c r="I12" s="21">
        <v>0</v>
      </c>
      <c r="J12" s="21">
        <v>0</v>
      </c>
      <c r="K12" s="21">
        <v>0</v>
      </c>
      <c r="L12" s="21">
        <v>0</v>
      </c>
      <c r="M12" s="225">
        <v>0</v>
      </c>
    </row>
    <row r="13" spans="1:13" x14ac:dyDescent="0.2">
      <c r="A13" s="311">
        <v>5</v>
      </c>
      <c r="B13" s="224">
        <v>0</v>
      </c>
      <c r="C13" s="21">
        <v>0</v>
      </c>
      <c r="D13" s="21">
        <v>0</v>
      </c>
      <c r="E13" s="21">
        <v>0</v>
      </c>
      <c r="F13" s="21">
        <v>0</v>
      </c>
      <c r="G13" s="225">
        <v>0</v>
      </c>
      <c r="H13" s="21">
        <v>0</v>
      </c>
      <c r="I13" s="21">
        <v>0</v>
      </c>
      <c r="J13" s="21">
        <v>0</v>
      </c>
      <c r="K13" s="21">
        <v>0</v>
      </c>
      <c r="L13" s="21">
        <v>0</v>
      </c>
      <c r="M13" s="225">
        <v>0</v>
      </c>
    </row>
    <row r="14" spans="1:13" x14ac:dyDescent="0.2">
      <c r="A14" s="311">
        <v>6</v>
      </c>
      <c r="B14" s="224">
        <v>2100</v>
      </c>
      <c r="C14" s="21">
        <v>0</v>
      </c>
      <c r="D14" s="21">
        <v>0</v>
      </c>
      <c r="E14" s="21">
        <v>0</v>
      </c>
      <c r="F14" s="21">
        <v>0</v>
      </c>
      <c r="G14" s="225">
        <v>0</v>
      </c>
      <c r="H14" s="21">
        <v>59</v>
      </c>
      <c r="I14" s="21">
        <v>0</v>
      </c>
      <c r="J14" s="21">
        <v>0</v>
      </c>
      <c r="K14" s="21">
        <v>0</v>
      </c>
      <c r="L14" s="21">
        <v>0</v>
      </c>
      <c r="M14" s="225">
        <v>0</v>
      </c>
    </row>
    <row r="15" spans="1:13" x14ac:dyDescent="0.2">
      <c r="A15" s="311">
        <v>7</v>
      </c>
      <c r="B15" s="224">
        <v>0</v>
      </c>
      <c r="C15" s="21">
        <v>0</v>
      </c>
      <c r="D15" s="21">
        <v>0</v>
      </c>
      <c r="E15" s="21">
        <v>0</v>
      </c>
      <c r="F15" s="21">
        <v>0</v>
      </c>
      <c r="G15" s="225">
        <v>0</v>
      </c>
      <c r="H15" s="21">
        <v>0</v>
      </c>
      <c r="I15" s="21">
        <v>0</v>
      </c>
      <c r="J15" s="21">
        <v>0</v>
      </c>
      <c r="K15" s="21">
        <v>0</v>
      </c>
      <c r="L15" s="21">
        <v>0</v>
      </c>
      <c r="M15" s="225">
        <v>0</v>
      </c>
    </row>
    <row r="16" spans="1:13" x14ac:dyDescent="0.2">
      <c r="A16" s="311">
        <v>8</v>
      </c>
      <c r="B16" s="224">
        <v>772</v>
      </c>
      <c r="C16" s="21">
        <v>0</v>
      </c>
      <c r="D16" s="21">
        <v>0</v>
      </c>
      <c r="E16" s="21">
        <v>0</v>
      </c>
      <c r="F16" s="21">
        <v>0</v>
      </c>
      <c r="G16" s="225">
        <v>0</v>
      </c>
      <c r="H16" s="21">
        <v>29</v>
      </c>
      <c r="I16" s="21">
        <v>0</v>
      </c>
      <c r="J16" s="21">
        <v>0</v>
      </c>
      <c r="K16" s="21">
        <v>0</v>
      </c>
      <c r="L16" s="21">
        <v>0</v>
      </c>
      <c r="M16" s="225">
        <v>0</v>
      </c>
    </row>
    <row r="17" spans="1:13" x14ac:dyDescent="0.2">
      <c r="A17" s="311">
        <v>9</v>
      </c>
      <c r="B17" s="224">
        <v>0</v>
      </c>
      <c r="C17" s="21">
        <v>4500</v>
      </c>
      <c r="D17" s="21">
        <v>0</v>
      </c>
      <c r="E17" s="21">
        <v>78006</v>
      </c>
      <c r="F17" s="21">
        <v>0</v>
      </c>
      <c r="G17" s="225">
        <v>0</v>
      </c>
      <c r="H17" s="21">
        <v>0</v>
      </c>
      <c r="I17" s="21">
        <v>2</v>
      </c>
      <c r="J17" s="21">
        <v>0</v>
      </c>
      <c r="K17" s="21">
        <v>21</v>
      </c>
      <c r="L17" s="21">
        <v>0</v>
      </c>
      <c r="M17" s="225">
        <v>0</v>
      </c>
    </row>
    <row r="18" spans="1:13" x14ac:dyDescent="0.2">
      <c r="A18" s="311">
        <v>10</v>
      </c>
      <c r="B18" s="224">
        <v>0</v>
      </c>
      <c r="C18" s="21">
        <v>0</v>
      </c>
      <c r="D18" s="21">
        <v>0</v>
      </c>
      <c r="E18" s="21">
        <v>0</v>
      </c>
      <c r="F18" s="21">
        <v>0</v>
      </c>
      <c r="G18" s="225">
        <v>0</v>
      </c>
      <c r="H18" s="21">
        <v>0</v>
      </c>
      <c r="I18" s="21">
        <v>0</v>
      </c>
      <c r="J18" s="21">
        <v>0</v>
      </c>
      <c r="K18" s="21">
        <v>0</v>
      </c>
      <c r="L18" s="21">
        <v>0</v>
      </c>
      <c r="M18" s="225">
        <v>0</v>
      </c>
    </row>
    <row r="19" spans="1:13" x14ac:dyDescent="0.2">
      <c r="A19" s="311">
        <v>11</v>
      </c>
      <c r="B19" s="224">
        <v>0</v>
      </c>
      <c r="C19" s="21">
        <v>0</v>
      </c>
      <c r="D19" s="21">
        <v>0</v>
      </c>
      <c r="E19" s="21">
        <v>0</v>
      </c>
      <c r="F19" s="21">
        <v>0</v>
      </c>
      <c r="G19" s="225">
        <v>0</v>
      </c>
      <c r="H19" s="21">
        <v>0</v>
      </c>
      <c r="I19" s="21">
        <v>0</v>
      </c>
      <c r="J19" s="21">
        <v>0</v>
      </c>
      <c r="K19" s="21">
        <v>0</v>
      </c>
      <c r="L19" s="21">
        <v>0</v>
      </c>
      <c r="M19" s="225">
        <v>0</v>
      </c>
    </row>
    <row r="20" spans="1:13" x14ac:dyDescent="0.2">
      <c r="A20" s="311">
        <v>12</v>
      </c>
      <c r="B20" s="224">
        <v>481</v>
      </c>
      <c r="C20" s="21">
        <v>0</v>
      </c>
      <c r="D20" s="21">
        <v>1206</v>
      </c>
      <c r="E20" s="21">
        <v>0</v>
      </c>
      <c r="F20" s="21">
        <v>34</v>
      </c>
      <c r="G20" s="225">
        <v>0</v>
      </c>
      <c r="H20" s="21">
        <v>9</v>
      </c>
      <c r="I20" s="21">
        <v>0</v>
      </c>
      <c r="J20" s="21">
        <v>45</v>
      </c>
      <c r="K20" s="21">
        <v>0</v>
      </c>
      <c r="L20" s="21">
        <v>3</v>
      </c>
      <c r="M20" s="225">
        <v>0</v>
      </c>
    </row>
    <row r="21" spans="1:13" x14ac:dyDescent="0.2">
      <c r="A21" s="311">
        <v>13</v>
      </c>
      <c r="B21" s="224">
        <v>0</v>
      </c>
      <c r="C21" s="21">
        <v>0</v>
      </c>
      <c r="D21" s="21">
        <v>0</v>
      </c>
      <c r="E21" s="21">
        <v>0</v>
      </c>
      <c r="F21" s="21">
        <v>0</v>
      </c>
      <c r="G21" s="225">
        <v>0</v>
      </c>
      <c r="H21" s="21">
        <v>0</v>
      </c>
      <c r="I21" s="21">
        <v>0</v>
      </c>
      <c r="J21" s="21">
        <v>0</v>
      </c>
      <c r="K21" s="21">
        <v>0</v>
      </c>
      <c r="L21" s="21">
        <v>0</v>
      </c>
      <c r="M21" s="225">
        <v>0</v>
      </c>
    </row>
    <row r="22" spans="1:13" x14ac:dyDescent="0.2">
      <c r="A22" s="311">
        <v>14</v>
      </c>
      <c r="B22" s="224">
        <v>0</v>
      </c>
      <c r="C22" s="21">
        <v>0</v>
      </c>
      <c r="D22" s="21">
        <v>0</v>
      </c>
      <c r="E22" s="21">
        <v>0</v>
      </c>
      <c r="F22" s="21">
        <v>0</v>
      </c>
      <c r="G22" s="225">
        <v>0</v>
      </c>
      <c r="H22" s="21">
        <v>0</v>
      </c>
      <c r="I22" s="21">
        <v>0</v>
      </c>
      <c r="J22" s="21">
        <v>0</v>
      </c>
      <c r="K22" s="21">
        <v>0</v>
      </c>
      <c r="L22" s="21">
        <v>0</v>
      </c>
      <c r="M22" s="225">
        <v>0</v>
      </c>
    </row>
    <row r="23" spans="1:13" x14ac:dyDescent="0.2">
      <c r="A23" s="311">
        <v>15</v>
      </c>
      <c r="B23" s="224">
        <v>0</v>
      </c>
      <c r="C23" s="21">
        <v>0</v>
      </c>
      <c r="D23" s="21">
        <v>0</v>
      </c>
      <c r="E23" s="21">
        <v>0</v>
      </c>
      <c r="F23" s="21">
        <v>0</v>
      </c>
      <c r="G23" s="225">
        <v>0</v>
      </c>
      <c r="H23" s="21">
        <v>0</v>
      </c>
      <c r="I23" s="21">
        <v>0</v>
      </c>
      <c r="J23" s="21">
        <v>0</v>
      </c>
      <c r="K23" s="21">
        <v>0</v>
      </c>
      <c r="L23" s="21">
        <v>0</v>
      </c>
      <c r="M23" s="225">
        <v>0</v>
      </c>
    </row>
    <row r="24" spans="1:13" x14ac:dyDescent="0.2">
      <c r="A24" s="311">
        <v>16</v>
      </c>
      <c r="B24" s="224">
        <v>0</v>
      </c>
      <c r="C24" s="21">
        <v>0</v>
      </c>
      <c r="D24" s="21">
        <v>0</v>
      </c>
      <c r="E24" s="21">
        <v>0</v>
      </c>
      <c r="F24" s="21">
        <v>0</v>
      </c>
      <c r="G24" s="225">
        <v>0</v>
      </c>
      <c r="H24" s="21">
        <v>0</v>
      </c>
      <c r="I24" s="21">
        <v>0</v>
      </c>
      <c r="J24" s="21">
        <v>0</v>
      </c>
      <c r="K24" s="21">
        <v>0</v>
      </c>
      <c r="L24" s="21">
        <v>0</v>
      </c>
      <c r="M24" s="225">
        <v>0</v>
      </c>
    </row>
    <row r="25" spans="1:13" x14ac:dyDescent="0.2">
      <c r="A25" s="311">
        <v>17</v>
      </c>
      <c r="B25" s="224">
        <v>0</v>
      </c>
      <c r="C25" s="21">
        <v>0</v>
      </c>
      <c r="D25" s="21">
        <v>0</v>
      </c>
      <c r="E25" s="21">
        <v>0</v>
      </c>
      <c r="F25" s="21">
        <v>0</v>
      </c>
      <c r="G25" s="225">
        <v>0</v>
      </c>
      <c r="H25" s="21">
        <v>0</v>
      </c>
      <c r="I25" s="21">
        <v>0</v>
      </c>
      <c r="J25" s="21">
        <v>0</v>
      </c>
      <c r="K25" s="21">
        <v>0</v>
      </c>
      <c r="L25" s="21">
        <v>0</v>
      </c>
      <c r="M25" s="225">
        <v>0</v>
      </c>
    </row>
    <row r="26" spans="1:13" x14ac:dyDescent="0.2">
      <c r="A26" s="311">
        <v>18</v>
      </c>
      <c r="B26" s="224">
        <v>0</v>
      </c>
      <c r="C26" s="21">
        <v>0</v>
      </c>
      <c r="D26" s="21">
        <v>0</v>
      </c>
      <c r="E26" s="21">
        <v>0</v>
      </c>
      <c r="F26" s="21">
        <v>0</v>
      </c>
      <c r="G26" s="225">
        <v>0</v>
      </c>
      <c r="H26" s="21">
        <v>0</v>
      </c>
      <c r="I26" s="21">
        <v>0</v>
      </c>
      <c r="J26" s="21">
        <v>0</v>
      </c>
      <c r="K26" s="21">
        <v>0</v>
      </c>
      <c r="L26" s="21">
        <v>0</v>
      </c>
      <c r="M26" s="225">
        <v>0</v>
      </c>
    </row>
    <row r="27" spans="1:13" x14ac:dyDescent="0.2">
      <c r="A27" s="311">
        <v>19</v>
      </c>
      <c r="B27" s="224">
        <v>0</v>
      </c>
      <c r="C27" s="21">
        <v>0</v>
      </c>
      <c r="D27" s="21">
        <v>0</v>
      </c>
      <c r="E27" s="21">
        <v>0</v>
      </c>
      <c r="F27" s="21">
        <v>0</v>
      </c>
      <c r="G27" s="225">
        <v>0</v>
      </c>
      <c r="H27" s="21">
        <v>0</v>
      </c>
      <c r="I27" s="21">
        <v>0</v>
      </c>
      <c r="J27" s="21">
        <v>0</v>
      </c>
      <c r="K27" s="21">
        <v>0</v>
      </c>
      <c r="L27" s="21">
        <v>0</v>
      </c>
      <c r="M27" s="225">
        <v>0</v>
      </c>
    </row>
    <row r="28" spans="1:13" x14ac:dyDescent="0.2">
      <c r="A28" s="311">
        <v>20</v>
      </c>
      <c r="B28" s="224">
        <v>0</v>
      </c>
      <c r="C28" s="21">
        <v>0</v>
      </c>
      <c r="D28" s="21">
        <v>0</v>
      </c>
      <c r="E28" s="21">
        <v>0</v>
      </c>
      <c r="F28" s="21">
        <v>0</v>
      </c>
      <c r="G28" s="225">
        <v>0</v>
      </c>
      <c r="H28" s="21">
        <v>0</v>
      </c>
      <c r="I28" s="21">
        <v>0</v>
      </c>
      <c r="J28" s="21">
        <v>0</v>
      </c>
      <c r="K28" s="21">
        <v>0</v>
      </c>
      <c r="L28" s="21">
        <v>0</v>
      </c>
      <c r="M28" s="225">
        <v>0</v>
      </c>
    </row>
    <row r="29" spans="1:13" x14ac:dyDescent="0.2">
      <c r="A29" s="311">
        <v>21</v>
      </c>
      <c r="B29" s="224">
        <v>0</v>
      </c>
      <c r="C29" s="21">
        <v>0</v>
      </c>
      <c r="D29" s="21">
        <v>0</v>
      </c>
      <c r="E29" s="21">
        <v>0</v>
      </c>
      <c r="F29" s="21">
        <v>0</v>
      </c>
      <c r="G29" s="225">
        <v>0</v>
      </c>
      <c r="H29" s="21">
        <v>0</v>
      </c>
      <c r="I29" s="21">
        <v>0</v>
      </c>
      <c r="J29" s="21">
        <v>0</v>
      </c>
      <c r="K29" s="21">
        <v>0</v>
      </c>
      <c r="L29" s="21">
        <v>0</v>
      </c>
      <c r="M29" s="225">
        <v>0</v>
      </c>
    </row>
    <row r="30" spans="1:13" x14ac:dyDescent="0.2">
      <c r="A30" s="311">
        <v>22</v>
      </c>
      <c r="B30" s="224">
        <v>0</v>
      </c>
      <c r="C30" s="21">
        <v>0</v>
      </c>
      <c r="D30" s="21">
        <v>0</v>
      </c>
      <c r="E30" s="21">
        <v>0</v>
      </c>
      <c r="F30" s="21">
        <v>0</v>
      </c>
      <c r="G30" s="225">
        <v>0</v>
      </c>
      <c r="H30" s="21">
        <v>0</v>
      </c>
      <c r="I30" s="21">
        <v>0</v>
      </c>
      <c r="J30" s="21">
        <v>0</v>
      </c>
      <c r="K30" s="21">
        <v>0</v>
      </c>
      <c r="L30" s="21">
        <v>0</v>
      </c>
      <c r="M30" s="225">
        <v>0</v>
      </c>
    </row>
    <row r="31" spans="1:13" x14ac:dyDescent="0.2">
      <c r="A31" s="311">
        <v>23</v>
      </c>
      <c r="B31" s="224">
        <v>0</v>
      </c>
      <c r="C31" s="21">
        <v>0</v>
      </c>
      <c r="D31" s="21">
        <v>0</v>
      </c>
      <c r="E31" s="21">
        <v>0</v>
      </c>
      <c r="F31" s="21">
        <v>0</v>
      </c>
      <c r="G31" s="225">
        <v>0</v>
      </c>
      <c r="H31" s="21">
        <v>0</v>
      </c>
      <c r="I31" s="21">
        <v>0</v>
      </c>
      <c r="J31" s="21">
        <v>0</v>
      </c>
      <c r="K31" s="21">
        <v>0</v>
      </c>
      <c r="L31" s="21">
        <v>0</v>
      </c>
      <c r="M31" s="225">
        <v>0</v>
      </c>
    </row>
    <row r="32" spans="1:13" x14ac:dyDescent="0.2">
      <c r="A32" s="311">
        <v>24</v>
      </c>
      <c r="B32" s="224">
        <v>0</v>
      </c>
      <c r="C32" s="21">
        <v>0</v>
      </c>
      <c r="D32" s="21">
        <v>0</v>
      </c>
      <c r="E32" s="21">
        <v>0</v>
      </c>
      <c r="F32" s="21">
        <v>0</v>
      </c>
      <c r="G32" s="225">
        <v>0</v>
      </c>
      <c r="H32" s="21">
        <v>0</v>
      </c>
      <c r="I32" s="21">
        <v>0</v>
      </c>
      <c r="J32" s="21">
        <v>0</v>
      </c>
      <c r="K32" s="21">
        <v>0</v>
      </c>
      <c r="L32" s="21">
        <v>0</v>
      </c>
      <c r="M32" s="225">
        <v>0</v>
      </c>
    </row>
    <row r="33" spans="1:13" x14ac:dyDescent="0.2">
      <c r="A33" s="311">
        <v>25</v>
      </c>
      <c r="B33" s="224">
        <v>174</v>
      </c>
      <c r="C33" s="21">
        <v>0</v>
      </c>
      <c r="D33" s="21">
        <v>238</v>
      </c>
      <c r="E33" s="21">
        <v>0</v>
      </c>
      <c r="F33" s="21">
        <v>10</v>
      </c>
      <c r="G33" s="225">
        <v>0</v>
      </c>
      <c r="H33" s="21">
        <v>5</v>
      </c>
      <c r="I33" s="21">
        <v>0</v>
      </c>
      <c r="J33" s="21">
        <v>9</v>
      </c>
      <c r="K33" s="21">
        <v>0</v>
      </c>
      <c r="L33" s="21">
        <v>1</v>
      </c>
      <c r="M33" s="225">
        <v>0</v>
      </c>
    </row>
    <row r="34" spans="1:13" x14ac:dyDescent="0.2">
      <c r="A34" s="311">
        <v>26</v>
      </c>
      <c r="B34" s="224">
        <v>2050</v>
      </c>
      <c r="C34" s="21">
        <v>0</v>
      </c>
      <c r="D34" s="21">
        <v>0</v>
      </c>
      <c r="E34" s="21">
        <v>0</v>
      </c>
      <c r="F34" s="21">
        <v>0</v>
      </c>
      <c r="G34" s="225">
        <v>0</v>
      </c>
      <c r="H34" s="21">
        <v>66</v>
      </c>
      <c r="I34" s="21">
        <v>0</v>
      </c>
      <c r="J34" s="21">
        <v>0</v>
      </c>
      <c r="K34" s="21">
        <v>0</v>
      </c>
      <c r="L34" s="21">
        <v>0</v>
      </c>
      <c r="M34" s="225">
        <v>0</v>
      </c>
    </row>
    <row r="35" spans="1:13" x14ac:dyDescent="0.2">
      <c r="A35" s="311">
        <v>27</v>
      </c>
      <c r="B35" s="224">
        <v>0</v>
      </c>
      <c r="C35" s="21">
        <v>0</v>
      </c>
      <c r="D35" s="21">
        <v>0</v>
      </c>
      <c r="E35" s="21">
        <v>0</v>
      </c>
      <c r="F35" s="21">
        <v>0</v>
      </c>
      <c r="G35" s="225">
        <v>0</v>
      </c>
      <c r="H35" s="21">
        <v>0</v>
      </c>
      <c r="I35" s="21">
        <v>0</v>
      </c>
      <c r="J35" s="21">
        <v>0</v>
      </c>
      <c r="K35" s="21">
        <v>0</v>
      </c>
      <c r="L35" s="21">
        <v>0</v>
      </c>
      <c r="M35" s="225">
        <v>0</v>
      </c>
    </row>
    <row r="36" spans="1:13" x14ac:dyDescent="0.2">
      <c r="A36" s="311">
        <v>28</v>
      </c>
      <c r="B36" s="224">
        <v>0</v>
      </c>
      <c r="C36" s="21">
        <v>0</v>
      </c>
      <c r="D36" s="21">
        <v>0</v>
      </c>
      <c r="E36" s="21">
        <v>0</v>
      </c>
      <c r="F36" s="21">
        <v>0</v>
      </c>
      <c r="G36" s="225">
        <v>0</v>
      </c>
      <c r="H36" s="21">
        <v>0</v>
      </c>
      <c r="I36" s="21">
        <v>0</v>
      </c>
      <c r="J36" s="21">
        <v>0</v>
      </c>
      <c r="K36" s="21">
        <v>0</v>
      </c>
      <c r="L36" s="21">
        <v>0</v>
      </c>
      <c r="M36" s="225">
        <v>0</v>
      </c>
    </row>
    <row r="37" spans="1:13" x14ac:dyDescent="0.2">
      <c r="A37" s="311">
        <v>29</v>
      </c>
      <c r="B37" s="224">
        <v>0</v>
      </c>
      <c r="C37" s="21">
        <v>0</v>
      </c>
      <c r="D37" s="21">
        <v>0</v>
      </c>
      <c r="E37" s="21">
        <v>0</v>
      </c>
      <c r="F37" s="21">
        <v>0</v>
      </c>
      <c r="G37" s="225">
        <v>0</v>
      </c>
      <c r="H37" s="21">
        <v>0</v>
      </c>
      <c r="I37" s="21">
        <v>0</v>
      </c>
      <c r="J37" s="21">
        <v>0</v>
      </c>
      <c r="K37" s="21">
        <v>0</v>
      </c>
      <c r="L37" s="21">
        <v>0</v>
      </c>
      <c r="M37" s="225">
        <v>0</v>
      </c>
    </row>
    <row r="38" spans="1:13" x14ac:dyDescent="0.2">
      <c r="A38" s="311">
        <v>30</v>
      </c>
      <c r="B38" s="224">
        <v>0</v>
      </c>
      <c r="C38" s="21">
        <v>0</v>
      </c>
      <c r="D38" s="21">
        <v>0</v>
      </c>
      <c r="E38" s="21">
        <v>0</v>
      </c>
      <c r="F38" s="21">
        <v>0</v>
      </c>
      <c r="G38" s="225">
        <v>0</v>
      </c>
      <c r="H38" s="21">
        <v>0</v>
      </c>
      <c r="I38" s="21">
        <v>0</v>
      </c>
      <c r="J38" s="21">
        <v>0</v>
      </c>
      <c r="K38" s="21">
        <v>0</v>
      </c>
      <c r="L38" s="21">
        <v>0</v>
      </c>
      <c r="M38" s="225">
        <v>0</v>
      </c>
    </row>
    <row r="39" spans="1:13" x14ac:dyDescent="0.2">
      <c r="A39" s="311">
        <v>31</v>
      </c>
      <c r="B39" s="224">
        <v>498</v>
      </c>
      <c r="C39" s="21">
        <v>0</v>
      </c>
      <c r="D39" s="21">
        <v>0</v>
      </c>
      <c r="E39" s="21">
        <v>0</v>
      </c>
      <c r="F39" s="21">
        <v>0</v>
      </c>
      <c r="G39" s="225">
        <v>0</v>
      </c>
      <c r="H39" s="21">
        <v>22</v>
      </c>
      <c r="I39" s="21">
        <v>0</v>
      </c>
      <c r="J39" s="21">
        <v>0</v>
      </c>
      <c r="K39" s="21">
        <v>0</v>
      </c>
      <c r="L39" s="21">
        <v>0</v>
      </c>
      <c r="M39" s="225">
        <v>0</v>
      </c>
    </row>
    <row r="40" spans="1:13" x14ac:dyDescent="0.2">
      <c r="A40" s="311">
        <v>32</v>
      </c>
      <c r="B40" s="224">
        <v>0</v>
      </c>
      <c r="C40" s="21">
        <v>0</v>
      </c>
      <c r="D40" s="21">
        <v>0</v>
      </c>
      <c r="E40" s="21">
        <v>0</v>
      </c>
      <c r="F40" s="21">
        <v>0</v>
      </c>
      <c r="G40" s="225">
        <v>0</v>
      </c>
      <c r="H40" s="21">
        <v>0</v>
      </c>
      <c r="I40" s="21">
        <v>0</v>
      </c>
      <c r="J40" s="21">
        <v>0</v>
      </c>
      <c r="K40" s="21">
        <v>0</v>
      </c>
      <c r="L40" s="21">
        <v>0</v>
      </c>
      <c r="M40" s="225">
        <v>0</v>
      </c>
    </row>
    <row r="41" spans="1:13" x14ac:dyDescent="0.2">
      <c r="A41" s="311">
        <v>33</v>
      </c>
      <c r="B41" s="224">
        <v>0</v>
      </c>
      <c r="C41" s="21">
        <v>0</v>
      </c>
      <c r="D41" s="21">
        <v>0</v>
      </c>
      <c r="E41" s="21">
        <v>0</v>
      </c>
      <c r="F41" s="21">
        <v>0</v>
      </c>
      <c r="G41" s="225">
        <v>0</v>
      </c>
      <c r="H41" s="21">
        <v>0</v>
      </c>
      <c r="I41" s="21">
        <v>0</v>
      </c>
      <c r="J41" s="21">
        <v>0</v>
      </c>
      <c r="K41" s="21">
        <v>0</v>
      </c>
      <c r="L41" s="21">
        <v>0</v>
      </c>
      <c r="M41" s="225">
        <v>0</v>
      </c>
    </row>
    <row r="42" spans="1:13" x14ac:dyDescent="0.2">
      <c r="A42" s="311">
        <v>34</v>
      </c>
      <c r="B42" s="224">
        <v>0</v>
      </c>
      <c r="C42" s="21">
        <v>0</v>
      </c>
      <c r="D42" s="21">
        <v>0</v>
      </c>
      <c r="E42" s="21">
        <v>0</v>
      </c>
      <c r="F42" s="21">
        <v>0</v>
      </c>
      <c r="G42" s="225">
        <v>0</v>
      </c>
      <c r="H42" s="21">
        <v>0</v>
      </c>
      <c r="I42" s="21">
        <v>0</v>
      </c>
      <c r="J42" s="21">
        <v>0</v>
      </c>
      <c r="K42" s="21">
        <v>0</v>
      </c>
      <c r="L42" s="21">
        <v>0</v>
      </c>
      <c r="M42" s="225">
        <v>0</v>
      </c>
    </row>
    <row r="43" spans="1:13" x14ac:dyDescent="0.2">
      <c r="A43" s="311">
        <v>35</v>
      </c>
      <c r="B43" s="224">
        <v>0</v>
      </c>
      <c r="C43" s="21">
        <v>0</v>
      </c>
      <c r="D43" s="21">
        <v>0</v>
      </c>
      <c r="E43" s="21">
        <v>0</v>
      </c>
      <c r="F43" s="21">
        <v>0</v>
      </c>
      <c r="G43" s="225">
        <v>0</v>
      </c>
      <c r="H43" s="21">
        <v>0</v>
      </c>
      <c r="I43" s="21">
        <v>0</v>
      </c>
      <c r="J43" s="21">
        <v>0</v>
      </c>
      <c r="K43" s="21">
        <v>0</v>
      </c>
      <c r="L43" s="21">
        <v>0</v>
      </c>
      <c r="M43" s="225">
        <v>0</v>
      </c>
    </row>
    <row r="44" spans="1:13" x14ac:dyDescent="0.2">
      <c r="A44" s="311">
        <v>36</v>
      </c>
      <c r="B44" s="224" t="s">
        <v>128</v>
      </c>
      <c r="C44" s="21" t="s">
        <v>128</v>
      </c>
      <c r="D44" s="21" t="s">
        <v>128</v>
      </c>
      <c r="E44" s="21" t="s">
        <v>128</v>
      </c>
      <c r="F44" s="21" t="s">
        <v>128</v>
      </c>
      <c r="G44" s="225" t="s">
        <v>128</v>
      </c>
      <c r="H44" s="21" t="s">
        <v>128</v>
      </c>
      <c r="I44" s="21" t="s">
        <v>128</v>
      </c>
      <c r="J44" s="21" t="s">
        <v>128</v>
      </c>
      <c r="K44" s="21" t="s">
        <v>128</v>
      </c>
      <c r="L44" s="21" t="s">
        <v>128</v>
      </c>
      <c r="M44" s="225" t="s">
        <v>128</v>
      </c>
    </row>
    <row r="45" spans="1:13" x14ac:dyDescent="0.2">
      <c r="A45" s="311">
        <v>37</v>
      </c>
      <c r="B45" s="224">
        <v>0</v>
      </c>
      <c r="C45" s="21">
        <v>0</v>
      </c>
      <c r="D45" s="21">
        <v>0</v>
      </c>
      <c r="E45" s="21">
        <v>0</v>
      </c>
      <c r="F45" s="21">
        <v>0</v>
      </c>
      <c r="G45" s="225">
        <v>0</v>
      </c>
      <c r="H45" s="21">
        <v>0</v>
      </c>
      <c r="I45" s="21">
        <v>0</v>
      </c>
      <c r="J45" s="21">
        <v>0</v>
      </c>
      <c r="K45" s="21">
        <v>0</v>
      </c>
      <c r="L45" s="21">
        <v>0</v>
      </c>
      <c r="M45" s="225">
        <v>0</v>
      </c>
    </row>
    <row r="46" spans="1:13" x14ac:dyDescent="0.2">
      <c r="A46" s="311">
        <v>38</v>
      </c>
      <c r="B46" s="224">
        <v>0</v>
      </c>
      <c r="C46" s="21">
        <v>0</v>
      </c>
      <c r="D46" s="21">
        <v>0</v>
      </c>
      <c r="E46" s="21">
        <v>0</v>
      </c>
      <c r="F46" s="21">
        <v>0</v>
      </c>
      <c r="G46" s="225">
        <v>0</v>
      </c>
      <c r="H46" s="21">
        <v>0</v>
      </c>
      <c r="I46" s="21">
        <v>0</v>
      </c>
      <c r="J46" s="21">
        <v>0</v>
      </c>
      <c r="K46" s="21">
        <v>0</v>
      </c>
      <c r="L46" s="21">
        <v>0</v>
      </c>
      <c r="M46" s="225">
        <v>0</v>
      </c>
    </row>
    <row r="47" spans="1:13" x14ac:dyDescent="0.2">
      <c r="A47" s="311">
        <v>39</v>
      </c>
      <c r="B47" s="224">
        <v>0</v>
      </c>
      <c r="C47" s="21">
        <v>0</v>
      </c>
      <c r="D47" s="21">
        <v>0</v>
      </c>
      <c r="E47" s="21">
        <v>0</v>
      </c>
      <c r="F47" s="21">
        <v>0</v>
      </c>
      <c r="G47" s="225">
        <v>0</v>
      </c>
      <c r="H47" s="21">
        <v>0</v>
      </c>
      <c r="I47" s="21">
        <v>0</v>
      </c>
      <c r="J47" s="21">
        <v>0</v>
      </c>
      <c r="K47" s="21">
        <v>0</v>
      </c>
      <c r="L47" s="21">
        <v>0</v>
      </c>
      <c r="M47" s="225">
        <v>0</v>
      </c>
    </row>
    <row r="48" spans="1:13" x14ac:dyDescent="0.2">
      <c r="A48" s="311">
        <v>40</v>
      </c>
      <c r="B48" s="224">
        <v>0</v>
      </c>
      <c r="C48" s="21">
        <v>0</v>
      </c>
      <c r="D48" s="21">
        <v>0</v>
      </c>
      <c r="E48" s="21">
        <v>0</v>
      </c>
      <c r="F48" s="21">
        <v>0</v>
      </c>
      <c r="G48" s="225">
        <v>0</v>
      </c>
      <c r="H48" s="21">
        <v>0</v>
      </c>
      <c r="I48" s="21">
        <v>0</v>
      </c>
      <c r="J48" s="21">
        <v>0</v>
      </c>
      <c r="K48" s="21">
        <v>0</v>
      </c>
      <c r="L48" s="21">
        <v>0</v>
      </c>
      <c r="M48" s="225">
        <v>0</v>
      </c>
    </row>
    <row r="49" spans="1:13" x14ac:dyDescent="0.2">
      <c r="A49" s="311">
        <v>41</v>
      </c>
      <c r="B49" s="224">
        <v>0</v>
      </c>
      <c r="C49" s="21">
        <v>0</v>
      </c>
      <c r="D49" s="21">
        <v>0</v>
      </c>
      <c r="E49" s="21">
        <v>0</v>
      </c>
      <c r="F49" s="21">
        <v>0</v>
      </c>
      <c r="G49" s="225">
        <v>0</v>
      </c>
      <c r="H49" s="21">
        <v>0</v>
      </c>
      <c r="I49" s="21">
        <v>0</v>
      </c>
      <c r="J49" s="21">
        <v>0</v>
      </c>
      <c r="K49" s="21">
        <v>0</v>
      </c>
      <c r="L49" s="21">
        <v>0</v>
      </c>
      <c r="M49" s="225">
        <v>0</v>
      </c>
    </row>
    <row r="50" spans="1:13" x14ac:dyDescent="0.2">
      <c r="A50" s="311">
        <v>42</v>
      </c>
      <c r="B50" s="224">
        <v>0</v>
      </c>
      <c r="C50" s="21">
        <v>0</v>
      </c>
      <c r="D50" s="21">
        <v>0</v>
      </c>
      <c r="E50" s="21">
        <v>0</v>
      </c>
      <c r="F50" s="21">
        <v>0</v>
      </c>
      <c r="G50" s="225">
        <v>0</v>
      </c>
      <c r="H50" s="21">
        <v>0</v>
      </c>
      <c r="I50" s="21">
        <v>0</v>
      </c>
      <c r="J50" s="21">
        <v>0</v>
      </c>
      <c r="K50" s="21">
        <v>0</v>
      </c>
      <c r="L50" s="21">
        <v>0</v>
      </c>
      <c r="M50" s="225">
        <v>0</v>
      </c>
    </row>
    <row r="51" spans="1:13" x14ac:dyDescent="0.2">
      <c r="A51" s="311">
        <v>43</v>
      </c>
      <c r="B51" s="224">
        <v>0</v>
      </c>
      <c r="C51" s="21">
        <v>0</v>
      </c>
      <c r="D51" s="21">
        <v>0</v>
      </c>
      <c r="E51" s="21">
        <v>0</v>
      </c>
      <c r="F51" s="21">
        <v>0</v>
      </c>
      <c r="G51" s="225">
        <v>0</v>
      </c>
      <c r="H51" s="21">
        <v>0</v>
      </c>
      <c r="I51" s="21">
        <v>0</v>
      </c>
      <c r="J51" s="21">
        <v>0</v>
      </c>
      <c r="K51" s="21">
        <v>0</v>
      </c>
      <c r="L51" s="21">
        <v>0</v>
      </c>
      <c r="M51" s="225">
        <v>0</v>
      </c>
    </row>
    <row r="52" spans="1:13" x14ac:dyDescent="0.2">
      <c r="A52" s="311">
        <v>44</v>
      </c>
      <c r="B52" s="224">
        <v>362</v>
      </c>
      <c r="C52" s="21">
        <v>0</v>
      </c>
      <c r="D52" s="21">
        <v>345</v>
      </c>
      <c r="E52" s="21">
        <v>0</v>
      </c>
      <c r="F52" s="21">
        <v>55</v>
      </c>
      <c r="G52" s="225">
        <v>0</v>
      </c>
      <c r="H52" s="21">
        <v>11</v>
      </c>
      <c r="I52" s="21">
        <v>0</v>
      </c>
      <c r="J52" s="21">
        <v>12</v>
      </c>
      <c r="K52" s="21">
        <v>0</v>
      </c>
      <c r="L52" s="21">
        <v>5</v>
      </c>
      <c r="M52" s="225">
        <v>0</v>
      </c>
    </row>
    <row r="53" spans="1:13" x14ac:dyDescent="0.2">
      <c r="A53" s="311">
        <v>45</v>
      </c>
      <c r="B53" s="224">
        <v>1050</v>
      </c>
      <c r="C53" s="21">
        <v>0</v>
      </c>
      <c r="D53" s="21">
        <v>0</v>
      </c>
      <c r="E53" s="21">
        <v>0</v>
      </c>
      <c r="F53" s="21">
        <v>0</v>
      </c>
      <c r="G53" s="225">
        <v>0</v>
      </c>
      <c r="H53" s="21">
        <v>32</v>
      </c>
      <c r="I53" s="21">
        <v>0</v>
      </c>
      <c r="J53" s="21">
        <v>0</v>
      </c>
      <c r="K53" s="21">
        <v>0</v>
      </c>
      <c r="L53" s="21">
        <v>0</v>
      </c>
      <c r="M53" s="225">
        <v>0</v>
      </c>
    </row>
    <row r="54" spans="1:13" x14ac:dyDescent="0.2">
      <c r="A54" s="311">
        <v>46</v>
      </c>
      <c r="B54" s="224">
        <v>0</v>
      </c>
      <c r="C54" s="21">
        <v>0</v>
      </c>
      <c r="D54" s="21">
        <v>0</v>
      </c>
      <c r="E54" s="21">
        <v>0</v>
      </c>
      <c r="F54" s="21">
        <v>0</v>
      </c>
      <c r="G54" s="225">
        <v>0</v>
      </c>
      <c r="H54" s="21">
        <v>0</v>
      </c>
      <c r="I54" s="21">
        <v>0</v>
      </c>
      <c r="J54" s="21">
        <v>0</v>
      </c>
      <c r="K54" s="21">
        <v>0</v>
      </c>
      <c r="L54" s="21">
        <v>0</v>
      </c>
      <c r="M54" s="225">
        <v>0</v>
      </c>
    </row>
    <row r="55" spans="1:13" x14ac:dyDescent="0.2">
      <c r="A55" s="311">
        <v>47</v>
      </c>
      <c r="B55" s="224">
        <v>0</v>
      </c>
      <c r="C55" s="21">
        <v>253865</v>
      </c>
      <c r="D55" s="21">
        <v>0</v>
      </c>
      <c r="E55" s="21">
        <v>0</v>
      </c>
      <c r="F55" s="21">
        <v>0</v>
      </c>
      <c r="G55" s="225"/>
      <c r="H55" s="21">
        <v>0</v>
      </c>
      <c r="I55" s="21">
        <v>64</v>
      </c>
      <c r="J55" s="21">
        <v>0</v>
      </c>
      <c r="K55" s="21">
        <v>0</v>
      </c>
      <c r="L55" s="21">
        <v>0</v>
      </c>
      <c r="M55" s="225">
        <v>0</v>
      </c>
    </row>
    <row r="56" spans="1:13" x14ac:dyDescent="0.2">
      <c r="A56" s="311">
        <v>48</v>
      </c>
      <c r="B56" s="224">
        <v>0</v>
      </c>
      <c r="C56" s="21">
        <v>0</v>
      </c>
      <c r="D56" s="21">
        <v>0</v>
      </c>
      <c r="E56" s="21">
        <v>0</v>
      </c>
      <c r="F56" s="21">
        <v>0</v>
      </c>
      <c r="G56" s="225">
        <v>0</v>
      </c>
      <c r="H56" s="21">
        <v>0</v>
      </c>
      <c r="I56" s="21">
        <v>0</v>
      </c>
      <c r="J56" s="21">
        <v>0</v>
      </c>
      <c r="K56" s="21">
        <v>0</v>
      </c>
      <c r="L56" s="21">
        <v>0</v>
      </c>
      <c r="M56" s="225">
        <v>0</v>
      </c>
    </row>
    <row r="57" spans="1:13" x14ac:dyDescent="0.2">
      <c r="A57" s="311">
        <v>49</v>
      </c>
      <c r="B57" s="224">
        <v>1360</v>
      </c>
      <c r="C57" s="21">
        <v>0</v>
      </c>
      <c r="D57" s="21">
        <v>0</v>
      </c>
      <c r="E57" s="21">
        <v>0</v>
      </c>
      <c r="F57" s="21">
        <v>0</v>
      </c>
      <c r="G57" s="225">
        <v>0</v>
      </c>
      <c r="H57" s="21">
        <v>52</v>
      </c>
      <c r="I57" s="21">
        <v>0</v>
      </c>
      <c r="J57" s="21">
        <v>0</v>
      </c>
      <c r="K57" s="21">
        <v>0</v>
      </c>
      <c r="L57" s="21">
        <v>0</v>
      </c>
      <c r="M57" s="225">
        <v>0</v>
      </c>
    </row>
    <row r="58" spans="1:13" x14ac:dyDescent="0.2">
      <c r="A58" s="311">
        <v>50</v>
      </c>
      <c r="B58" s="224">
        <v>0</v>
      </c>
      <c r="C58" s="21">
        <v>0</v>
      </c>
      <c r="D58" s="21">
        <v>0</v>
      </c>
      <c r="E58" s="21">
        <v>0</v>
      </c>
      <c r="F58" s="21">
        <v>0</v>
      </c>
      <c r="G58" s="225">
        <v>0</v>
      </c>
      <c r="H58" s="21">
        <v>0</v>
      </c>
      <c r="I58" s="21">
        <v>0</v>
      </c>
      <c r="J58" s="21">
        <v>0</v>
      </c>
      <c r="K58" s="21">
        <v>0</v>
      </c>
      <c r="L58" s="21">
        <v>0</v>
      </c>
      <c r="M58" s="225">
        <v>0</v>
      </c>
    </row>
    <row r="59" spans="1:13" x14ac:dyDescent="0.2">
      <c r="A59" s="311">
        <v>51</v>
      </c>
      <c r="B59" s="224">
        <v>896</v>
      </c>
      <c r="C59" s="21">
        <v>0</v>
      </c>
      <c r="D59" s="21">
        <v>0</v>
      </c>
      <c r="E59" s="21">
        <v>0</v>
      </c>
      <c r="F59" s="21">
        <v>0</v>
      </c>
      <c r="G59" s="225">
        <v>0</v>
      </c>
      <c r="H59" s="21">
        <v>29</v>
      </c>
      <c r="I59" s="21">
        <v>0</v>
      </c>
      <c r="J59" s="21">
        <v>0</v>
      </c>
      <c r="K59" s="21">
        <v>0</v>
      </c>
      <c r="L59" s="21">
        <v>0</v>
      </c>
      <c r="M59" s="225">
        <v>0</v>
      </c>
    </row>
    <row r="60" spans="1:13" x14ac:dyDescent="0.2">
      <c r="A60" s="311">
        <v>52</v>
      </c>
      <c r="B60" s="224">
        <v>0</v>
      </c>
      <c r="C60" s="21">
        <v>0</v>
      </c>
      <c r="D60" s="21">
        <v>0</v>
      </c>
      <c r="E60" s="21">
        <v>0</v>
      </c>
      <c r="F60" s="21">
        <v>0</v>
      </c>
      <c r="G60" s="225">
        <v>0</v>
      </c>
      <c r="H60" s="21">
        <v>0</v>
      </c>
      <c r="I60" s="21">
        <v>0</v>
      </c>
      <c r="J60" s="21">
        <v>0</v>
      </c>
      <c r="K60" s="21">
        <v>0</v>
      </c>
      <c r="L60" s="21">
        <v>0</v>
      </c>
      <c r="M60" s="225">
        <v>0</v>
      </c>
    </row>
    <row r="61" spans="1:13" x14ac:dyDescent="0.2">
      <c r="A61" s="311">
        <v>53</v>
      </c>
      <c r="B61" s="224">
        <v>0</v>
      </c>
      <c r="C61" s="21">
        <v>0</v>
      </c>
      <c r="D61" s="21">
        <v>0</v>
      </c>
      <c r="E61" s="21">
        <v>0</v>
      </c>
      <c r="F61" s="21">
        <v>0</v>
      </c>
      <c r="G61" s="225">
        <v>0</v>
      </c>
      <c r="H61" s="21">
        <v>0</v>
      </c>
      <c r="I61" s="21">
        <v>0</v>
      </c>
      <c r="J61" s="21">
        <v>0</v>
      </c>
      <c r="K61" s="21">
        <v>0</v>
      </c>
      <c r="L61" s="21">
        <v>0</v>
      </c>
      <c r="M61" s="225">
        <v>0</v>
      </c>
    </row>
    <row r="62" spans="1:13" x14ac:dyDescent="0.2">
      <c r="A62" s="311">
        <v>54</v>
      </c>
      <c r="B62" s="224">
        <v>717</v>
      </c>
      <c r="C62" s="21">
        <v>0</v>
      </c>
      <c r="D62" s="21">
        <v>44</v>
      </c>
      <c r="E62" s="21">
        <v>0</v>
      </c>
      <c r="F62" s="21">
        <v>0</v>
      </c>
      <c r="G62" s="225">
        <v>0</v>
      </c>
      <c r="H62" s="21">
        <v>23</v>
      </c>
      <c r="I62" s="21">
        <v>0</v>
      </c>
      <c r="J62" s="21">
        <v>1</v>
      </c>
      <c r="K62" s="21">
        <v>0</v>
      </c>
      <c r="L62" s="21">
        <v>0</v>
      </c>
      <c r="M62" s="225">
        <v>0</v>
      </c>
    </row>
    <row r="63" spans="1:13" x14ac:dyDescent="0.2">
      <c r="A63" s="311">
        <v>55</v>
      </c>
      <c r="B63" s="224">
        <v>943</v>
      </c>
      <c r="C63" s="21">
        <v>0</v>
      </c>
      <c r="D63" s="21">
        <v>0</v>
      </c>
      <c r="E63" s="21">
        <v>0</v>
      </c>
      <c r="F63" s="21">
        <v>0</v>
      </c>
      <c r="G63" s="225">
        <v>0</v>
      </c>
      <c r="H63" s="21">
        <v>30</v>
      </c>
      <c r="I63" s="21">
        <v>0</v>
      </c>
      <c r="J63" s="21">
        <v>0</v>
      </c>
      <c r="K63" s="21">
        <v>0</v>
      </c>
      <c r="L63" s="21">
        <v>0</v>
      </c>
      <c r="M63" s="225">
        <v>0</v>
      </c>
    </row>
    <row r="64" spans="1:13" x14ac:dyDescent="0.2">
      <c r="A64" s="311">
        <v>56</v>
      </c>
      <c r="B64" s="224">
        <v>0</v>
      </c>
      <c r="C64" s="21">
        <v>0</v>
      </c>
      <c r="D64" s="21">
        <v>0</v>
      </c>
      <c r="E64" s="21">
        <v>0</v>
      </c>
      <c r="F64" s="21">
        <v>0</v>
      </c>
      <c r="G64" s="225">
        <v>0</v>
      </c>
      <c r="H64" s="21">
        <v>0</v>
      </c>
      <c r="I64" s="21">
        <v>0</v>
      </c>
      <c r="J64" s="21">
        <v>0</v>
      </c>
      <c r="K64" s="21">
        <v>0</v>
      </c>
      <c r="L64" s="21">
        <v>0</v>
      </c>
      <c r="M64" s="225">
        <v>0</v>
      </c>
    </row>
    <row r="65" spans="1:13" x14ac:dyDescent="0.2">
      <c r="A65" s="311">
        <v>57</v>
      </c>
      <c r="B65" s="224">
        <v>0</v>
      </c>
      <c r="C65" s="21">
        <v>0</v>
      </c>
      <c r="D65" s="21">
        <v>0</v>
      </c>
      <c r="E65" s="21">
        <v>0</v>
      </c>
      <c r="F65" s="21">
        <v>0</v>
      </c>
      <c r="G65" s="225">
        <v>0</v>
      </c>
      <c r="H65" s="21">
        <v>0</v>
      </c>
      <c r="I65" s="21">
        <v>0</v>
      </c>
      <c r="J65" s="21">
        <v>0</v>
      </c>
      <c r="K65" s="21">
        <v>0</v>
      </c>
      <c r="L65" s="21">
        <v>0</v>
      </c>
      <c r="M65" s="225">
        <v>0</v>
      </c>
    </row>
    <row r="66" spans="1:13" x14ac:dyDescent="0.2">
      <c r="A66" s="311">
        <v>58</v>
      </c>
      <c r="B66" s="224">
        <v>0</v>
      </c>
      <c r="C66" s="21">
        <v>0</v>
      </c>
      <c r="D66" s="21">
        <v>0</v>
      </c>
      <c r="E66" s="21">
        <v>0</v>
      </c>
      <c r="F66" s="21">
        <v>0</v>
      </c>
      <c r="G66" s="225">
        <v>0</v>
      </c>
      <c r="H66" s="21">
        <v>0</v>
      </c>
      <c r="I66" s="21">
        <v>0</v>
      </c>
      <c r="J66" s="21">
        <v>0</v>
      </c>
      <c r="K66" s="21">
        <v>0</v>
      </c>
      <c r="L66" s="21">
        <v>0</v>
      </c>
      <c r="M66" s="225">
        <v>0</v>
      </c>
    </row>
    <row r="67" spans="1:13" x14ac:dyDescent="0.2">
      <c r="A67" s="311">
        <v>59</v>
      </c>
      <c r="B67" s="224">
        <v>0</v>
      </c>
      <c r="C67" s="21">
        <v>0</v>
      </c>
      <c r="D67" s="21">
        <v>0</v>
      </c>
      <c r="E67" s="21">
        <v>0</v>
      </c>
      <c r="F67" s="21">
        <v>0</v>
      </c>
      <c r="G67" s="225">
        <v>0</v>
      </c>
      <c r="H67" s="21">
        <v>0</v>
      </c>
      <c r="I67" s="21">
        <v>0</v>
      </c>
      <c r="J67" s="21">
        <v>0</v>
      </c>
      <c r="K67" s="21">
        <v>0</v>
      </c>
      <c r="L67" s="21">
        <v>0</v>
      </c>
      <c r="M67" s="225">
        <v>0</v>
      </c>
    </row>
    <row r="68" spans="1:13" x14ac:dyDescent="0.2">
      <c r="A68" s="311">
        <v>60</v>
      </c>
      <c r="B68" s="224">
        <v>0</v>
      </c>
      <c r="C68" s="21">
        <v>0</v>
      </c>
      <c r="D68" s="21">
        <v>0</v>
      </c>
      <c r="E68" s="21">
        <v>0</v>
      </c>
      <c r="F68" s="21">
        <v>0</v>
      </c>
      <c r="G68" s="225">
        <v>0</v>
      </c>
      <c r="H68" s="21">
        <v>0</v>
      </c>
      <c r="I68" s="21">
        <v>0</v>
      </c>
      <c r="J68" s="21">
        <v>0</v>
      </c>
      <c r="K68" s="21">
        <v>0</v>
      </c>
      <c r="L68" s="21">
        <v>0</v>
      </c>
      <c r="M68" s="225">
        <v>0</v>
      </c>
    </row>
    <row r="69" spans="1:13" x14ac:dyDescent="0.2">
      <c r="A69" s="311">
        <v>61</v>
      </c>
      <c r="B69" s="224">
        <v>2765</v>
      </c>
      <c r="C69" s="21">
        <v>0</v>
      </c>
      <c r="D69" s="21">
        <v>0</v>
      </c>
      <c r="E69" s="21">
        <v>0</v>
      </c>
      <c r="F69" s="21">
        <v>0</v>
      </c>
      <c r="G69" s="225">
        <v>0</v>
      </c>
      <c r="H69" s="21">
        <v>89</v>
      </c>
      <c r="I69" s="21">
        <v>0</v>
      </c>
      <c r="J69" s="21">
        <v>0</v>
      </c>
      <c r="K69" s="21">
        <v>0</v>
      </c>
      <c r="L69" s="21">
        <v>0</v>
      </c>
      <c r="M69" s="225">
        <v>0</v>
      </c>
    </row>
    <row r="70" spans="1:13" x14ac:dyDescent="0.2">
      <c r="A70" s="311">
        <v>62</v>
      </c>
      <c r="B70" s="224">
        <v>0</v>
      </c>
      <c r="C70" s="21">
        <v>0</v>
      </c>
      <c r="D70" s="21">
        <v>0</v>
      </c>
      <c r="E70" s="21">
        <v>0</v>
      </c>
      <c r="F70" s="21">
        <v>0</v>
      </c>
      <c r="G70" s="225">
        <v>0</v>
      </c>
      <c r="H70" s="21">
        <v>0</v>
      </c>
      <c r="I70" s="21">
        <v>0</v>
      </c>
      <c r="J70" s="21">
        <v>0</v>
      </c>
      <c r="K70" s="21">
        <v>0</v>
      </c>
      <c r="L70" s="21">
        <v>0</v>
      </c>
      <c r="M70" s="225">
        <v>0</v>
      </c>
    </row>
    <row r="71" spans="1:13" x14ac:dyDescent="0.2">
      <c r="A71" s="311">
        <v>63</v>
      </c>
      <c r="B71" s="224">
        <v>0</v>
      </c>
      <c r="C71" s="21">
        <v>0</v>
      </c>
      <c r="D71" s="21">
        <v>0</v>
      </c>
      <c r="E71" s="21">
        <v>0</v>
      </c>
      <c r="F71" s="21">
        <v>0</v>
      </c>
      <c r="G71" s="225">
        <v>0</v>
      </c>
      <c r="H71" s="21">
        <v>0</v>
      </c>
      <c r="I71" s="21">
        <v>0</v>
      </c>
      <c r="J71" s="21">
        <v>0</v>
      </c>
      <c r="K71" s="21">
        <v>0</v>
      </c>
      <c r="L71" s="21">
        <v>0</v>
      </c>
      <c r="M71" s="225">
        <v>0</v>
      </c>
    </row>
    <row r="72" spans="1:13" x14ac:dyDescent="0.2">
      <c r="A72" s="311">
        <v>64</v>
      </c>
      <c r="B72" s="224">
        <v>0</v>
      </c>
      <c r="C72" s="21">
        <v>0</v>
      </c>
      <c r="D72" s="21">
        <v>0</v>
      </c>
      <c r="E72" s="21">
        <v>0</v>
      </c>
      <c r="F72" s="21">
        <v>0</v>
      </c>
      <c r="G72" s="225">
        <v>0</v>
      </c>
      <c r="H72" s="21">
        <v>0</v>
      </c>
      <c r="I72" s="21">
        <v>0</v>
      </c>
      <c r="J72" s="21">
        <v>0</v>
      </c>
      <c r="K72" s="21">
        <v>0</v>
      </c>
      <c r="L72" s="21">
        <v>0</v>
      </c>
      <c r="M72" s="225">
        <v>0</v>
      </c>
    </row>
    <row r="73" spans="1:13" x14ac:dyDescent="0.2">
      <c r="A73" s="311">
        <v>65</v>
      </c>
      <c r="B73" s="224">
        <v>1081</v>
      </c>
      <c r="C73" s="21">
        <v>0</v>
      </c>
      <c r="D73" s="21">
        <v>0</v>
      </c>
      <c r="E73" s="21">
        <v>0</v>
      </c>
      <c r="F73" s="21">
        <v>0</v>
      </c>
      <c r="G73" s="225">
        <v>0</v>
      </c>
      <c r="H73" s="21">
        <v>45</v>
      </c>
      <c r="I73" s="21">
        <v>0</v>
      </c>
      <c r="J73" s="21">
        <v>0</v>
      </c>
      <c r="K73" s="21">
        <v>0</v>
      </c>
      <c r="L73" s="21">
        <v>0</v>
      </c>
      <c r="M73" s="225">
        <v>0</v>
      </c>
    </row>
    <row r="74" spans="1:13" x14ac:dyDescent="0.2">
      <c r="A74" s="311">
        <v>66</v>
      </c>
      <c r="B74" s="224">
        <v>0</v>
      </c>
      <c r="C74" s="21">
        <v>0</v>
      </c>
      <c r="D74" s="21">
        <v>0</v>
      </c>
      <c r="E74" s="21">
        <v>0</v>
      </c>
      <c r="F74" s="21">
        <v>0</v>
      </c>
      <c r="G74" s="225">
        <v>0</v>
      </c>
      <c r="H74" s="21">
        <v>0</v>
      </c>
      <c r="I74" s="21">
        <v>0</v>
      </c>
      <c r="J74" s="21">
        <v>0</v>
      </c>
      <c r="K74" s="21">
        <v>0</v>
      </c>
      <c r="L74" s="21">
        <v>0</v>
      </c>
      <c r="M74" s="225">
        <v>0</v>
      </c>
    </row>
    <row r="75" spans="1:13" x14ac:dyDescent="0.2">
      <c r="A75" s="311">
        <v>67</v>
      </c>
      <c r="B75" s="224">
        <v>0</v>
      </c>
      <c r="C75" s="21">
        <v>0</v>
      </c>
      <c r="D75" s="21">
        <v>0</v>
      </c>
      <c r="E75" s="21">
        <v>0</v>
      </c>
      <c r="F75" s="21">
        <v>0</v>
      </c>
      <c r="G75" s="225">
        <v>0</v>
      </c>
      <c r="H75" s="21">
        <v>0</v>
      </c>
      <c r="I75" s="21">
        <v>0</v>
      </c>
      <c r="J75" s="21">
        <v>0</v>
      </c>
      <c r="K75" s="21">
        <v>0</v>
      </c>
      <c r="L75" s="21">
        <v>0</v>
      </c>
      <c r="M75" s="225">
        <v>0</v>
      </c>
    </row>
    <row r="76" spans="1:13" x14ac:dyDescent="0.2">
      <c r="A76" s="311">
        <v>68</v>
      </c>
      <c r="B76" s="224">
        <v>0</v>
      </c>
      <c r="C76" s="21">
        <v>0</v>
      </c>
      <c r="D76" s="21">
        <v>0</v>
      </c>
      <c r="E76" s="21">
        <v>0</v>
      </c>
      <c r="F76" s="21">
        <v>0</v>
      </c>
      <c r="G76" s="225">
        <v>0</v>
      </c>
      <c r="H76" s="21">
        <v>0</v>
      </c>
      <c r="I76" s="21">
        <v>0</v>
      </c>
      <c r="J76" s="21">
        <v>0</v>
      </c>
      <c r="K76" s="21">
        <v>0</v>
      </c>
      <c r="L76" s="21">
        <v>0</v>
      </c>
      <c r="M76" s="225">
        <v>0</v>
      </c>
    </row>
    <row r="77" spans="1:13" x14ac:dyDescent="0.2">
      <c r="A77" s="311">
        <v>69</v>
      </c>
      <c r="B77" s="224">
        <v>0</v>
      </c>
      <c r="C77" s="21">
        <v>0</v>
      </c>
      <c r="D77" s="21">
        <v>0</v>
      </c>
      <c r="E77" s="21">
        <v>0</v>
      </c>
      <c r="F77" s="21">
        <v>0</v>
      </c>
      <c r="G77" s="225">
        <v>0</v>
      </c>
      <c r="H77" s="21">
        <v>0</v>
      </c>
      <c r="I77" s="21">
        <v>0</v>
      </c>
      <c r="J77" s="21">
        <v>0</v>
      </c>
      <c r="K77" s="21">
        <v>0</v>
      </c>
      <c r="L77" s="21">
        <v>0</v>
      </c>
      <c r="M77" s="225">
        <v>0</v>
      </c>
    </row>
    <row r="78" spans="1:13" x14ac:dyDescent="0.2">
      <c r="A78" s="311">
        <v>70</v>
      </c>
      <c r="B78" s="224">
        <v>0</v>
      </c>
      <c r="C78" s="21">
        <v>0</v>
      </c>
      <c r="D78" s="21">
        <v>0</v>
      </c>
      <c r="E78" s="21">
        <v>0</v>
      </c>
      <c r="F78" s="21">
        <v>0</v>
      </c>
      <c r="G78" s="225">
        <v>0</v>
      </c>
      <c r="H78" s="21">
        <v>0</v>
      </c>
      <c r="I78" s="21">
        <v>0</v>
      </c>
      <c r="J78" s="21">
        <v>0</v>
      </c>
      <c r="K78" s="21">
        <v>0</v>
      </c>
      <c r="L78" s="21">
        <v>0</v>
      </c>
      <c r="M78" s="225">
        <v>0</v>
      </c>
    </row>
    <row r="79" spans="1:13" x14ac:dyDescent="0.2">
      <c r="A79" s="311">
        <v>71</v>
      </c>
      <c r="B79" s="224">
        <v>708</v>
      </c>
      <c r="C79" s="21">
        <v>0</v>
      </c>
      <c r="D79" s="21">
        <v>0</v>
      </c>
      <c r="E79" s="21">
        <v>0</v>
      </c>
      <c r="F79" s="21">
        <v>0</v>
      </c>
      <c r="G79" s="225">
        <v>0</v>
      </c>
      <c r="H79" s="21">
        <v>20</v>
      </c>
      <c r="I79" s="21">
        <v>0</v>
      </c>
      <c r="J79" s="21">
        <v>0</v>
      </c>
      <c r="K79" s="21">
        <v>0</v>
      </c>
      <c r="L79" s="21">
        <v>0</v>
      </c>
      <c r="M79" s="225">
        <v>0</v>
      </c>
    </row>
    <row r="80" spans="1:13" x14ac:dyDescent="0.2">
      <c r="A80" s="311">
        <v>72</v>
      </c>
      <c r="B80" s="224">
        <v>0</v>
      </c>
      <c r="C80" s="21">
        <v>0</v>
      </c>
      <c r="D80" s="21">
        <v>0</v>
      </c>
      <c r="E80" s="21">
        <v>0</v>
      </c>
      <c r="F80" s="21">
        <v>0</v>
      </c>
      <c r="G80" s="225">
        <v>0</v>
      </c>
      <c r="H80" s="21">
        <v>0</v>
      </c>
      <c r="I80" s="21">
        <v>0</v>
      </c>
      <c r="J80" s="21">
        <v>0</v>
      </c>
      <c r="K80" s="21">
        <v>0</v>
      </c>
      <c r="L80" s="21">
        <v>0</v>
      </c>
      <c r="M80" s="225">
        <v>0</v>
      </c>
    </row>
    <row r="81" spans="1:13" x14ac:dyDescent="0.2">
      <c r="A81" s="311">
        <v>73</v>
      </c>
      <c r="B81" s="224">
        <v>0</v>
      </c>
      <c r="C81" s="21">
        <v>0</v>
      </c>
      <c r="D81" s="21">
        <v>0</v>
      </c>
      <c r="E81" s="21">
        <v>0</v>
      </c>
      <c r="F81" s="21">
        <v>0</v>
      </c>
      <c r="G81" s="225">
        <v>0</v>
      </c>
      <c r="H81" s="21">
        <v>0</v>
      </c>
      <c r="I81" s="21">
        <v>0</v>
      </c>
      <c r="J81" s="21">
        <v>0</v>
      </c>
      <c r="K81" s="21">
        <v>0</v>
      </c>
      <c r="L81" s="21">
        <v>0</v>
      </c>
      <c r="M81" s="225">
        <v>0</v>
      </c>
    </row>
    <row r="82" spans="1:13" x14ac:dyDescent="0.2">
      <c r="A82" s="311">
        <v>74</v>
      </c>
      <c r="B82" s="224">
        <v>0</v>
      </c>
      <c r="C82" s="21">
        <v>0</v>
      </c>
      <c r="D82" s="21">
        <v>0</v>
      </c>
      <c r="E82" s="21">
        <v>0</v>
      </c>
      <c r="F82" s="21">
        <v>0</v>
      </c>
      <c r="G82" s="225">
        <v>0</v>
      </c>
      <c r="H82" s="21">
        <v>0</v>
      </c>
      <c r="I82" s="21">
        <v>0</v>
      </c>
      <c r="J82" s="21">
        <v>0</v>
      </c>
      <c r="K82" s="21">
        <v>0</v>
      </c>
      <c r="L82" s="21">
        <v>0</v>
      </c>
      <c r="M82" s="225">
        <v>0</v>
      </c>
    </row>
    <row r="83" spans="1:13" x14ac:dyDescent="0.2">
      <c r="A83" s="311">
        <v>75</v>
      </c>
      <c r="B83" s="224">
        <v>0</v>
      </c>
      <c r="C83" s="21">
        <v>0</v>
      </c>
      <c r="D83" s="21">
        <v>0</v>
      </c>
      <c r="E83" s="21">
        <v>0</v>
      </c>
      <c r="F83" s="21">
        <v>0</v>
      </c>
      <c r="G83" s="225">
        <v>0</v>
      </c>
      <c r="H83" s="21">
        <v>0</v>
      </c>
      <c r="I83" s="21">
        <v>0</v>
      </c>
      <c r="J83" s="21">
        <v>0</v>
      </c>
      <c r="K83" s="21">
        <v>0</v>
      </c>
      <c r="L83" s="21">
        <v>0</v>
      </c>
      <c r="M83" s="225">
        <v>0</v>
      </c>
    </row>
    <row r="84" spans="1:13" x14ac:dyDescent="0.2">
      <c r="A84" s="311">
        <v>76</v>
      </c>
      <c r="B84" s="224">
        <v>1591</v>
      </c>
      <c r="C84" s="21">
        <v>0</v>
      </c>
      <c r="D84" s="21">
        <v>0</v>
      </c>
      <c r="E84" s="21">
        <v>0</v>
      </c>
      <c r="F84" s="21">
        <v>0</v>
      </c>
      <c r="G84" s="225">
        <v>0</v>
      </c>
      <c r="H84" s="21">
        <v>54</v>
      </c>
      <c r="I84" s="21">
        <v>0</v>
      </c>
      <c r="J84" s="21">
        <v>0</v>
      </c>
      <c r="K84" s="21">
        <v>0</v>
      </c>
      <c r="L84" s="21">
        <v>0</v>
      </c>
      <c r="M84" s="225">
        <v>0</v>
      </c>
    </row>
    <row r="85" spans="1:13" x14ac:dyDescent="0.2">
      <c r="A85" s="311">
        <v>77</v>
      </c>
      <c r="B85" s="224">
        <v>0</v>
      </c>
      <c r="C85" s="21">
        <v>0</v>
      </c>
      <c r="D85" s="21">
        <v>0</v>
      </c>
      <c r="E85" s="21">
        <v>0</v>
      </c>
      <c r="F85" s="21">
        <v>0</v>
      </c>
      <c r="G85" s="225">
        <v>0</v>
      </c>
      <c r="H85" s="21">
        <v>0</v>
      </c>
      <c r="I85" s="21">
        <v>0</v>
      </c>
      <c r="J85" s="21">
        <v>0</v>
      </c>
      <c r="K85" s="21">
        <v>0</v>
      </c>
      <c r="L85" s="21">
        <v>0</v>
      </c>
      <c r="M85" s="225">
        <v>0</v>
      </c>
    </row>
    <row r="86" spans="1:13" x14ac:dyDescent="0.2">
      <c r="A86" s="311">
        <v>78</v>
      </c>
      <c r="B86" s="224">
        <v>0</v>
      </c>
      <c r="C86" s="21">
        <v>0</v>
      </c>
      <c r="D86" s="21">
        <v>0</v>
      </c>
      <c r="E86" s="21">
        <v>0</v>
      </c>
      <c r="F86" s="21">
        <v>0</v>
      </c>
      <c r="G86" s="225">
        <v>0</v>
      </c>
      <c r="H86" s="21">
        <v>0</v>
      </c>
      <c r="I86" s="21">
        <v>0</v>
      </c>
      <c r="J86" s="21">
        <v>0</v>
      </c>
      <c r="K86" s="21">
        <v>0</v>
      </c>
      <c r="L86" s="21">
        <v>0</v>
      </c>
      <c r="M86" s="225">
        <v>0</v>
      </c>
    </row>
    <row r="87" spans="1:13" x14ac:dyDescent="0.2">
      <c r="A87" s="311">
        <v>79</v>
      </c>
      <c r="B87" s="224">
        <v>0</v>
      </c>
      <c r="C87" s="21">
        <v>0</v>
      </c>
      <c r="D87" s="21">
        <v>0</v>
      </c>
      <c r="E87" s="21">
        <v>0</v>
      </c>
      <c r="F87" s="21">
        <v>0</v>
      </c>
      <c r="G87" s="225">
        <v>0</v>
      </c>
      <c r="H87" s="21">
        <v>0</v>
      </c>
      <c r="I87" s="21">
        <v>0</v>
      </c>
      <c r="J87" s="21">
        <v>0</v>
      </c>
      <c r="K87" s="21">
        <v>0</v>
      </c>
      <c r="L87" s="21">
        <v>0</v>
      </c>
      <c r="M87" s="225">
        <v>0</v>
      </c>
    </row>
    <row r="88" spans="1:13" x14ac:dyDescent="0.2">
      <c r="A88" s="311">
        <v>80</v>
      </c>
      <c r="B88" s="224">
        <v>0</v>
      </c>
      <c r="C88" s="21">
        <v>0</v>
      </c>
      <c r="D88" s="21">
        <v>0</v>
      </c>
      <c r="E88" s="21">
        <v>0</v>
      </c>
      <c r="F88" s="21">
        <v>0</v>
      </c>
      <c r="G88" s="225">
        <v>0</v>
      </c>
      <c r="H88" s="21">
        <v>0</v>
      </c>
      <c r="I88" s="21">
        <v>0</v>
      </c>
      <c r="J88" s="21">
        <v>0</v>
      </c>
      <c r="K88" s="21">
        <v>0</v>
      </c>
      <c r="L88" s="21">
        <v>0</v>
      </c>
      <c r="M88" s="225">
        <v>0</v>
      </c>
    </row>
    <row r="89" spans="1:13" x14ac:dyDescent="0.2">
      <c r="A89" s="311">
        <v>81</v>
      </c>
      <c r="B89" s="224">
        <v>0</v>
      </c>
      <c r="C89" s="21">
        <v>0</v>
      </c>
      <c r="D89" s="21">
        <v>0</v>
      </c>
      <c r="E89" s="21">
        <v>0</v>
      </c>
      <c r="F89" s="21">
        <v>0</v>
      </c>
      <c r="G89" s="225">
        <v>0</v>
      </c>
      <c r="H89" s="21">
        <v>0</v>
      </c>
      <c r="I89" s="21">
        <v>0</v>
      </c>
      <c r="J89" s="21">
        <v>0</v>
      </c>
      <c r="K89" s="21">
        <v>0</v>
      </c>
      <c r="L89" s="21">
        <v>0</v>
      </c>
      <c r="M89" s="225">
        <v>0</v>
      </c>
    </row>
    <row r="90" spans="1:13" x14ac:dyDescent="0.2">
      <c r="A90" s="311">
        <v>82</v>
      </c>
      <c r="B90" s="224">
        <v>243</v>
      </c>
      <c r="C90" s="21">
        <v>0</v>
      </c>
      <c r="D90" s="21">
        <v>397</v>
      </c>
      <c r="E90" s="21">
        <v>0</v>
      </c>
      <c r="F90" s="21">
        <v>0</v>
      </c>
      <c r="G90" s="225">
        <v>0</v>
      </c>
      <c r="H90" s="21">
        <v>9</v>
      </c>
      <c r="I90" s="21">
        <v>0</v>
      </c>
      <c r="J90" s="21">
        <v>17</v>
      </c>
      <c r="K90" s="21">
        <v>0</v>
      </c>
      <c r="L90" s="21">
        <v>0</v>
      </c>
      <c r="M90" s="225">
        <v>0</v>
      </c>
    </row>
    <row r="91" spans="1:13" x14ac:dyDescent="0.2">
      <c r="A91" s="311">
        <v>83</v>
      </c>
      <c r="B91" s="224">
        <v>360</v>
      </c>
      <c r="C91" s="21">
        <v>0</v>
      </c>
      <c r="D91" s="21">
        <v>360</v>
      </c>
      <c r="E91" s="21">
        <v>0</v>
      </c>
      <c r="F91" s="21">
        <v>0</v>
      </c>
      <c r="G91" s="225">
        <v>0</v>
      </c>
      <c r="H91" s="21">
        <v>12</v>
      </c>
      <c r="I91" s="21">
        <v>0</v>
      </c>
      <c r="J91" s="21">
        <v>12</v>
      </c>
      <c r="K91" s="21">
        <v>0</v>
      </c>
      <c r="L91" s="21">
        <v>0</v>
      </c>
      <c r="M91" s="225">
        <v>0</v>
      </c>
    </row>
    <row r="92" spans="1:13" x14ac:dyDescent="0.2">
      <c r="A92" s="311">
        <v>84</v>
      </c>
      <c r="B92" s="224">
        <v>650</v>
      </c>
      <c r="C92" s="21">
        <v>0</v>
      </c>
      <c r="D92" s="21">
        <v>0</v>
      </c>
      <c r="E92" s="21">
        <v>0</v>
      </c>
      <c r="F92" s="21">
        <v>0</v>
      </c>
      <c r="G92" s="225">
        <v>0</v>
      </c>
      <c r="H92" s="21">
        <v>24</v>
      </c>
      <c r="I92" s="21">
        <v>0</v>
      </c>
      <c r="J92" s="21">
        <v>0</v>
      </c>
      <c r="K92" s="21">
        <v>0</v>
      </c>
      <c r="L92" s="21">
        <v>0</v>
      </c>
      <c r="M92" s="225">
        <v>0</v>
      </c>
    </row>
    <row r="93" spans="1:13" x14ac:dyDescent="0.2">
      <c r="A93" s="311">
        <v>85</v>
      </c>
      <c r="B93" s="224">
        <v>0</v>
      </c>
      <c r="C93" s="21">
        <v>0</v>
      </c>
      <c r="D93" s="21">
        <v>0</v>
      </c>
      <c r="E93" s="21">
        <v>0</v>
      </c>
      <c r="F93" s="21">
        <v>0</v>
      </c>
      <c r="G93" s="225">
        <v>0</v>
      </c>
      <c r="H93" s="21">
        <v>0</v>
      </c>
      <c r="I93" s="21">
        <v>0</v>
      </c>
      <c r="J93" s="21">
        <v>0</v>
      </c>
      <c r="K93" s="21">
        <v>0</v>
      </c>
      <c r="L93" s="21">
        <v>0</v>
      </c>
      <c r="M93" s="225">
        <v>0</v>
      </c>
    </row>
    <row r="94" spans="1:13" x14ac:dyDescent="0.2">
      <c r="A94" s="311">
        <v>86</v>
      </c>
      <c r="B94" s="224">
        <v>0</v>
      </c>
      <c r="C94" s="21">
        <v>1760</v>
      </c>
      <c r="D94" s="21">
        <v>0</v>
      </c>
      <c r="E94" s="21">
        <v>0</v>
      </c>
      <c r="F94" s="21">
        <v>0</v>
      </c>
      <c r="G94" s="225">
        <v>0</v>
      </c>
      <c r="H94" s="21">
        <v>0</v>
      </c>
      <c r="I94" s="21">
        <v>64</v>
      </c>
      <c r="J94" s="21">
        <v>0</v>
      </c>
      <c r="K94" s="21">
        <v>0</v>
      </c>
      <c r="L94" s="21">
        <v>0</v>
      </c>
      <c r="M94" s="225">
        <v>0</v>
      </c>
    </row>
    <row r="95" spans="1:13" x14ac:dyDescent="0.2">
      <c r="A95" s="311">
        <v>87</v>
      </c>
      <c r="B95" s="224">
        <v>0</v>
      </c>
      <c r="C95" s="21">
        <v>0</v>
      </c>
      <c r="D95" s="21">
        <v>0</v>
      </c>
      <c r="E95" s="21">
        <v>0</v>
      </c>
      <c r="F95" s="21">
        <v>0</v>
      </c>
      <c r="G95" s="225">
        <v>0</v>
      </c>
      <c r="H95" s="21">
        <v>0</v>
      </c>
      <c r="I95" s="21">
        <v>0</v>
      </c>
      <c r="J95" s="21">
        <v>0</v>
      </c>
      <c r="K95" s="21">
        <v>0</v>
      </c>
      <c r="L95" s="21">
        <v>0</v>
      </c>
      <c r="M95" s="225">
        <v>0</v>
      </c>
    </row>
    <row r="96" spans="1:13" x14ac:dyDescent="0.2">
      <c r="A96" s="311">
        <v>88</v>
      </c>
      <c r="B96" s="224">
        <v>0</v>
      </c>
      <c r="C96" s="21">
        <v>0</v>
      </c>
      <c r="D96" s="21">
        <v>0</v>
      </c>
      <c r="E96" s="21">
        <v>0</v>
      </c>
      <c r="F96" s="21">
        <v>0</v>
      </c>
      <c r="G96" s="225">
        <v>0</v>
      </c>
      <c r="H96" s="21">
        <v>0</v>
      </c>
      <c r="I96" s="21">
        <v>0</v>
      </c>
      <c r="J96" s="21">
        <v>0</v>
      </c>
      <c r="K96" s="21">
        <v>0</v>
      </c>
      <c r="L96" s="21">
        <v>0</v>
      </c>
      <c r="M96" s="225">
        <v>0</v>
      </c>
    </row>
    <row r="97" spans="1:13" x14ac:dyDescent="0.2">
      <c r="A97" s="311">
        <v>89</v>
      </c>
      <c r="B97" s="224">
        <v>0</v>
      </c>
      <c r="C97" s="21">
        <v>0</v>
      </c>
      <c r="D97" s="21">
        <v>0</v>
      </c>
      <c r="E97" s="21">
        <v>0</v>
      </c>
      <c r="F97" s="21">
        <v>0</v>
      </c>
      <c r="G97" s="225">
        <v>0</v>
      </c>
      <c r="H97" s="21">
        <v>0</v>
      </c>
      <c r="I97" s="21">
        <v>0</v>
      </c>
      <c r="J97" s="21">
        <v>0</v>
      </c>
      <c r="K97" s="21">
        <v>0</v>
      </c>
      <c r="L97" s="21">
        <v>0</v>
      </c>
      <c r="M97" s="225">
        <v>0</v>
      </c>
    </row>
    <row r="98" spans="1:13" x14ac:dyDescent="0.2">
      <c r="A98" s="311">
        <v>90</v>
      </c>
      <c r="B98" s="224">
        <v>269</v>
      </c>
      <c r="C98" s="21">
        <v>0</v>
      </c>
      <c r="D98" s="21">
        <v>470</v>
      </c>
      <c r="E98" s="21">
        <v>0</v>
      </c>
      <c r="F98" s="21">
        <v>0</v>
      </c>
      <c r="G98" s="225">
        <v>0</v>
      </c>
      <c r="H98" s="21">
        <v>8</v>
      </c>
      <c r="I98" s="21">
        <v>0</v>
      </c>
      <c r="J98" s="21">
        <v>14</v>
      </c>
      <c r="K98" s="21">
        <v>0</v>
      </c>
      <c r="L98" s="21">
        <v>0</v>
      </c>
      <c r="M98" s="225">
        <v>0</v>
      </c>
    </row>
    <row r="99" spans="1:13" x14ac:dyDescent="0.2">
      <c r="A99" s="311">
        <v>91</v>
      </c>
      <c r="B99" s="224">
        <v>0</v>
      </c>
      <c r="C99" s="21">
        <v>0</v>
      </c>
      <c r="D99" s="21">
        <v>0</v>
      </c>
      <c r="E99" s="21">
        <v>0</v>
      </c>
      <c r="F99" s="21">
        <v>0</v>
      </c>
      <c r="G99" s="225">
        <v>0</v>
      </c>
      <c r="H99" s="21">
        <v>0</v>
      </c>
      <c r="I99" s="21">
        <v>0</v>
      </c>
      <c r="J99" s="21">
        <v>0</v>
      </c>
      <c r="K99" s="21">
        <v>0</v>
      </c>
      <c r="L99" s="21">
        <v>0</v>
      </c>
      <c r="M99" s="225">
        <v>0</v>
      </c>
    </row>
    <row r="100" spans="1:13" x14ac:dyDescent="0.2">
      <c r="A100" s="311">
        <v>92</v>
      </c>
      <c r="B100" s="224">
        <v>422</v>
      </c>
      <c r="C100" s="21">
        <v>0</v>
      </c>
      <c r="D100" s="21">
        <v>851</v>
      </c>
      <c r="E100" s="21">
        <v>0</v>
      </c>
      <c r="F100" s="21">
        <v>0</v>
      </c>
      <c r="G100" s="225">
        <v>0</v>
      </c>
      <c r="H100" s="21">
        <v>9</v>
      </c>
      <c r="I100" s="21">
        <v>0</v>
      </c>
      <c r="J100" s="21">
        <v>26</v>
      </c>
      <c r="K100" s="21">
        <v>0</v>
      </c>
      <c r="L100" s="21">
        <v>0</v>
      </c>
      <c r="M100" s="225">
        <v>0</v>
      </c>
    </row>
    <row r="101" spans="1:13" x14ac:dyDescent="0.2">
      <c r="A101" s="311">
        <v>93</v>
      </c>
      <c r="B101" s="224">
        <v>0</v>
      </c>
      <c r="C101" s="21">
        <v>0</v>
      </c>
      <c r="D101" s="21">
        <v>0</v>
      </c>
      <c r="E101" s="21">
        <v>0</v>
      </c>
      <c r="F101" s="21">
        <v>0</v>
      </c>
      <c r="G101" s="225">
        <v>0</v>
      </c>
      <c r="H101" s="21">
        <v>0</v>
      </c>
      <c r="I101" s="21">
        <v>0</v>
      </c>
      <c r="J101" s="21">
        <v>0</v>
      </c>
      <c r="K101" s="21">
        <v>0</v>
      </c>
      <c r="L101" s="21">
        <v>0</v>
      </c>
      <c r="M101" s="225">
        <v>0</v>
      </c>
    </row>
    <row r="102" spans="1:13" x14ac:dyDescent="0.2">
      <c r="A102" s="311">
        <v>94</v>
      </c>
      <c r="B102" s="224">
        <v>0</v>
      </c>
      <c r="C102" s="21">
        <v>0</v>
      </c>
      <c r="D102" s="21">
        <v>0</v>
      </c>
      <c r="E102" s="21">
        <v>0</v>
      </c>
      <c r="F102" s="21">
        <v>0</v>
      </c>
      <c r="G102" s="225">
        <v>0</v>
      </c>
      <c r="H102" s="21">
        <v>0</v>
      </c>
      <c r="I102" s="21">
        <v>0</v>
      </c>
      <c r="J102" s="21">
        <v>0</v>
      </c>
      <c r="K102" s="21">
        <v>0</v>
      </c>
      <c r="L102" s="21">
        <v>0</v>
      </c>
      <c r="M102" s="225">
        <v>0</v>
      </c>
    </row>
    <row r="103" spans="1:13" x14ac:dyDescent="0.2">
      <c r="A103" s="311">
        <v>95</v>
      </c>
      <c r="B103" s="224">
        <v>0</v>
      </c>
      <c r="C103" s="21">
        <v>0</v>
      </c>
      <c r="D103" s="21">
        <v>0</v>
      </c>
      <c r="E103" s="21">
        <v>0</v>
      </c>
      <c r="F103" s="21">
        <v>0</v>
      </c>
      <c r="G103" s="225">
        <v>0</v>
      </c>
      <c r="H103" s="21">
        <v>0</v>
      </c>
      <c r="I103" s="21">
        <v>0</v>
      </c>
      <c r="J103" s="21">
        <v>0</v>
      </c>
      <c r="K103" s="21">
        <v>0</v>
      </c>
      <c r="L103" s="21">
        <v>0</v>
      </c>
      <c r="M103" s="225">
        <v>0</v>
      </c>
    </row>
    <row r="104" spans="1:13" x14ac:dyDescent="0.2">
      <c r="A104" s="311">
        <v>96</v>
      </c>
      <c r="B104" s="224">
        <v>0</v>
      </c>
      <c r="C104" s="21">
        <v>0</v>
      </c>
      <c r="D104" s="21">
        <v>0</v>
      </c>
      <c r="E104" s="21">
        <v>0</v>
      </c>
      <c r="F104" s="21">
        <v>0</v>
      </c>
      <c r="G104" s="225">
        <v>0</v>
      </c>
      <c r="H104" s="21">
        <v>0</v>
      </c>
      <c r="I104" s="21">
        <v>0</v>
      </c>
      <c r="J104" s="21">
        <v>0</v>
      </c>
      <c r="K104" s="21">
        <v>0</v>
      </c>
      <c r="L104" s="21">
        <v>0</v>
      </c>
      <c r="M104" s="225">
        <v>0</v>
      </c>
    </row>
    <row r="105" spans="1:13" x14ac:dyDescent="0.2">
      <c r="A105" s="311">
        <v>97</v>
      </c>
      <c r="B105" s="224">
        <v>0</v>
      </c>
      <c r="C105" s="21">
        <v>0</v>
      </c>
      <c r="D105" s="21">
        <v>0</v>
      </c>
      <c r="E105" s="21">
        <v>0</v>
      </c>
      <c r="F105" s="21">
        <v>0</v>
      </c>
      <c r="G105" s="225">
        <v>0</v>
      </c>
      <c r="H105" s="21">
        <v>0</v>
      </c>
      <c r="I105" s="21">
        <v>0</v>
      </c>
      <c r="J105" s="21">
        <v>0</v>
      </c>
      <c r="K105" s="21">
        <v>0</v>
      </c>
      <c r="L105" s="21">
        <v>0</v>
      </c>
      <c r="M105" s="225">
        <v>0</v>
      </c>
    </row>
    <row r="106" spans="1:13" x14ac:dyDescent="0.2">
      <c r="A106" s="311">
        <v>98</v>
      </c>
      <c r="B106" s="224">
        <v>0</v>
      </c>
      <c r="C106" s="21">
        <v>0</v>
      </c>
      <c r="D106" s="21">
        <v>0</v>
      </c>
      <c r="E106" s="21">
        <v>0</v>
      </c>
      <c r="F106" s="21">
        <v>0</v>
      </c>
      <c r="G106" s="225">
        <v>0</v>
      </c>
      <c r="H106" s="21">
        <v>0</v>
      </c>
      <c r="I106" s="21">
        <v>0</v>
      </c>
      <c r="J106" s="21">
        <v>0</v>
      </c>
      <c r="K106" s="21">
        <v>0</v>
      </c>
      <c r="L106" s="21">
        <v>0</v>
      </c>
      <c r="M106" s="225">
        <v>0</v>
      </c>
    </row>
    <row r="107" spans="1:13" x14ac:dyDescent="0.2">
      <c r="A107" s="311">
        <v>99</v>
      </c>
      <c r="B107" s="224">
        <v>0</v>
      </c>
      <c r="C107" s="21">
        <v>0</v>
      </c>
      <c r="D107" s="21">
        <v>0</v>
      </c>
      <c r="E107" s="21">
        <v>0</v>
      </c>
      <c r="F107" s="21">
        <v>0</v>
      </c>
      <c r="G107" s="225">
        <v>0</v>
      </c>
      <c r="H107" s="21">
        <v>0</v>
      </c>
      <c r="I107" s="21">
        <v>0</v>
      </c>
      <c r="J107" s="21">
        <v>0</v>
      </c>
      <c r="K107" s="21">
        <v>0</v>
      </c>
      <c r="L107" s="21">
        <v>0</v>
      </c>
      <c r="M107" s="225">
        <v>0</v>
      </c>
    </row>
    <row r="108" spans="1:13" x14ac:dyDescent="0.2">
      <c r="A108" s="311">
        <v>100</v>
      </c>
      <c r="B108" s="224">
        <v>0</v>
      </c>
      <c r="C108" s="21">
        <v>0</v>
      </c>
      <c r="D108" s="21">
        <v>0</v>
      </c>
      <c r="E108" s="21">
        <v>0</v>
      </c>
      <c r="F108" s="21">
        <v>0</v>
      </c>
      <c r="G108" s="225">
        <v>0</v>
      </c>
      <c r="H108" s="21">
        <v>0</v>
      </c>
      <c r="I108" s="21">
        <v>0</v>
      </c>
      <c r="J108" s="21">
        <v>0</v>
      </c>
      <c r="K108" s="21">
        <v>0</v>
      </c>
      <c r="L108" s="21">
        <v>0</v>
      </c>
      <c r="M108" s="225">
        <v>0</v>
      </c>
    </row>
    <row r="109" spans="1:13" x14ac:dyDescent="0.2">
      <c r="A109" s="311">
        <v>101</v>
      </c>
      <c r="B109" s="224">
        <v>0</v>
      </c>
      <c r="C109" s="21">
        <v>0</v>
      </c>
      <c r="D109" s="21">
        <v>0</v>
      </c>
      <c r="E109" s="21">
        <v>0</v>
      </c>
      <c r="F109" s="21">
        <v>0</v>
      </c>
      <c r="G109" s="225">
        <v>0</v>
      </c>
      <c r="H109" s="21">
        <v>0</v>
      </c>
      <c r="I109" s="21">
        <v>0</v>
      </c>
      <c r="J109" s="21">
        <v>0</v>
      </c>
      <c r="K109" s="21">
        <v>0</v>
      </c>
      <c r="L109" s="21">
        <v>0</v>
      </c>
      <c r="M109" s="225">
        <v>0</v>
      </c>
    </row>
    <row r="110" spans="1:13" x14ac:dyDescent="0.2">
      <c r="A110" s="311">
        <v>102</v>
      </c>
      <c r="B110" s="224">
        <v>0</v>
      </c>
      <c r="C110" s="21">
        <v>0</v>
      </c>
      <c r="D110" s="21">
        <v>0</v>
      </c>
      <c r="E110" s="21">
        <v>0</v>
      </c>
      <c r="F110" s="21">
        <v>0</v>
      </c>
      <c r="G110" s="225">
        <v>0</v>
      </c>
      <c r="H110" s="21">
        <v>0</v>
      </c>
      <c r="I110" s="21">
        <v>0</v>
      </c>
      <c r="J110" s="21">
        <v>0</v>
      </c>
      <c r="K110" s="21">
        <v>0</v>
      </c>
      <c r="L110" s="21">
        <v>0</v>
      </c>
      <c r="M110" s="225">
        <v>0</v>
      </c>
    </row>
    <row r="111" spans="1:13" x14ac:dyDescent="0.2">
      <c r="A111" s="311">
        <v>103</v>
      </c>
      <c r="B111" s="224">
        <v>0</v>
      </c>
      <c r="C111" s="21">
        <v>0</v>
      </c>
      <c r="D111" s="21">
        <v>0</v>
      </c>
      <c r="E111" s="21">
        <v>0</v>
      </c>
      <c r="F111" s="21">
        <v>0</v>
      </c>
      <c r="G111" s="225">
        <v>0</v>
      </c>
      <c r="H111" s="21">
        <v>0</v>
      </c>
      <c r="I111" s="21">
        <v>0</v>
      </c>
      <c r="J111" s="21">
        <v>0</v>
      </c>
      <c r="K111" s="21">
        <v>0</v>
      </c>
      <c r="L111" s="21">
        <v>0</v>
      </c>
      <c r="M111" s="225">
        <v>0</v>
      </c>
    </row>
    <row r="112" spans="1:13" x14ac:dyDescent="0.2">
      <c r="A112" s="311">
        <v>104</v>
      </c>
      <c r="B112" s="224">
        <v>0</v>
      </c>
      <c r="C112" s="21">
        <v>0</v>
      </c>
      <c r="D112" s="21">
        <v>0</v>
      </c>
      <c r="E112" s="21">
        <v>0</v>
      </c>
      <c r="F112" s="21">
        <v>0</v>
      </c>
      <c r="G112" s="225">
        <v>0</v>
      </c>
      <c r="H112" s="21">
        <v>0</v>
      </c>
      <c r="I112" s="21">
        <v>0</v>
      </c>
      <c r="J112" s="21">
        <v>0</v>
      </c>
      <c r="K112" s="21">
        <v>0</v>
      </c>
      <c r="L112" s="21">
        <v>0</v>
      </c>
      <c r="M112" s="225">
        <v>0</v>
      </c>
    </row>
    <row r="113" spans="1:13" x14ac:dyDescent="0.2">
      <c r="A113" s="311">
        <v>105</v>
      </c>
      <c r="B113" s="224">
        <v>0</v>
      </c>
      <c r="C113" s="21">
        <v>0</v>
      </c>
      <c r="D113" s="21">
        <v>0</v>
      </c>
      <c r="E113" s="21">
        <v>0</v>
      </c>
      <c r="F113" s="21">
        <v>0</v>
      </c>
      <c r="G113" s="225">
        <v>0</v>
      </c>
      <c r="H113" s="21">
        <v>0</v>
      </c>
      <c r="I113" s="21">
        <v>0</v>
      </c>
      <c r="J113" s="21">
        <v>0</v>
      </c>
      <c r="K113" s="21">
        <v>0</v>
      </c>
      <c r="L113" s="21">
        <v>0</v>
      </c>
      <c r="M113" s="225">
        <v>0</v>
      </c>
    </row>
    <row r="114" spans="1:13" x14ac:dyDescent="0.2">
      <c r="A114" s="311">
        <v>106</v>
      </c>
      <c r="B114" s="224">
        <v>0</v>
      </c>
      <c r="C114" s="21">
        <v>0</v>
      </c>
      <c r="D114" s="21">
        <v>0</v>
      </c>
      <c r="E114" s="21">
        <v>0</v>
      </c>
      <c r="F114" s="21">
        <v>0</v>
      </c>
      <c r="G114" s="225">
        <v>0</v>
      </c>
      <c r="H114" s="21">
        <v>0</v>
      </c>
      <c r="I114" s="21">
        <v>0</v>
      </c>
      <c r="J114" s="21">
        <v>0</v>
      </c>
      <c r="K114" s="21">
        <v>0</v>
      </c>
      <c r="L114" s="21">
        <v>0</v>
      </c>
      <c r="M114" s="225">
        <v>0</v>
      </c>
    </row>
    <row r="115" spans="1:13" x14ac:dyDescent="0.2">
      <c r="A115" s="311">
        <v>107</v>
      </c>
      <c r="B115" s="224">
        <v>2288</v>
      </c>
      <c r="C115" s="21">
        <v>0</v>
      </c>
      <c r="D115" s="21">
        <v>0</v>
      </c>
      <c r="E115" s="21">
        <v>0</v>
      </c>
      <c r="F115" s="21">
        <v>0</v>
      </c>
      <c r="G115" s="225">
        <v>0</v>
      </c>
      <c r="H115" s="21">
        <v>77</v>
      </c>
      <c r="I115" s="21">
        <v>0</v>
      </c>
      <c r="J115" s="21">
        <v>0</v>
      </c>
      <c r="K115" s="21">
        <v>0</v>
      </c>
      <c r="L115" s="21">
        <v>0</v>
      </c>
      <c r="M115" s="225">
        <v>0</v>
      </c>
    </row>
    <row r="116" spans="1:13" x14ac:dyDescent="0.2">
      <c r="A116" s="311">
        <v>108</v>
      </c>
      <c r="B116" s="224">
        <v>0</v>
      </c>
      <c r="C116" s="21">
        <v>0</v>
      </c>
      <c r="D116" s="21">
        <v>0</v>
      </c>
      <c r="E116" s="21">
        <v>0</v>
      </c>
      <c r="F116" s="21">
        <v>0</v>
      </c>
      <c r="G116" s="225">
        <v>0</v>
      </c>
      <c r="H116" s="21">
        <v>0</v>
      </c>
      <c r="I116" s="21">
        <v>0</v>
      </c>
      <c r="J116" s="21">
        <v>0</v>
      </c>
      <c r="K116" s="21">
        <v>0</v>
      </c>
      <c r="L116" s="21">
        <v>0</v>
      </c>
      <c r="M116" s="225">
        <v>0</v>
      </c>
    </row>
    <row r="117" spans="1:13" x14ac:dyDescent="0.2">
      <c r="A117" s="311">
        <v>109</v>
      </c>
      <c r="B117" s="224">
        <v>0</v>
      </c>
      <c r="C117" s="21">
        <v>0</v>
      </c>
      <c r="D117" s="21">
        <v>0</v>
      </c>
      <c r="E117" s="21">
        <v>0</v>
      </c>
      <c r="F117" s="21">
        <v>0</v>
      </c>
      <c r="G117" s="225">
        <v>0</v>
      </c>
      <c r="H117" s="21">
        <v>0</v>
      </c>
      <c r="I117" s="21">
        <v>0</v>
      </c>
      <c r="J117" s="21">
        <v>0</v>
      </c>
      <c r="K117" s="21">
        <v>0</v>
      </c>
      <c r="L117" s="21">
        <v>0</v>
      </c>
      <c r="M117" s="225">
        <v>0</v>
      </c>
    </row>
    <row r="118" spans="1:13" x14ac:dyDescent="0.2">
      <c r="A118" s="311">
        <v>110</v>
      </c>
      <c r="B118" s="224">
        <v>0</v>
      </c>
      <c r="C118" s="21">
        <v>0</v>
      </c>
      <c r="D118" s="21">
        <v>0</v>
      </c>
      <c r="E118" s="21">
        <v>0</v>
      </c>
      <c r="F118" s="21">
        <v>0</v>
      </c>
      <c r="G118" s="225">
        <v>0</v>
      </c>
      <c r="H118" s="21">
        <v>0</v>
      </c>
      <c r="I118" s="21">
        <v>0</v>
      </c>
      <c r="J118" s="21">
        <v>0</v>
      </c>
      <c r="K118" s="21">
        <v>0</v>
      </c>
      <c r="L118" s="21">
        <v>0</v>
      </c>
      <c r="M118" s="225">
        <v>0</v>
      </c>
    </row>
    <row r="119" spans="1:13" x14ac:dyDescent="0.2">
      <c r="A119" s="311">
        <v>111</v>
      </c>
      <c r="B119" s="224">
        <v>0</v>
      </c>
      <c r="C119" s="21">
        <v>0</v>
      </c>
      <c r="D119" s="21">
        <v>0</v>
      </c>
      <c r="E119" s="21">
        <v>0</v>
      </c>
      <c r="F119" s="21">
        <v>0</v>
      </c>
      <c r="G119" s="225">
        <v>0</v>
      </c>
      <c r="H119" s="21">
        <v>0</v>
      </c>
      <c r="I119" s="21">
        <v>0</v>
      </c>
      <c r="J119" s="21">
        <v>0</v>
      </c>
      <c r="K119" s="21">
        <v>0</v>
      </c>
      <c r="L119" s="21">
        <v>0</v>
      </c>
      <c r="M119" s="225">
        <v>0</v>
      </c>
    </row>
    <row r="120" spans="1:13" x14ac:dyDescent="0.2">
      <c r="A120" s="311">
        <v>112</v>
      </c>
      <c r="B120" s="224">
        <v>0</v>
      </c>
      <c r="C120" s="21">
        <v>0</v>
      </c>
      <c r="D120" s="21">
        <v>0</v>
      </c>
      <c r="E120" s="21">
        <v>0</v>
      </c>
      <c r="F120" s="21">
        <v>0</v>
      </c>
      <c r="G120" s="225">
        <v>0</v>
      </c>
      <c r="H120" s="21">
        <v>0</v>
      </c>
      <c r="I120" s="21">
        <v>0</v>
      </c>
      <c r="J120" s="21">
        <v>0</v>
      </c>
      <c r="K120" s="21">
        <v>0</v>
      </c>
      <c r="L120" s="21">
        <v>0</v>
      </c>
      <c r="M120" s="225">
        <v>0</v>
      </c>
    </row>
    <row r="121" spans="1:13" x14ac:dyDescent="0.2">
      <c r="A121" s="311">
        <v>113</v>
      </c>
      <c r="B121" s="224">
        <v>0</v>
      </c>
      <c r="C121" s="21">
        <v>0</v>
      </c>
      <c r="D121" s="21">
        <v>0</v>
      </c>
      <c r="E121" s="21">
        <v>0</v>
      </c>
      <c r="F121" s="21">
        <v>0</v>
      </c>
      <c r="G121" s="225">
        <v>0</v>
      </c>
      <c r="H121" s="21">
        <v>0</v>
      </c>
      <c r="I121" s="21">
        <v>0</v>
      </c>
      <c r="J121" s="21">
        <v>0</v>
      </c>
      <c r="K121" s="21">
        <v>0</v>
      </c>
      <c r="L121" s="21">
        <v>0</v>
      </c>
      <c r="M121" s="225">
        <v>0</v>
      </c>
    </row>
    <row r="122" spans="1:13" x14ac:dyDescent="0.2">
      <c r="A122" s="311">
        <v>114</v>
      </c>
      <c r="B122" s="224">
        <v>0</v>
      </c>
      <c r="C122" s="21">
        <v>0</v>
      </c>
      <c r="D122" s="21">
        <v>720</v>
      </c>
      <c r="E122" s="21">
        <v>0</v>
      </c>
      <c r="F122" s="21">
        <v>0</v>
      </c>
      <c r="G122" s="225">
        <v>0</v>
      </c>
      <c r="H122" s="21">
        <v>0</v>
      </c>
      <c r="I122" s="21">
        <v>0</v>
      </c>
      <c r="J122" s="21">
        <v>24</v>
      </c>
      <c r="K122" s="21">
        <v>0</v>
      </c>
      <c r="L122" s="21">
        <v>0</v>
      </c>
      <c r="M122" s="225">
        <v>0</v>
      </c>
    </row>
    <row r="123" spans="1:13" x14ac:dyDescent="0.2">
      <c r="A123" s="311">
        <v>115</v>
      </c>
      <c r="B123" s="224">
        <v>519</v>
      </c>
      <c r="C123" s="21">
        <v>0</v>
      </c>
      <c r="D123" s="21">
        <v>1316</v>
      </c>
      <c r="E123" s="21">
        <v>0</v>
      </c>
      <c r="F123" s="21">
        <v>0</v>
      </c>
      <c r="G123" s="225">
        <v>0</v>
      </c>
      <c r="H123" s="21">
        <v>13</v>
      </c>
      <c r="I123" s="21">
        <v>0</v>
      </c>
      <c r="J123" s="21">
        <v>42</v>
      </c>
      <c r="K123" s="21">
        <v>0</v>
      </c>
      <c r="L123" s="21">
        <v>0</v>
      </c>
      <c r="M123" s="225">
        <v>0</v>
      </c>
    </row>
    <row r="124" spans="1:13" x14ac:dyDescent="0.2">
      <c r="A124" s="311">
        <v>116</v>
      </c>
      <c r="B124" s="224">
        <v>1072</v>
      </c>
      <c r="C124" s="21">
        <v>0</v>
      </c>
      <c r="D124" s="21">
        <v>0</v>
      </c>
      <c r="E124" s="21">
        <v>0</v>
      </c>
      <c r="F124" s="21">
        <v>17</v>
      </c>
      <c r="G124" s="225">
        <v>0</v>
      </c>
      <c r="H124" s="21">
        <v>38</v>
      </c>
      <c r="I124" s="21">
        <v>0</v>
      </c>
      <c r="J124" s="21">
        <v>0</v>
      </c>
      <c r="K124" s="21">
        <v>0</v>
      </c>
      <c r="L124" s="21">
        <v>2</v>
      </c>
      <c r="M124" s="225">
        <v>0</v>
      </c>
    </row>
    <row r="125" spans="1:13" x14ac:dyDescent="0.2">
      <c r="A125" s="311">
        <v>117</v>
      </c>
      <c r="B125" s="224">
        <v>0</v>
      </c>
      <c r="C125" s="21">
        <v>0</v>
      </c>
      <c r="D125" s="21">
        <v>0</v>
      </c>
      <c r="E125" s="21">
        <v>0</v>
      </c>
      <c r="F125" s="21">
        <v>0</v>
      </c>
      <c r="G125" s="225">
        <v>0</v>
      </c>
      <c r="H125" s="21">
        <v>0</v>
      </c>
      <c r="I125" s="21">
        <v>0</v>
      </c>
      <c r="J125" s="21">
        <v>0</v>
      </c>
      <c r="K125" s="21">
        <v>0</v>
      </c>
      <c r="L125" s="21">
        <v>0</v>
      </c>
      <c r="M125" s="225">
        <v>0</v>
      </c>
    </row>
    <row r="126" spans="1:13" x14ac:dyDescent="0.2">
      <c r="A126" s="311">
        <v>118</v>
      </c>
      <c r="B126" s="224">
        <v>595</v>
      </c>
      <c r="C126" s="21">
        <v>0</v>
      </c>
      <c r="D126" s="21">
        <v>729</v>
      </c>
      <c r="E126" s="21">
        <v>0</v>
      </c>
      <c r="F126" s="21">
        <v>0</v>
      </c>
      <c r="G126" s="225">
        <v>0</v>
      </c>
      <c r="H126" s="21">
        <v>19</v>
      </c>
      <c r="I126" s="21">
        <v>0</v>
      </c>
      <c r="J126" s="21">
        <v>30</v>
      </c>
      <c r="K126" s="21">
        <v>0</v>
      </c>
      <c r="L126" s="21">
        <v>0</v>
      </c>
      <c r="M126" s="225">
        <v>0</v>
      </c>
    </row>
    <row r="127" spans="1:13" x14ac:dyDescent="0.2">
      <c r="A127" s="311">
        <v>119</v>
      </c>
      <c r="B127" s="224">
        <v>0</v>
      </c>
      <c r="C127" s="21">
        <v>0</v>
      </c>
      <c r="D127" s="21">
        <v>319</v>
      </c>
      <c r="E127" s="21">
        <v>0</v>
      </c>
      <c r="F127" s="21">
        <v>0</v>
      </c>
      <c r="G127" s="225">
        <v>0</v>
      </c>
      <c r="H127" s="21">
        <v>0</v>
      </c>
      <c r="I127" s="21">
        <v>0</v>
      </c>
      <c r="J127" s="21">
        <v>11</v>
      </c>
      <c r="K127" s="21">
        <v>0</v>
      </c>
      <c r="L127" s="21">
        <v>0</v>
      </c>
      <c r="M127" s="225">
        <v>0</v>
      </c>
    </row>
    <row r="128" spans="1:13" x14ac:dyDescent="0.2">
      <c r="A128" s="311">
        <v>120</v>
      </c>
      <c r="B128" s="224">
        <v>0</v>
      </c>
      <c r="C128" s="21">
        <v>0</v>
      </c>
      <c r="D128" s="21">
        <v>0</v>
      </c>
      <c r="E128" s="21">
        <v>0</v>
      </c>
      <c r="F128" s="21">
        <v>0</v>
      </c>
      <c r="G128" s="225">
        <v>0</v>
      </c>
      <c r="H128" s="21">
        <v>0</v>
      </c>
      <c r="I128" s="21">
        <v>0</v>
      </c>
      <c r="J128" s="21">
        <v>0</v>
      </c>
      <c r="K128" s="21">
        <v>0</v>
      </c>
      <c r="L128" s="21">
        <v>0</v>
      </c>
      <c r="M128" s="225">
        <v>0</v>
      </c>
    </row>
    <row r="129" spans="1:13" x14ac:dyDescent="0.2">
      <c r="A129" s="311">
        <v>121</v>
      </c>
      <c r="B129" s="224">
        <v>0</v>
      </c>
      <c r="C129" s="21">
        <v>0</v>
      </c>
      <c r="D129" s="21">
        <v>0</v>
      </c>
      <c r="E129" s="21">
        <v>0</v>
      </c>
      <c r="F129" s="21">
        <v>0</v>
      </c>
      <c r="G129" s="225">
        <v>0</v>
      </c>
      <c r="H129" s="21">
        <v>0</v>
      </c>
      <c r="I129" s="21">
        <v>0</v>
      </c>
      <c r="J129" s="21">
        <v>0</v>
      </c>
      <c r="K129" s="21">
        <v>0</v>
      </c>
      <c r="L129" s="21">
        <v>0</v>
      </c>
      <c r="M129" s="225">
        <v>0</v>
      </c>
    </row>
    <row r="130" spans="1:13" x14ac:dyDescent="0.2">
      <c r="A130" s="311">
        <v>122</v>
      </c>
      <c r="B130" s="224">
        <v>0</v>
      </c>
      <c r="C130" s="21">
        <v>0</v>
      </c>
      <c r="D130" s="21">
        <v>0</v>
      </c>
      <c r="E130" s="21">
        <v>0</v>
      </c>
      <c r="F130" s="21">
        <v>0</v>
      </c>
      <c r="G130" s="225">
        <v>0</v>
      </c>
      <c r="H130" s="21">
        <v>0</v>
      </c>
      <c r="I130" s="21">
        <v>0</v>
      </c>
      <c r="J130" s="21">
        <v>0</v>
      </c>
      <c r="K130" s="21">
        <v>0</v>
      </c>
      <c r="L130" s="21">
        <v>0</v>
      </c>
      <c r="M130" s="225">
        <v>0</v>
      </c>
    </row>
    <row r="131" spans="1:13" x14ac:dyDescent="0.2">
      <c r="A131" s="311">
        <v>123</v>
      </c>
      <c r="B131" s="224">
        <v>6146</v>
      </c>
      <c r="C131" s="21">
        <v>0</v>
      </c>
      <c r="D131" s="21">
        <v>0</v>
      </c>
      <c r="E131" s="21">
        <v>0</v>
      </c>
      <c r="F131" s="21">
        <v>104</v>
      </c>
      <c r="G131" s="225">
        <v>0</v>
      </c>
      <c r="H131" s="21">
        <v>191</v>
      </c>
      <c r="I131" s="21">
        <v>0</v>
      </c>
      <c r="J131" s="21">
        <v>0</v>
      </c>
      <c r="K131" s="21">
        <v>0</v>
      </c>
      <c r="L131" s="21">
        <v>6</v>
      </c>
      <c r="M131" s="225">
        <v>0</v>
      </c>
    </row>
    <row r="132" spans="1:13" x14ac:dyDescent="0.2">
      <c r="A132" s="311">
        <v>124</v>
      </c>
      <c r="B132" s="224">
        <v>453</v>
      </c>
      <c r="C132" s="21">
        <v>0</v>
      </c>
      <c r="D132" s="21">
        <v>288</v>
      </c>
      <c r="E132" s="21">
        <v>0</v>
      </c>
      <c r="F132" s="21">
        <v>0</v>
      </c>
      <c r="G132" s="225">
        <v>0</v>
      </c>
      <c r="H132" s="21">
        <v>15</v>
      </c>
      <c r="I132" s="21">
        <v>0</v>
      </c>
      <c r="J132" s="21">
        <v>7</v>
      </c>
      <c r="K132" s="21">
        <v>0</v>
      </c>
      <c r="L132" s="21">
        <v>0</v>
      </c>
      <c r="M132" s="225">
        <v>0</v>
      </c>
    </row>
    <row r="133" spans="1:13" x14ac:dyDescent="0.2">
      <c r="A133" s="311">
        <v>125</v>
      </c>
      <c r="B133" s="224">
        <v>0</v>
      </c>
      <c r="C133" s="21">
        <v>0</v>
      </c>
      <c r="D133" s="21">
        <v>0</v>
      </c>
      <c r="E133" s="21">
        <v>0</v>
      </c>
      <c r="F133" s="21">
        <v>0</v>
      </c>
      <c r="G133" s="225">
        <v>0</v>
      </c>
      <c r="H133" s="21">
        <v>0</v>
      </c>
      <c r="I133" s="21">
        <v>0</v>
      </c>
      <c r="J133" s="21">
        <v>0</v>
      </c>
      <c r="K133" s="21">
        <v>0</v>
      </c>
      <c r="L133" s="21">
        <v>0</v>
      </c>
      <c r="M133" s="225">
        <v>0</v>
      </c>
    </row>
    <row r="134" spans="1:13" x14ac:dyDescent="0.2">
      <c r="A134" s="311">
        <v>126</v>
      </c>
      <c r="B134" s="224">
        <v>0</v>
      </c>
      <c r="C134" s="21">
        <v>0</v>
      </c>
      <c r="D134" s="21">
        <v>0</v>
      </c>
      <c r="E134" s="21">
        <v>0</v>
      </c>
      <c r="F134" s="21">
        <v>0</v>
      </c>
      <c r="G134" s="225">
        <v>0</v>
      </c>
      <c r="H134" s="21">
        <v>0</v>
      </c>
      <c r="I134" s="21">
        <v>0</v>
      </c>
      <c r="J134" s="21">
        <v>0</v>
      </c>
      <c r="K134" s="21">
        <v>0</v>
      </c>
      <c r="L134" s="21">
        <v>0</v>
      </c>
      <c r="M134" s="225">
        <v>0</v>
      </c>
    </row>
    <row r="135" spans="1:13" x14ac:dyDescent="0.2">
      <c r="A135" s="311">
        <v>127</v>
      </c>
      <c r="B135" s="224">
        <v>0</v>
      </c>
      <c r="C135" s="21">
        <v>0</v>
      </c>
      <c r="D135" s="21">
        <v>0</v>
      </c>
      <c r="E135" s="21">
        <v>0</v>
      </c>
      <c r="F135" s="21">
        <v>0</v>
      </c>
      <c r="G135" s="225">
        <v>0</v>
      </c>
      <c r="H135" s="21">
        <v>0</v>
      </c>
      <c r="I135" s="21">
        <v>0</v>
      </c>
      <c r="J135" s="21">
        <v>0</v>
      </c>
      <c r="K135" s="21">
        <v>0</v>
      </c>
      <c r="L135" s="21">
        <v>0</v>
      </c>
      <c r="M135" s="225">
        <v>0</v>
      </c>
    </row>
    <row r="136" spans="1:13" x14ac:dyDescent="0.2">
      <c r="A136" s="311">
        <v>128</v>
      </c>
      <c r="B136" s="224">
        <v>0</v>
      </c>
      <c r="C136" s="21">
        <v>0</v>
      </c>
      <c r="D136" s="21">
        <v>0</v>
      </c>
      <c r="E136" s="21">
        <v>0</v>
      </c>
      <c r="F136" s="21">
        <v>0</v>
      </c>
      <c r="G136" s="225">
        <v>0</v>
      </c>
      <c r="H136" s="21">
        <v>0</v>
      </c>
      <c r="I136" s="21">
        <v>0</v>
      </c>
      <c r="J136" s="21">
        <v>0</v>
      </c>
      <c r="K136" s="21">
        <v>0</v>
      </c>
      <c r="L136" s="21">
        <v>0</v>
      </c>
      <c r="M136" s="225">
        <v>0</v>
      </c>
    </row>
    <row r="137" spans="1:13" x14ac:dyDescent="0.2">
      <c r="A137" s="311">
        <v>129</v>
      </c>
      <c r="B137" s="224">
        <v>0</v>
      </c>
      <c r="C137" s="21">
        <v>0</v>
      </c>
      <c r="D137" s="21">
        <v>0</v>
      </c>
      <c r="E137" s="21">
        <v>0</v>
      </c>
      <c r="F137" s="21">
        <v>0</v>
      </c>
      <c r="G137" s="225">
        <v>0</v>
      </c>
      <c r="H137" s="21">
        <v>0</v>
      </c>
      <c r="I137" s="21">
        <v>0</v>
      </c>
      <c r="J137" s="21">
        <v>0</v>
      </c>
      <c r="K137" s="21">
        <v>0</v>
      </c>
      <c r="L137" s="21">
        <v>0</v>
      </c>
      <c r="M137" s="225">
        <v>0</v>
      </c>
    </row>
    <row r="138" spans="1:13" x14ac:dyDescent="0.2">
      <c r="A138" s="311">
        <v>130</v>
      </c>
      <c r="B138" s="224">
        <v>0</v>
      </c>
      <c r="C138" s="21">
        <v>0</v>
      </c>
      <c r="D138" s="21">
        <v>0</v>
      </c>
      <c r="E138" s="21">
        <v>0</v>
      </c>
      <c r="F138" s="21">
        <v>0</v>
      </c>
      <c r="G138" s="225">
        <v>0</v>
      </c>
      <c r="H138" s="21">
        <v>0</v>
      </c>
      <c r="I138" s="21">
        <v>0</v>
      </c>
      <c r="J138" s="21">
        <v>0</v>
      </c>
      <c r="K138" s="21">
        <v>0</v>
      </c>
      <c r="L138" s="21">
        <v>0</v>
      </c>
      <c r="M138" s="225">
        <v>0</v>
      </c>
    </row>
    <row r="139" spans="1:13" x14ac:dyDescent="0.2">
      <c r="A139" s="311">
        <v>131</v>
      </c>
      <c r="B139" s="224">
        <v>0</v>
      </c>
      <c r="C139" s="21">
        <v>0</v>
      </c>
      <c r="D139" s="21">
        <v>0</v>
      </c>
      <c r="E139" s="21">
        <v>0</v>
      </c>
      <c r="F139" s="21">
        <v>0</v>
      </c>
      <c r="G139" s="225">
        <v>0</v>
      </c>
      <c r="H139" s="21">
        <v>0</v>
      </c>
      <c r="I139" s="21">
        <v>0</v>
      </c>
      <c r="J139" s="21">
        <v>0</v>
      </c>
      <c r="K139" s="21">
        <v>0</v>
      </c>
      <c r="L139" s="21">
        <v>0</v>
      </c>
      <c r="M139" s="225">
        <v>0</v>
      </c>
    </row>
    <row r="140" spans="1:13" x14ac:dyDescent="0.2">
      <c r="A140" s="311">
        <v>132</v>
      </c>
      <c r="B140" s="224">
        <v>0</v>
      </c>
      <c r="C140" s="21">
        <v>0</v>
      </c>
      <c r="D140" s="21">
        <v>0</v>
      </c>
      <c r="E140" s="21">
        <v>0</v>
      </c>
      <c r="F140" s="21">
        <v>0</v>
      </c>
      <c r="G140" s="225">
        <v>0</v>
      </c>
      <c r="H140" s="21">
        <v>0</v>
      </c>
      <c r="I140" s="21">
        <v>0</v>
      </c>
      <c r="J140" s="21">
        <v>0</v>
      </c>
      <c r="K140" s="21">
        <v>0</v>
      </c>
      <c r="L140" s="21">
        <v>0</v>
      </c>
      <c r="M140" s="225">
        <v>0</v>
      </c>
    </row>
    <row r="141" spans="1:13" x14ac:dyDescent="0.2">
      <c r="A141" s="311">
        <v>133</v>
      </c>
      <c r="B141" s="224">
        <v>0</v>
      </c>
      <c r="C141" s="21">
        <v>0</v>
      </c>
      <c r="D141" s="21">
        <v>0</v>
      </c>
      <c r="E141" s="21">
        <v>0</v>
      </c>
      <c r="F141" s="21">
        <v>0</v>
      </c>
      <c r="G141" s="225">
        <v>0</v>
      </c>
      <c r="H141" s="21">
        <v>0</v>
      </c>
      <c r="I141" s="21">
        <v>0</v>
      </c>
      <c r="J141" s="21">
        <v>0</v>
      </c>
      <c r="K141" s="21">
        <v>0</v>
      </c>
      <c r="L141" s="21">
        <v>0</v>
      </c>
      <c r="M141" s="225">
        <v>0</v>
      </c>
    </row>
    <row r="142" spans="1:13" x14ac:dyDescent="0.2">
      <c r="A142" s="311">
        <v>134</v>
      </c>
      <c r="B142" s="224">
        <v>0</v>
      </c>
      <c r="C142" s="21">
        <v>0</v>
      </c>
      <c r="D142" s="21">
        <v>2031</v>
      </c>
      <c r="E142" s="21">
        <v>0</v>
      </c>
      <c r="F142" s="21">
        <v>0</v>
      </c>
      <c r="G142" s="225">
        <v>0</v>
      </c>
      <c r="H142" s="21">
        <v>0</v>
      </c>
      <c r="I142" s="21">
        <v>0</v>
      </c>
      <c r="J142" s="21">
        <v>73</v>
      </c>
      <c r="K142" s="21">
        <v>0</v>
      </c>
      <c r="L142" s="21">
        <v>0</v>
      </c>
      <c r="M142" s="225">
        <v>0</v>
      </c>
    </row>
    <row r="143" spans="1:13" x14ac:dyDescent="0.2">
      <c r="A143" s="311">
        <v>135</v>
      </c>
      <c r="B143" s="224">
        <v>638</v>
      </c>
      <c r="C143" s="21">
        <v>0</v>
      </c>
      <c r="D143" s="21">
        <v>0</v>
      </c>
      <c r="E143" s="21">
        <v>0</v>
      </c>
      <c r="F143" s="21">
        <v>0</v>
      </c>
      <c r="G143" s="225">
        <v>0</v>
      </c>
      <c r="H143" s="21">
        <v>23</v>
      </c>
      <c r="I143" s="21">
        <v>0</v>
      </c>
      <c r="J143" s="21">
        <v>0</v>
      </c>
      <c r="K143" s="21">
        <v>0</v>
      </c>
      <c r="L143" s="21">
        <v>0</v>
      </c>
      <c r="M143" s="225">
        <v>0</v>
      </c>
    </row>
    <row r="144" spans="1:13" x14ac:dyDescent="0.2">
      <c r="A144" s="311">
        <v>136</v>
      </c>
      <c r="B144" s="224">
        <v>645</v>
      </c>
      <c r="C144" s="21">
        <v>0</v>
      </c>
      <c r="D144" s="21">
        <v>0</v>
      </c>
      <c r="E144" s="21">
        <v>0</v>
      </c>
      <c r="F144" s="21">
        <v>0</v>
      </c>
      <c r="G144" s="225">
        <v>0</v>
      </c>
      <c r="H144" s="21">
        <v>31</v>
      </c>
      <c r="I144" s="21">
        <v>0</v>
      </c>
      <c r="J144" s="21">
        <v>0</v>
      </c>
      <c r="K144" s="21">
        <v>0</v>
      </c>
      <c r="L144" s="21">
        <v>0</v>
      </c>
      <c r="M144" s="225">
        <v>0</v>
      </c>
    </row>
    <row r="145" spans="1:13" x14ac:dyDescent="0.2">
      <c r="A145" s="311">
        <v>137</v>
      </c>
      <c r="B145" s="224">
        <v>1327</v>
      </c>
      <c r="C145" s="21">
        <v>0</v>
      </c>
      <c r="D145" s="21">
        <v>0</v>
      </c>
      <c r="E145" s="21">
        <v>0</v>
      </c>
      <c r="F145" s="21">
        <v>12</v>
      </c>
      <c r="G145" s="225">
        <v>0</v>
      </c>
      <c r="H145" s="21">
        <v>45</v>
      </c>
      <c r="I145" s="21">
        <v>0</v>
      </c>
      <c r="J145" s="21">
        <v>0</v>
      </c>
      <c r="K145" s="21">
        <v>0</v>
      </c>
      <c r="L145" s="21">
        <v>2</v>
      </c>
      <c r="M145" s="225">
        <v>0</v>
      </c>
    </row>
    <row r="146" spans="1:13" x14ac:dyDescent="0.2">
      <c r="A146" s="311">
        <v>138</v>
      </c>
      <c r="B146" s="224">
        <v>0</v>
      </c>
      <c r="C146" s="21">
        <v>0</v>
      </c>
      <c r="D146" s="21">
        <v>0</v>
      </c>
      <c r="E146" s="21">
        <v>0</v>
      </c>
      <c r="F146" s="21">
        <v>0</v>
      </c>
      <c r="G146" s="225">
        <v>0</v>
      </c>
      <c r="H146" s="21">
        <v>0</v>
      </c>
      <c r="I146" s="21">
        <v>0</v>
      </c>
      <c r="J146" s="21">
        <v>0</v>
      </c>
      <c r="K146" s="21">
        <v>0</v>
      </c>
      <c r="L146" s="21">
        <v>0</v>
      </c>
      <c r="M146" s="225">
        <v>0</v>
      </c>
    </row>
    <row r="147" spans="1:13" x14ac:dyDescent="0.2">
      <c r="A147" s="311">
        <v>139</v>
      </c>
      <c r="B147" s="224">
        <v>0</v>
      </c>
      <c r="C147" s="21">
        <v>0</v>
      </c>
      <c r="D147" s="21">
        <v>0</v>
      </c>
      <c r="E147" s="21">
        <v>0</v>
      </c>
      <c r="F147" s="21">
        <v>0</v>
      </c>
      <c r="G147" s="225">
        <v>0</v>
      </c>
      <c r="H147" s="21">
        <v>0</v>
      </c>
      <c r="I147" s="21">
        <v>0</v>
      </c>
      <c r="J147" s="21">
        <v>0</v>
      </c>
      <c r="K147" s="21">
        <v>0</v>
      </c>
      <c r="L147" s="21">
        <v>0</v>
      </c>
      <c r="M147" s="225">
        <v>0</v>
      </c>
    </row>
    <row r="148" spans="1:13" x14ac:dyDescent="0.2">
      <c r="A148" s="311">
        <v>140</v>
      </c>
      <c r="B148" s="224">
        <v>48</v>
      </c>
      <c r="C148" s="21">
        <v>0</v>
      </c>
      <c r="D148" s="21">
        <v>888</v>
      </c>
      <c r="E148" s="21">
        <v>0</v>
      </c>
      <c r="F148" s="21">
        <v>0</v>
      </c>
      <c r="G148" s="225">
        <v>0</v>
      </c>
      <c r="H148" s="21">
        <v>2</v>
      </c>
      <c r="I148" s="21">
        <v>0</v>
      </c>
      <c r="J148" s="21">
        <v>37</v>
      </c>
      <c r="K148" s="21">
        <v>0</v>
      </c>
      <c r="L148" s="21">
        <v>0</v>
      </c>
      <c r="M148" s="225">
        <v>0</v>
      </c>
    </row>
    <row r="149" spans="1:13" x14ac:dyDescent="0.2">
      <c r="A149" s="311">
        <v>141</v>
      </c>
      <c r="B149" s="224">
        <v>0</v>
      </c>
      <c r="C149" s="21">
        <v>0</v>
      </c>
      <c r="D149" s="21">
        <v>0</v>
      </c>
      <c r="E149" s="21">
        <v>0</v>
      </c>
      <c r="F149" s="21">
        <v>0</v>
      </c>
      <c r="G149" s="225">
        <v>0</v>
      </c>
      <c r="H149" s="21">
        <v>0</v>
      </c>
      <c r="I149" s="21">
        <v>0</v>
      </c>
      <c r="J149" s="21">
        <v>0</v>
      </c>
      <c r="K149" s="21">
        <v>0</v>
      </c>
      <c r="L149" s="21">
        <v>0</v>
      </c>
      <c r="M149" s="225">
        <v>0</v>
      </c>
    </row>
    <row r="150" spans="1:13" x14ac:dyDescent="0.2">
      <c r="A150" s="311">
        <v>142</v>
      </c>
      <c r="B150" s="224">
        <v>0</v>
      </c>
      <c r="C150" s="21">
        <v>0</v>
      </c>
      <c r="D150" s="21">
        <v>0</v>
      </c>
      <c r="E150" s="21">
        <v>0</v>
      </c>
      <c r="F150" s="21">
        <v>0</v>
      </c>
      <c r="G150" s="225">
        <v>0</v>
      </c>
      <c r="H150" s="21">
        <v>0</v>
      </c>
      <c r="I150" s="21">
        <v>0</v>
      </c>
      <c r="J150" s="21">
        <v>0</v>
      </c>
      <c r="K150" s="21">
        <v>0</v>
      </c>
      <c r="L150" s="21">
        <v>0</v>
      </c>
      <c r="M150" s="225">
        <v>0</v>
      </c>
    </row>
    <row r="151" spans="1:13" x14ac:dyDescent="0.2">
      <c r="A151" s="311">
        <v>143</v>
      </c>
      <c r="B151" s="224">
        <v>0</v>
      </c>
      <c r="C151" s="21">
        <v>0</v>
      </c>
      <c r="D151" s="21">
        <v>0</v>
      </c>
      <c r="E151" s="21">
        <v>0</v>
      </c>
      <c r="F151" s="21">
        <v>0</v>
      </c>
      <c r="G151" s="225">
        <v>0</v>
      </c>
      <c r="H151" s="21">
        <v>0</v>
      </c>
      <c r="I151" s="21">
        <v>0</v>
      </c>
      <c r="J151" s="21">
        <v>0</v>
      </c>
      <c r="K151" s="21">
        <v>0</v>
      </c>
      <c r="L151" s="21">
        <v>0</v>
      </c>
      <c r="M151" s="225">
        <v>0</v>
      </c>
    </row>
    <row r="152" spans="1:13" x14ac:dyDescent="0.2">
      <c r="A152" s="311">
        <v>144</v>
      </c>
      <c r="B152" s="224">
        <v>1194</v>
      </c>
      <c r="C152" s="21">
        <v>0</v>
      </c>
      <c r="D152" s="21">
        <v>598</v>
      </c>
      <c r="E152" s="21">
        <v>0</v>
      </c>
      <c r="F152" s="21">
        <v>0</v>
      </c>
      <c r="G152" s="225">
        <v>0</v>
      </c>
      <c r="H152" s="21">
        <v>34</v>
      </c>
      <c r="I152" s="21">
        <v>0</v>
      </c>
      <c r="J152" s="21">
        <v>22</v>
      </c>
      <c r="K152" s="21">
        <v>0</v>
      </c>
      <c r="L152" s="21">
        <v>0</v>
      </c>
      <c r="M152" s="225">
        <v>0</v>
      </c>
    </row>
    <row r="153" spans="1:13" x14ac:dyDescent="0.2">
      <c r="A153" s="311">
        <v>145</v>
      </c>
      <c r="B153" s="224">
        <v>0</v>
      </c>
      <c r="C153" s="21">
        <v>0</v>
      </c>
      <c r="D153" s="21">
        <v>0</v>
      </c>
      <c r="E153" s="21">
        <v>0</v>
      </c>
      <c r="F153" s="21">
        <v>0</v>
      </c>
      <c r="G153" s="225">
        <v>0</v>
      </c>
      <c r="H153" s="21">
        <v>0</v>
      </c>
      <c r="I153" s="21">
        <v>0</v>
      </c>
      <c r="J153" s="21">
        <v>0</v>
      </c>
      <c r="K153" s="21">
        <v>0</v>
      </c>
      <c r="L153" s="21">
        <v>0</v>
      </c>
      <c r="M153" s="225">
        <v>0</v>
      </c>
    </row>
    <row r="154" spans="1:13" x14ac:dyDescent="0.2">
      <c r="A154" s="311">
        <v>146</v>
      </c>
      <c r="B154" s="224">
        <v>0</v>
      </c>
      <c r="C154" s="21">
        <v>0</v>
      </c>
      <c r="D154" s="21">
        <v>0</v>
      </c>
      <c r="E154" s="21">
        <v>0</v>
      </c>
      <c r="F154" s="21">
        <v>0</v>
      </c>
      <c r="G154" s="225">
        <v>0</v>
      </c>
      <c r="H154" s="21">
        <v>0</v>
      </c>
      <c r="I154" s="21">
        <v>0</v>
      </c>
      <c r="J154" s="21">
        <v>0</v>
      </c>
      <c r="K154" s="21">
        <v>0</v>
      </c>
      <c r="L154" s="21">
        <v>0</v>
      </c>
      <c r="M154" s="225">
        <v>0</v>
      </c>
    </row>
    <row r="155" spans="1:13" x14ac:dyDescent="0.2">
      <c r="A155" s="311">
        <v>147</v>
      </c>
      <c r="B155" s="224">
        <v>795</v>
      </c>
      <c r="C155" s="21">
        <v>0</v>
      </c>
      <c r="D155" s="21">
        <v>0</v>
      </c>
      <c r="E155" s="21">
        <v>0</v>
      </c>
      <c r="F155" s="21">
        <v>0</v>
      </c>
      <c r="G155" s="225">
        <v>0</v>
      </c>
      <c r="H155" s="21">
        <v>27</v>
      </c>
      <c r="I155" s="21">
        <v>0</v>
      </c>
      <c r="J155" s="21">
        <v>0</v>
      </c>
      <c r="K155" s="21">
        <v>0</v>
      </c>
      <c r="L155" s="21">
        <v>0</v>
      </c>
      <c r="M155" s="225">
        <v>0</v>
      </c>
    </row>
    <row r="156" spans="1:13" x14ac:dyDescent="0.2">
      <c r="A156" s="311">
        <v>148</v>
      </c>
      <c r="B156" s="224">
        <v>0</v>
      </c>
      <c r="C156" s="21">
        <v>0</v>
      </c>
      <c r="D156" s="21">
        <v>0</v>
      </c>
      <c r="E156" s="21">
        <v>0</v>
      </c>
      <c r="F156" s="21">
        <v>0</v>
      </c>
      <c r="G156" s="225">
        <v>0</v>
      </c>
      <c r="H156" s="21">
        <v>0</v>
      </c>
      <c r="I156" s="21">
        <v>0</v>
      </c>
      <c r="J156" s="21">
        <v>0</v>
      </c>
      <c r="K156" s="21">
        <v>0</v>
      </c>
      <c r="L156" s="21">
        <v>0</v>
      </c>
      <c r="M156" s="225">
        <v>0</v>
      </c>
    </row>
    <row r="157" spans="1:13" x14ac:dyDescent="0.2">
      <c r="A157" s="311">
        <v>149</v>
      </c>
      <c r="B157" s="224">
        <v>0</v>
      </c>
      <c r="C157" s="21">
        <v>0</v>
      </c>
      <c r="D157" s="21">
        <v>0</v>
      </c>
      <c r="E157" s="21">
        <v>0</v>
      </c>
      <c r="F157" s="21">
        <v>0</v>
      </c>
      <c r="G157" s="225">
        <v>0</v>
      </c>
      <c r="H157" s="21">
        <v>0</v>
      </c>
      <c r="I157" s="21">
        <v>0</v>
      </c>
      <c r="J157" s="21">
        <v>0</v>
      </c>
      <c r="K157" s="21">
        <v>0</v>
      </c>
      <c r="L157" s="21">
        <v>0</v>
      </c>
      <c r="M157" s="225">
        <v>0</v>
      </c>
    </row>
    <row r="158" spans="1:13" x14ac:dyDescent="0.2">
      <c r="A158" s="311">
        <v>150</v>
      </c>
      <c r="B158" s="224">
        <v>0</v>
      </c>
      <c r="C158" s="21">
        <v>0</v>
      </c>
      <c r="D158" s="21">
        <v>0</v>
      </c>
      <c r="E158" s="21">
        <v>0</v>
      </c>
      <c r="F158" s="21">
        <v>0</v>
      </c>
      <c r="G158" s="225">
        <v>0</v>
      </c>
      <c r="H158" s="21">
        <v>0</v>
      </c>
      <c r="I158" s="21">
        <v>0</v>
      </c>
      <c r="J158" s="21">
        <v>0</v>
      </c>
      <c r="K158" s="21">
        <v>0</v>
      </c>
      <c r="L158" s="21">
        <v>0</v>
      </c>
      <c r="M158" s="225">
        <v>0</v>
      </c>
    </row>
    <row r="159" spans="1:13" x14ac:dyDescent="0.2">
      <c r="A159" s="311">
        <v>151</v>
      </c>
      <c r="B159" s="224">
        <v>0</v>
      </c>
      <c r="C159" s="21">
        <v>0</v>
      </c>
      <c r="D159" s="21">
        <v>0</v>
      </c>
      <c r="E159" s="21">
        <v>0</v>
      </c>
      <c r="F159" s="21">
        <v>0</v>
      </c>
      <c r="G159" s="225">
        <v>0</v>
      </c>
      <c r="H159" s="21">
        <v>0</v>
      </c>
      <c r="I159" s="21">
        <v>0</v>
      </c>
      <c r="J159" s="21">
        <v>0</v>
      </c>
      <c r="K159" s="21">
        <v>0</v>
      </c>
      <c r="L159" s="21">
        <v>0</v>
      </c>
      <c r="M159" s="225">
        <v>0</v>
      </c>
    </row>
    <row r="160" spans="1:13" x14ac:dyDescent="0.2">
      <c r="A160" s="311">
        <v>152</v>
      </c>
      <c r="B160" s="224">
        <v>0</v>
      </c>
      <c r="C160" s="21">
        <v>0</v>
      </c>
      <c r="D160" s="21">
        <v>1126</v>
      </c>
      <c r="E160" s="21">
        <v>0</v>
      </c>
      <c r="F160" s="21">
        <v>0</v>
      </c>
      <c r="G160" s="225">
        <v>0</v>
      </c>
      <c r="H160" s="21">
        <v>0</v>
      </c>
      <c r="I160" s="21">
        <v>0</v>
      </c>
      <c r="J160" s="21">
        <v>36</v>
      </c>
      <c r="K160" s="21">
        <v>0</v>
      </c>
      <c r="L160" s="21">
        <v>0</v>
      </c>
      <c r="M160" s="225">
        <v>0</v>
      </c>
    </row>
    <row r="161" spans="1:13" x14ac:dyDescent="0.2">
      <c r="A161" s="311">
        <v>153</v>
      </c>
      <c r="B161" s="224">
        <v>0</v>
      </c>
      <c r="C161" s="21">
        <v>0</v>
      </c>
      <c r="D161" s="21">
        <v>0</v>
      </c>
      <c r="E161" s="21">
        <v>0</v>
      </c>
      <c r="F161" s="21">
        <v>0</v>
      </c>
      <c r="G161" s="225">
        <v>0</v>
      </c>
      <c r="H161" s="21">
        <v>0</v>
      </c>
      <c r="I161" s="21">
        <v>0</v>
      </c>
      <c r="J161" s="21">
        <v>0</v>
      </c>
      <c r="K161" s="21">
        <v>0</v>
      </c>
      <c r="L161" s="21">
        <v>0</v>
      </c>
      <c r="M161" s="225">
        <v>0</v>
      </c>
    </row>
    <row r="162" spans="1:13" x14ac:dyDescent="0.2">
      <c r="A162" s="311">
        <v>154</v>
      </c>
      <c r="B162" s="224">
        <v>0</v>
      </c>
      <c r="C162" s="21">
        <v>226624</v>
      </c>
      <c r="D162" s="21">
        <v>0</v>
      </c>
      <c r="E162" s="21">
        <v>0</v>
      </c>
      <c r="F162" s="21">
        <v>0</v>
      </c>
      <c r="G162" s="225">
        <v>8248</v>
      </c>
      <c r="H162" s="21">
        <v>0</v>
      </c>
      <c r="I162" s="21">
        <v>53</v>
      </c>
      <c r="J162" s="21">
        <v>0</v>
      </c>
      <c r="K162" s="21">
        <v>0</v>
      </c>
      <c r="L162" s="21">
        <v>0</v>
      </c>
      <c r="M162" s="225">
        <v>1</v>
      </c>
    </row>
    <row r="163" spans="1:13" x14ac:dyDescent="0.2">
      <c r="A163" s="311">
        <v>155</v>
      </c>
      <c r="B163" s="224">
        <v>0</v>
      </c>
      <c r="C163" s="21">
        <v>0</v>
      </c>
      <c r="D163" s="21">
        <v>0</v>
      </c>
      <c r="E163" s="21">
        <v>0</v>
      </c>
      <c r="F163" s="21">
        <v>0</v>
      </c>
      <c r="G163" s="225">
        <v>0</v>
      </c>
      <c r="H163" s="21">
        <v>0</v>
      </c>
      <c r="I163" s="21">
        <v>0</v>
      </c>
      <c r="J163" s="21">
        <v>0</v>
      </c>
      <c r="K163" s="21">
        <v>0</v>
      </c>
      <c r="L163" s="21">
        <v>0</v>
      </c>
      <c r="M163" s="225">
        <v>0</v>
      </c>
    </row>
    <row r="164" spans="1:13" x14ac:dyDescent="0.2">
      <c r="A164" s="311">
        <v>156</v>
      </c>
      <c r="B164" s="224">
        <v>0</v>
      </c>
      <c r="C164" s="21">
        <v>0</v>
      </c>
      <c r="D164" s="21">
        <v>0</v>
      </c>
      <c r="E164" s="21">
        <v>0</v>
      </c>
      <c r="F164" s="21">
        <v>0</v>
      </c>
      <c r="G164" s="225">
        <v>0</v>
      </c>
      <c r="H164" s="21">
        <v>0</v>
      </c>
      <c r="I164" s="21">
        <v>0</v>
      </c>
      <c r="J164" s="21">
        <v>0</v>
      </c>
      <c r="K164" s="21">
        <v>0</v>
      </c>
      <c r="L164" s="21">
        <v>0</v>
      </c>
      <c r="M164" s="225">
        <v>0</v>
      </c>
    </row>
    <row r="165" spans="1:13" x14ac:dyDescent="0.2">
      <c r="A165" s="311">
        <v>157</v>
      </c>
      <c r="B165" s="224">
        <v>0</v>
      </c>
      <c r="C165" s="21">
        <v>0</v>
      </c>
      <c r="D165" s="21">
        <v>0</v>
      </c>
      <c r="E165" s="21">
        <v>0</v>
      </c>
      <c r="F165" s="21">
        <v>0</v>
      </c>
      <c r="G165" s="225">
        <v>0</v>
      </c>
      <c r="H165" s="21">
        <v>0</v>
      </c>
      <c r="I165" s="21">
        <v>0</v>
      </c>
      <c r="J165" s="21">
        <v>0</v>
      </c>
      <c r="K165" s="21">
        <v>0</v>
      </c>
      <c r="L165" s="21">
        <v>0</v>
      </c>
      <c r="M165" s="225">
        <v>0</v>
      </c>
    </row>
    <row r="166" spans="1:13" x14ac:dyDescent="0.2">
      <c r="A166" s="311">
        <v>158</v>
      </c>
      <c r="B166" s="224">
        <v>0</v>
      </c>
      <c r="C166" s="21">
        <v>0</v>
      </c>
      <c r="D166" s="21">
        <v>730</v>
      </c>
      <c r="E166" s="21">
        <v>0</v>
      </c>
      <c r="F166" s="21">
        <v>0</v>
      </c>
      <c r="G166" s="225">
        <v>0</v>
      </c>
      <c r="H166" s="21">
        <v>0</v>
      </c>
      <c r="I166" s="21">
        <v>0</v>
      </c>
      <c r="J166" s="21">
        <v>24</v>
      </c>
      <c r="K166" s="21">
        <v>0</v>
      </c>
      <c r="L166" s="21">
        <v>0</v>
      </c>
      <c r="M166" s="225">
        <v>0</v>
      </c>
    </row>
    <row r="167" spans="1:13" x14ac:dyDescent="0.2">
      <c r="A167" s="311">
        <v>159</v>
      </c>
      <c r="B167" s="224">
        <v>0</v>
      </c>
      <c r="C167" s="21">
        <v>0</v>
      </c>
      <c r="D167" s="21">
        <v>0</v>
      </c>
      <c r="E167" s="21">
        <v>0</v>
      </c>
      <c r="F167" s="21">
        <v>0</v>
      </c>
      <c r="G167" s="225">
        <v>0</v>
      </c>
      <c r="H167" s="21">
        <v>0</v>
      </c>
      <c r="I167" s="21">
        <v>0</v>
      </c>
      <c r="J167" s="21">
        <v>0</v>
      </c>
      <c r="K167" s="21">
        <v>0</v>
      </c>
      <c r="L167" s="21">
        <v>0</v>
      </c>
      <c r="M167" s="225">
        <v>0</v>
      </c>
    </row>
    <row r="168" spans="1:13" x14ac:dyDescent="0.2">
      <c r="A168" s="311">
        <v>160</v>
      </c>
      <c r="B168" s="224">
        <v>0</v>
      </c>
      <c r="C168" s="21">
        <v>0</v>
      </c>
      <c r="D168" s="21">
        <v>0</v>
      </c>
      <c r="E168" s="21">
        <v>0</v>
      </c>
      <c r="F168" s="21">
        <v>0</v>
      </c>
      <c r="G168" s="225">
        <v>0</v>
      </c>
      <c r="H168" s="21">
        <v>0</v>
      </c>
      <c r="I168" s="21">
        <v>0</v>
      </c>
      <c r="J168" s="21">
        <v>0</v>
      </c>
      <c r="K168" s="21">
        <v>0</v>
      </c>
      <c r="L168" s="21">
        <v>0</v>
      </c>
      <c r="M168" s="225">
        <v>0</v>
      </c>
    </row>
    <row r="169" spans="1:13" x14ac:dyDescent="0.2">
      <c r="A169" s="311">
        <v>161</v>
      </c>
      <c r="B169" s="224">
        <v>0</v>
      </c>
      <c r="C169" s="21">
        <v>0</v>
      </c>
      <c r="D169" s="21">
        <v>0</v>
      </c>
      <c r="E169" s="21">
        <v>0</v>
      </c>
      <c r="F169" s="21">
        <v>0</v>
      </c>
      <c r="G169" s="225">
        <v>0</v>
      </c>
      <c r="H169" s="21">
        <v>0</v>
      </c>
      <c r="I169" s="21">
        <v>0</v>
      </c>
      <c r="J169" s="21">
        <v>0</v>
      </c>
      <c r="K169" s="21">
        <v>0</v>
      </c>
      <c r="L169" s="21">
        <v>0</v>
      </c>
      <c r="M169" s="225">
        <v>0</v>
      </c>
    </row>
    <row r="170" spans="1:13" x14ac:dyDescent="0.2">
      <c r="A170" s="311">
        <v>162</v>
      </c>
      <c r="B170" s="224">
        <v>0</v>
      </c>
      <c r="C170" s="21">
        <v>0</v>
      </c>
      <c r="D170" s="21">
        <v>0</v>
      </c>
      <c r="E170" s="21">
        <v>0</v>
      </c>
      <c r="F170" s="21">
        <v>0</v>
      </c>
      <c r="G170" s="225">
        <v>0</v>
      </c>
      <c r="H170" s="21">
        <v>0</v>
      </c>
      <c r="I170" s="21">
        <v>0</v>
      </c>
      <c r="J170" s="21">
        <v>0</v>
      </c>
      <c r="K170" s="21">
        <v>0</v>
      </c>
      <c r="L170" s="21">
        <v>0</v>
      </c>
      <c r="M170" s="225">
        <v>0</v>
      </c>
    </row>
    <row r="171" spans="1:13" x14ac:dyDescent="0.2">
      <c r="A171" s="311">
        <v>163</v>
      </c>
      <c r="B171" s="224">
        <v>0</v>
      </c>
      <c r="C171" s="21">
        <v>0</v>
      </c>
      <c r="D171" s="21">
        <v>0</v>
      </c>
      <c r="E171" s="21">
        <v>0</v>
      </c>
      <c r="F171" s="21">
        <v>0</v>
      </c>
      <c r="G171" s="225">
        <v>0</v>
      </c>
      <c r="H171" s="21">
        <v>0</v>
      </c>
      <c r="I171" s="21">
        <v>0</v>
      </c>
      <c r="J171" s="21">
        <v>0</v>
      </c>
      <c r="K171" s="21">
        <v>0</v>
      </c>
      <c r="L171" s="21">
        <v>0</v>
      </c>
      <c r="M171" s="225">
        <v>0</v>
      </c>
    </row>
    <row r="172" spans="1:13" x14ac:dyDescent="0.2">
      <c r="A172" s="311">
        <v>164</v>
      </c>
      <c r="B172" s="224">
        <v>0</v>
      </c>
      <c r="C172" s="21">
        <v>0</v>
      </c>
      <c r="D172" s="21">
        <v>0</v>
      </c>
      <c r="E172" s="21">
        <v>0</v>
      </c>
      <c r="F172" s="21">
        <v>0</v>
      </c>
      <c r="G172" s="225">
        <v>0</v>
      </c>
      <c r="H172" s="21">
        <v>0</v>
      </c>
      <c r="I172" s="21">
        <v>0</v>
      </c>
      <c r="J172" s="21">
        <v>0</v>
      </c>
      <c r="K172" s="21">
        <v>0</v>
      </c>
      <c r="L172" s="21">
        <v>0</v>
      </c>
      <c r="M172" s="225">
        <v>0</v>
      </c>
    </row>
    <row r="173" spans="1:13" x14ac:dyDescent="0.2">
      <c r="A173" s="311">
        <v>165</v>
      </c>
      <c r="B173" s="224">
        <v>0</v>
      </c>
      <c r="C173" s="21">
        <v>36600</v>
      </c>
      <c r="D173" s="21">
        <v>0</v>
      </c>
      <c r="E173" s="21">
        <v>57150</v>
      </c>
      <c r="F173" s="21">
        <v>0</v>
      </c>
      <c r="G173" s="225">
        <v>0</v>
      </c>
      <c r="H173" s="21">
        <v>0</v>
      </c>
      <c r="I173" s="21">
        <v>6</v>
      </c>
      <c r="J173" s="21">
        <v>0</v>
      </c>
      <c r="K173" s="21">
        <v>11</v>
      </c>
      <c r="L173" s="21">
        <v>0</v>
      </c>
      <c r="M173" s="225">
        <v>0</v>
      </c>
    </row>
    <row r="174" spans="1:13" x14ac:dyDescent="0.2">
      <c r="A174" s="311">
        <v>166</v>
      </c>
      <c r="B174" s="224">
        <v>0</v>
      </c>
      <c r="C174" s="21">
        <v>0</v>
      </c>
      <c r="D174" s="21">
        <v>0</v>
      </c>
      <c r="E174" s="21">
        <v>0</v>
      </c>
      <c r="F174" s="21">
        <v>0</v>
      </c>
      <c r="G174" s="225">
        <v>0</v>
      </c>
      <c r="H174" s="21">
        <v>0</v>
      </c>
      <c r="I174" s="21">
        <v>0</v>
      </c>
      <c r="J174" s="21">
        <v>0</v>
      </c>
      <c r="K174" s="21">
        <v>0</v>
      </c>
      <c r="L174" s="21">
        <v>0</v>
      </c>
      <c r="M174" s="225">
        <v>0</v>
      </c>
    </row>
    <row r="175" spans="1:13" x14ac:dyDescent="0.2">
      <c r="A175" s="311">
        <v>167</v>
      </c>
      <c r="B175" s="224">
        <v>0</v>
      </c>
      <c r="C175" s="21">
        <v>0</v>
      </c>
      <c r="D175" s="21">
        <v>664</v>
      </c>
      <c r="E175" s="21">
        <v>0</v>
      </c>
      <c r="F175" s="21">
        <v>0</v>
      </c>
      <c r="G175" s="225">
        <v>0</v>
      </c>
      <c r="H175" s="21">
        <v>0</v>
      </c>
      <c r="I175" s="21">
        <v>0</v>
      </c>
      <c r="J175" s="21">
        <v>10</v>
      </c>
      <c r="K175" s="21">
        <v>0</v>
      </c>
      <c r="L175" s="21">
        <v>0</v>
      </c>
      <c r="M175" s="225">
        <v>0</v>
      </c>
    </row>
    <row r="176" spans="1:13" x14ac:dyDescent="0.2">
      <c r="A176" s="311">
        <v>168</v>
      </c>
      <c r="B176" s="224">
        <v>174</v>
      </c>
      <c r="C176" s="21">
        <v>0</v>
      </c>
      <c r="D176" s="21">
        <v>559</v>
      </c>
      <c r="E176" s="21">
        <v>0</v>
      </c>
      <c r="F176" s="21">
        <v>0</v>
      </c>
      <c r="G176" s="225">
        <v>0</v>
      </c>
      <c r="H176" s="21">
        <v>7</v>
      </c>
      <c r="I176" s="21">
        <v>0</v>
      </c>
      <c r="J176" s="21">
        <v>30</v>
      </c>
      <c r="K176" s="21">
        <v>0</v>
      </c>
      <c r="L176" s="21">
        <v>0</v>
      </c>
      <c r="M176" s="225">
        <v>0</v>
      </c>
    </row>
    <row r="177" spans="1:13" x14ac:dyDescent="0.2">
      <c r="A177" s="311">
        <v>169</v>
      </c>
      <c r="B177" s="224">
        <v>0</v>
      </c>
      <c r="C177" s="21">
        <v>0</v>
      </c>
      <c r="D177" s="21">
        <v>0</v>
      </c>
      <c r="E177" s="21">
        <v>0</v>
      </c>
      <c r="F177" s="21">
        <v>0</v>
      </c>
      <c r="G177" s="225">
        <v>0</v>
      </c>
      <c r="H177" s="21">
        <v>0</v>
      </c>
      <c r="I177" s="21">
        <v>0</v>
      </c>
      <c r="J177" s="21">
        <v>0</v>
      </c>
      <c r="K177" s="21">
        <v>0</v>
      </c>
      <c r="L177" s="21">
        <v>0</v>
      </c>
      <c r="M177" s="225">
        <v>0</v>
      </c>
    </row>
    <row r="178" spans="1:13" x14ac:dyDescent="0.2">
      <c r="A178" s="311">
        <v>170</v>
      </c>
      <c r="B178" s="224">
        <v>0</v>
      </c>
      <c r="C178" s="21">
        <v>0</v>
      </c>
      <c r="D178" s="21">
        <v>0</v>
      </c>
      <c r="E178" s="21">
        <v>0</v>
      </c>
      <c r="F178" s="21">
        <v>9</v>
      </c>
      <c r="G178" s="225">
        <v>0</v>
      </c>
      <c r="H178" s="21">
        <v>0</v>
      </c>
      <c r="I178" s="21">
        <v>0</v>
      </c>
      <c r="J178" s="21">
        <v>0</v>
      </c>
      <c r="K178" s="21">
        <v>0</v>
      </c>
      <c r="L178" s="21">
        <v>3</v>
      </c>
      <c r="M178" s="225">
        <v>0</v>
      </c>
    </row>
    <row r="179" spans="1:13" x14ac:dyDescent="0.2">
      <c r="A179" s="311">
        <v>171</v>
      </c>
      <c r="B179" s="224">
        <v>0</v>
      </c>
      <c r="C179" s="21">
        <v>0</v>
      </c>
      <c r="D179" s="21">
        <v>0</v>
      </c>
      <c r="E179" s="21">
        <v>0</v>
      </c>
      <c r="F179" s="21">
        <v>0</v>
      </c>
      <c r="G179" s="225">
        <v>0</v>
      </c>
      <c r="H179" s="21">
        <v>0</v>
      </c>
      <c r="I179" s="21">
        <v>0</v>
      </c>
      <c r="J179" s="21">
        <v>0</v>
      </c>
      <c r="K179" s="21">
        <v>0</v>
      </c>
      <c r="L179" s="21">
        <v>0</v>
      </c>
      <c r="M179" s="225">
        <v>0</v>
      </c>
    </row>
    <row r="180" spans="1:13" x14ac:dyDescent="0.2">
      <c r="A180" s="311">
        <v>172</v>
      </c>
      <c r="B180" s="224">
        <v>0</v>
      </c>
      <c r="C180" s="21">
        <v>0</v>
      </c>
      <c r="D180" s="21">
        <v>0</v>
      </c>
      <c r="E180" s="21">
        <v>0</v>
      </c>
      <c r="F180" s="21">
        <v>0</v>
      </c>
      <c r="G180" s="225">
        <v>0</v>
      </c>
      <c r="H180" s="21">
        <v>0</v>
      </c>
      <c r="I180" s="21">
        <v>0</v>
      </c>
      <c r="J180" s="21">
        <v>0</v>
      </c>
      <c r="K180" s="21">
        <v>0</v>
      </c>
      <c r="L180" s="21">
        <v>0</v>
      </c>
      <c r="M180" s="225">
        <v>0</v>
      </c>
    </row>
    <row r="181" spans="1:13" x14ac:dyDescent="0.2">
      <c r="A181" s="311">
        <v>173</v>
      </c>
      <c r="B181" s="224"/>
      <c r="C181" s="21"/>
      <c r="D181" s="21">
        <v>1560</v>
      </c>
      <c r="E181" s="21"/>
      <c r="F181" s="21"/>
      <c r="G181" s="225"/>
      <c r="H181" s="21"/>
      <c r="I181" s="21"/>
      <c r="J181" s="21">
        <v>55</v>
      </c>
      <c r="K181" s="21"/>
      <c r="L181" s="21"/>
      <c r="M181" s="225"/>
    </row>
    <row r="182" spans="1:13" x14ac:dyDescent="0.2">
      <c r="A182" s="311">
        <v>174</v>
      </c>
      <c r="B182" s="224">
        <v>0</v>
      </c>
      <c r="C182" s="21">
        <v>0</v>
      </c>
      <c r="D182" s="21">
        <v>0</v>
      </c>
      <c r="E182" s="21">
        <v>0</v>
      </c>
      <c r="F182" s="21">
        <v>0</v>
      </c>
      <c r="G182" s="225">
        <v>0</v>
      </c>
      <c r="H182" s="21">
        <v>0</v>
      </c>
      <c r="I182" s="21">
        <v>0</v>
      </c>
      <c r="J182" s="21">
        <v>0</v>
      </c>
      <c r="K182" s="21">
        <v>0</v>
      </c>
      <c r="L182" s="21">
        <v>0</v>
      </c>
      <c r="M182" s="225">
        <v>0</v>
      </c>
    </row>
    <row r="183" spans="1:13" x14ac:dyDescent="0.2">
      <c r="A183" s="311">
        <v>175</v>
      </c>
      <c r="B183" s="224">
        <v>0</v>
      </c>
      <c r="C183" s="21">
        <v>0</v>
      </c>
      <c r="D183" s="21">
        <v>0</v>
      </c>
      <c r="E183" s="21">
        <v>0</v>
      </c>
      <c r="F183" s="21">
        <v>0</v>
      </c>
      <c r="G183" s="225">
        <v>0</v>
      </c>
      <c r="H183" s="21">
        <v>0</v>
      </c>
      <c r="I183" s="21">
        <v>0</v>
      </c>
      <c r="J183" s="21">
        <v>0</v>
      </c>
      <c r="K183" s="21">
        <v>0</v>
      </c>
      <c r="L183" s="21">
        <v>0</v>
      </c>
      <c r="M183" s="225">
        <v>0</v>
      </c>
    </row>
    <row r="184" spans="1:13" x14ac:dyDescent="0.2">
      <c r="A184" s="311">
        <v>176</v>
      </c>
      <c r="B184" s="224">
        <v>187</v>
      </c>
      <c r="C184" s="21">
        <v>0</v>
      </c>
      <c r="D184" s="21">
        <v>283</v>
      </c>
      <c r="E184" s="21">
        <v>0</v>
      </c>
      <c r="F184" s="21">
        <v>0</v>
      </c>
      <c r="G184" s="225">
        <v>0</v>
      </c>
      <c r="H184" s="21">
        <v>20</v>
      </c>
      <c r="I184" s="21">
        <v>0</v>
      </c>
      <c r="J184" s="21">
        <v>16</v>
      </c>
      <c r="K184" s="21">
        <v>0</v>
      </c>
      <c r="L184" s="21">
        <v>0</v>
      </c>
      <c r="M184" s="225">
        <v>0</v>
      </c>
    </row>
    <row r="185" spans="1:13" x14ac:dyDescent="0.2">
      <c r="A185" s="311">
        <v>177</v>
      </c>
      <c r="B185" s="224">
        <v>0</v>
      </c>
      <c r="C185" s="21">
        <v>0</v>
      </c>
      <c r="D185" s="21">
        <v>0</v>
      </c>
      <c r="E185" s="21">
        <v>0</v>
      </c>
      <c r="F185" s="21">
        <v>0</v>
      </c>
      <c r="G185" s="225">
        <v>0</v>
      </c>
      <c r="H185" s="21">
        <v>0</v>
      </c>
      <c r="I185" s="21">
        <v>0</v>
      </c>
      <c r="J185" s="21">
        <v>0</v>
      </c>
      <c r="K185" s="21">
        <v>0</v>
      </c>
      <c r="L185" s="21">
        <v>0</v>
      </c>
      <c r="M185" s="225">
        <v>0</v>
      </c>
    </row>
    <row r="186" spans="1:13" x14ac:dyDescent="0.2">
      <c r="A186" s="311">
        <v>178</v>
      </c>
      <c r="B186" s="224">
        <v>0</v>
      </c>
      <c r="C186" s="21">
        <v>0</v>
      </c>
      <c r="D186" s="21">
        <v>1228</v>
      </c>
      <c r="E186" s="21">
        <v>0</v>
      </c>
      <c r="F186" s="21">
        <v>0</v>
      </c>
      <c r="G186" s="225">
        <v>0</v>
      </c>
      <c r="H186" s="21">
        <v>0</v>
      </c>
      <c r="I186" s="21">
        <v>0</v>
      </c>
      <c r="J186" s="21">
        <v>40</v>
      </c>
      <c r="K186" s="21">
        <v>0</v>
      </c>
      <c r="L186" s="21">
        <v>0</v>
      </c>
      <c r="M186" s="225">
        <v>0</v>
      </c>
    </row>
    <row r="187" spans="1:13" x14ac:dyDescent="0.2">
      <c r="A187" s="311">
        <v>179</v>
      </c>
      <c r="B187" s="224">
        <v>0</v>
      </c>
      <c r="C187" s="21">
        <v>0</v>
      </c>
      <c r="D187" s="21">
        <v>0</v>
      </c>
      <c r="E187" s="21">
        <v>0</v>
      </c>
      <c r="F187" s="21">
        <v>0</v>
      </c>
      <c r="G187" s="225">
        <v>0</v>
      </c>
      <c r="H187" s="21">
        <v>0</v>
      </c>
      <c r="I187" s="21">
        <v>0</v>
      </c>
      <c r="J187" s="21">
        <v>0</v>
      </c>
      <c r="K187" s="21">
        <v>0</v>
      </c>
      <c r="L187" s="21">
        <v>0</v>
      </c>
      <c r="M187" s="225">
        <v>0</v>
      </c>
    </row>
    <row r="188" spans="1:13" x14ac:dyDescent="0.2">
      <c r="A188" s="311">
        <v>180</v>
      </c>
      <c r="B188" s="224">
        <v>0</v>
      </c>
      <c r="C188" s="21">
        <v>0</v>
      </c>
      <c r="D188" s="21">
        <v>0</v>
      </c>
      <c r="E188" s="21">
        <v>0</v>
      </c>
      <c r="F188" s="21">
        <v>0</v>
      </c>
      <c r="G188" s="225">
        <v>0</v>
      </c>
      <c r="H188" s="21">
        <v>0</v>
      </c>
      <c r="I188" s="21">
        <v>0</v>
      </c>
      <c r="J188" s="21">
        <v>0</v>
      </c>
      <c r="K188" s="21">
        <v>0</v>
      </c>
      <c r="L188" s="21">
        <v>0</v>
      </c>
      <c r="M188" s="225">
        <v>0</v>
      </c>
    </row>
    <row r="189" spans="1:13" x14ac:dyDescent="0.2">
      <c r="A189" s="311">
        <v>181</v>
      </c>
      <c r="B189" s="224">
        <v>350</v>
      </c>
      <c r="C189" s="21">
        <v>0</v>
      </c>
      <c r="D189" s="21">
        <v>687</v>
      </c>
      <c r="E189" s="21">
        <v>0</v>
      </c>
      <c r="F189" s="21">
        <v>0</v>
      </c>
      <c r="G189" s="225">
        <v>0</v>
      </c>
      <c r="H189" s="21">
        <v>8</v>
      </c>
      <c r="I189" s="21">
        <v>0</v>
      </c>
      <c r="J189" s="21">
        <v>23</v>
      </c>
      <c r="K189" s="21">
        <v>0</v>
      </c>
      <c r="L189" s="21">
        <v>0</v>
      </c>
      <c r="M189" s="225">
        <v>0</v>
      </c>
    </row>
    <row r="190" spans="1:13" x14ac:dyDescent="0.2">
      <c r="A190" s="311">
        <v>182</v>
      </c>
      <c r="B190" s="224">
        <v>0</v>
      </c>
      <c r="C190" s="21">
        <v>0</v>
      </c>
      <c r="D190" s="21">
        <v>0</v>
      </c>
      <c r="E190" s="21">
        <v>0</v>
      </c>
      <c r="F190" s="21">
        <v>0</v>
      </c>
      <c r="G190" s="225">
        <v>0</v>
      </c>
      <c r="H190" s="21">
        <v>0</v>
      </c>
      <c r="I190" s="21">
        <v>0</v>
      </c>
      <c r="J190" s="21">
        <v>0</v>
      </c>
      <c r="K190" s="21">
        <v>0</v>
      </c>
      <c r="L190" s="21">
        <v>0</v>
      </c>
      <c r="M190" s="225">
        <v>0</v>
      </c>
    </row>
    <row r="191" spans="1:13" x14ac:dyDescent="0.2">
      <c r="A191" s="311">
        <v>183</v>
      </c>
      <c r="B191" s="224">
        <v>2173</v>
      </c>
      <c r="C191" s="21">
        <v>0</v>
      </c>
      <c r="D191" s="21">
        <v>0</v>
      </c>
      <c r="E191" s="21">
        <v>0</v>
      </c>
      <c r="F191" s="21">
        <v>0</v>
      </c>
      <c r="G191" s="225">
        <v>0</v>
      </c>
      <c r="H191" s="21">
        <v>63</v>
      </c>
      <c r="I191" s="21">
        <v>0</v>
      </c>
      <c r="J191" s="21">
        <v>0</v>
      </c>
      <c r="K191" s="21">
        <v>0</v>
      </c>
      <c r="L191" s="21">
        <v>0</v>
      </c>
      <c r="M191" s="225">
        <v>0</v>
      </c>
    </row>
    <row r="192" spans="1:13" x14ac:dyDescent="0.2">
      <c r="A192" s="311">
        <v>184</v>
      </c>
      <c r="B192" s="224">
        <v>0</v>
      </c>
      <c r="C192" s="21">
        <v>0</v>
      </c>
      <c r="D192" s="21">
        <v>0</v>
      </c>
      <c r="E192" s="21">
        <v>0</v>
      </c>
      <c r="F192" s="21">
        <v>0</v>
      </c>
      <c r="G192" s="225">
        <v>0</v>
      </c>
      <c r="H192" s="21">
        <v>0</v>
      </c>
      <c r="I192" s="21">
        <v>0</v>
      </c>
      <c r="J192" s="21">
        <v>0</v>
      </c>
      <c r="K192" s="21">
        <v>0</v>
      </c>
      <c r="L192" s="21">
        <v>0</v>
      </c>
      <c r="M192" s="225">
        <v>0</v>
      </c>
    </row>
    <row r="193" spans="1:13" x14ac:dyDescent="0.2">
      <c r="A193" s="311">
        <v>185</v>
      </c>
      <c r="B193" s="224">
        <v>0</v>
      </c>
      <c r="C193" s="21">
        <v>0</v>
      </c>
      <c r="D193" s="21">
        <v>0</v>
      </c>
      <c r="E193" s="21">
        <v>0</v>
      </c>
      <c r="F193" s="21">
        <v>0</v>
      </c>
      <c r="G193" s="225">
        <v>0</v>
      </c>
      <c r="H193" s="21">
        <v>0</v>
      </c>
      <c r="I193" s="21">
        <v>0</v>
      </c>
      <c r="J193" s="21">
        <v>0</v>
      </c>
      <c r="K193" s="21">
        <v>0</v>
      </c>
      <c r="L193" s="21">
        <v>0</v>
      </c>
      <c r="M193" s="225">
        <v>0</v>
      </c>
    </row>
    <row r="194" spans="1:13" x14ac:dyDescent="0.2">
      <c r="A194" s="311">
        <v>186</v>
      </c>
      <c r="B194" s="224">
        <v>0</v>
      </c>
      <c r="C194" s="21">
        <v>0</v>
      </c>
      <c r="D194" s="21">
        <v>0</v>
      </c>
      <c r="E194" s="21">
        <v>0</v>
      </c>
      <c r="F194" s="21">
        <v>0</v>
      </c>
      <c r="G194" s="225">
        <v>0</v>
      </c>
      <c r="H194" s="21">
        <v>0</v>
      </c>
      <c r="I194" s="21">
        <v>0</v>
      </c>
      <c r="J194" s="21">
        <v>0</v>
      </c>
      <c r="K194" s="21">
        <v>0</v>
      </c>
      <c r="L194" s="21">
        <v>0</v>
      </c>
      <c r="M194" s="225">
        <v>0</v>
      </c>
    </row>
    <row r="195" spans="1:13" x14ac:dyDescent="0.2">
      <c r="A195" s="311">
        <v>187</v>
      </c>
      <c r="B195" s="224">
        <v>0</v>
      </c>
      <c r="C195" s="21">
        <v>0</v>
      </c>
      <c r="D195" s="21">
        <v>1650</v>
      </c>
      <c r="E195" s="21">
        <v>0</v>
      </c>
      <c r="F195" s="21">
        <v>0</v>
      </c>
      <c r="G195" s="225">
        <v>0</v>
      </c>
      <c r="H195" s="21">
        <v>0</v>
      </c>
      <c r="I195" s="21">
        <v>0</v>
      </c>
      <c r="J195" s="21">
        <v>49</v>
      </c>
      <c r="K195" s="21">
        <v>0</v>
      </c>
      <c r="L195" s="21">
        <v>0</v>
      </c>
      <c r="M195" s="225">
        <v>0</v>
      </c>
    </row>
    <row r="196" spans="1:13" x14ac:dyDescent="0.2">
      <c r="A196" s="311">
        <v>188</v>
      </c>
      <c r="B196" s="224">
        <v>0</v>
      </c>
      <c r="C196" s="21">
        <v>0</v>
      </c>
      <c r="D196" s="21">
        <v>0</v>
      </c>
      <c r="E196" s="21">
        <v>0</v>
      </c>
      <c r="F196" s="21">
        <v>0</v>
      </c>
      <c r="G196" s="225">
        <v>0</v>
      </c>
      <c r="H196" s="21">
        <v>0</v>
      </c>
      <c r="I196" s="21">
        <v>0</v>
      </c>
      <c r="J196" s="21">
        <v>0</v>
      </c>
      <c r="K196" s="21">
        <v>0</v>
      </c>
      <c r="L196" s="21">
        <v>0</v>
      </c>
      <c r="M196" s="225">
        <v>0</v>
      </c>
    </row>
    <row r="197" spans="1:13" x14ac:dyDescent="0.2">
      <c r="A197" s="311">
        <v>189</v>
      </c>
      <c r="B197" s="224">
        <v>0</v>
      </c>
      <c r="C197" s="21">
        <v>0</v>
      </c>
      <c r="D197" s="21">
        <v>0</v>
      </c>
      <c r="E197" s="21">
        <v>0</v>
      </c>
      <c r="F197" s="21">
        <v>0</v>
      </c>
      <c r="G197" s="225">
        <v>0</v>
      </c>
      <c r="H197" s="21">
        <v>0</v>
      </c>
      <c r="I197" s="21">
        <v>0</v>
      </c>
      <c r="J197" s="21">
        <v>0</v>
      </c>
      <c r="K197" s="21">
        <v>0</v>
      </c>
      <c r="L197" s="21">
        <v>0</v>
      </c>
      <c r="M197" s="225">
        <v>0</v>
      </c>
    </row>
    <row r="198" spans="1:13" x14ac:dyDescent="0.2">
      <c r="A198" s="311">
        <v>190</v>
      </c>
      <c r="B198" s="224">
        <v>0</v>
      </c>
      <c r="C198" s="21">
        <v>0</v>
      </c>
      <c r="D198" s="21">
        <v>0</v>
      </c>
      <c r="E198" s="21">
        <v>0</v>
      </c>
      <c r="F198" s="21">
        <v>0</v>
      </c>
      <c r="G198" s="225">
        <v>0</v>
      </c>
      <c r="H198" s="21">
        <v>0</v>
      </c>
      <c r="I198" s="21">
        <v>0</v>
      </c>
      <c r="J198" s="21">
        <v>0</v>
      </c>
      <c r="K198" s="21">
        <v>0</v>
      </c>
      <c r="L198" s="21">
        <v>0</v>
      </c>
      <c r="M198" s="225">
        <v>0</v>
      </c>
    </row>
    <row r="199" spans="1:13" x14ac:dyDescent="0.2">
      <c r="A199" s="311">
        <v>191</v>
      </c>
      <c r="B199" s="224">
        <v>0</v>
      </c>
      <c r="C199" s="21">
        <v>0</v>
      </c>
      <c r="D199" s="21">
        <v>0</v>
      </c>
      <c r="E199" s="21">
        <v>0</v>
      </c>
      <c r="F199" s="21">
        <v>0</v>
      </c>
      <c r="G199" s="225">
        <v>0</v>
      </c>
      <c r="H199" s="21">
        <v>0</v>
      </c>
      <c r="I199" s="21">
        <v>0</v>
      </c>
      <c r="J199" s="21">
        <v>0</v>
      </c>
      <c r="K199" s="21">
        <v>0</v>
      </c>
      <c r="L199" s="21">
        <v>0</v>
      </c>
      <c r="M199" s="225">
        <v>0</v>
      </c>
    </row>
    <row r="200" spans="1:13" x14ac:dyDescent="0.2">
      <c r="A200" s="311">
        <v>192</v>
      </c>
      <c r="B200" s="224">
        <v>0</v>
      </c>
      <c r="C200" s="21">
        <v>0</v>
      </c>
      <c r="D200" s="21">
        <v>0</v>
      </c>
      <c r="E200" s="21">
        <v>0</v>
      </c>
      <c r="F200" s="21">
        <v>0</v>
      </c>
      <c r="G200" s="225">
        <v>0</v>
      </c>
      <c r="H200" s="21">
        <v>0</v>
      </c>
      <c r="I200" s="21">
        <v>0</v>
      </c>
      <c r="J200" s="21">
        <v>0</v>
      </c>
      <c r="K200" s="21">
        <v>0</v>
      </c>
      <c r="L200" s="21">
        <v>0</v>
      </c>
      <c r="M200" s="225">
        <v>0</v>
      </c>
    </row>
    <row r="201" spans="1:13" x14ac:dyDescent="0.2">
      <c r="A201" s="311">
        <v>193</v>
      </c>
      <c r="B201" s="224">
        <v>0</v>
      </c>
      <c r="C201" s="21">
        <v>0</v>
      </c>
      <c r="D201" s="21">
        <v>0</v>
      </c>
      <c r="E201" s="21">
        <v>0</v>
      </c>
      <c r="F201" s="21">
        <v>0</v>
      </c>
      <c r="G201" s="225">
        <v>0</v>
      </c>
      <c r="H201" s="21">
        <v>0</v>
      </c>
      <c r="I201" s="21">
        <v>0</v>
      </c>
      <c r="J201" s="21">
        <v>0</v>
      </c>
      <c r="K201" s="21">
        <v>0</v>
      </c>
      <c r="L201" s="21">
        <v>0</v>
      </c>
      <c r="M201" s="225">
        <v>0</v>
      </c>
    </row>
    <row r="202" spans="1:13" x14ac:dyDescent="0.2">
      <c r="A202" s="311">
        <v>194</v>
      </c>
      <c r="B202" s="224">
        <v>0</v>
      </c>
      <c r="C202" s="21">
        <v>0</v>
      </c>
      <c r="D202" s="21">
        <v>0</v>
      </c>
      <c r="E202" s="21">
        <v>0</v>
      </c>
      <c r="F202" s="21">
        <v>0</v>
      </c>
      <c r="G202" s="225">
        <v>0</v>
      </c>
      <c r="H202" s="21">
        <v>0</v>
      </c>
      <c r="I202" s="21">
        <v>0</v>
      </c>
      <c r="J202" s="21">
        <v>0</v>
      </c>
      <c r="K202" s="21">
        <v>0</v>
      </c>
      <c r="L202" s="21">
        <v>0</v>
      </c>
      <c r="M202" s="225">
        <v>0</v>
      </c>
    </row>
    <row r="203" spans="1:13" x14ac:dyDescent="0.2">
      <c r="A203" s="311">
        <v>195</v>
      </c>
      <c r="B203" s="224">
        <v>280</v>
      </c>
      <c r="C203" s="21">
        <v>0</v>
      </c>
      <c r="D203" s="21">
        <v>432</v>
      </c>
      <c r="E203" s="21">
        <v>0</v>
      </c>
      <c r="F203" s="21">
        <v>4</v>
      </c>
      <c r="G203" s="225">
        <v>0</v>
      </c>
      <c r="H203" s="21">
        <v>13</v>
      </c>
      <c r="I203" s="21">
        <v>0</v>
      </c>
      <c r="J203" s="21">
        <v>15</v>
      </c>
      <c r="K203" s="21">
        <v>0</v>
      </c>
      <c r="L203" s="21">
        <v>1</v>
      </c>
      <c r="M203" s="225">
        <v>0</v>
      </c>
    </row>
    <row r="204" spans="1:13" x14ac:dyDescent="0.2">
      <c r="A204" s="311">
        <v>196</v>
      </c>
      <c r="B204" s="224">
        <v>0</v>
      </c>
      <c r="C204" s="21">
        <v>0</v>
      </c>
      <c r="D204" s="21">
        <v>0</v>
      </c>
      <c r="E204" s="21">
        <v>0</v>
      </c>
      <c r="F204" s="21">
        <v>0</v>
      </c>
      <c r="G204" s="225">
        <v>0</v>
      </c>
      <c r="H204" s="21">
        <v>0</v>
      </c>
      <c r="I204" s="21">
        <v>0</v>
      </c>
      <c r="J204" s="21">
        <v>0</v>
      </c>
      <c r="K204" s="21">
        <v>0</v>
      </c>
      <c r="L204" s="21">
        <v>0</v>
      </c>
      <c r="M204" s="225">
        <v>0</v>
      </c>
    </row>
    <row r="205" spans="1:13" x14ac:dyDescent="0.2">
      <c r="A205" s="311">
        <v>197</v>
      </c>
      <c r="B205" s="224">
        <v>0</v>
      </c>
      <c r="C205" s="21">
        <v>0</v>
      </c>
      <c r="D205" s="21">
        <v>0</v>
      </c>
      <c r="E205" s="21">
        <v>0</v>
      </c>
      <c r="F205" s="21">
        <v>0</v>
      </c>
      <c r="G205" s="225">
        <v>0</v>
      </c>
      <c r="H205" s="21">
        <v>0</v>
      </c>
      <c r="I205" s="21">
        <v>0</v>
      </c>
      <c r="J205" s="21">
        <v>0</v>
      </c>
      <c r="K205" s="21">
        <v>0</v>
      </c>
      <c r="L205" s="21">
        <v>0</v>
      </c>
      <c r="M205" s="225">
        <v>0</v>
      </c>
    </row>
    <row r="206" spans="1:13" x14ac:dyDescent="0.2">
      <c r="A206" s="311">
        <v>198</v>
      </c>
      <c r="B206" s="224">
        <v>0</v>
      </c>
      <c r="C206" s="21">
        <v>0</v>
      </c>
      <c r="D206" s="21">
        <v>0</v>
      </c>
      <c r="E206" s="21">
        <v>0</v>
      </c>
      <c r="F206" s="21">
        <v>0</v>
      </c>
      <c r="G206" s="225">
        <v>0</v>
      </c>
      <c r="H206" s="21">
        <v>0</v>
      </c>
      <c r="I206" s="21">
        <v>0</v>
      </c>
      <c r="J206" s="21">
        <v>0</v>
      </c>
      <c r="K206" s="21">
        <v>0</v>
      </c>
      <c r="L206" s="21">
        <v>0</v>
      </c>
      <c r="M206" s="225">
        <v>0</v>
      </c>
    </row>
    <row r="207" spans="1:13" x14ac:dyDescent="0.2">
      <c r="A207" s="311">
        <v>199</v>
      </c>
      <c r="B207" s="224">
        <v>1358</v>
      </c>
      <c r="C207" s="21">
        <v>0</v>
      </c>
      <c r="D207" s="21">
        <v>0</v>
      </c>
      <c r="E207" s="21">
        <v>0</v>
      </c>
      <c r="F207" s="21">
        <v>0</v>
      </c>
      <c r="G207" s="225">
        <v>0</v>
      </c>
      <c r="H207" s="21">
        <v>42</v>
      </c>
      <c r="I207" s="21">
        <v>0</v>
      </c>
      <c r="J207" s="21">
        <v>0</v>
      </c>
      <c r="K207" s="21">
        <v>0</v>
      </c>
      <c r="L207" s="21">
        <v>0</v>
      </c>
      <c r="M207" s="225">
        <v>0</v>
      </c>
    </row>
    <row r="208" spans="1:13" x14ac:dyDescent="0.2">
      <c r="A208" s="311">
        <v>200</v>
      </c>
      <c r="B208" s="224">
        <v>827</v>
      </c>
      <c r="C208" s="21">
        <v>0</v>
      </c>
      <c r="D208" s="21">
        <v>0</v>
      </c>
      <c r="E208" s="21">
        <v>0</v>
      </c>
      <c r="F208" s="21">
        <v>0</v>
      </c>
      <c r="G208" s="225">
        <v>0</v>
      </c>
      <c r="H208" s="21">
        <v>24</v>
      </c>
      <c r="I208" s="21">
        <v>0</v>
      </c>
      <c r="J208" s="21">
        <v>0</v>
      </c>
      <c r="K208" s="21">
        <v>0</v>
      </c>
      <c r="L208" s="21">
        <v>0</v>
      </c>
      <c r="M208" s="225">
        <v>0</v>
      </c>
    </row>
    <row r="209" spans="1:13" x14ac:dyDescent="0.2">
      <c r="A209" s="311">
        <v>201</v>
      </c>
      <c r="B209" s="224">
        <v>0</v>
      </c>
      <c r="C209" s="21">
        <v>0</v>
      </c>
      <c r="D209" s="21">
        <v>0</v>
      </c>
      <c r="E209" s="21">
        <v>0</v>
      </c>
      <c r="F209" s="21">
        <v>0</v>
      </c>
      <c r="G209" s="225">
        <v>0</v>
      </c>
      <c r="H209" s="21">
        <v>0</v>
      </c>
      <c r="I209" s="21">
        <v>0</v>
      </c>
      <c r="J209" s="21">
        <v>0</v>
      </c>
      <c r="K209" s="21">
        <v>0</v>
      </c>
      <c r="L209" s="21">
        <v>0</v>
      </c>
      <c r="M209" s="225">
        <v>0</v>
      </c>
    </row>
    <row r="210" spans="1:13" x14ac:dyDescent="0.2">
      <c r="A210" s="311">
        <v>202</v>
      </c>
      <c r="B210" s="224">
        <v>0</v>
      </c>
      <c r="C210" s="21">
        <v>0</v>
      </c>
      <c r="D210" s="21">
        <v>0</v>
      </c>
      <c r="E210" s="21">
        <v>0</v>
      </c>
      <c r="F210" s="21">
        <v>0</v>
      </c>
      <c r="G210" s="225">
        <v>0</v>
      </c>
      <c r="H210" s="21">
        <v>0</v>
      </c>
      <c r="I210" s="21">
        <v>0</v>
      </c>
      <c r="J210" s="21">
        <v>0</v>
      </c>
      <c r="K210" s="21">
        <v>0</v>
      </c>
      <c r="L210" s="21">
        <v>0</v>
      </c>
      <c r="M210" s="225">
        <v>0</v>
      </c>
    </row>
    <row r="211" spans="1:13" x14ac:dyDescent="0.2">
      <c r="A211" s="311">
        <v>203</v>
      </c>
      <c r="B211" s="224">
        <v>0</v>
      </c>
      <c r="C211" s="21">
        <v>0</v>
      </c>
      <c r="D211" s="21">
        <v>0</v>
      </c>
      <c r="E211" s="21">
        <v>0</v>
      </c>
      <c r="F211" s="21">
        <v>0</v>
      </c>
      <c r="G211" s="225">
        <v>0</v>
      </c>
      <c r="H211" s="21">
        <v>0</v>
      </c>
      <c r="I211" s="21">
        <v>0</v>
      </c>
      <c r="J211" s="21">
        <v>0</v>
      </c>
      <c r="K211" s="21">
        <v>0</v>
      </c>
      <c r="L211" s="21">
        <v>0</v>
      </c>
      <c r="M211" s="225">
        <v>0</v>
      </c>
    </row>
    <row r="212" spans="1:13" x14ac:dyDescent="0.2">
      <c r="A212" s="311">
        <v>204</v>
      </c>
      <c r="B212" s="224">
        <v>0</v>
      </c>
      <c r="C212" s="21">
        <v>0</v>
      </c>
      <c r="D212" s="21">
        <v>0</v>
      </c>
      <c r="E212" s="21">
        <v>0</v>
      </c>
      <c r="F212" s="21">
        <v>0</v>
      </c>
      <c r="G212" s="225">
        <v>0</v>
      </c>
      <c r="H212" s="21">
        <v>0</v>
      </c>
      <c r="I212" s="21">
        <v>0</v>
      </c>
      <c r="J212" s="21">
        <v>0</v>
      </c>
      <c r="K212" s="21">
        <v>0</v>
      </c>
      <c r="L212" s="21">
        <v>0</v>
      </c>
      <c r="M212" s="225">
        <v>0</v>
      </c>
    </row>
    <row r="213" spans="1:13" x14ac:dyDescent="0.2">
      <c r="A213" s="311">
        <v>205</v>
      </c>
      <c r="B213" s="224">
        <v>0</v>
      </c>
      <c r="C213" s="21">
        <v>0</v>
      </c>
      <c r="D213" s="21">
        <v>0</v>
      </c>
      <c r="E213" s="21">
        <v>0</v>
      </c>
      <c r="F213" s="21">
        <v>0</v>
      </c>
      <c r="G213" s="225">
        <v>0</v>
      </c>
      <c r="H213" s="21">
        <v>0</v>
      </c>
      <c r="I213" s="21">
        <v>0</v>
      </c>
      <c r="J213" s="21">
        <v>0</v>
      </c>
      <c r="K213" s="21">
        <v>0</v>
      </c>
      <c r="L213" s="21">
        <v>0</v>
      </c>
      <c r="M213" s="225">
        <v>0</v>
      </c>
    </row>
    <row r="214" spans="1:13" x14ac:dyDescent="0.2">
      <c r="A214" s="311">
        <v>206</v>
      </c>
      <c r="B214" s="224">
        <v>0</v>
      </c>
      <c r="C214" s="21">
        <v>0</v>
      </c>
      <c r="D214" s="21">
        <v>0</v>
      </c>
      <c r="E214" s="21">
        <v>0</v>
      </c>
      <c r="F214" s="21">
        <v>0</v>
      </c>
      <c r="G214" s="225">
        <v>0</v>
      </c>
      <c r="H214" s="21">
        <v>0</v>
      </c>
      <c r="I214" s="21">
        <v>0</v>
      </c>
      <c r="J214" s="21">
        <v>0</v>
      </c>
      <c r="K214" s="21">
        <v>0</v>
      </c>
      <c r="L214" s="21">
        <v>0</v>
      </c>
      <c r="M214" s="225">
        <v>0</v>
      </c>
    </row>
    <row r="215" spans="1:13" x14ac:dyDescent="0.2">
      <c r="A215" s="311">
        <v>207</v>
      </c>
      <c r="B215" s="224">
        <v>0</v>
      </c>
      <c r="C215" s="21">
        <v>0</v>
      </c>
      <c r="D215" s="21">
        <v>0</v>
      </c>
      <c r="E215" s="21">
        <v>0</v>
      </c>
      <c r="F215" s="21">
        <v>0</v>
      </c>
      <c r="G215" s="225">
        <v>0</v>
      </c>
      <c r="H215" s="21">
        <v>0</v>
      </c>
      <c r="I215" s="21">
        <v>0</v>
      </c>
      <c r="J215" s="21">
        <v>0</v>
      </c>
      <c r="K215" s="21">
        <v>0</v>
      </c>
      <c r="L215" s="21">
        <v>0</v>
      </c>
      <c r="M215" s="225">
        <v>0</v>
      </c>
    </row>
    <row r="216" spans="1:13" x14ac:dyDescent="0.2">
      <c r="A216" s="311">
        <v>208</v>
      </c>
      <c r="B216" s="224">
        <v>0</v>
      </c>
      <c r="C216" s="21">
        <v>0</v>
      </c>
      <c r="D216" s="21">
        <v>0</v>
      </c>
      <c r="E216" s="21">
        <v>0</v>
      </c>
      <c r="F216" s="21">
        <v>0</v>
      </c>
      <c r="G216" s="225">
        <v>0</v>
      </c>
      <c r="H216" s="21">
        <v>0</v>
      </c>
      <c r="I216" s="21">
        <v>0</v>
      </c>
      <c r="J216" s="21">
        <v>0</v>
      </c>
      <c r="K216" s="21">
        <v>0</v>
      </c>
      <c r="L216" s="21">
        <v>0</v>
      </c>
      <c r="M216" s="225">
        <v>0</v>
      </c>
    </row>
    <row r="217" spans="1:13" x14ac:dyDescent="0.2">
      <c r="A217" s="311">
        <v>209</v>
      </c>
      <c r="B217" s="224">
        <v>744</v>
      </c>
      <c r="C217" s="21">
        <v>0</v>
      </c>
      <c r="D217" s="21">
        <v>0</v>
      </c>
      <c r="E217" s="21">
        <v>0</v>
      </c>
      <c r="F217" s="21">
        <v>0</v>
      </c>
      <c r="G217" s="225">
        <v>0</v>
      </c>
      <c r="H217" s="21">
        <v>21</v>
      </c>
      <c r="I217" s="21">
        <v>0</v>
      </c>
      <c r="J217" s="21">
        <v>0</v>
      </c>
      <c r="K217" s="21">
        <v>0</v>
      </c>
      <c r="L217" s="21">
        <v>0</v>
      </c>
      <c r="M217" s="225">
        <v>0</v>
      </c>
    </row>
    <row r="218" spans="1:13" x14ac:dyDescent="0.2">
      <c r="A218" s="311">
        <v>210</v>
      </c>
      <c r="B218" s="224">
        <v>0</v>
      </c>
      <c r="C218" s="21">
        <v>0</v>
      </c>
      <c r="D218" s="21">
        <v>0</v>
      </c>
      <c r="E218" s="21">
        <v>0</v>
      </c>
      <c r="F218" s="21">
        <v>0</v>
      </c>
      <c r="G218" s="225">
        <v>0</v>
      </c>
      <c r="H218" s="21">
        <v>0</v>
      </c>
      <c r="I218" s="21">
        <v>0</v>
      </c>
      <c r="J218" s="21">
        <v>0</v>
      </c>
      <c r="K218" s="21">
        <v>0</v>
      </c>
      <c r="L218" s="21">
        <v>0</v>
      </c>
      <c r="M218" s="225">
        <v>0</v>
      </c>
    </row>
    <row r="219" spans="1:13" x14ac:dyDescent="0.2">
      <c r="A219" s="311">
        <v>211</v>
      </c>
      <c r="B219" s="224">
        <v>0</v>
      </c>
      <c r="C219" s="21">
        <v>0</v>
      </c>
      <c r="D219" s="21">
        <v>0</v>
      </c>
      <c r="E219" s="21">
        <v>0</v>
      </c>
      <c r="F219" s="21">
        <v>0</v>
      </c>
      <c r="G219" s="225">
        <v>0</v>
      </c>
      <c r="H219" s="21">
        <v>0</v>
      </c>
      <c r="I219" s="21">
        <v>0</v>
      </c>
      <c r="J219" s="21">
        <v>0</v>
      </c>
      <c r="K219" s="21">
        <v>0</v>
      </c>
      <c r="L219" s="21">
        <v>0</v>
      </c>
      <c r="M219" s="225">
        <v>0</v>
      </c>
    </row>
    <row r="220" spans="1:13" x14ac:dyDescent="0.2">
      <c r="A220" s="311">
        <v>212</v>
      </c>
      <c r="B220" s="224">
        <v>623</v>
      </c>
      <c r="C220" s="21">
        <v>0</v>
      </c>
      <c r="D220" s="21">
        <v>0</v>
      </c>
      <c r="E220" s="21">
        <v>0</v>
      </c>
      <c r="F220" s="21">
        <v>0</v>
      </c>
      <c r="G220" s="225">
        <v>0</v>
      </c>
      <c r="H220" s="21">
        <v>19</v>
      </c>
      <c r="I220" s="21">
        <v>0</v>
      </c>
      <c r="J220" s="21">
        <v>0</v>
      </c>
      <c r="K220" s="21">
        <v>0</v>
      </c>
      <c r="L220" s="21">
        <v>0</v>
      </c>
      <c r="M220" s="225">
        <v>0</v>
      </c>
    </row>
    <row r="221" spans="1:13" x14ac:dyDescent="0.2">
      <c r="A221" s="311">
        <v>213</v>
      </c>
      <c r="B221" s="224">
        <v>0</v>
      </c>
      <c r="C221" s="21">
        <v>0</v>
      </c>
      <c r="D221" s="21">
        <v>0</v>
      </c>
      <c r="E221" s="21">
        <v>0</v>
      </c>
      <c r="F221" s="21">
        <v>0</v>
      </c>
      <c r="G221" s="225">
        <v>0</v>
      </c>
      <c r="H221" s="21">
        <v>0</v>
      </c>
      <c r="I221" s="21">
        <v>0</v>
      </c>
      <c r="J221" s="21">
        <v>0</v>
      </c>
      <c r="K221" s="21">
        <v>0</v>
      </c>
      <c r="L221" s="21">
        <v>0</v>
      </c>
      <c r="M221" s="225">
        <v>0</v>
      </c>
    </row>
    <row r="222" spans="1:13" x14ac:dyDescent="0.2">
      <c r="A222" s="311">
        <v>214</v>
      </c>
      <c r="B222" s="224">
        <v>0</v>
      </c>
      <c r="C222" s="21">
        <v>0</v>
      </c>
      <c r="D222" s="21">
        <v>0</v>
      </c>
      <c r="E222" s="21">
        <v>0</v>
      </c>
      <c r="F222" s="21">
        <v>0</v>
      </c>
      <c r="G222" s="225">
        <v>0</v>
      </c>
      <c r="H222" s="21">
        <v>0</v>
      </c>
      <c r="I222" s="21">
        <v>0</v>
      </c>
      <c r="J222" s="21">
        <v>0</v>
      </c>
      <c r="K222" s="21">
        <v>0</v>
      </c>
      <c r="L222" s="21">
        <v>0</v>
      </c>
      <c r="M222" s="225">
        <v>0</v>
      </c>
    </row>
    <row r="223" spans="1:13" x14ac:dyDescent="0.2">
      <c r="A223" s="311">
        <v>215</v>
      </c>
      <c r="B223" s="224">
        <v>0</v>
      </c>
      <c r="C223" s="21">
        <v>0</v>
      </c>
      <c r="D223" s="21">
        <v>0</v>
      </c>
      <c r="E223" s="21">
        <v>0</v>
      </c>
      <c r="F223" s="21">
        <v>0</v>
      </c>
      <c r="G223" s="225">
        <v>0</v>
      </c>
      <c r="H223" s="21">
        <v>0</v>
      </c>
      <c r="I223" s="21">
        <v>0</v>
      </c>
      <c r="J223" s="21">
        <v>0</v>
      </c>
      <c r="K223" s="21">
        <v>0</v>
      </c>
      <c r="L223" s="21">
        <v>0</v>
      </c>
      <c r="M223" s="225">
        <v>0</v>
      </c>
    </row>
    <row r="224" spans="1:13" x14ac:dyDescent="0.2">
      <c r="A224" s="311">
        <v>216</v>
      </c>
      <c r="B224" s="224">
        <v>0</v>
      </c>
      <c r="C224" s="21">
        <v>0</v>
      </c>
      <c r="D224" s="21">
        <v>0</v>
      </c>
      <c r="E224" s="21">
        <v>0</v>
      </c>
      <c r="F224" s="21">
        <v>0</v>
      </c>
      <c r="G224" s="225">
        <v>0</v>
      </c>
      <c r="H224" s="21">
        <v>0</v>
      </c>
      <c r="I224" s="21">
        <v>0</v>
      </c>
      <c r="J224" s="21">
        <v>0</v>
      </c>
      <c r="K224" s="21">
        <v>0</v>
      </c>
      <c r="L224" s="21">
        <v>0</v>
      </c>
      <c r="M224" s="225">
        <v>0</v>
      </c>
    </row>
    <row r="225" spans="1:13" x14ac:dyDescent="0.2">
      <c r="A225" s="311">
        <v>217</v>
      </c>
      <c r="B225" s="224">
        <v>1310</v>
      </c>
      <c r="C225" s="21">
        <v>0</v>
      </c>
      <c r="D225" s="21">
        <v>0</v>
      </c>
      <c r="E225" s="21">
        <v>0</v>
      </c>
      <c r="F225" s="21">
        <v>35</v>
      </c>
      <c r="G225" s="225">
        <v>0</v>
      </c>
      <c r="H225" s="21">
        <v>42</v>
      </c>
      <c r="I225" s="21">
        <v>0</v>
      </c>
      <c r="J225" s="21">
        <v>0</v>
      </c>
      <c r="K225" s="21">
        <v>0</v>
      </c>
      <c r="L225" s="21">
        <v>2</v>
      </c>
      <c r="M225" s="225">
        <v>0</v>
      </c>
    </row>
    <row r="226" spans="1:13" x14ac:dyDescent="0.2">
      <c r="A226" s="311">
        <v>218</v>
      </c>
      <c r="B226" s="224">
        <v>0</v>
      </c>
      <c r="C226" s="21">
        <v>0</v>
      </c>
      <c r="D226" s="21">
        <v>0</v>
      </c>
      <c r="E226" s="21">
        <v>0</v>
      </c>
      <c r="F226" s="21">
        <v>0</v>
      </c>
      <c r="G226" s="225">
        <v>0</v>
      </c>
      <c r="H226" s="21">
        <v>0</v>
      </c>
      <c r="I226" s="21">
        <v>0</v>
      </c>
      <c r="J226" s="21">
        <v>0</v>
      </c>
      <c r="K226" s="21">
        <v>0</v>
      </c>
      <c r="L226" s="21">
        <v>0</v>
      </c>
      <c r="M226" s="225">
        <v>0</v>
      </c>
    </row>
    <row r="227" spans="1:13" x14ac:dyDescent="0.2">
      <c r="A227" s="311">
        <v>219</v>
      </c>
      <c r="B227" s="224">
        <v>0</v>
      </c>
      <c r="C227" s="21">
        <v>0</v>
      </c>
      <c r="D227" s="21">
        <v>0</v>
      </c>
      <c r="E227" s="21">
        <v>0</v>
      </c>
      <c r="F227" s="21">
        <v>0</v>
      </c>
      <c r="G227" s="225">
        <v>0</v>
      </c>
      <c r="H227" s="21">
        <v>0</v>
      </c>
      <c r="I227" s="21">
        <v>0</v>
      </c>
      <c r="J227" s="21">
        <v>0</v>
      </c>
      <c r="K227" s="21">
        <v>0</v>
      </c>
      <c r="L227" s="21">
        <v>0</v>
      </c>
      <c r="M227" s="225">
        <v>0</v>
      </c>
    </row>
    <row r="228" spans="1:13" x14ac:dyDescent="0.2">
      <c r="A228" s="311">
        <v>220</v>
      </c>
      <c r="B228" s="224">
        <v>0</v>
      </c>
      <c r="C228" s="21">
        <v>0</v>
      </c>
      <c r="D228" s="21">
        <v>0</v>
      </c>
      <c r="E228" s="21">
        <v>0</v>
      </c>
      <c r="F228" s="21">
        <v>0</v>
      </c>
      <c r="G228" s="225">
        <v>0</v>
      </c>
      <c r="H228" s="21">
        <v>0</v>
      </c>
      <c r="I228" s="21">
        <v>0</v>
      </c>
      <c r="J228" s="21">
        <v>0</v>
      </c>
      <c r="K228" s="21">
        <v>0</v>
      </c>
      <c r="L228" s="21">
        <v>0</v>
      </c>
      <c r="M228" s="225">
        <v>0</v>
      </c>
    </row>
    <row r="229" spans="1:13" x14ac:dyDescent="0.2">
      <c r="A229" s="311">
        <v>221</v>
      </c>
      <c r="B229" s="224">
        <v>0</v>
      </c>
      <c r="C229" s="21">
        <v>0</v>
      </c>
      <c r="D229" s="21">
        <v>0</v>
      </c>
      <c r="E229" s="21">
        <v>0</v>
      </c>
      <c r="F229" s="21">
        <v>0</v>
      </c>
      <c r="G229" s="225">
        <v>0</v>
      </c>
      <c r="H229" s="21">
        <v>0</v>
      </c>
      <c r="I229" s="21">
        <v>0</v>
      </c>
      <c r="J229" s="21">
        <v>0</v>
      </c>
      <c r="K229" s="21">
        <v>0</v>
      </c>
      <c r="L229" s="21">
        <v>0</v>
      </c>
      <c r="M229" s="225">
        <v>0</v>
      </c>
    </row>
    <row r="230" spans="1:13" x14ac:dyDescent="0.2">
      <c r="A230" s="311">
        <v>222</v>
      </c>
      <c r="B230" s="224">
        <v>461</v>
      </c>
      <c r="C230" s="21">
        <v>0</v>
      </c>
      <c r="D230" s="21">
        <v>146</v>
      </c>
      <c r="E230" s="21">
        <v>0</v>
      </c>
      <c r="F230" s="21">
        <v>0</v>
      </c>
      <c r="G230" s="225">
        <v>0</v>
      </c>
      <c r="H230" s="21">
        <v>45</v>
      </c>
      <c r="I230" s="21">
        <v>0</v>
      </c>
      <c r="J230" s="21">
        <v>14</v>
      </c>
      <c r="K230" s="21">
        <v>0</v>
      </c>
      <c r="L230" s="21">
        <v>0</v>
      </c>
      <c r="M230" s="225">
        <v>0</v>
      </c>
    </row>
    <row r="231" spans="1:13" x14ac:dyDescent="0.2">
      <c r="A231" s="311">
        <v>223</v>
      </c>
      <c r="B231" s="224">
        <v>0</v>
      </c>
      <c r="C231" s="21">
        <v>0</v>
      </c>
      <c r="D231" s="21">
        <v>0</v>
      </c>
      <c r="E231" s="21">
        <v>0</v>
      </c>
      <c r="F231" s="21">
        <v>0</v>
      </c>
      <c r="G231" s="225">
        <v>0</v>
      </c>
      <c r="H231" s="21">
        <v>0</v>
      </c>
      <c r="I231" s="21">
        <v>0</v>
      </c>
      <c r="J231" s="21">
        <v>0</v>
      </c>
      <c r="K231" s="21">
        <v>0</v>
      </c>
      <c r="L231" s="21">
        <v>0</v>
      </c>
      <c r="M231" s="225">
        <v>0</v>
      </c>
    </row>
    <row r="232" spans="1:13" x14ac:dyDescent="0.2">
      <c r="A232" s="311">
        <v>224</v>
      </c>
      <c r="B232" s="224">
        <v>0</v>
      </c>
      <c r="C232" s="21">
        <v>0</v>
      </c>
      <c r="D232" s="21">
        <v>0</v>
      </c>
      <c r="E232" s="21">
        <v>0</v>
      </c>
      <c r="F232" s="21">
        <v>0</v>
      </c>
      <c r="G232" s="225">
        <v>0</v>
      </c>
      <c r="H232" s="21">
        <v>0</v>
      </c>
      <c r="I232" s="21">
        <v>0</v>
      </c>
      <c r="J232" s="21">
        <v>0</v>
      </c>
      <c r="K232" s="21">
        <v>0</v>
      </c>
      <c r="L232" s="21">
        <v>0</v>
      </c>
      <c r="M232" s="225">
        <v>0</v>
      </c>
    </row>
    <row r="233" spans="1:13" x14ac:dyDescent="0.2">
      <c r="A233" s="311">
        <v>225</v>
      </c>
      <c r="B233" s="224">
        <v>1340</v>
      </c>
      <c r="C233" s="21">
        <v>0</v>
      </c>
      <c r="D233" s="21">
        <v>0</v>
      </c>
      <c r="E233" s="21">
        <v>0</v>
      </c>
      <c r="F233" s="21">
        <v>0</v>
      </c>
      <c r="G233" s="225">
        <v>0</v>
      </c>
      <c r="H233" s="21">
        <v>48</v>
      </c>
      <c r="I233" s="21">
        <v>0</v>
      </c>
      <c r="J233" s="21">
        <v>0</v>
      </c>
      <c r="K233" s="21">
        <v>0</v>
      </c>
      <c r="L233" s="21">
        <v>0</v>
      </c>
      <c r="M233" s="225">
        <v>0</v>
      </c>
    </row>
    <row r="234" spans="1:13" x14ac:dyDescent="0.2">
      <c r="A234" s="311">
        <v>226</v>
      </c>
      <c r="B234" s="224">
        <v>0</v>
      </c>
      <c r="C234" s="21">
        <v>0</v>
      </c>
      <c r="D234" s="21">
        <v>0</v>
      </c>
      <c r="E234" s="21">
        <v>0</v>
      </c>
      <c r="F234" s="21">
        <v>0</v>
      </c>
      <c r="G234" s="225">
        <v>0</v>
      </c>
      <c r="H234" s="21">
        <v>0</v>
      </c>
      <c r="I234" s="21">
        <v>0</v>
      </c>
      <c r="J234" s="21">
        <v>0</v>
      </c>
      <c r="K234" s="21">
        <v>0</v>
      </c>
      <c r="L234" s="21">
        <v>0</v>
      </c>
      <c r="M234" s="225">
        <v>0</v>
      </c>
    </row>
    <row r="235" spans="1:13" x14ac:dyDescent="0.2">
      <c r="A235" s="311">
        <v>227</v>
      </c>
      <c r="B235" s="224"/>
      <c r="C235" s="21">
        <v>182700</v>
      </c>
      <c r="D235" s="21"/>
      <c r="E235" s="21"/>
      <c r="F235" s="21"/>
      <c r="G235" s="225"/>
      <c r="H235" s="21"/>
      <c r="I235" s="21">
        <v>41</v>
      </c>
      <c r="J235" s="21"/>
      <c r="K235" s="21"/>
      <c r="L235" s="21"/>
      <c r="M235" s="225"/>
    </row>
    <row r="236" spans="1:13" x14ac:dyDescent="0.2">
      <c r="A236" s="311">
        <v>228</v>
      </c>
      <c r="B236" s="224">
        <v>0</v>
      </c>
      <c r="C236" s="21">
        <v>0</v>
      </c>
      <c r="D236" s="21">
        <v>0</v>
      </c>
      <c r="E236" s="21">
        <v>0</v>
      </c>
      <c r="F236" s="21">
        <v>0</v>
      </c>
      <c r="G236" s="225">
        <v>0</v>
      </c>
      <c r="H236" s="21">
        <v>0</v>
      </c>
      <c r="I236" s="21">
        <v>0</v>
      </c>
      <c r="J236" s="21">
        <v>0</v>
      </c>
      <c r="K236" s="21">
        <v>0</v>
      </c>
      <c r="L236" s="21">
        <v>0</v>
      </c>
      <c r="M236" s="225">
        <v>0</v>
      </c>
    </row>
    <row r="237" spans="1:13" x14ac:dyDescent="0.2">
      <c r="A237" s="311">
        <v>229</v>
      </c>
      <c r="B237" s="224">
        <v>0</v>
      </c>
      <c r="C237" s="21">
        <v>0</v>
      </c>
      <c r="D237" s="21">
        <v>0</v>
      </c>
      <c r="E237" s="21">
        <v>0</v>
      </c>
      <c r="F237" s="21">
        <v>0</v>
      </c>
      <c r="G237" s="225">
        <v>0</v>
      </c>
      <c r="H237" s="21">
        <v>0</v>
      </c>
      <c r="I237" s="21">
        <v>0</v>
      </c>
      <c r="J237" s="21">
        <v>0</v>
      </c>
      <c r="K237" s="21">
        <v>0</v>
      </c>
      <c r="L237" s="21">
        <v>0</v>
      </c>
      <c r="M237" s="225">
        <v>0</v>
      </c>
    </row>
    <row r="238" spans="1:13" x14ac:dyDescent="0.2">
      <c r="A238" s="311">
        <v>230</v>
      </c>
      <c r="B238" s="224">
        <v>0</v>
      </c>
      <c r="C238" s="21">
        <v>0</v>
      </c>
      <c r="D238" s="21">
        <v>0</v>
      </c>
      <c r="E238" s="21">
        <v>0</v>
      </c>
      <c r="F238" s="21">
        <v>0</v>
      </c>
      <c r="G238" s="225">
        <v>0</v>
      </c>
      <c r="H238" s="21">
        <v>0</v>
      </c>
      <c r="I238" s="21">
        <v>0</v>
      </c>
      <c r="J238" s="21">
        <v>0</v>
      </c>
      <c r="K238" s="21">
        <v>0</v>
      </c>
      <c r="L238" s="21">
        <v>0</v>
      </c>
      <c r="M238" s="225">
        <v>0</v>
      </c>
    </row>
    <row r="239" spans="1:13" x14ac:dyDescent="0.2">
      <c r="A239" s="311">
        <v>231</v>
      </c>
      <c r="B239" s="224">
        <v>0</v>
      </c>
      <c r="C239" s="21">
        <v>1130</v>
      </c>
      <c r="D239" s="21">
        <v>0</v>
      </c>
      <c r="E239" s="21">
        <v>0</v>
      </c>
      <c r="F239" s="21">
        <v>0</v>
      </c>
      <c r="G239" s="225">
        <v>0</v>
      </c>
      <c r="H239" s="21">
        <v>0</v>
      </c>
      <c r="I239" s="21">
        <v>40</v>
      </c>
      <c r="J239" s="21">
        <v>0</v>
      </c>
      <c r="K239" s="21">
        <v>0</v>
      </c>
      <c r="L239" s="21">
        <v>0</v>
      </c>
      <c r="M239" s="225">
        <v>0</v>
      </c>
    </row>
    <row r="240" spans="1:13" x14ac:dyDescent="0.2">
      <c r="A240" s="311">
        <v>232</v>
      </c>
      <c r="B240" s="224">
        <v>1555</v>
      </c>
      <c r="C240" s="21">
        <v>0</v>
      </c>
      <c r="D240" s="21">
        <v>0</v>
      </c>
      <c r="E240" s="21">
        <v>0</v>
      </c>
      <c r="F240" s="21">
        <v>0</v>
      </c>
      <c r="G240" s="225">
        <v>0</v>
      </c>
      <c r="H240" s="21">
        <v>58</v>
      </c>
      <c r="I240" s="21">
        <v>0</v>
      </c>
      <c r="J240" s="21">
        <v>0</v>
      </c>
      <c r="K240" s="21">
        <v>0</v>
      </c>
      <c r="L240" s="21">
        <v>0</v>
      </c>
      <c r="M240" s="225">
        <v>0</v>
      </c>
    </row>
    <row r="241" spans="1:13" x14ac:dyDescent="0.2">
      <c r="A241" s="311">
        <v>233</v>
      </c>
      <c r="B241" s="224">
        <v>402</v>
      </c>
      <c r="C241" s="21">
        <v>0</v>
      </c>
      <c r="D241" s="21">
        <v>0</v>
      </c>
      <c r="E241" s="21">
        <v>0</v>
      </c>
      <c r="F241" s="21">
        <v>0</v>
      </c>
      <c r="G241" s="225">
        <v>0</v>
      </c>
      <c r="H241" s="21">
        <v>21</v>
      </c>
      <c r="I241" s="21">
        <v>0</v>
      </c>
      <c r="J241" s="21">
        <v>0</v>
      </c>
      <c r="K241" s="21">
        <v>0</v>
      </c>
      <c r="L241" s="21">
        <v>0</v>
      </c>
      <c r="M241" s="225">
        <v>0</v>
      </c>
    </row>
    <row r="242" spans="1:13" x14ac:dyDescent="0.2">
      <c r="A242" s="311">
        <v>234</v>
      </c>
      <c r="B242" s="224">
        <v>0</v>
      </c>
      <c r="C242" s="21">
        <v>0</v>
      </c>
      <c r="D242" s="21">
        <v>0</v>
      </c>
      <c r="E242" s="21">
        <v>0</v>
      </c>
      <c r="F242" s="21">
        <v>0</v>
      </c>
      <c r="G242" s="225">
        <v>0</v>
      </c>
      <c r="H242" s="21">
        <v>0</v>
      </c>
      <c r="I242" s="21">
        <v>0</v>
      </c>
      <c r="J242" s="21">
        <v>0</v>
      </c>
      <c r="K242" s="21">
        <v>0</v>
      </c>
      <c r="L242" s="21">
        <v>0</v>
      </c>
      <c r="M242" s="225">
        <v>0</v>
      </c>
    </row>
    <row r="243" spans="1:13" x14ac:dyDescent="0.2">
      <c r="A243" s="311">
        <v>235</v>
      </c>
      <c r="B243" s="224">
        <v>0</v>
      </c>
      <c r="C243" s="21">
        <v>0</v>
      </c>
      <c r="D243" s="21">
        <v>0</v>
      </c>
      <c r="E243" s="21">
        <v>0</v>
      </c>
      <c r="F243" s="21">
        <v>0</v>
      </c>
      <c r="G243" s="225">
        <v>0</v>
      </c>
      <c r="H243" s="21">
        <v>0</v>
      </c>
      <c r="I243" s="21">
        <v>0</v>
      </c>
      <c r="J243" s="21">
        <v>0</v>
      </c>
      <c r="K243" s="21">
        <v>0</v>
      </c>
      <c r="L243" s="21">
        <v>0</v>
      </c>
      <c r="M243" s="225">
        <v>0</v>
      </c>
    </row>
    <row r="244" spans="1:13" x14ac:dyDescent="0.2">
      <c r="A244" s="311">
        <v>236</v>
      </c>
      <c r="B244" s="224">
        <v>0</v>
      </c>
      <c r="C244" s="21">
        <v>0</v>
      </c>
      <c r="D244" s="21">
        <v>0</v>
      </c>
      <c r="E244" s="21">
        <v>0</v>
      </c>
      <c r="F244" s="21">
        <v>0</v>
      </c>
      <c r="G244" s="225">
        <v>0</v>
      </c>
      <c r="H244" s="21">
        <v>0</v>
      </c>
      <c r="I244" s="21">
        <v>0</v>
      </c>
      <c r="J244" s="21">
        <v>0</v>
      </c>
      <c r="K244" s="21">
        <v>0</v>
      </c>
      <c r="L244" s="21">
        <v>0</v>
      </c>
      <c r="M244" s="225">
        <v>0</v>
      </c>
    </row>
    <row r="245" spans="1:13" x14ac:dyDescent="0.2">
      <c r="A245" s="311">
        <v>237</v>
      </c>
      <c r="B245" s="224">
        <v>0</v>
      </c>
      <c r="C245" s="21">
        <v>0</v>
      </c>
      <c r="D245" s="21">
        <v>2283</v>
      </c>
      <c r="E245" s="21">
        <v>0</v>
      </c>
      <c r="F245" s="21">
        <v>0</v>
      </c>
      <c r="G245" s="225">
        <v>0</v>
      </c>
      <c r="H245" s="21">
        <v>0</v>
      </c>
      <c r="I245" s="21">
        <v>0</v>
      </c>
      <c r="J245" s="21">
        <v>95</v>
      </c>
      <c r="K245" s="21">
        <v>0</v>
      </c>
      <c r="L245" s="21">
        <v>0</v>
      </c>
      <c r="M245" s="225">
        <v>0</v>
      </c>
    </row>
    <row r="246" spans="1:13" x14ac:dyDescent="0.2">
      <c r="A246" s="311">
        <v>238</v>
      </c>
      <c r="B246" s="224">
        <v>0</v>
      </c>
      <c r="C246" s="21">
        <v>0</v>
      </c>
      <c r="D246" s="21">
        <v>0</v>
      </c>
      <c r="E246" s="21">
        <v>0</v>
      </c>
      <c r="F246" s="21">
        <v>0</v>
      </c>
      <c r="G246" s="225">
        <v>0</v>
      </c>
      <c r="H246" s="21">
        <v>0</v>
      </c>
      <c r="I246" s="21">
        <v>0</v>
      </c>
      <c r="J246" s="21">
        <v>0</v>
      </c>
      <c r="K246" s="21">
        <v>0</v>
      </c>
      <c r="L246" s="21">
        <v>0</v>
      </c>
      <c r="M246" s="225">
        <v>0</v>
      </c>
    </row>
    <row r="247" spans="1:13" x14ac:dyDescent="0.2">
      <c r="A247" s="311">
        <v>239</v>
      </c>
      <c r="B247" s="224">
        <v>269</v>
      </c>
      <c r="C247" s="21">
        <v>0</v>
      </c>
      <c r="D247" s="21">
        <v>805</v>
      </c>
      <c r="E247" s="21">
        <v>0</v>
      </c>
      <c r="F247" s="21">
        <v>0</v>
      </c>
      <c r="G247" s="225">
        <v>0</v>
      </c>
      <c r="H247" s="21">
        <v>7</v>
      </c>
      <c r="I247" s="21">
        <v>0</v>
      </c>
      <c r="J247" s="21">
        <v>26</v>
      </c>
      <c r="K247" s="21">
        <v>0</v>
      </c>
      <c r="L247" s="21">
        <v>0</v>
      </c>
      <c r="M247" s="225">
        <v>0</v>
      </c>
    </row>
    <row r="248" spans="1:13" x14ac:dyDescent="0.2">
      <c r="A248" s="311">
        <v>240</v>
      </c>
      <c r="B248" s="224">
        <v>0</v>
      </c>
      <c r="C248" s="21">
        <v>0</v>
      </c>
      <c r="D248" s="21">
        <v>0</v>
      </c>
      <c r="E248" s="21">
        <v>0</v>
      </c>
      <c r="F248" s="21">
        <v>0</v>
      </c>
      <c r="G248" s="225">
        <v>0</v>
      </c>
      <c r="H248" s="21">
        <v>0</v>
      </c>
      <c r="I248" s="21">
        <v>0</v>
      </c>
      <c r="J248" s="21">
        <v>0</v>
      </c>
      <c r="K248" s="21">
        <v>0</v>
      </c>
      <c r="L248" s="21">
        <v>0</v>
      </c>
      <c r="M248" s="225">
        <v>0</v>
      </c>
    </row>
    <row r="249" spans="1:13" x14ac:dyDescent="0.2">
      <c r="A249" s="311">
        <v>241</v>
      </c>
      <c r="B249" s="224">
        <v>0</v>
      </c>
      <c r="C249" s="21">
        <v>0</v>
      </c>
      <c r="D249" s="21">
        <v>0</v>
      </c>
      <c r="E249" s="21">
        <v>0</v>
      </c>
      <c r="F249" s="21">
        <v>0</v>
      </c>
      <c r="G249" s="225">
        <v>0</v>
      </c>
      <c r="H249" s="21">
        <v>0</v>
      </c>
      <c r="I249" s="21">
        <v>0</v>
      </c>
      <c r="J249" s="21">
        <v>0</v>
      </c>
      <c r="K249" s="21">
        <v>0</v>
      </c>
      <c r="L249" s="21">
        <v>0</v>
      </c>
      <c r="M249" s="225">
        <v>0</v>
      </c>
    </row>
    <row r="250" spans="1:13" x14ac:dyDescent="0.2">
      <c r="A250" s="311">
        <v>242</v>
      </c>
      <c r="B250" s="224">
        <v>0</v>
      </c>
      <c r="C250" s="21">
        <v>0</v>
      </c>
      <c r="D250" s="21">
        <v>0</v>
      </c>
      <c r="E250" s="21">
        <v>0</v>
      </c>
      <c r="F250" s="21">
        <v>0</v>
      </c>
      <c r="G250" s="225">
        <v>0</v>
      </c>
      <c r="H250" s="21">
        <v>0</v>
      </c>
      <c r="I250" s="21">
        <v>0</v>
      </c>
      <c r="J250" s="21">
        <v>0</v>
      </c>
      <c r="K250" s="21">
        <v>0</v>
      </c>
      <c r="L250" s="21">
        <v>0</v>
      </c>
      <c r="M250" s="225">
        <v>0</v>
      </c>
    </row>
    <row r="251" spans="1:13" x14ac:dyDescent="0.2">
      <c r="A251" s="311">
        <v>243</v>
      </c>
      <c r="B251" s="224">
        <v>0</v>
      </c>
      <c r="C251" s="21">
        <v>107875</v>
      </c>
      <c r="D251" s="21">
        <v>0</v>
      </c>
      <c r="E251" s="21">
        <v>90805</v>
      </c>
      <c r="F251" s="21">
        <v>0</v>
      </c>
      <c r="G251" s="225">
        <v>6950</v>
      </c>
      <c r="H251" s="21">
        <v>0</v>
      </c>
      <c r="I251" s="21">
        <v>21</v>
      </c>
      <c r="J251" s="21">
        <v>0</v>
      </c>
      <c r="K251" s="21">
        <v>21</v>
      </c>
      <c r="L251" s="21">
        <v>0</v>
      </c>
      <c r="M251" s="225">
        <v>2</v>
      </c>
    </row>
    <row r="252" spans="1:13" x14ac:dyDescent="0.2">
      <c r="A252" s="311">
        <v>244</v>
      </c>
      <c r="B252" s="224">
        <v>1179</v>
      </c>
      <c r="C252" s="21">
        <v>0</v>
      </c>
      <c r="D252" s="21">
        <v>951</v>
      </c>
      <c r="E252" s="21">
        <v>0</v>
      </c>
      <c r="F252" s="21">
        <v>0</v>
      </c>
      <c r="G252" s="225">
        <v>0</v>
      </c>
      <c r="H252" s="21">
        <v>26</v>
      </c>
      <c r="I252" s="21">
        <v>0</v>
      </c>
      <c r="J252" s="21">
        <v>40</v>
      </c>
      <c r="K252" s="21">
        <v>0</v>
      </c>
      <c r="L252" s="21">
        <v>0</v>
      </c>
      <c r="M252" s="225">
        <v>0</v>
      </c>
    </row>
    <row r="253" spans="1:13" x14ac:dyDescent="0.2">
      <c r="A253" s="311">
        <v>245</v>
      </c>
      <c r="B253" s="224">
        <v>0</v>
      </c>
      <c r="C253" s="21">
        <v>0</v>
      </c>
      <c r="D253" s="21">
        <v>0</v>
      </c>
      <c r="E253" s="21">
        <v>0</v>
      </c>
      <c r="F253" s="21">
        <v>0</v>
      </c>
      <c r="G253" s="225">
        <v>0</v>
      </c>
      <c r="H253" s="21">
        <v>0</v>
      </c>
      <c r="I253" s="21">
        <v>0</v>
      </c>
      <c r="J253" s="21">
        <v>0</v>
      </c>
      <c r="K253" s="21">
        <v>0</v>
      </c>
      <c r="L253" s="21">
        <v>0</v>
      </c>
      <c r="M253" s="225">
        <v>0</v>
      </c>
    </row>
    <row r="254" spans="1:13" x14ac:dyDescent="0.2">
      <c r="A254" s="311">
        <v>246</v>
      </c>
      <c r="B254" s="224">
        <v>0</v>
      </c>
      <c r="C254" s="21">
        <v>0</v>
      </c>
      <c r="D254" s="21">
        <v>0</v>
      </c>
      <c r="E254" s="21">
        <v>0</v>
      </c>
      <c r="F254" s="21">
        <v>0</v>
      </c>
      <c r="G254" s="225">
        <v>0</v>
      </c>
      <c r="H254" s="21">
        <v>0</v>
      </c>
      <c r="I254" s="21">
        <v>0</v>
      </c>
      <c r="J254" s="21">
        <v>0</v>
      </c>
      <c r="K254" s="21">
        <v>0</v>
      </c>
      <c r="L254" s="21">
        <v>0</v>
      </c>
      <c r="M254" s="225">
        <v>0</v>
      </c>
    </row>
    <row r="255" spans="1:13" x14ac:dyDescent="0.2">
      <c r="A255" s="311">
        <v>247</v>
      </c>
      <c r="B255" s="224">
        <v>0</v>
      </c>
      <c r="C255" s="21">
        <v>0</v>
      </c>
      <c r="D255" s="21">
        <v>0</v>
      </c>
      <c r="E255" s="21">
        <v>0</v>
      </c>
      <c r="F255" s="21">
        <v>0</v>
      </c>
      <c r="G255" s="225">
        <v>0</v>
      </c>
      <c r="H255" s="21">
        <v>0</v>
      </c>
      <c r="I255" s="21">
        <v>0</v>
      </c>
      <c r="J255" s="21">
        <v>0</v>
      </c>
      <c r="K255" s="21">
        <v>0</v>
      </c>
      <c r="L255" s="21">
        <v>0</v>
      </c>
      <c r="M255" s="225">
        <v>0</v>
      </c>
    </row>
    <row r="256" spans="1:13" x14ac:dyDescent="0.2">
      <c r="A256" s="311">
        <v>248</v>
      </c>
      <c r="B256" s="224"/>
      <c r="C256" s="21">
        <v>0</v>
      </c>
      <c r="D256" s="21">
        <v>0</v>
      </c>
      <c r="E256" s="21">
        <v>0</v>
      </c>
      <c r="F256" s="21">
        <v>0</v>
      </c>
      <c r="G256" s="225">
        <v>0</v>
      </c>
      <c r="H256" s="21"/>
      <c r="I256" s="21">
        <v>0</v>
      </c>
      <c r="J256" s="21">
        <v>0</v>
      </c>
      <c r="K256" s="21">
        <v>0</v>
      </c>
      <c r="L256" s="21">
        <v>0</v>
      </c>
      <c r="M256" s="225">
        <v>0</v>
      </c>
    </row>
    <row r="257" spans="1:13" x14ac:dyDescent="0.2">
      <c r="A257" s="311">
        <v>249</v>
      </c>
      <c r="B257" s="224">
        <v>291</v>
      </c>
      <c r="C257" s="21">
        <v>0</v>
      </c>
      <c r="D257" s="21">
        <v>588</v>
      </c>
      <c r="E257" s="21">
        <v>0</v>
      </c>
      <c r="F257" s="21">
        <v>0</v>
      </c>
      <c r="G257" s="225">
        <v>0</v>
      </c>
      <c r="H257" s="21">
        <v>10</v>
      </c>
      <c r="I257" s="21">
        <v>0</v>
      </c>
      <c r="J257" s="21">
        <v>22</v>
      </c>
      <c r="K257" s="21">
        <v>0</v>
      </c>
      <c r="L257" s="21">
        <v>0</v>
      </c>
      <c r="M257" s="225">
        <v>0</v>
      </c>
    </row>
    <row r="258" spans="1:13" x14ac:dyDescent="0.2">
      <c r="A258" s="311">
        <v>250</v>
      </c>
      <c r="B258" s="224">
        <v>0</v>
      </c>
      <c r="C258" s="21">
        <v>0</v>
      </c>
      <c r="D258" s="21">
        <v>0</v>
      </c>
      <c r="E258" s="21">
        <v>0</v>
      </c>
      <c r="F258" s="21">
        <v>0</v>
      </c>
      <c r="G258" s="225">
        <v>0</v>
      </c>
      <c r="H258" s="21">
        <v>0</v>
      </c>
      <c r="I258" s="21">
        <v>0</v>
      </c>
      <c r="J258" s="21">
        <v>0</v>
      </c>
      <c r="K258" s="21">
        <v>0</v>
      </c>
      <c r="L258" s="21">
        <v>0</v>
      </c>
      <c r="M258" s="225">
        <v>0</v>
      </c>
    </row>
    <row r="259" spans="1:13" x14ac:dyDescent="0.2">
      <c r="A259" s="311">
        <v>251</v>
      </c>
      <c r="B259" s="224">
        <v>1417</v>
      </c>
      <c r="C259" s="21">
        <v>0</v>
      </c>
      <c r="D259" s="21">
        <v>0</v>
      </c>
      <c r="E259" s="21">
        <v>0</v>
      </c>
      <c r="F259" s="21">
        <v>0</v>
      </c>
      <c r="G259" s="225">
        <v>0</v>
      </c>
      <c r="H259" s="21">
        <v>41</v>
      </c>
      <c r="I259" s="21">
        <v>0</v>
      </c>
      <c r="J259" s="21">
        <v>0</v>
      </c>
      <c r="K259" s="21">
        <v>0</v>
      </c>
      <c r="L259" s="21">
        <v>0</v>
      </c>
      <c r="M259" s="225">
        <v>0</v>
      </c>
    </row>
    <row r="260" spans="1:13" x14ac:dyDescent="0.2">
      <c r="A260" s="311">
        <v>252</v>
      </c>
      <c r="B260" s="224">
        <v>339</v>
      </c>
      <c r="C260" s="21">
        <v>0</v>
      </c>
      <c r="D260" s="21">
        <v>0</v>
      </c>
      <c r="E260" s="21">
        <v>0</v>
      </c>
      <c r="F260" s="21">
        <v>90</v>
      </c>
      <c r="G260" s="225">
        <v>0</v>
      </c>
      <c r="H260" s="21">
        <v>10</v>
      </c>
      <c r="I260" s="21">
        <v>0</v>
      </c>
      <c r="J260" s="21">
        <v>0</v>
      </c>
      <c r="K260" s="21">
        <v>0</v>
      </c>
      <c r="L260" s="21">
        <v>6</v>
      </c>
      <c r="M260" s="225">
        <v>0</v>
      </c>
    </row>
    <row r="261" spans="1:13" x14ac:dyDescent="0.2">
      <c r="A261" s="311">
        <v>253</v>
      </c>
      <c r="B261" s="224">
        <v>314</v>
      </c>
      <c r="C261" s="21">
        <v>0</v>
      </c>
      <c r="D261" s="21">
        <v>407</v>
      </c>
      <c r="E261" s="21">
        <v>0</v>
      </c>
      <c r="F261" s="21">
        <v>0</v>
      </c>
      <c r="G261" s="225">
        <v>0</v>
      </c>
      <c r="H261" s="21">
        <v>10</v>
      </c>
      <c r="I261" s="21">
        <v>0</v>
      </c>
      <c r="J261" s="21">
        <v>13</v>
      </c>
      <c r="K261" s="21">
        <v>0</v>
      </c>
      <c r="L261" s="21">
        <v>0</v>
      </c>
      <c r="M261" s="225">
        <v>0</v>
      </c>
    </row>
    <row r="262" spans="1:13" x14ac:dyDescent="0.2">
      <c r="A262" s="311">
        <v>254</v>
      </c>
      <c r="B262" s="224">
        <v>0</v>
      </c>
      <c r="C262" s="21">
        <v>0</v>
      </c>
      <c r="D262" s="21">
        <v>0</v>
      </c>
      <c r="E262" s="21">
        <v>0</v>
      </c>
      <c r="F262" s="21">
        <v>0</v>
      </c>
      <c r="G262" s="225">
        <v>0</v>
      </c>
      <c r="H262" s="21">
        <v>0</v>
      </c>
      <c r="I262" s="21">
        <v>0</v>
      </c>
      <c r="J262" s="21">
        <v>0</v>
      </c>
      <c r="K262" s="21">
        <v>0</v>
      </c>
      <c r="L262" s="21">
        <v>0</v>
      </c>
      <c r="M262" s="225">
        <v>0</v>
      </c>
    </row>
    <row r="263" spans="1:13" x14ac:dyDescent="0.2">
      <c r="A263" s="311">
        <v>255</v>
      </c>
      <c r="B263" s="224">
        <v>0</v>
      </c>
      <c r="C263" s="21">
        <v>0</v>
      </c>
      <c r="D263" s="21">
        <v>0</v>
      </c>
      <c r="E263" s="21">
        <v>0</v>
      </c>
      <c r="F263" s="21">
        <v>0</v>
      </c>
      <c r="G263" s="225">
        <v>0</v>
      </c>
      <c r="H263" s="21">
        <v>0</v>
      </c>
      <c r="I263" s="21">
        <v>0</v>
      </c>
      <c r="J263" s="21">
        <v>0</v>
      </c>
      <c r="K263" s="21">
        <v>0</v>
      </c>
      <c r="L263" s="21">
        <v>0</v>
      </c>
      <c r="M263" s="225">
        <v>0</v>
      </c>
    </row>
    <row r="264" spans="1:13" x14ac:dyDescent="0.2">
      <c r="A264" s="311">
        <v>256</v>
      </c>
      <c r="B264" s="224">
        <v>0</v>
      </c>
      <c r="C264" s="21">
        <v>0</v>
      </c>
      <c r="D264" s="21">
        <v>0</v>
      </c>
      <c r="E264" s="21">
        <v>0</v>
      </c>
      <c r="F264" s="21">
        <v>0</v>
      </c>
      <c r="G264" s="225">
        <v>0</v>
      </c>
      <c r="H264" s="21">
        <v>0</v>
      </c>
      <c r="I264" s="21">
        <v>0</v>
      </c>
      <c r="J264" s="21">
        <v>0</v>
      </c>
      <c r="K264" s="21">
        <v>0</v>
      </c>
      <c r="L264" s="21">
        <v>0</v>
      </c>
      <c r="M264" s="225">
        <v>0</v>
      </c>
    </row>
    <row r="265" spans="1:13" x14ac:dyDescent="0.2">
      <c r="A265" s="311">
        <v>257</v>
      </c>
      <c r="B265" s="224">
        <v>0</v>
      </c>
      <c r="C265" s="21">
        <v>0</v>
      </c>
      <c r="D265" s="21">
        <v>0</v>
      </c>
      <c r="E265" s="21">
        <v>0</v>
      </c>
      <c r="F265" s="21">
        <v>0</v>
      </c>
      <c r="G265" s="225">
        <v>0</v>
      </c>
      <c r="H265" s="21">
        <v>0</v>
      </c>
      <c r="I265" s="21">
        <v>0</v>
      </c>
      <c r="J265" s="21">
        <v>0</v>
      </c>
      <c r="K265" s="21">
        <v>0</v>
      </c>
      <c r="L265" s="21">
        <v>0</v>
      </c>
      <c r="M265" s="225">
        <v>0</v>
      </c>
    </row>
    <row r="266" spans="1:13" x14ac:dyDescent="0.2">
      <c r="A266" s="311">
        <v>258</v>
      </c>
      <c r="B266" s="224">
        <v>0</v>
      </c>
      <c r="C266" s="21">
        <v>0</v>
      </c>
      <c r="D266" s="21">
        <v>1309</v>
      </c>
      <c r="E266" s="21">
        <v>0</v>
      </c>
      <c r="F266" s="21">
        <v>105</v>
      </c>
      <c r="G266" s="225">
        <v>0</v>
      </c>
      <c r="H266" s="21">
        <v>0</v>
      </c>
      <c r="I266" s="21">
        <v>0</v>
      </c>
      <c r="J266" s="21">
        <v>38</v>
      </c>
      <c r="K266" s="21">
        <v>0</v>
      </c>
      <c r="L266" s="21">
        <v>3</v>
      </c>
      <c r="M266" s="225">
        <v>0</v>
      </c>
    </row>
    <row r="267" spans="1:13" x14ac:dyDescent="0.2">
      <c r="A267" s="311">
        <v>259</v>
      </c>
      <c r="B267" s="224">
        <v>0</v>
      </c>
      <c r="C267" s="21">
        <v>0</v>
      </c>
      <c r="D267" s="21">
        <v>176</v>
      </c>
      <c r="E267" s="21">
        <v>0</v>
      </c>
      <c r="F267" s="21">
        <v>0</v>
      </c>
      <c r="G267" s="225">
        <v>0</v>
      </c>
      <c r="H267" s="21">
        <v>0</v>
      </c>
      <c r="I267" s="21">
        <v>0</v>
      </c>
      <c r="J267" s="21">
        <v>8</v>
      </c>
      <c r="K267" s="21">
        <v>0</v>
      </c>
      <c r="L267" s="21">
        <v>0</v>
      </c>
      <c r="M267" s="225">
        <v>0</v>
      </c>
    </row>
    <row r="268" spans="1:13" x14ac:dyDescent="0.2">
      <c r="A268" s="311">
        <v>260</v>
      </c>
      <c r="B268" s="224">
        <v>0</v>
      </c>
      <c r="C268" s="21">
        <v>0</v>
      </c>
      <c r="D268" s="21">
        <v>0</v>
      </c>
      <c r="E268" s="21">
        <v>0</v>
      </c>
      <c r="F268" s="21">
        <v>0</v>
      </c>
      <c r="G268" s="225">
        <v>0</v>
      </c>
      <c r="H268" s="21">
        <v>0</v>
      </c>
      <c r="I268" s="21">
        <v>0</v>
      </c>
      <c r="J268" s="21">
        <v>0</v>
      </c>
      <c r="K268" s="21">
        <v>0</v>
      </c>
      <c r="L268" s="21">
        <v>0</v>
      </c>
      <c r="M268" s="225">
        <v>0</v>
      </c>
    </row>
    <row r="269" spans="1:13" x14ac:dyDescent="0.2">
      <c r="A269" s="311">
        <v>261</v>
      </c>
      <c r="B269" s="224">
        <v>0</v>
      </c>
      <c r="C269" s="21">
        <v>0</v>
      </c>
      <c r="D269" s="21">
        <v>0</v>
      </c>
      <c r="E269" s="21">
        <v>0</v>
      </c>
      <c r="F269" s="21">
        <v>0</v>
      </c>
      <c r="G269" s="225">
        <v>0</v>
      </c>
      <c r="H269" s="21">
        <v>0</v>
      </c>
      <c r="I269" s="21">
        <v>0</v>
      </c>
      <c r="J269" s="21">
        <v>0</v>
      </c>
      <c r="K269" s="21">
        <v>0</v>
      </c>
      <c r="L269" s="21">
        <v>0</v>
      </c>
      <c r="M269" s="225">
        <v>0</v>
      </c>
    </row>
    <row r="270" spans="1:13" x14ac:dyDescent="0.2">
      <c r="A270" s="311">
        <v>262</v>
      </c>
      <c r="B270" s="224">
        <v>0</v>
      </c>
      <c r="C270" s="21">
        <v>0</v>
      </c>
      <c r="D270" s="21">
        <v>0</v>
      </c>
      <c r="E270" s="21">
        <v>0</v>
      </c>
      <c r="F270" s="21">
        <v>0</v>
      </c>
      <c r="G270" s="225">
        <v>0</v>
      </c>
      <c r="H270" s="21">
        <v>0</v>
      </c>
      <c r="I270" s="21">
        <v>0</v>
      </c>
      <c r="J270" s="21">
        <v>0</v>
      </c>
      <c r="K270" s="21">
        <v>0</v>
      </c>
      <c r="L270" s="21">
        <v>0</v>
      </c>
      <c r="M270" s="225">
        <v>0</v>
      </c>
    </row>
    <row r="271" spans="1:13" x14ac:dyDescent="0.2">
      <c r="A271" s="311">
        <v>263</v>
      </c>
      <c r="B271" s="224">
        <v>0</v>
      </c>
      <c r="C271" s="21">
        <v>0</v>
      </c>
      <c r="D271" s="21">
        <v>0</v>
      </c>
      <c r="E271" s="21">
        <v>0</v>
      </c>
      <c r="F271" s="21">
        <v>0</v>
      </c>
      <c r="G271" s="225">
        <v>0</v>
      </c>
      <c r="H271" s="21">
        <v>0</v>
      </c>
      <c r="I271" s="21">
        <v>0</v>
      </c>
      <c r="J271" s="21">
        <v>0</v>
      </c>
      <c r="K271" s="21">
        <v>0</v>
      </c>
      <c r="L271" s="21">
        <v>0</v>
      </c>
      <c r="M271" s="225">
        <v>0</v>
      </c>
    </row>
    <row r="272" spans="1:13" x14ac:dyDescent="0.2">
      <c r="A272" s="311">
        <v>264</v>
      </c>
      <c r="B272" s="224">
        <v>0</v>
      </c>
      <c r="C272" s="21">
        <v>0</v>
      </c>
      <c r="D272" s="21">
        <v>0</v>
      </c>
      <c r="E272" s="21">
        <v>0</v>
      </c>
      <c r="F272" s="21">
        <v>0</v>
      </c>
      <c r="G272" s="225">
        <v>0</v>
      </c>
      <c r="H272" s="21">
        <v>0</v>
      </c>
      <c r="I272" s="21">
        <v>0</v>
      </c>
      <c r="J272" s="21">
        <v>0</v>
      </c>
      <c r="K272" s="21">
        <v>0</v>
      </c>
      <c r="L272" s="21">
        <v>0</v>
      </c>
      <c r="M272" s="225">
        <v>0</v>
      </c>
    </row>
    <row r="273" spans="1:13" x14ac:dyDescent="0.2">
      <c r="A273" s="311">
        <v>265</v>
      </c>
      <c r="B273" s="224">
        <v>0</v>
      </c>
      <c r="C273" s="21">
        <v>0</v>
      </c>
      <c r="D273" s="21">
        <v>0</v>
      </c>
      <c r="E273" s="21">
        <v>0</v>
      </c>
      <c r="F273" s="21">
        <v>0</v>
      </c>
      <c r="G273" s="225">
        <v>0</v>
      </c>
      <c r="H273" s="21">
        <v>0</v>
      </c>
      <c r="I273" s="21">
        <v>0</v>
      </c>
      <c r="J273" s="21">
        <v>0</v>
      </c>
      <c r="K273" s="21">
        <v>0</v>
      </c>
      <c r="L273" s="21">
        <v>0</v>
      </c>
      <c r="M273" s="225">
        <v>0</v>
      </c>
    </row>
    <row r="274" spans="1:13" x14ac:dyDescent="0.2">
      <c r="A274" s="311">
        <v>266</v>
      </c>
      <c r="B274" s="224">
        <v>0</v>
      </c>
      <c r="C274" s="21">
        <v>0</v>
      </c>
      <c r="D274" s="21">
        <v>0</v>
      </c>
      <c r="E274" s="21">
        <v>0</v>
      </c>
      <c r="F274" s="21">
        <v>0</v>
      </c>
      <c r="G274" s="225">
        <v>0</v>
      </c>
      <c r="H274" s="21">
        <v>0</v>
      </c>
      <c r="I274" s="21">
        <v>0</v>
      </c>
      <c r="J274" s="21">
        <v>0</v>
      </c>
      <c r="K274" s="21">
        <v>0</v>
      </c>
      <c r="L274" s="21">
        <v>0</v>
      </c>
      <c r="M274" s="225">
        <v>0</v>
      </c>
    </row>
    <row r="275" spans="1:13" x14ac:dyDescent="0.2">
      <c r="A275" s="311">
        <v>267</v>
      </c>
      <c r="B275" s="224">
        <v>0</v>
      </c>
      <c r="C275" s="21">
        <v>0</v>
      </c>
      <c r="D275" s="21">
        <v>0</v>
      </c>
      <c r="E275" s="21">
        <v>0</v>
      </c>
      <c r="F275" s="21">
        <v>0</v>
      </c>
      <c r="G275" s="225">
        <v>0</v>
      </c>
      <c r="H275" s="21">
        <v>0</v>
      </c>
      <c r="I275" s="21">
        <v>0</v>
      </c>
      <c r="J275" s="21">
        <v>0</v>
      </c>
      <c r="K275" s="21">
        <v>0</v>
      </c>
      <c r="L275" s="21">
        <v>0</v>
      </c>
      <c r="M275" s="225">
        <v>0</v>
      </c>
    </row>
    <row r="276" spans="1:13" ht="13.5" thickBot="1" x14ac:dyDescent="0.25">
      <c r="A276" s="312">
        <v>268</v>
      </c>
      <c r="B276" s="226">
        <v>0</v>
      </c>
      <c r="C276" s="227">
        <v>0</v>
      </c>
      <c r="D276" s="227">
        <v>0</v>
      </c>
      <c r="E276" s="227">
        <v>0</v>
      </c>
      <c r="F276" s="227">
        <v>0</v>
      </c>
      <c r="G276" s="228">
        <v>0</v>
      </c>
      <c r="H276" s="227">
        <v>0</v>
      </c>
      <c r="I276" s="227">
        <v>0</v>
      </c>
      <c r="J276" s="227">
        <v>0</v>
      </c>
      <c r="K276" s="227">
        <v>0</v>
      </c>
      <c r="L276" s="227">
        <v>0</v>
      </c>
      <c r="M276" s="228">
        <v>0</v>
      </c>
    </row>
  </sheetData>
  <sheetProtection password="9D1A" sheet="1" objects="1" scenarios="1"/>
  <mergeCells count="8">
    <mergeCell ref="B4:D4"/>
    <mergeCell ref="E4:G4"/>
    <mergeCell ref="H4:J4"/>
    <mergeCell ref="K4:M4"/>
    <mergeCell ref="B2:G2"/>
    <mergeCell ref="H2:M2"/>
    <mergeCell ref="B3:G3"/>
    <mergeCell ref="H3:M3"/>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6"/>
  <sheetViews>
    <sheetView workbookViewId="0">
      <selection sqref="A1:C1"/>
    </sheetView>
  </sheetViews>
  <sheetFormatPr defaultRowHeight="15" x14ac:dyDescent="0.25"/>
  <cols>
    <col min="1" max="1" width="29.140625" style="29" customWidth="1"/>
    <col min="2" max="3" width="26.140625" customWidth="1"/>
    <col min="4" max="4" width="4.28515625" style="29" customWidth="1"/>
    <col min="5" max="6" width="26.140625" customWidth="1"/>
    <col min="7" max="7" width="4.28515625" style="29" customWidth="1"/>
    <col min="8" max="9" width="26.140625" customWidth="1"/>
  </cols>
  <sheetData>
    <row r="1" spans="1:9" ht="15.75" thickBot="1" x14ac:dyDescent="0.3">
      <c r="A1" s="4" t="s">
        <v>7</v>
      </c>
      <c r="B1" s="433" t="s">
        <v>339</v>
      </c>
      <c r="C1" s="6"/>
      <c r="E1" s="433" t="s">
        <v>339</v>
      </c>
      <c r="F1" s="6"/>
      <c r="H1" s="433" t="s">
        <v>339</v>
      </c>
      <c r="I1" s="6"/>
    </row>
    <row r="2" spans="1:9" x14ac:dyDescent="0.25">
      <c r="A2" s="77"/>
      <c r="B2" s="5" t="s">
        <v>108</v>
      </c>
      <c r="C2" s="6"/>
      <c r="E2" s="5" t="s">
        <v>108</v>
      </c>
      <c r="F2" s="6"/>
      <c r="H2" s="5" t="s">
        <v>108</v>
      </c>
      <c r="I2" s="6"/>
    </row>
    <row r="3" spans="1:9" x14ac:dyDescent="0.25">
      <c r="A3" s="77"/>
      <c r="B3" s="48" t="s">
        <v>105</v>
      </c>
      <c r="C3" s="49"/>
      <c r="D3" s="52"/>
      <c r="E3" s="48" t="s">
        <v>106</v>
      </c>
      <c r="F3" s="49"/>
      <c r="G3" s="52"/>
      <c r="H3" s="48"/>
      <c r="I3" s="49"/>
    </row>
    <row r="4" spans="1:9" ht="15.75" thickBot="1" x14ac:dyDescent="0.3">
      <c r="A4" s="11"/>
      <c r="B4" s="12" t="s">
        <v>13</v>
      </c>
      <c r="C4" s="13" t="s">
        <v>14</v>
      </c>
      <c r="E4" s="12" t="s">
        <v>13</v>
      </c>
      <c r="F4" s="13" t="s">
        <v>14</v>
      </c>
      <c r="H4" s="12" t="s">
        <v>13</v>
      </c>
      <c r="I4" s="13" t="s">
        <v>14</v>
      </c>
    </row>
    <row r="5" spans="1:9" x14ac:dyDescent="0.25">
      <c r="A5" s="14">
        <v>1</v>
      </c>
      <c r="B5" s="15">
        <v>17275.844210526313</v>
      </c>
      <c r="C5" s="16">
        <v>9832.5</v>
      </c>
      <c r="E5" s="15">
        <v>6386.3528571428569</v>
      </c>
      <c r="F5" s="16">
        <v>10831.648125</v>
      </c>
      <c r="H5" s="15">
        <v>5205.3149999999996</v>
      </c>
      <c r="I5" s="16">
        <v>5205.3149999999996</v>
      </c>
    </row>
    <row r="6" spans="1:9" x14ac:dyDescent="0.25">
      <c r="A6" s="17">
        <f>A5+1</f>
        <v>2</v>
      </c>
      <c r="B6" s="15">
        <v>120.175</v>
      </c>
      <c r="C6" s="16">
        <v>11722.894285714287</v>
      </c>
      <c r="E6" s="15">
        <v>10831.648125</v>
      </c>
      <c r="F6" s="16">
        <v>11410.867</v>
      </c>
      <c r="H6" s="15">
        <v>1837.17</v>
      </c>
      <c r="I6" s="16">
        <v>1837.17</v>
      </c>
    </row>
    <row r="7" spans="1:9" x14ac:dyDescent="0.25">
      <c r="A7" s="17">
        <f t="shared" ref="A7:A65" si="0">A6+1</f>
        <v>3</v>
      </c>
      <c r="B7" s="15">
        <v>123.45250000000001</v>
      </c>
      <c r="C7" s="16">
        <v>12741.662903225806</v>
      </c>
      <c r="E7" s="15">
        <v>11410.867</v>
      </c>
      <c r="F7" s="16">
        <v>13472.58</v>
      </c>
      <c r="H7" s="15">
        <v>2449.56</v>
      </c>
      <c r="I7" s="16">
        <v>2449.56</v>
      </c>
    </row>
    <row r="8" spans="1:9" x14ac:dyDescent="0.25">
      <c r="A8" s="17">
        <f t="shared" si="0"/>
        <v>4</v>
      </c>
      <c r="B8" s="15">
        <v>5725.8464999999997</v>
      </c>
      <c r="C8" s="16">
        <v>13189.938461538461</v>
      </c>
      <c r="E8" s="15">
        <v>13472.58</v>
      </c>
      <c r="F8" s="16">
        <v>14301.107647058823</v>
      </c>
      <c r="H8" s="15">
        <v>3674.34</v>
      </c>
      <c r="I8" s="16">
        <v>3674.34</v>
      </c>
    </row>
    <row r="9" spans="1:9" x14ac:dyDescent="0.25">
      <c r="A9" s="17">
        <f t="shared" si="0"/>
        <v>5</v>
      </c>
      <c r="B9" s="15">
        <v>6273.5953333333327</v>
      </c>
      <c r="C9" s="16">
        <v>13862.282727272726</v>
      </c>
      <c r="E9" s="15">
        <v>14301.107647058823</v>
      </c>
      <c r="F9" s="16">
        <v>14559.572250000001</v>
      </c>
      <c r="H9" s="15">
        <v>6123.9</v>
      </c>
      <c r="I9" s="16">
        <v>6123.9</v>
      </c>
    </row>
    <row r="10" spans="1:9" x14ac:dyDescent="0.25">
      <c r="A10" s="17">
        <f t="shared" si="0"/>
        <v>6</v>
      </c>
      <c r="B10" s="15">
        <v>9832.5</v>
      </c>
      <c r="C10" s="16">
        <v>14697.36</v>
      </c>
      <c r="E10" s="15">
        <v>14559.572250000001</v>
      </c>
      <c r="F10" s="16">
        <v>14697.359999999999</v>
      </c>
      <c r="H10" s="15">
        <v>6736.2899999999991</v>
      </c>
      <c r="I10" s="16">
        <v>6736.2899999999991</v>
      </c>
    </row>
    <row r="11" spans="1:9" x14ac:dyDescent="0.25">
      <c r="A11" s="17">
        <f t="shared" si="0"/>
        <v>7</v>
      </c>
      <c r="B11" s="15">
        <v>11722.894285714287</v>
      </c>
      <c r="C11" s="16">
        <v>14710.968666666666</v>
      </c>
      <c r="E11" s="15">
        <v>14697.359999999999</v>
      </c>
      <c r="F11" s="16">
        <v>14716.698631578945</v>
      </c>
      <c r="H11" s="15">
        <v>6940.4199999999992</v>
      </c>
      <c r="I11" s="16">
        <v>6940.4199999999992</v>
      </c>
    </row>
    <row r="12" spans="1:9" x14ac:dyDescent="0.25">
      <c r="A12" s="17">
        <f t="shared" si="0"/>
        <v>8</v>
      </c>
      <c r="B12" s="15">
        <v>12741.662903225806</v>
      </c>
      <c r="C12" s="16">
        <v>15222.265714285715</v>
      </c>
      <c r="E12" s="15">
        <v>14716.698631578945</v>
      </c>
      <c r="F12" s="16">
        <v>14881.076999999999</v>
      </c>
      <c r="H12" s="15">
        <v>9185.85</v>
      </c>
      <c r="I12" s="16">
        <v>9185.85</v>
      </c>
    </row>
    <row r="13" spans="1:9" x14ac:dyDescent="0.25">
      <c r="A13" s="17">
        <f t="shared" si="0"/>
        <v>9</v>
      </c>
      <c r="B13" s="15">
        <v>13189.938461538461</v>
      </c>
      <c r="C13" s="16">
        <v>16016.353846153846</v>
      </c>
      <c r="E13" s="15">
        <v>14881.076999999999</v>
      </c>
      <c r="F13" s="16">
        <v>16194.313333333334</v>
      </c>
      <c r="H13" s="15">
        <v>10614.76</v>
      </c>
      <c r="I13" s="16">
        <v>10614.76</v>
      </c>
    </row>
    <row r="14" spans="1:9" x14ac:dyDescent="0.25">
      <c r="A14" s="17">
        <f t="shared" si="0"/>
        <v>10</v>
      </c>
      <c r="B14" s="15">
        <v>13862.282727272726</v>
      </c>
      <c r="C14" s="16">
        <v>16302.244137931035</v>
      </c>
      <c r="E14" s="15">
        <v>16194.313333333334</v>
      </c>
      <c r="F14" s="16">
        <v>16232.677142857145</v>
      </c>
      <c r="H14" s="15">
        <v>10716.824999999999</v>
      </c>
      <c r="I14" s="16">
        <v>10716.824999999999</v>
      </c>
    </row>
    <row r="15" spans="1:9" x14ac:dyDescent="0.25">
      <c r="A15" s="17">
        <f t="shared" si="0"/>
        <v>11</v>
      </c>
      <c r="B15" s="15">
        <v>14697.36</v>
      </c>
      <c r="C15" s="16">
        <v>16418.387068965516</v>
      </c>
      <c r="E15" s="15">
        <v>16232.677142857145</v>
      </c>
      <c r="F15" s="16">
        <v>16367.514545454545</v>
      </c>
      <c r="H15" s="15">
        <v>15185.75</v>
      </c>
      <c r="I15" s="16">
        <v>15185.75</v>
      </c>
    </row>
    <row r="16" spans="1:9" x14ac:dyDescent="0.25">
      <c r="A16" s="17">
        <f t="shared" si="0"/>
        <v>12</v>
      </c>
      <c r="B16" s="15">
        <v>14710.968666666666</v>
      </c>
      <c r="C16" s="16">
        <v>16534.53</v>
      </c>
      <c r="E16" s="15">
        <v>16367.514545454545</v>
      </c>
      <c r="F16" s="16">
        <v>16412.052</v>
      </c>
      <c r="H16" s="15">
        <v>21433.649999999998</v>
      </c>
      <c r="I16" s="16">
        <v>21433.649999999998</v>
      </c>
    </row>
    <row r="17" spans="1:9" x14ac:dyDescent="0.25">
      <c r="A17" s="17">
        <f t="shared" si="0"/>
        <v>13</v>
      </c>
      <c r="B17" s="15">
        <v>15222.265714285715</v>
      </c>
      <c r="C17" s="16">
        <v>16585.5625</v>
      </c>
      <c r="E17" s="15">
        <v>16412.052</v>
      </c>
      <c r="F17" s="16">
        <v>16645.873636363634</v>
      </c>
      <c r="H17" s="15">
        <v>36043.760000000002</v>
      </c>
      <c r="I17" s="16"/>
    </row>
    <row r="18" spans="1:9" x14ac:dyDescent="0.25">
      <c r="A18" s="17">
        <f t="shared" si="0"/>
        <v>14</v>
      </c>
      <c r="B18" s="15">
        <v>16016.353846153846</v>
      </c>
      <c r="C18" s="16">
        <v>16987.16608695652</v>
      </c>
      <c r="E18" s="15">
        <v>16645.873636363634</v>
      </c>
      <c r="F18" s="16">
        <v>17037.864246575344</v>
      </c>
      <c r="H18" s="15" t="s">
        <v>0</v>
      </c>
      <c r="I18" s="16"/>
    </row>
    <row r="19" spans="1:9" x14ac:dyDescent="0.25">
      <c r="A19" s="17">
        <f t="shared" si="0"/>
        <v>15</v>
      </c>
      <c r="B19" s="15">
        <v>16302.244137931035</v>
      </c>
      <c r="C19" s="16">
        <v>17095.887500000001</v>
      </c>
      <c r="E19" s="15">
        <v>17037.864246575344</v>
      </c>
      <c r="F19" s="16">
        <v>17369.607272727273</v>
      </c>
      <c r="H19" s="15" t="s">
        <v>0</v>
      </c>
      <c r="I19" s="16"/>
    </row>
    <row r="20" spans="1:9" x14ac:dyDescent="0.25">
      <c r="A20" s="17">
        <f>A19+1</f>
        <v>16</v>
      </c>
      <c r="B20" s="15">
        <v>16418.387068965516</v>
      </c>
      <c r="C20" s="16">
        <v>17334.219531250001</v>
      </c>
      <c r="E20" s="15">
        <v>17369.607272727273</v>
      </c>
      <c r="F20" s="16">
        <v>17606.212499999998</v>
      </c>
      <c r="H20" s="15" t="s">
        <v>0</v>
      </c>
      <c r="I20" s="16"/>
    </row>
    <row r="21" spans="1:9" x14ac:dyDescent="0.25">
      <c r="A21" s="17">
        <f t="shared" si="0"/>
        <v>17</v>
      </c>
      <c r="B21" s="15">
        <v>16534.53</v>
      </c>
      <c r="C21" s="16">
        <v>17820.548999999999</v>
      </c>
      <c r="E21" s="15">
        <v>17606.212499999998</v>
      </c>
      <c r="F21" s="16">
        <v>17636.831999999999</v>
      </c>
      <c r="H21" s="15" t="s">
        <v>0</v>
      </c>
      <c r="I21" s="16"/>
    </row>
    <row r="22" spans="1:9" x14ac:dyDescent="0.25">
      <c r="A22" s="17">
        <f t="shared" si="0"/>
        <v>18</v>
      </c>
      <c r="B22" s="15">
        <v>16585.5625</v>
      </c>
      <c r="C22" s="16">
        <v>18031.483333333334</v>
      </c>
      <c r="E22" s="15">
        <v>17636.831999999999</v>
      </c>
      <c r="F22" s="16">
        <v>17759.310000000001</v>
      </c>
      <c r="H22" s="15" t="s">
        <v>0</v>
      </c>
      <c r="I22" s="16"/>
    </row>
    <row r="23" spans="1:9" x14ac:dyDescent="0.25">
      <c r="A23" s="17">
        <f t="shared" si="0"/>
        <v>19</v>
      </c>
      <c r="B23" s="15">
        <v>16987.16608695652</v>
      </c>
      <c r="C23" s="16">
        <v>18042.823888888888</v>
      </c>
      <c r="E23" s="15">
        <v>17759.310000000001</v>
      </c>
      <c r="F23" s="16">
        <v>18291.82304347826</v>
      </c>
      <c r="H23" s="15" t="s">
        <v>0</v>
      </c>
      <c r="I23" s="16"/>
    </row>
    <row r="24" spans="1:9" x14ac:dyDescent="0.25">
      <c r="A24" s="17">
        <f t="shared" si="0"/>
        <v>20</v>
      </c>
      <c r="B24" s="15">
        <v>17095.887500000001</v>
      </c>
      <c r="C24" s="16">
        <v>18058.700666666668</v>
      </c>
      <c r="E24" s="15">
        <v>18291.82304347826</v>
      </c>
      <c r="F24" s="16">
        <v>18371.7</v>
      </c>
      <c r="H24" s="15" t="s">
        <v>0</v>
      </c>
      <c r="I24" s="16"/>
    </row>
    <row r="25" spans="1:9" x14ac:dyDescent="0.25">
      <c r="A25" s="17">
        <f t="shared" si="0"/>
        <v>21</v>
      </c>
      <c r="B25" s="15">
        <v>17334.219531250001</v>
      </c>
      <c r="C25" s="16">
        <v>18196.731428571431</v>
      </c>
      <c r="E25" s="15">
        <v>18371.7</v>
      </c>
      <c r="F25" s="16">
        <v>18371.7</v>
      </c>
      <c r="H25" s="15" t="s">
        <v>0</v>
      </c>
      <c r="I25" s="16"/>
    </row>
    <row r="26" spans="1:9" x14ac:dyDescent="0.25">
      <c r="A26" s="17">
        <f t="shared" si="0"/>
        <v>22</v>
      </c>
      <c r="B26" s="15">
        <v>17820.548999999999</v>
      </c>
      <c r="C26" s="16">
        <v>18371.7</v>
      </c>
      <c r="E26" s="15">
        <v>18371.7</v>
      </c>
      <c r="F26" s="16">
        <v>18626.862499999999</v>
      </c>
      <c r="H26" s="15" t="s">
        <v>0</v>
      </c>
      <c r="I26" s="16"/>
    </row>
    <row r="27" spans="1:9" x14ac:dyDescent="0.25">
      <c r="A27" s="17">
        <f t="shared" si="0"/>
        <v>23</v>
      </c>
      <c r="B27" s="15">
        <v>18031.483333333334</v>
      </c>
      <c r="C27" s="16">
        <v>18494.178</v>
      </c>
      <c r="E27" s="15">
        <v>18626.862499999999</v>
      </c>
      <c r="F27" s="16">
        <v>18800.373</v>
      </c>
      <c r="H27" s="15" t="s">
        <v>0</v>
      </c>
      <c r="I27" s="16"/>
    </row>
    <row r="28" spans="1:9" x14ac:dyDescent="0.25">
      <c r="A28" s="17">
        <f t="shared" si="0"/>
        <v>24</v>
      </c>
      <c r="B28" s="15">
        <v>18042.823888888888</v>
      </c>
      <c r="C28" s="16">
        <v>18685.790188679246</v>
      </c>
      <c r="E28" s="15">
        <v>18800.373</v>
      </c>
      <c r="F28" s="16">
        <v>18896.088095238098</v>
      </c>
      <c r="H28" s="15" t="s">
        <v>0</v>
      </c>
      <c r="I28" s="16"/>
    </row>
    <row r="29" spans="1:9" x14ac:dyDescent="0.25">
      <c r="A29" s="17">
        <f t="shared" si="0"/>
        <v>25</v>
      </c>
      <c r="B29" s="15">
        <v>18058.700666666668</v>
      </c>
      <c r="C29" s="16">
        <v>18920.739310344827</v>
      </c>
      <c r="E29" s="15">
        <v>18896.088095238098</v>
      </c>
      <c r="F29" s="16">
        <v>18960.53653846154</v>
      </c>
      <c r="H29" s="15" t="s">
        <v>0</v>
      </c>
      <c r="I29" s="16"/>
    </row>
    <row r="30" spans="1:9" x14ac:dyDescent="0.25">
      <c r="A30" s="17">
        <f t="shared" si="0"/>
        <v>26</v>
      </c>
      <c r="B30" s="15">
        <v>18196.731428571431</v>
      </c>
      <c r="C30" s="16">
        <v>19021.204545454544</v>
      </c>
      <c r="E30" s="15">
        <v>18960.53653846154</v>
      </c>
      <c r="F30" s="16">
        <v>19154.198333333334</v>
      </c>
      <c r="H30" s="15" t="s">
        <v>0</v>
      </c>
      <c r="I30" s="16"/>
    </row>
    <row r="31" spans="1:9" x14ac:dyDescent="0.25">
      <c r="A31" s="17">
        <f t="shared" si="0"/>
        <v>27</v>
      </c>
      <c r="B31" s="15">
        <v>18371.7</v>
      </c>
      <c r="C31" s="16">
        <v>19025.374719101121</v>
      </c>
      <c r="E31" s="15">
        <v>19154.198333333334</v>
      </c>
      <c r="F31" s="16">
        <v>19172.517692307691</v>
      </c>
      <c r="H31" s="15" t="s">
        <v>0</v>
      </c>
      <c r="I31" s="16"/>
    </row>
    <row r="32" spans="1:9" x14ac:dyDescent="0.25">
      <c r="A32" s="17">
        <f t="shared" si="0"/>
        <v>28</v>
      </c>
      <c r="B32" s="15">
        <v>18494.178</v>
      </c>
      <c r="C32" s="16">
        <v>19090.592608695653</v>
      </c>
      <c r="E32" s="15">
        <v>19172.517692307691</v>
      </c>
      <c r="F32" s="16">
        <v>19188.22</v>
      </c>
      <c r="H32" s="15" t="s">
        <v>0</v>
      </c>
      <c r="I32" s="16"/>
    </row>
    <row r="33" spans="1:9" x14ac:dyDescent="0.25">
      <c r="A33" s="17">
        <f t="shared" si="0"/>
        <v>29</v>
      </c>
      <c r="B33" s="15">
        <v>18685.790188679246</v>
      </c>
      <c r="C33" s="16">
        <v>19100.735714285714</v>
      </c>
      <c r="E33" s="15">
        <v>19188.22</v>
      </c>
      <c r="F33" s="16">
        <v>20043.995769230769</v>
      </c>
      <c r="H33" s="15" t="s">
        <v>0</v>
      </c>
      <c r="I33" s="16"/>
    </row>
    <row r="34" spans="1:9" x14ac:dyDescent="0.25">
      <c r="A34" s="17">
        <f t="shared" si="0"/>
        <v>30</v>
      </c>
      <c r="B34" s="15">
        <v>18920.739310344827</v>
      </c>
      <c r="C34" s="16">
        <v>19177.476315789474</v>
      </c>
      <c r="E34" s="15">
        <v>20043.995769230769</v>
      </c>
      <c r="F34" s="16">
        <v>20558.807142857142</v>
      </c>
      <c r="H34" s="15" t="s">
        <v>0</v>
      </c>
      <c r="I34" s="16"/>
    </row>
    <row r="35" spans="1:9" x14ac:dyDescent="0.25">
      <c r="A35" s="17">
        <f t="shared" si="0"/>
        <v>31</v>
      </c>
      <c r="B35" s="15">
        <v>19021.204545454544</v>
      </c>
      <c r="C35" s="16">
        <v>19229.045999999998</v>
      </c>
      <c r="E35" s="15">
        <v>20558.807142857142</v>
      </c>
      <c r="F35" s="16">
        <v>20621.295918367348</v>
      </c>
      <c r="H35" s="15" t="s">
        <v>0</v>
      </c>
      <c r="I35" s="16"/>
    </row>
    <row r="36" spans="1:9" x14ac:dyDescent="0.25">
      <c r="A36" s="17">
        <f t="shared" si="0"/>
        <v>32</v>
      </c>
      <c r="B36" s="15">
        <v>19025.374719101121</v>
      </c>
      <c r="C36" s="16">
        <v>19249.458999999999</v>
      </c>
      <c r="E36" s="15">
        <v>20621.295918367348</v>
      </c>
      <c r="F36" s="16">
        <v>21095.22394736842</v>
      </c>
      <c r="H36" s="15" t="s">
        <v>0</v>
      </c>
      <c r="I36" s="16"/>
    </row>
    <row r="37" spans="1:9" x14ac:dyDescent="0.25">
      <c r="A37" s="17">
        <f t="shared" si="0"/>
        <v>33</v>
      </c>
      <c r="B37" s="15">
        <v>19090.592608695653</v>
      </c>
      <c r="C37" s="16">
        <v>19473.146341463416</v>
      </c>
      <c r="E37" s="15">
        <v>21095.22394736842</v>
      </c>
      <c r="F37" s="16">
        <v>22704.136363636364</v>
      </c>
      <c r="H37" s="15" t="s">
        <v>0</v>
      </c>
      <c r="I37" s="16"/>
    </row>
    <row r="38" spans="1:9" x14ac:dyDescent="0.25">
      <c r="A38" s="17">
        <f t="shared" si="0"/>
        <v>34</v>
      </c>
      <c r="B38" s="15">
        <v>19100.735714285714</v>
      </c>
      <c r="C38" s="16">
        <v>19705.491832460732</v>
      </c>
      <c r="E38" s="15">
        <v>22704.136363636364</v>
      </c>
      <c r="F38" s="16">
        <v>25195.474285714288</v>
      </c>
      <c r="H38" s="15" t="s">
        <v>0</v>
      </c>
      <c r="I38" s="16"/>
    </row>
    <row r="39" spans="1:9" x14ac:dyDescent="0.25">
      <c r="A39" s="17">
        <f t="shared" si="0"/>
        <v>35</v>
      </c>
      <c r="B39" s="15">
        <v>19177.476315789474</v>
      </c>
      <c r="C39" s="16">
        <v>19800.61</v>
      </c>
      <c r="E39" s="15">
        <v>25195.474285714288</v>
      </c>
      <c r="F39" s="16">
        <v>26945.16</v>
      </c>
      <c r="H39" s="15" t="s">
        <v>0</v>
      </c>
      <c r="I39" s="16"/>
    </row>
    <row r="40" spans="1:9" x14ac:dyDescent="0.25">
      <c r="A40" s="17">
        <f t="shared" si="0"/>
        <v>36</v>
      </c>
      <c r="B40" s="15">
        <v>19229.045999999998</v>
      </c>
      <c r="C40" s="16">
        <v>20079.945789473684</v>
      </c>
      <c r="D40" s="10"/>
      <c r="E40" s="15">
        <v>26945.16</v>
      </c>
      <c r="F40" s="16"/>
      <c r="G40" s="10"/>
      <c r="H40" s="15" t="s">
        <v>0</v>
      </c>
      <c r="I40" s="16"/>
    </row>
    <row r="41" spans="1:9" x14ac:dyDescent="0.25">
      <c r="A41" s="17">
        <f t="shared" si="0"/>
        <v>37</v>
      </c>
      <c r="B41" s="15">
        <v>19249.458999999999</v>
      </c>
      <c r="C41" s="16">
        <v>20094.046875</v>
      </c>
      <c r="D41" s="10"/>
      <c r="E41" s="15">
        <v>40662.695999999996</v>
      </c>
      <c r="F41" s="16"/>
      <c r="G41" s="10"/>
      <c r="H41" s="15" t="s">
        <v>0</v>
      </c>
      <c r="I41" s="16"/>
    </row>
    <row r="42" spans="1:9" x14ac:dyDescent="0.25">
      <c r="A42" s="17">
        <f t="shared" si="0"/>
        <v>38</v>
      </c>
      <c r="B42" s="15">
        <v>19473.146341463416</v>
      </c>
      <c r="C42" s="16">
        <v>20153.198181818181</v>
      </c>
      <c r="D42" s="10"/>
      <c r="E42" s="15" t="s">
        <v>0</v>
      </c>
      <c r="F42" s="16"/>
      <c r="G42" s="10"/>
      <c r="H42" s="15" t="s">
        <v>0</v>
      </c>
      <c r="I42" s="16"/>
    </row>
    <row r="43" spans="1:9" x14ac:dyDescent="0.25">
      <c r="A43" s="17">
        <f t="shared" si="0"/>
        <v>39</v>
      </c>
      <c r="B43" s="15">
        <v>19705.491832460732</v>
      </c>
      <c r="C43" s="16">
        <v>20591.61375</v>
      </c>
      <c r="D43" s="10"/>
      <c r="E43" s="15" t="s">
        <v>0</v>
      </c>
      <c r="F43" s="16"/>
      <c r="G43" s="10"/>
      <c r="H43" s="15" t="s">
        <v>0</v>
      </c>
      <c r="I43" s="16"/>
    </row>
    <row r="44" spans="1:9" x14ac:dyDescent="0.25">
      <c r="A44" s="17">
        <f t="shared" si="0"/>
        <v>40</v>
      </c>
      <c r="B44" s="15">
        <v>19800.61</v>
      </c>
      <c r="C44" s="16">
        <v>20760.021000000001</v>
      </c>
      <c r="D44" s="10"/>
      <c r="E44" s="15" t="s">
        <v>0</v>
      </c>
      <c r="F44" s="16"/>
      <c r="G44" s="10"/>
      <c r="H44" s="15" t="s">
        <v>0</v>
      </c>
      <c r="I44" s="16"/>
    </row>
    <row r="45" spans="1:9" x14ac:dyDescent="0.25">
      <c r="A45" s="17">
        <f t="shared" si="0"/>
        <v>41</v>
      </c>
      <c r="B45" s="15">
        <v>20079.945789473684</v>
      </c>
      <c r="C45" s="16">
        <v>21101.938749999998</v>
      </c>
      <c r="E45" s="15" t="s">
        <v>0</v>
      </c>
      <c r="F45" s="16"/>
      <c r="H45" s="15" t="s">
        <v>0</v>
      </c>
      <c r="I45" s="16"/>
    </row>
    <row r="46" spans="1:9" x14ac:dyDescent="0.25">
      <c r="A46" s="17">
        <f t="shared" si="0"/>
        <v>42</v>
      </c>
      <c r="B46" s="15">
        <v>20094.046875</v>
      </c>
      <c r="C46" s="16">
        <v>21122.594761904762</v>
      </c>
      <c r="E46" s="15" t="s">
        <v>0</v>
      </c>
      <c r="F46" s="16"/>
      <c r="H46" s="15" t="s">
        <v>0</v>
      </c>
      <c r="I46" s="16"/>
    </row>
    <row r="47" spans="1:9" x14ac:dyDescent="0.25">
      <c r="A47" s="17">
        <f t="shared" si="0"/>
        <v>43</v>
      </c>
      <c r="B47" s="15">
        <v>20153.198181818181</v>
      </c>
      <c r="C47" s="16">
        <v>21164.795853658536</v>
      </c>
      <c r="E47" s="15" t="s">
        <v>0</v>
      </c>
      <c r="F47" s="16"/>
      <c r="H47" s="15" t="s">
        <v>0</v>
      </c>
      <c r="I47" s="16"/>
    </row>
    <row r="48" spans="1:9" x14ac:dyDescent="0.25">
      <c r="A48" s="17">
        <f t="shared" si="0"/>
        <v>44</v>
      </c>
      <c r="B48" s="15">
        <v>20591.61375</v>
      </c>
      <c r="C48" s="16">
        <v>21311.171999999999</v>
      </c>
      <c r="E48" s="15" t="s">
        <v>0</v>
      </c>
      <c r="F48" s="16"/>
      <c r="H48" s="15" t="s">
        <v>0</v>
      </c>
      <c r="I48" s="16"/>
    </row>
    <row r="49" spans="1:9" x14ac:dyDescent="0.25">
      <c r="A49" s="17">
        <f t="shared" si="0"/>
        <v>45</v>
      </c>
      <c r="B49" s="15">
        <v>20760.021000000001</v>
      </c>
      <c r="C49" s="16">
        <v>21505.695882352942</v>
      </c>
      <c r="E49" s="15" t="s">
        <v>0</v>
      </c>
      <c r="F49" s="16"/>
      <c r="H49" s="15" t="s">
        <v>0</v>
      </c>
      <c r="I49" s="16"/>
    </row>
    <row r="50" spans="1:9" x14ac:dyDescent="0.25">
      <c r="A50" s="17">
        <f t="shared" si="0"/>
        <v>46</v>
      </c>
      <c r="B50" s="15">
        <v>21101.938749999998</v>
      </c>
      <c r="C50" s="16">
        <v>21678.606</v>
      </c>
      <c r="E50" s="15" t="s">
        <v>0</v>
      </c>
      <c r="F50" s="16"/>
      <c r="H50" s="15" t="s">
        <v>0</v>
      </c>
      <c r="I50" s="16"/>
    </row>
    <row r="51" spans="1:9" x14ac:dyDescent="0.25">
      <c r="A51" s="17">
        <f t="shared" si="0"/>
        <v>47</v>
      </c>
      <c r="B51" s="15">
        <v>21122.594761904762</v>
      </c>
      <c r="C51" s="16">
        <v>21696.102857142854</v>
      </c>
      <c r="E51" s="15" t="s">
        <v>0</v>
      </c>
      <c r="F51" s="16"/>
      <c r="H51" s="15" t="s">
        <v>0</v>
      </c>
      <c r="I51" s="16"/>
    </row>
    <row r="52" spans="1:9" x14ac:dyDescent="0.25">
      <c r="A52" s="17">
        <f t="shared" si="0"/>
        <v>48</v>
      </c>
      <c r="B52" s="15">
        <v>21164.795853658536</v>
      </c>
      <c r="C52" s="16">
        <v>21796.932203389832</v>
      </c>
      <c r="E52" s="15" t="s">
        <v>0</v>
      </c>
      <c r="F52" s="16"/>
      <c r="H52" s="15" t="s">
        <v>0</v>
      </c>
      <c r="I52" s="16"/>
    </row>
    <row r="53" spans="1:9" x14ac:dyDescent="0.25">
      <c r="A53" s="17">
        <f t="shared" si="0"/>
        <v>49</v>
      </c>
      <c r="B53" s="15">
        <v>21311.171999999999</v>
      </c>
      <c r="C53" s="16">
        <v>22448.273809523809</v>
      </c>
      <c r="E53" s="15" t="s">
        <v>0</v>
      </c>
      <c r="F53" s="16"/>
      <c r="H53" s="15" t="s">
        <v>0</v>
      </c>
      <c r="I53" s="16"/>
    </row>
    <row r="54" spans="1:9" x14ac:dyDescent="0.25">
      <c r="A54" s="17">
        <f t="shared" si="0"/>
        <v>50</v>
      </c>
      <c r="B54" s="15">
        <v>21505.695882352942</v>
      </c>
      <c r="C54" s="16">
        <v>23533.272857142856</v>
      </c>
      <c r="E54" s="15" t="s">
        <v>0</v>
      </c>
      <c r="F54" s="16"/>
      <c r="H54" s="15" t="s">
        <v>0</v>
      </c>
      <c r="I54" s="16"/>
    </row>
    <row r="55" spans="1:9" x14ac:dyDescent="0.25">
      <c r="A55" s="17">
        <f t="shared" si="0"/>
        <v>51</v>
      </c>
      <c r="B55" s="15">
        <v>21678.606</v>
      </c>
      <c r="C55" s="16">
        <v>24448.493076923074</v>
      </c>
      <c r="E55" s="15" t="s">
        <v>0</v>
      </c>
      <c r="F55" s="16"/>
      <c r="H55" s="15" t="s">
        <v>0</v>
      </c>
      <c r="I55" s="16"/>
    </row>
    <row r="56" spans="1:9" x14ac:dyDescent="0.25">
      <c r="A56" s="17">
        <f t="shared" si="0"/>
        <v>52</v>
      </c>
      <c r="B56" s="15">
        <v>21696.102857142854</v>
      </c>
      <c r="C56" s="16">
        <v>26657</v>
      </c>
      <c r="E56" s="15" t="s">
        <v>0</v>
      </c>
      <c r="F56" s="16"/>
      <c r="H56" s="15" t="s">
        <v>0</v>
      </c>
      <c r="I56" s="16"/>
    </row>
    <row r="57" spans="1:9" x14ac:dyDescent="0.25">
      <c r="A57" s="17">
        <f t="shared" si="0"/>
        <v>53</v>
      </c>
      <c r="B57" s="15">
        <v>21796.932203389832</v>
      </c>
      <c r="C57" s="16">
        <v>26792.0625</v>
      </c>
      <c r="E57" s="15" t="s">
        <v>0</v>
      </c>
      <c r="F57" s="16"/>
      <c r="H57" s="15" t="s">
        <v>0</v>
      </c>
      <c r="I57" s="16"/>
    </row>
    <row r="58" spans="1:9" x14ac:dyDescent="0.25">
      <c r="A58" s="17">
        <f t="shared" si="0"/>
        <v>54</v>
      </c>
      <c r="B58" s="15">
        <v>22448.273809523809</v>
      </c>
      <c r="C58" s="16">
        <v>27769.53115384615</v>
      </c>
      <c r="E58" s="15" t="s">
        <v>0</v>
      </c>
      <c r="F58" s="16"/>
      <c r="H58" s="15" t="s">
        <v>0</v>
      </c>
      <c r="I58" s="16"/>
    </row>
    <row r="59" spans="1:9" x14ac:dyDescent="0.25">
      <c r="A59" s="17">
        <f t="shared" si="0"/>
        <v>55</v>
      </c>
      <c r="B59" s="15">
        <v>23533.272857142856</v>
      </c>
      <c r="C59" s="16">
        <v>28714.286666666667</v>
      </c>
      <c r="E59" s="15" t="s">
        <v>0</v>
      </c>
      <c r="F59" s="16"/>
      <c r="H59" s="15" t="s">
        <v>0</v>
      </c>
      <c r="I59" s="16"/>
    </row>
    <row r="60" spans="1:9" x14ac:dyDescent="0.25">
      <c r="A60" s="17">
        <f t="shared" si="0"/>
        <v>56</v>
      </c>
      <c r="B60" s="15">
        <v>24448.493076923074</v>
      </c>
      <c r="C60" s="16">
        <v>17275.844210526313</v>
      </c>
      <c r="E60" s="15" t="s">
        <v>0</v>
      </c>
      <c r="F60" s="16"/>
      <c r="H60" s="15" t="s">
        <v>0</v>
      </c>
      <c r="I60" s="16"/>
    </row>
    <row r="61" spans="1:9" x14ac:dyDescent="0.25">
      <c r="A61" s="17">
        <f t="shared" si="0"/>
        <v>57</v>
      </c>
      <c r="B61" s="15">
        <v>26657</v>
      </c>
      <c r="C61" s="16"/>
      <c r="E61" s="15" t="s">
        <v>0</v>
      </c>
      <c r="F61" s="16"/>
      <c r="H61" s="15" t="s">
        <v>0</v>
      </c>
      <c r="I61" s="16"/>
    </row>
    <row r="62" spans="1:9" x14ac:dyDescent="0.25">
      <c r="A62" s="17">
        <f t="shared" si="0"/>
        <v>58</v>
      </c>
      <c r="B62" s="15">
        <v>26792.0625</v>
      </c>
      <c r="C62" s="16"/>
      <c r="E62" s="15" t="s">
        <v>0</v>
      </c>
      <c r="F62" s="16"/>
      <c r="H62" s="15" t="s">
        <v>0</v>
      </c>
      <c r="I62" s="16"/>
    </row>
    <row r="63" spans="1:9" x14ac:dyDescent="0.25">
      <c r="A63" s="17">
        <f t="shared" si="0"/>
        <v>59</v>
      </c>
      <c r="B63" s="15">
        <v>27769.53115384615</v>
      </c>
      <c r="C63" s="16"/>
      <c r="E63" s="15" t="s">
        <v>0</v>
      </c>
      <c r="F63" s="16"/>
      <c r="H63" s="15" t="s">
        <v>0</v>
      </c>
      <c r="I63" s="16"/>
    </row>
    <row r="64" spans="1:9" x14ac:dyDescent="0.25">
      <c r="A64" s="17">
        <f t="shared" si="0"/>
        <v>60</v>
      </c>
      <c r="B64" s="15">
        <v>28714.286666666667</v>
      </c>
      <c r="C64" s="16"/>
      <c r="E64" s="15" t="s">
        <v>0</v>
      </c>
      <c r="F64" s="16"/>
      <c r="H64" s="15" t="s">
        <v>0</v>
      </c>
      <c r="I64" s="16"/>
    </row>
    <row r="65" spans="1:9" ht="15.75" thickBot="1" x14ac:dyDescent="0.3">
      <c r="A65" s="18">
        <f t="shared" si="0"/>
        <v>61</v>
      </c>
      <c r="B65" s="19">
        <v>32728.843333333331</v>
      </c>
      <c r="C65" s="20"/>
      <c r="E65" s="19" t="s">
        <v>0</v>
      </c>
      <c r="F65" s="20"/>
      <c r="H65" s="19" t="s">
        <v>0</v>
      </c>
      <c r="I65" s="20"/>
    </row>
    <row r="66" spans="1:9" ht="15.75" thickBot="1" x14ac:dyDescent="0.3">
      <c r="A66"/>
    </row>
    <row r="67" spans="1:9" ht="15.75" thickBot="1" x14ac:dyDescent="0.3">
      <c r="A67" s="22" t="s">
        <v>8</v>
      </c>
      <c r="B67" s="23" t="s">
        <v>0</v>
      </c>
      <c r="C67" s="24"/>
      <c r="E67" s="25" t="s">
        <v>0</v>
      </c>
      <c r="F67" s="24"/>
      <c r="H67" s="25" t="s">
        <v>0</v>
      </c>
      <c r="I67" s="24"/>
    </row>
    <row r="68" spans="1:9" x14ac:dyDescent="0.25">
      <c r="A68" s="26" t="s">
        <v>9</v>
      </c>
      <c r="B68" s="15">
        <f>AVERAGE(B5:B65)</f>
        <v>18236.350773274295</v>
      </c>
      <c r="C68" s="16"/>
      <c r="E68" s="15">
        <f>AVERAGE(E5:E65)</f>
        <v>18112.981859948246</v>
      </c>
      <c r="F68" s="16"/>
      <c r="H68" s="15">
        <f>AVERAGE(H5:H65)</f>
        <v>10472.891538461537</v>
      </c>
      <c r="I68" s="16"/>
    </row>
    <row r="69" spans="1:9" x14ac:dyDescent="0.25">
      <c r="A69" s="27" t="s">
        <v>10</v>
      </c>
      <c r="B69" s="15">
        <f>_xlfn.STDEV.S(B5:B65)</f>
        <v>5709.8559546912829</v>
      </c>
      <c r="C69" s="16"/>
      <c r="E69" s="15">
        <f>_xlfn.STDEV.S(E5:E65)</f>
        <v>5332.4051098183509</v>
      </c>
      <c r="F69" s="16"/>
      <c r="H69" s="15">
        <f>_xlfn.STDEV.S(H5:H65)</f>
        <v>9381.8359771609539</v>
      </c>
      <c r="I69" s="16"/>
    </row>
    <row r="70" spans="1:9" x14ac:dyDescent="0.25">
      <c r="A70" s="27" t="s">
        <v>11</v>
      </c>
      <c r="B70" s="15">
        <f>B68-2*B69</f>
        <v>6816.6388638917288</v>
      </c>
      <c r="C70" s="16"/>
      <c r="E70" s="15">
        <f>E68-2*E69</f>
        <v>7448.1716403115443</v>
      </c>
      <c r="F70" s="16"/>
      <c r="H70" s="15">
        <f>H68-2*H69</f>
        <v>-8290.7804158603703</v>
      </c>
      <c r="I70" s="16"/>
    </row>
    <row r="71" spans="1:9" ht="15.75" thickBot="1" x14ac:dyDescent="0.3">
      <c r="A71" s="28" t="s">
        <v>12</v>
      </c>
      <c r="B71" s="19">
        <f>B68+2*B69</f>
        <v>29656.062682656862</v>
      </c>
      <c r="C71" s="20"/>
      <c r="E71" s="19">
        <f>E68+2*E69</f>
        <v>28777.79207958495</v>
      </c>
      <c r="F71" s="20"/>
      <c r="H71" s="19">
        <f>H68+2*H69</f>
        <v>29236.563492783447</v>
      </c>
      <c r="I71" s="20"/>
    </row>
    <row r="72" spans="1:9" x14ac:dyDescent="0.25">
      <c r="A72"/>
      <c r="B72" t="s">
        <v>0</v>
      </c>
      <c r="E72" t="s">
        <v>0</v>
      </c>
      <c r="H72" t="s">
        <v>0</v>
      </c>
    </row>
    <row r="73" spans="1:9" x14ac:dyDescent="0.25">
      <c r="A73"/>
      <c r="B73" t="s">
        <v>0</v>
      </c>
      <c r="E73" t="s">
        <v>0</v>
      </c>
      <c r="H73" t="s">
        <v>0</v>
      </c>
    </row>
    <row r="74" spans="1:9" ht="15.75" thickBot="1" x14ac:dyDescent="0.3">
      <c r="A74"/>
      <c r="B74" t="s">
        <v>0</v>
      </c>
      <c r="E74" t="s">
        <v>0</v>
      </c>
      <c r="H74" t="s">
        <v>0</v>
      </c>
    </row>
    <row r="75" spans="1:9" x14ac:dyDescent="0.25">
      <c r="A75"/>
      <c r="B75" s="31" t="s">
        <v>1</v>
      </c>
      <c r="C75" s="32"/>
      <c r="E75" s="31" t="s">
        <v>1</v>
      </c>
      <c r="F75" s="32"/>
      <c r="H75" s="31" t="s">
        <v>1</v>
      </c>
      <c r="I75" s="32"/>
    </row>
    <row r="76" spans="1:9" x14ac:dyDescent="0.25">
      <c r="A76"/>
      <c r="B76" s="33"/>
      <c r="C76" s="34"/>
      <c r="E76" s="33"/>
      <c r="F76" s="34"/>
      <c r="H76" s="33"/>
      <c r="I76" s="34"/>
    </row>
    <row r="77" spans="1:9" x14ac:dyDescent="0.25">
      <c r="A77"/>
      <c r="B77" s="33" t="s">
        <v>5</v>
      </c>
      <c r="C77" s="34"/>
      <c r="E77" s="33" t="s">
        <v>5</v>
      </c>
      <c r="F77" s="34"/>
      <c r="H77" s="33" t="s">
        <v>5</v>
      </c>
      <c r="I77" s="34"/>
    </row>
    <row r="78" spans="1:9" x14ac:dyDescent="0.25">
      <c r="A78"/>
      <c r="B78" s="33" t="s">
        <v>18</v>
      </c>
      <c r="C78" s="34"/>
      <c r="E78" s="33" t="s">
        <v>18</v>
      </c>
      <c r="F78" s="34"/>
      <c r="H78" s="33" t="s">
        <v>18</v>
      </c>
      <c r="I78" s="34"/>
    </row>
    <row r="79" spans="1:9" x14ac:dyDescent="0.25">
      <c r="A79"/>
      <c r="B79" s="33" t="s">
        <v>19</v>
      </c>
      <c r="C79" s="34"/>
      <c r="E79" s="33" t="s">
        <v>19</v>
      </c>
      <c r="F79" s="34"/>
      <c r="H79" s="33" t="s">
        <v>19</v>
      </c>
      <c r="I79" s="34"/>
    </row>
    <row r="80" spans="1:9" ht="15.75" thickBot="1" x14ac:dyDescent="0.3">
      <c r="A80"/>
      <c r="B80" s="33"/>
      <c r="C80" s="34"/>
      <c r="E80" s="33"/>
      <c r="F80" s="34"/>
      <c r="H80" s="33"/>
      <c r="I80" s="34"/>
    </row>
    <row r="81" spans="1:9" x14ac:dyDescent="0.25">
      <c r="A81"/>
      <c r="B81" s="31" t="s">
        <v>6</v>
      </c>
      <c r="C81" s="32" t="s">
        <v>108</v>
      </c>
      <c r="E81" s="31" t="s">
        <v>6</v>
      </c>
      <c r="F81" s="32" t="s">
        <v>108</v>
      </c>
      <c r="H81" s="31" t="s">
        <v>6</v>
      </c>
      <c r="I81" s="32" t="s">
        <v>108</v>
      </c>
    </row>
    <row r="82" spans="1:9" ht="141.75" thickBot="1" x14ac:dyDescent="0.3">
      <c r="A82"/>
      <c r="B82" s="35"/>
      <c r="C82" s="51" t="s">
        <v>105</v>
      </c>
      <c r="E82" s="35"/>
      <c r="F82" s="51" t="s">
        <v>106</v>
      </c>
      <c r="H82" s="35"/>
      <c r="I82" s="51" t="s">
        <v>107</v>
      </c>
    </row>
    <row r="83" spans="1:9" ht="15.75" thickBot="1" x14ac:dyDescent="0.3">
      <c r="A83"/>
      <c r="B83" s="38"/>
      <c r="C83" s="39" t="s">
        <v>14</v>
      </c>
      <c r="E83" s="38"/>
      <c r="F83" s="39" t="s">
        <v>14</v>
      </c>
      <c r="H83" s="38"/>
      <c r="I83" s="39" t="s">
        <v>14</v>
      </c>
    </row>
    <row r="84" spans="1:9" x14ac:dyDescent="0.25">
      <c r="A84"/>
      <c r="B84" s="33"/>
      <c r="C84" s="34"/>
      <c r="E84" s="33"/>
      <c r="F84" s="34"/>
      <c r="H84" s="33"/>
      <c r="I84" s="34"/>
    </row>
    <row r="85" spans="1:9" x14ac:dyDescent="0.25">
      <c r="A85"/>
      <c r="B85" s="33" t="s">
        <v>20</v>
      </c>
      <c r="C85" s="40">
        <v>56</v>
      </c>
      <c r="E85" s="33" t="s">
        <v>20</v>
      </c>
      <c r="F85" s="40">
        <v>35</v>
      </c>
      <c r="H85" s="33" t="s">
        <v>20</v>
      </c>
      <c r="I85" s="40">
        <v>12</v>
      </c>
    </row>
    <row r="86" spans="1:9" x14ac:dyDescent="0.25">
      <c r="A86"/>
      <c r="B86" s="33" t="s">
        <v>21</v>
      </c>
      <c r="C86" s="34">
        <v>19061.526508983308</v>
      </c>
      <c r="E86" s="33" t="s">
        <v>21</v>
      </c>
      <c r="F86" s="34">
        <v>17803.750856026923</v>
      </c>
      <c r="H86" s="33" t="s">
        <v>21</v>
      </c>
      <c r="I86" s="34">
        <v>8341.9858333333323</v>
      </c>
    </row>
    <row r="87" spans="1:9" x14ac:dyDescent="0.25">
      <c r="A87"/>
      <c r="B87" s="33" t="s">
        <v>2</v>
      </c>
      <c r="C87" s="34">
        <v>3697.8877943876842</v>
      </c>
      <c r="E87" s="33" t="s">
        <v>2</v>
      </c>
      <c r="F87" s="34">
        <v>3317.9251318442361</v>
      </c>
      <c r="H87" s="33" t="s">
        <v>2</v>
      </c>
      <c r="I87" s="34">
        <v>5623.5521955848726</v>
      </c>
    </row>
    <row r="88" spans="1:9" x14ac:dyDescent="0.25">
      <c r="A88"/>
      <c r="B88" s="33" t="s">
        <v>3</v>
      </c>
      <c r="C88" s="34">
        <v>494.15104219042416</v>
      </c>
      <c r="E88" s="33" t="s">
        <v>3</v>
      </c>
      <c r="F88" s="34">
        <v>560.83170840976607</v>
      </c>
      <c r="H88" s="33" t="s">
        <v>3</v>
      </c>
      <c r="I88" s="34">
        <v>1623.3796869614187</v>
      </c>
    </row>
    <row r="89" spans="1:9" x14ac:dyDescent="0.25">
      <c r="A89"/>
      <c r="B89" s="33" t="s">
        <v>22</v>
      </c>
      <c r="C89" s="41">
        <v>18.337564297782848</v>
      </c>
      <c r="E89" s="33" t="s">
        <v>22</v>
      </c>
      <c r="F89" s="41">
        <v>13.914603505843845</v>
      </c>
      <c r="H89" s="33" t="s">
        <v>22</v>
      </c>
      <c r="I89" s="41">
        <v>-1.021334799236078</v>
      </c>
    </row>
    <row r="90" spans="1:9" x14ac:dyDescent="0.25">
      <c r="A90"/>
      <c r="B90" s="33" t="s">
        <v>4</v>
      </c>
      <c r="C90" s="42">
        <v>1</v>
      </c>
      <c r="E90" s="33" t="s">
        <v>4</v>
      </c>
      <c r="F90" s="42">
        <v>0.99999999999999933</v>
      </c>
      <c r="H90" s="33" t="s">
        <v>4</v>
      </c>
      <c r="I90" s="42">
        <v>0.16451653979605485</v>
      </c>
    </row>
    <row r="91" spans="1:9" ht="26.25" x14ac:dyDescent="0.25">
      <c r="A91"/>
      <c r="B91" s="43" t="s">
        <v>23</v>
      </c>
      <c r="C91" s="34">
        <v>19888.257986551296</v>
      </c>
      <c r="E91" s="43" t="s">
        <v>23</v>
      </c>
      <c r="F91" s="34">
        <v>18752.074794854878</v>
      </c>
      <c r="H91" s="43" t="s">
        <v>23</v>
      </c>
      <c r="I91" s="34">
        <v>11257.388768139866</v>
      </c>
    </row>
    <row r="92" spans="1:9" ht="27" thickBot="1" x14ac:dyDescent="0.3">
      <c r="A92"/>
      <c r="B92" s="44" t="s">
        <v>24</v>
      </c>
      <c r="C92" s="45">
        <f>C86-1*(C91-C86)</f>
        <v>18234.79503141532</v>
      </c>
      <c r="E92" s="44" t="s">
        <v>24</v>
      </c>
      <c r="F92" s="45">
        <f>F86-1*(F91-F86)</f>
        <v>16855.426917198969</v>
      </c>
      <c r="H92" s="44" t="s">
        <v>24</v>
      </c>
      <c r="I92" s="45">
        <f>I86-1*(I91-I86)</f>
        <v>5426.5828985267981</v>
      </c>
    </row>
    <row r="93" spans="1:9" x14ac:dyDescent="0.25">
      <c r="A93"/>
      <c r="B93" t="s">
        <v>0</v>
      </c>
      <c r="E93" t="s">
        <v>0</v>
      </c>
      <c r="H93" t="s">
        <v>0</v>
      </c>
    </row>
    <row r="94" spans="1:9" x14ac:dyDescent="0.25">
      <c r="A94"/>
      <c r="B94" t="s">
        <v>0</v>
      </c>
      <c r="E94" t="s">
        <v>0</v>
      </c>
      <c r="H94" t="s">
        <v>0</v>
      </c>
    </row>
    <row r="95" spans="1:9" x14ac:dyDescent="0.25">
      <c r="A95"/>
      <c r="B95" t="s">
        <v>0</v>
      </c>
      <c r="E95" t="s">
        <v>0</v>
      </c>
      <c r="H95" t="s">
        <v>0</v>
      </c>
    </row>
    <row r="96" spans="1:9" x14ac:dyDescent="0.25">
      <c r="A96"/>
      <c r="B96" t="s">
        <v>0</v>
      </c>
      <c r="E96" t="s">
        <v>0</v>
      </c>
      <c r="H96" t="s">
        <v>0</v>
      </c>
    </row>
    <row r="97" spans="1:8" x14ac:dyDescent="0.25">
      <c r="A97"/>
      <c r="B97" t="s">
        <v>0</v>
      </c>
      <c r="E97" t="s">
        <v>0</v>
      </c>
      <c r="H97" t="s">
        <v>0</v>
      </c>
    </row>
    <row r="98" spans="1:8" x14ac:dyDescent="0.25">
      <c r="A98"/>
      <c r="B98" t="s">
        <v>0</v>
      </c>
      <c r="E98" t="s">
        <v>0</v>
      </c>
      <c r="H98" t="s">
        <v>0</v>
      </c>
    </row>
    <row r="99" spans="1:8" x14ac:dyDescent="0.25">
      <c r="A99"/>
      <c r="B99" t="s">
        <v>0</v>
      </c>
      <c r="E99" t="s">
        <v>0</v>
      </c>
      <c r="H99" t="s">
        <v>0</v>
      </c>
    </row>
    <row r="100" spans="1:8" x14ac:dyDescent="0.25">
      <c r="A100"/>
      <c r="B100" t="s">
        <v>0</v>
      </c>
      <c r="E100" t="s">
        <v>0</v>
      </c>
      <c r="H100" t="s">
        <v>0</v>
      </c>
    </row>
    <row r="101" spans="1:8" x14ac:dyDescent="0.25">
      <c r="A101"/>
      <c r="B101" t="s">
        <v>0</v>
      </c>
      <c r="E101" t="s">
        <v>0</v>
      </c>
      <c r="H101" t="s">
        <v>0</v>
      </c>
    </row>
    <row r="102" spans="1:8" x14ac:dyDescent="0.25">
      <c r="A102"/>
      <c r="B102" t="s">
        <v>0</v>
      </c>
      <c r="E102" t="s">
        <v>0</v>
      </c>
      <c r="H102" t="s">
        <v>0</v>
      </c>
    </row>
    <row r="103" spans="1:8" x14ac:dyDescent="0.25">
      <c r="A103"/>
      <c r="B103" t="s">
        <v>0</v>
      </c>
      <c r="E103" t="s">
        <v>0</v>
      </c>
      <c r="H103" t="s">
        <v>0</v>
      </c>
    </row>
    <row r="104" spans="1:8" x14ac:dyDescent="0.25">
      <c r="A104"/>
      <c r="B104" t="s">
        <v>0</v>
      </c>
      <c r="E104" t="s">
        <v>0</v>
      </c>
      <c r="H104" t="s">
        <v>0</v>
      </c>
    </row>
    <row r="105" spans="1:8" x14ac:dyDescent="0.25">
      <c r="A105"/>
      <c r="B105" t="s">
        <v>0</v>
      </c>
      <c r="E105" t="s">
        <v>0</v>
      </c>
      <c r="H105" t="s">
        <v>0</v>
      </c>
    </row>
    <row r="106" spans="1:8" x14ac:dyDescent="0.25">
      <c r="A106"/>
      <c r="B106" t="s">
        <v>0</v>
      </c>
      <c r="E106" t="s">
        <v>0</v>
      </c>
      <c r="H106" t="s">
        <v>0</v>
      </c>
    </row>
    <row r="107" spans="1:8" x14ac:dyDescent="0.25">
      <c r="A107"/>
      <c r="B107" t="s">
        <v>0</v>
      </c>
      <c r="E107" t="s">
        <v>0</v>
      </c>
      <c r="H107" t="s">
        <v>0</v>
      </c>
    </row>
    <row r="108" spans="1:8" x14ac:dyDescent="0.25">
      <c r="A108"/>
      <c r="B108" t="s">
        <v>0</v>
      </c>
      <c r="E108" t="s">
        <v>0</v>
      </c>
      <c r="H108" t="s">
        <v>0</v>
      </c>
    </row>
    <row r="109" spans="1:8" x14ac:dyDescent="0.25">
      <c r="A109"/>
      <c r="B109" t="s">
        <v>0</v>
      </c>
      <c r="E109" t="s">
        <v>0</v>
      </c>
      <c r="H109" t="s">
        <v>0</v>
      </c>
    </row>
    <row r="110" spans="1:8" x14ac:dyDescent="0.25">
      <c r="A110"/>
      <c r="B110" t="s">
        <v>0</v>
      </c>
      <c r="E110" t="s">
        <v>0</v>
      </c>
      <c r="H110" t="s">
        <v>0</v>
      </c>
    </row>
    <row r="111" spans="1:8" x14ac:dyDescent="0.25">
      <c r="A111"/>
      <c r="B111" t="s">
        <v>0</v>
      </c>
      <c r="E111" t="s">
        <v>0</v>
      </c>
      <c r="H111" t="s">
        <v>0</v>
      </c>
    </row>
    <row r="112" spans="1:8" x14ac:dyDescent="0.25">
      <c r="A112"/>
      <c r="B112" t="s">
        <v>0</v>
      </c>
      <c r="E112" t="s">
        <v>0</v>
      </c>
      <c r="H112" t="s">
        <v>0</v>
      </c>
    </row>
    <row r="113" spans="1:8" x14ac:dyDescent="0.25">
      <c r="A113"/>
      <c r="B113" t="s">
        <v>0</v>
      </c>
      <c r="E113" t="s">
        <v>0</v>
      </c>
      <c r="H113" t="s">
        <v>0</v>
      </c>
    </row>
    <row r="114" spans="1:8" x14ac:dyDescent="0.25">
      <c r="A114"/>
      <c r="B114" t="s">
        <v>0</v>
      </c>
      <c r="E114" t="s">
        <v>0</v>
      </c>
      <c r="H114" t="s">
        <v>0</v>
      </c>
    </row>
    <row r="115" spans="1:8" x14ac:dyDescent="0.25">
      <c r="A115"/>
      <c r="B115" t="s">
        <v>0</v>
      </c>
      <c r="E115" t="s">
        <v>0</v>
      </c>
      <c r="H115" t="s">
        <v>0</v>
      </c>
    </row>
    <row r="116" spans="1:8" x14ac:dyDescent="0.25">
      <c r="A116"/>
      <c r="B116" t="s">
        <v>0</v>
      </c>
      <c r="E116" t="s">
        <v>0</v>
      </c>
      <c r="H116" t="s">
        <v>0</v>
      </c>
    </row>
    <row r="117" spans="1:8" x14ac:dyDescent="0.25">
      <c r="A117"/>
      <c r="B117" t="s">
        <v>0</v>
      </c>
      <c r="E117" t="s">
        <v>0</v>
      </c>
      <c r="H117" t="s">
        <v>0</v>
      </c>
    </row>
    <row r="118" spans="1:8" x14ac:dyDescent="0.25">
      <c r="A118"/>
      <c r="B118" t="s">
        <v>0</v>
      </c>
      <c r="E118" t="s">
        <v>0</v>
      </c>
      <c r="H118" t="s">
        <v>0</v>
      </c>
    </row>
    <row r="119" spans="1:8" x14ac:dyDescent="0.25">
      <c r="A119"/>
      <c r="B119" t="s">
        <v>0</v>
      </c>
      <c r="E119" t="s">
        <v>0</v>
      </c>
      <c r="H119" t="s">
        <v>0</v>
      </c>
    </row>
    <row r="120" spans="1:8" x14ac:dyDescent="0.25">
      <c r="A120"/>
      <c r="B120" t="s">
        <v>0</v>
      </c>
      <c r="E120" t="s">
        <v>0</v>
      </c>
      <c r="H120" t="s">
        <v>0</v>
      </c>
    </row>
    <row r="121" spans="1:8" x14ac:dyDescent="0.25">
      <c r="A121"/>
      <c r="B121" t="s">
        <v>0</v>
      </c>
      <c r="E121" t="s">
        <v>0</v>
      </c>
      <c r="H121" t="s">
        <v>0</v>
      </c>
    </row>
    <row r="122" spans="1:8" x14ac:dyDescent="0.25">
      <c r="A122"/>
      <c r="B122" t="s">
        <v>0</v>
      </c>
      <c r="E122" t="s">
        <v>0</v>
      </c>
      <c r="H122" t="s">
        <v>0</v>
      </c>
    </row>
    <row r="123" spans="1:8" x14ac:dyDescent="0.25">
      <c r="A123"/>
      <c r="B123" t="s">
        <v>0</v>
      </c>
      <c r="E123" t="s">
        <v>0</v>
      </c>
      <c r="H123" t="s">
        <v>0</v>
      </c>
    </row>
    <row r="124" spans="1:8" x14ac:dyDescent="0.25">
      <c r="A124"/>
      <c r="B124" t="s">
        <v>0</v>
      </c>
      <c r="E124" t="s">
        <v>0</v>
      </c>
      <c r="H124" t="s">
        <v>0</v>
      </c>
    </row>
    <row r="125" spans="1:8" x14ac:dyDescent="0.25">
      <c r="A125"/>
      <c r="B125" t="s">
        <v>0</v>
      </c>
      <c r="E125" t="s">
        <v>0</v>
      </c>
      <c r="H125" t="s">
        <v>0</v>
      </c>
    </row>
    <row r="126" spans="1:8" x14ac:dyDescent="0.25">
      <c r="A126"/>
      <c r="B126" t="s">
        <v>0</v>
      </c>
      <c r="E126" t="s">
        <v>0</v>
      </c>
      <c r="H126" t="s">
        <v>0</v>
      </c>
    </row>
    <row r="127" spans="1:8" x14ac:dyDescent="0.25">
      <c r="A127"/>
      <c r="B127" t="s">
        <v>0</v>
      </c>
      <c r="E127" t="s">
        <v>0</v>
      </c>
      <c r="H127" t="s">
        <v>0</v>
      </c>
    </row>
    <row r="128" spans="1:8" x14ac:dyDescent="0.25">
      <c r="A128"/>
      <c r="B128" t="s">
        <v>0</v>
      </c>
      <c r="E128" t="s">
        <v>0</v>
      </c>
      <c r="H128" t="s">
        <v>0</v>
      </c>
    </row>
    <row r="129" spans="1:8" x14ac:dyDescent="0.25">
      <c r="A129"/>
      <c r="B129" t="s">
        <v>0</v>
      </c>
      <c r="E129" t="s">
        <v>0</v>
      </c>
      <c r="H129" t="s">
        <v>0</v>
      </c>
    </row>
    <row r="130" spans="1:8" x14ac:dyDescent="0.25">
      <c r="A130"/>
      <c r="B130" t="s">
        <v>0</v>
      </c>
      <c r="E130" t="s">
        <v>0</v>
      </c>
      <c r="H130" t="s">
        <v>0</v>
      </c>
    </row>
    <row r="131" spans="1:8" x14ac:dyDescent="0.25">
      <c r="A131"/>
      <c r="B131" t="s">
        <v>0</v>
      </c>
      <c r="E131" t="s">
        <v>0</v>
      </c>
      <c r="H131" t="s">
        <v>0</v>
      </c>
    </row>
    <row r="132" spans="1:8" x14ac:dyDescent="0.25">
      <c r="A132"/>
      <c r="B132" t="s">
        <v>0</v>
      </c>
      <c r="E132" t="s">
        <v>0</v>
      </c>
      <c r="H132" t="s">
        <v>0</v>
      </c>
    </row>
    <row r="133" spans="1:8" x14ac:dyDescent="0.25">
      <c r="A133"/>
      <c r="B133" t="s">
        <v>0</v>
      </c>
      <c r="E133" t="s">
        <v>0</v>
      </c>
      <c r="H133" t="s">
        <v>0</v>
      </c>
    </row>
    <row r="134" spans="1:8" x14ac:dyDescent="0.25">
      <c r="A134"/>
      <c r="B134" t="s">
        <v>0</v>
      </c>
      <c r="E134" t="s">
        <v>0</v>
      </c>
      <c r="H134" t="s">
        <v>0</v>
      </c>
    </row>
    <row r="135" spans="1:8" x14ac:dyDescent="0.25">
      <c r="A135"/>
      <c r="B135" t="s">
        <v>0</v>
      </c>
      <c r="E135" t="s">
        <v>0</v>
      </c>
      <c r="H135" t="s">
        <v>0</v>
      </c>
    </row>
    <row r="136" spans="1:8" x14ac:dyDescent="0.25">
      <c r="A136"/>
      <c r="B136" t="s">
        <v>0</v>
      </c>
      <c r="E136" t="s">
        <v>0</v>
      </c>
      <c r="H136" t="s">
        <v>0</v>
      </c>
    </row>
    <row r="137" spans="1:8" x14ac:dyDescent="0.25">
      <c r="A137"/>
      <c r="B137" t="s">
        <v>0</v>
      </c>
      <c r="E137" t="s">
        <v>0</v>
      </c>
      <c r="H137" t="s">
        <v>0</v>
      </c>
    </row>
    <row r="138" spans="1:8" x14ac:dyDescent="0.25">
      <c r="A138"/>
      <c r="B138" t="s">
        <v>0</v>
      </c>
      <c r="E138" t="s">
        <v>0</v>
      </c>
      <c r="H138" t="s">
        <v>0</v>
      </c>
    </row>
    <row r="139" spans="1:8" x14ac:dyDescent="0.25">
      <c r="A139"/>
      <c r="B139" t="s">
        <v>0</v>
      </c>
      <c r="E139" t="s">
        <v>0</v>
      </c>
      <c r="H139" t="s">
        <v>0</v>
      </c>
    </row>
    <row r="140" spans="1:8" x14ac:dyDescent="0.25">
      <c r="A140"/>
      <c r="B140" t="s">
        <v>0</v>
      </c>
      <c r="E140" t="s">
        <v>0</v>
      </c>
      <c r="H140" t="s">
        <v>0</v>
      </c>
    </row>
    <row r="141" spans="1:8" x14ac:dyDescent="0.25">
      <c r="A141"/>
      <c r="B141" t="s">
        <v>0</v>
      </c>
      <c r="E141" t="s">
        <v>0</v>
      </c>
      <c r="H141" t="s">
        <v>0</v>
      </c>
    </row>
    <row r="142" spans="1:8" x14ac:dyDescent="0.25">
      <c r="A142"/>
      <c r="B142" t="s">
        <v>0</v>
      </c>
      <c r="E142" t="s">
        <v>0</v>
      </c>
      <c r="H142" t="s">
        <v>0</v>
      </c>
    </row>
    <row r="143" spans="1:8" x14ac:dyDescent="0.25">
      <c r="A143"/>
      <c r="B143" t="s">
        <v>0</v>
      </c>
      <c r="E143" t="s">
        <v>0</v>
      </c>
      <c r="H143" t="s">
        <v>0</v>
      </c>
    </row>
    <row r="144" spans="1:8" x14ac:dyDescent="0.25">
      <c r="A144"/>
      <c r="B144" t="s">
        <v>0</v>
      </c>
      <c r="E144" t="s">
        <v>0</v>
      </c>
      <c r="H144" t="s">
        <v>0</v>
      </c>
    </row>
    <row r="145" spans="1:8" x14ac:dyDescent="0.25">
      <c r="A145"/>
      <c r="B145" t="s">
        <v>0</v>
      </c>
      <c r="E145" t="s">
        <v>0</v>
      </c>
      <c r="H145" t="s">
        <v>0</v>
      </c>
    </row>
    <row r="146" spans="1:8" x14ac:dyDescent="0.25">
      <c r="A146"/>
      <c r="B146" t="s">
        <v>0</v>
      </c>
      <c r="E146" t="s">
        <v>0</v>
      </c>
      <c r="H146" t="s">
        <v>0</v>
      </c>
    </row>
    <row r="147" spans="1:8" x14ac:dyDescent="0.25">
      <c r="A147"/>
      <c r="B147" t="s">
        <v>0</v>
      </c>
      <c r="E147" t="s">
        <v>0</v>
      </c>
      <c r="H147" t="s">
        <v>0</v>
      </c>
    </row>
    <row r="148" spans="1:8" x14ac:dyDescent="0.25">
      <c r="A148"/>
      <c r="B148" t="s">
        <v>0</v>
      </c>
      <c r="E148" t="s">
        <v>0</v>
      </c>
      <c r="H148" t="s">
        <v>0</v>
      </c>
    </row>
    <row r="149" spans="1:8" x14ac:dyDescent="0.25">
      <c r="A149"/>
      <c r="B149" t="s">
        <v>0</v>
      </c>
      <c r="E149" t="s">
        <v>0</v>
      </c>
      <c r="H149" t="s">
        <v>0</v>
      </c>
    </row>
    <row r="150" spans="1:8" x14ac:dyDescent="0.25">
      <c r="A150"/>
      <c r="B150" t="s">
        <v>0</v>
      </c>
      <c r="E150" t="s">
        <v>0</v>
      </c>
      <c r="H150" t="s">
        <v>0</v>
      </c>
    </row>
    <row r="151" spans="1:8" x14ac:dyDescent="0.25">
      <c r="A151"/>
      <c r="B151" t="s">
        <v>0</v>
      </c>
      <c r="E151" t="s">
        <v>0</v>
      </c>
      <c r="H151" t="s">
        <v>0</v>
      </c>
    </row>
    <row r="152" spans="1:8" x14ac:dyDescent="0.25">
      <c r="A152"/>
      <c r="B152" t="s">
        <v>0</v>
      </c>
      <c r="E152" t="s">
        <v>0</v>
      </c>
      <c r="H152" t="s">
        <v>0</v>
      </c>
    </row>
    <row r="153" spans="1:8" x14ac:dyDescent="0.25">
      <c r="A153"/>
      <c r="B153" t="s">
        <v>0</v>
      </c>
      <c r="E153" t="s">
        <v>0</v>
      </c>
      <c r="H153" t="s">
        <v>0</v>
      </c>
    </row>
    <row r="154" spans="1:8" x14ac:dyDescent="0.25">
      <c r="A154"/>
      <c r="B154" t="s">
        <v>0</v>
      </c>
      <c r="E154" t="s">
        <v>0</v>
      </c>
      <c r="H154" t="s">
        <v>0</v>
      </c>
    </row>
    <row r="155" spans="1:8" x14ac:dyDescent="0.25">
      <c r="A155"/>
      <c r="B155" t="s">
        <v>0</v>
      </c>
      <c r="E155" t="s">
        <v>0</v>
      </c>
      <c r="H155" t="s">
        <v>0</v>
      </c>
    </row>
    <row r="156" spans="1:8" x14ac:dyDescent="0.25">
      <c r="A156"/>
      <c r="B156" t="s">
        <v>0</v>
      </c>
      <c r="E156" t="s">
        <v>0</v>
      </c>
      <c r="H156" t="s">
        <v>0</v>
      </c>
    </row>
    <row r="157" spans="1:8" x14ac:dyDescent="0.25">
      <c r="A157"/>
      <c r="B157" t="s">
        <v>0</v>
      </c>
      <c r="E157" t="s">
        <v>0</v>
      </c>
      <c r="H157" t="s">
        <v>0</v>
      </c>
    </row>
    <row r="158" spans="1:8" x14ac:dyDescent="0.25">
      <c r="A158"/>
      <c r="B158" t="s">
        <v>0</v>
      </c>
      <c r="E158" t="s">
        <v>0</v>
      </c>
      <c r="H158" t="s">
        <v>0</v>
      </c>
    </row>
    <row r="159" spans="1:8" x14ac:dyDescent="0.25">
      <c r="A159"/>
      <c r="B159" t="s">
        <v>0</v>
      </c>
      <c r="E159" t="s">
        <v>0</v>
      </c>
      <c r="H159" t="s">
        <v>0</v>
      </c>
    </row>
    <row r="160" spans="1:8" x14ac:dyDescent="0.25">
      <c r="A160"/>
      <c r="B160" t="s">
        <v>0</v>
      </c>
      <c r="E160" t="s">
        <v>0</v>
      </c>
      <c r="H160" t="s">
        <v>0</v>
      </c>
    </row>
    <row r="161" spans="1:8" x14ac:dyDescent="0.25">
      <c r="A161"/>
      <c r="B161" t="s">
        <v>0</v>
      </c>
      <c r="E161" t="s">
        <v>0</v>
      </c>
      <c r="H161" t="s">
        <v>0</v>
      </c>
    </row>
    <row r="162" spans="1:8" x14ac:dyDescent="0.25">
      <c r="A162"/>
      <c r="B162" t="s">
        <v>0</v>
      </c>
      <c r="E162" t="s">
        <v>0</v>
      </c>
      <c r="H162" t="s">
        <v>0</v>
      </c>
    </row>
    <row r="163" spans="1:8" x14ac:dyDescent="0.25">
      <c r="A163"/>
      <c r="B163" t="s">
        <v>0</v>
      </c>
      <c r="E163" t="s">
        <v>0</v>
      </c>
      <c r="H163" t="s">
        <v>0</v>
      </c>
    </row>
    <row r="164" spans="1:8" x14ac:dyDescent="0.25">
      <c r="A164"/>
      <c r="B164" t="s">
        <v>0</v>
      </c>
      <c r="E164" t="s">
        <v>0</v>
      </c>
      <c r="H164" t="s">
        <v>0</v>
      </c>
    </row>
    <row r="165" spans="1:8" x14ac:dyDescent="0.25">
      <c r="A165"/>
      <c r="B165" t="s">
        <v>0</v>
      </c>
      <c r="E165" t="s">
        <v>0</v>
      </c>
      <c r="H165" t="s">
        <v>0</v>
      </c>
    </row>
    <row r="166" spans="1:8" x14ac:dyDescent="0.25">
      <c r="A166"/>
      <c r="B166" t="s">
        <v>0</v>
      </c>
      <c r="E166" t="s">
        <v>0</v>
      </c>
      <c r="H166" t="s">
        <v>0</v>
      </c>
    </row>
    <row r="167" spans="1:8" x14ac:dyDescent="0.25">
      <c r="A167"/>
      <c r="B167" t="s">
        <v>0</v>
      </c>
      <c r="E167" t="s">
        <v>0</v>
      </c>
      <c r="H167" t="s">
        <v>0</v>
      </c>
    </row>
    <row r="168" spans="1:8" x14ac:dyDescent="0.25">
      <c r="A168"/>
      <c r="B168" t="s">
        <v>0</v>
      </c>
      <c r="E168" t="s">
        <v>0</v>
      </c>
      <c r="H168" t="s">
        <v>0</v>
      </c>
    </row>
    <row r="169" spans="1:8" x14ac:dyDescent="0.25">
      <c r="A169"/>
      <c r="B169" t="s">
        <v>0</v>
      </c>
      <c r="E169" t="s">
        <v>0</v>
      </c>
      <c r="H169" t="s">
        <v>0</v>
      </c>
    </row>
    <row r="170" spans="1:8" x14ac:dyDescent="0.25">
      <c r="A170"/>
      <c r="B170" t="s">
        <v>0</v>
      </c>
      <c r="E170" t="s">
        <v>0</v>
      </c>
      <c r="H170" t="s">
        <v>0</v>
      </c>
    </row>
    <row r="171" spans="1:8" x14ac:dyDescent="0.25">
      <c r="A171"/>
      <c r="B171" t="s">
        <v>0</v>
      </c>
      <c r="E171" t="s">
        <v>0</v>
      </c>
      <c r="H171" t="s">
        <v>0</v>
      </c>
    </row>
    <row r="172" spans="1:8" x14ac:dyDescent="0.25">
      <c r="A172"/>
      <c r="B172" t="s">
        <v>0</v>
      </c>
      <c r="E172" t="s">
        <v>0</v>
      </c>
      <c r="H172" t="s">
        <v>0</v>
      </c>
    </row>
    <row r="173" spans="1:8" x14ac:dyDescent="0.25">
      <c r="A173"/>
      <c r="B173" t="s">
        <v>0</v>
      </c>
      <c r="E173" t="s">
        <v>0</v>
      </c>
      <c r="H173" t="s">
        <v>0</v>
      </c>
    </row>
    <row r="174" spans="1:8" x14ac:dyDescent="0.25">
      <c r="A174"/>
      <c r="B174" t="s">
        <v>0</v>
      </c>
      <c r="E174" t="s">
        <v>0</v>
      </c>
      <c r="H174" t="s">
        <v>0</v>
      </c>
    </row>
    <row r="175" spans="1:8" x14ac:dyDescent="0.25">
      <c r="A175"/>
      <c r="B175" t="s">
        <v>0</v>
      </c>
      <c r="E175" t="s">
        <v>0</v>
      </c>
      <c r="H175" t="s">
        <v>0</v>
      </c>
    </row>
    <row r="176" spans="1:8" x14ac:dyDescent="0.25">
      <c r="A176"/>
      <c r="B176" t="s">
        <v>0</v>
      </c>
      <c r="E176" t="s">
        <v>0</v>
      </c>
      <c r="H176" t="s">
        <v>0</v>
      </c>
    </row>
    <row r="177" spans="1:8" x14ac:dyDescent="0.25">
      <c r="A177"/>
      <c r="B177" t="s">
        <v>0</v>
      </c>
      <c r="E177" t="s">
        <v>0</v>
      </c>
      <c r="H177" t="s">
        <v>0</v>
      </c>
    </row>
    <row r="178" spans="1:8" x14ac:dyDescent="0.25">
      <c r="A178"/>
      <c r="B178" t="s">
        <v>0</v>
      </c>
      <c r="E178" t="s">
        <v>0</v>
      </c>
      <c r="H178" t="s">
        <v>0</v>
      </c>
    </row>
    <row r="179" spans="1:8" x14ac:dyDescent="0.25">
      <c r="A179"/>
      <c r="B179" t="s">
        <v>0</v>
      </c>
      <c r="E179" t="s">
        <v>0</v>
      </c>
      <c r="H179" t="s">
        <v>0</v>
      </c>
    </row>
    <row r="180" spans="1:8" x14ac:dyDescent="0.25">
      <c r="A180"/>
      <c r="B180" t="s">
        <v>0</v>
      </c>
      <c r="E180" t="s">
        <v>0</v>
      </c>
      <c r="H180" t="s">
        <v>0</v>
      </c>
    </row>
    <row r="181" spans="1:8" x14ac:dyDescent="0.25">
      <c r="A181"/>
      <c r="B181" t="s">
        <v>0</v>
      </c>
      <c r="E181" t="s">
        <v>0</v>
      </c>
      <c r="H181" t="s">
        <v>0</v>
      </c>
    </row>
    <row r="182" spans="1:8" x14ac:dyDescent="0.25">
      <c r="A182"/>
      <c r="B182" t="s">
        <v>0</v>
      </c>
      <c r="E182" t="s">
        <v>0</v>
      </c>
      <c r="H182" t="s">
        <v>0</v>
      </c>
    </row>
    <row r="183" spans="1:8" x14ac:dyDescent="0.25">
      <c r="A183"/>
      <c r="B183" t="s">
        <v>0</v>
      </c>
      <c r="E183" t="s">
        <v>0</v>
      </c>
      <c r="H183" t="s">
        <v>0</v>
      </c>
    </row>
    <row r="184" spans="1:8" x14ac:dyDescent="0.25">
      <c r="A184"/>
      <c r="B184" t="s">
        <v>0</v>
      </c>
      <c r="E184" t="s">
        <v>0</v>
      </c>
      <c r="H184" t="s">
        <v>0</v>
      </c>
    </row>
    <row r="185" spans="1:8" x14ac:dyDescent="0.25">
      <c r="A185"/>
      <c r="B185" t="s">
        <v>0</v>
      </c>
      <c r="E185" t="s">
        <v>0</v>
      </c>
      <c r="H185" t="s">
        <v>0</v>
      </c>
    </row>
    <row r="186" spans="1:8" x14ac:dyDescent="0.25">
      <c r="A186"/>
      <c r="B186" t="s">
        <v>0</v>
      </c>
      <c r="E186" t="s">
        <v>0</v>
      </c>
      <c r="H186" t="s">
        <v>0</v>
      </c>
    </row>
    <row r="187" spans="1:8" x14ac:dyDescent="0.25">
      <c r="A187"/>
      <c r="B187" t="s">
        <v>0</v>
      </c>
      <c r="E187" t="s">
        <v>0</v>
      </c>
      <c r="H187" t="s">
        <v>0</v>
      </c>
    </row>
    <row r="188" spans="1:8" x14ac:dyDescent="0.25">
      <c r="A188"/>
      <c r="B188" t="s">
        <v>0</v>
      </c>
      <c r="E188" t="s">
        <v>0</v>
      </c>
      <c r="H188" t="s">
        <v>0</v>
      </c>
    </row>
    <row r="189" spans="1:8" x14ac:dyDescent="0.25">
      <c r="A189"/>
      <c r="B189" t="s">
        <v>0</v>
      </c>
      <c r="E189" t="s">
        <v>0</v>
      </c>
      <c r="H189" t="s">
        <v>0</v>
      </c>
    </row>
    <row r="190" spans="1:8" x14ac:dyDescent="0.25">
      <c r="A190"/>
      <c r="B190" t="s">
        <v>0</v>
      </c>
      <c r="E190" t="s">
        <v>0</v>
      </c>
      <c r="H190" t="s">
        <v>0</v>
      </c>
    </row>
    <row r="191" spans="1:8" x14ac:dyDescent="0.25">
      <c r="A191"/>
      <c r="B191" t="s">
        <v>0</v>
      </c>
      <c r="E191" t="s">
        <v>0</v>
      </c>
      <c r="H191" t="s">
        <v>0</v>
      </c>
    </row>
    <row r="192" spans="1:8" x14ac:dyDescent="0.25">
      <c r="A192"/>
      <c r="B192" t="s">
        <v>0</v>
      </c>
      <c r="E192" t="s">
        <v>0</v>
      </c>
      <c r="H192" t="s">
        <v>0</v>
      </c>
    </row>
    <row r="193" spans="1:8" x14ac:dyDescent="0.25">
      <c r="A193"/>
      <c r="B193" t="s">
        <v>0</v>
      </c>
      <c r="E193" t="s">
        <v>0</v>
      </c>
      <c r="H193" t="s">
        <v>0</v>
      </c>
    </row>
    <row r="194" spans="1:8" x14ac:dyDescent="0.25">
      <c r="A194"/>
      <c r="B194" t="s">
        <v>0</v>
      </c>
      <c r="E194" t="s">
        <v>0</v>
      </c>
      <c r="H194" t="s">
        <v>0</v>
      </c>
    </row>
    <row r="195" spans="1:8" x14ac:dyDescent="0.25">
      <c r="A195"/>
      <c r="B195" t="s">
        <v>0</v>
      </c>
      <c r="E195" t="s">
        <v>0</v>
      </c>
      <c r="H195" t="s">
        <v>0</v>
      </c>
    </row>
    <row r="196" spans="1:8" x14ac:dyDescent="0.25">
      <c r="A196"/>
      <c r="B196" t="s">
        <v>0</v>
      </c>
      <c r="E196" t="s">
        <v>0</v>
      </c>
      <c r="H196" t="s">
        <v>0</v>
      </c>
    </row>
    <row r="197" spans="1:8" x14ac:dyDescent="0.25">
      <c r="A197"/>
      <c r="B197" t="s">
        <v>0</v>
      </c>
      <c r="E197" t="s">
        <v>0</v>
      </c>
      <c r="H197" t="s">
        <v>0</v>
      </c>
    </row>
    <row r="198" spans="1:8" x14ac:dyDescent="0.25">
      <c r="A198"/>
      <c r="B198" t="s">
        <v>0</v>
      </c>
      <c r="E198" t="s">
        <v>0</v>
      </c>
      <c r="H198" t="s">
        <v>0</v>
      </c>
    </row>
    <row r="199" spans="1:8" x14ac:dyDescent="0.25">
      <c r="A199"/>
      <c r="B199" t="s">
        <v>0</v>
      </c>
      <c r="E199" t="s">
        <v>0</v>
      </c>
      <c r="H199" t="s">
        <v>0</v>
      </c>
    </row>
    <row r="200" spans="1:8" x14ac:dyDescent="0.25">
      <c r="A200"/>
      <c r="B200" t="s">
        <v>0</v>
      </c>
      <c r="E200" t="s">
        <v>0</v>
      </c>
      <c r="H200" t="s">
        <v>0</v>
      </c>
    </row>
    <row r="201" spans="1:8" x14ac:dyDescent="0.25">
      <c r="A201"/>
      <c r="B201" t="s">
        <v>0</v>
      </c>
      <c r="E201" t="s">
        <v>0</v>
      </c>
      <c r="H201" t="s">
        <v>0</v>
      </c>
    </row>
    <row r="202" spans="1:8" x14ac:dyDescent="0.25">
      <c r="A202"/>
      <c r="B202" t="s">
        <v>0</v>
      </c>
      <c r="E202" t="s">
        <v>0</v>
      </c>
      <c r="H202" t="s">
        <v>0</v>
      </c>
    </row>
    <row r="203" spans="1:8" x14ac:dyDescent="0.25">
      <c r="A203"/>
      <c r="B203" t="s">
        <v>0</v>
      </c>
      <c r="E203" t="s">
        <v>0</v>
      </c>
      <c r="H203" t="s">
        <v>0</v>
      </c>
    </row>
    <row r="204" spans="1:8" x14ac:dyDescent="0.25">
      <c r="A204"/>
      <c r="B204" t="s">
        <v>0</v>
      </c>
      <c r="E204" t="s">
        <v>0</v>
      </c>
      <c r="H204" t="s">
        <v>0</v>
      </c>
    </row>
    <row r="205" spans="1:8" x14ac:dyDescent="0.25">
      <c r="A205"/>
      <c r="B205" t="s">
        <v>0</v>
      </c>
      <c r="E205" t="s">
        <v>0</v>
      </c>
      <c r="H205" t="s">
        <v>0</v>
      </c>
    </row>
    <row r="206" spans="1:8" x14ac:dyDescent="0.25">
      <c r="A206"/>
      <c r="B206" t="s">
        <v>0</v>
      </c>
      <c r="E206" t="s">
        <v>0</v>
      </c>
      <c r="H206" t="s">
        <v>0</v>
      </c>
    </row>
    <row r="207" spans="1:8" x14ac:dyDescent="0.25">
      <c r="A207"/>
      <c r="B207" t="s">
        <v>0</v>
      </c>
      <c r="E207" t="s">
        <v>0</v>
      </c>
      <c r="H207" t="s">
        <v>0</v>
      </c>
    </row>
    <row r="208" spans="1:8" x14ac:dyDescent="0.25">
      <c r="A208"/>
      <c r="B208" t="s">
        <v>0</v>
      </c>
      <c r="E208" t="s">
        <v>0</v>
      </c>
      <c r="H208" t="s">
        <v>0</v>
      </c>
    </row>
    <row r="209" spans="1:8" x14ac:dyDescent="0.25">
      <c r="A209"/>
      <c r="B209" t="s">
        <v>0</v>
      </c>
      <c r="E209" t="s">
        <v>0</v>
      </c>
      <c r="H209" t="s">
        <v>0</v>
      </c>
    </row>
    <row r="210" spans="1:8" x14ac:dyDescent="0.25">
      <c r="A210"/>
      <c r="B210" t="s">
        <v>0</v>
      </c>
      <c r="E210" t="s">
        <v>0</v>
      </c>
      <c r="H210" t="s">
        <v>0</v>
      </c>
    </row>
    <row r="211" spans="1:8" x14ac:dyDescent="0.25">
      <c r="A211"/>
      <c r="B211" t="s">
        <v>0</v>
      </c>
      <c r="E211" t="s">
        <v>0</v>
      </c>
      <c r="H211" t="s">
        <v>0</v>
      </c>
    </row>
    <row r="212" spans="1:8" x14ac:dyDescent="0.25">
      <c r="A212"/>
      <c r="B212" t="s">
        <v>0</v>
      </c>
      <c r="E212" t="s">
        <v>0</v>
      </c>
      <c r="H212" t="s">
        <v>0</v>
      </c>
    </row>
    <row r="213" spans="1:8" x14ac:dyDescent="0.25">
      <c r="A213"/>
      <c r="B213" t="s">
        <v>0</v>
      </c>
      <c r="E213" t="s">
        <v>0</v>
      </c>
      <c r="H213" t="s">
        <v>0</v>
      </c>
    </row>
    <row r="214" spans="1:8" x14ac:dyDescent="0.25">
      <c r="A214"/>
      <c r="B214" t="s">
        <v>0</v>
      </c>
      <c r="E214" t="s">
        <v>0</v>
      </c>
      <c r="H214" t="s">
        <v>0</v>
      </c>
    </row>
    <row r="215" spans="1:8" x14ac:dyDescent="0.25">
      <c r="A215"/>
      <c r="B215" t="s">
        <v>0</v>
      </c>
      <c r="E215" t="s">
        <v>0</v>
      </c>
      <c r="H215" t="s">
        <v>0</v>
      </c>
    </row>
    <row r="216" spans="1:8" x14ac:dyDescent="0.25">
      <c r="A216"/>
      <c r="B216" t="s">
        <v>0</v>
      </c>
      <c r="E216" t="s">
        <v>0</v>
      </c>
      <c r="H216" t="s">
        <v>0</v>
      </c>
    </row>
    <row r="217" spans="1:8" x14ac:dyDescent="0.25">
      <c r="A217"/>
      <c r="B217" t="s">
        <v>0</v>
      </c>
      <c r="E217" t="s">
        <v>0</v>
      </c>
      <c r="H217" t="s">
        <v>0</v>
      </c>
    </row>
    <row r="218" spans="1:8" x14ac:dyDescent="0.25">
      <c r="A218"/>
      <c r="B218" t="s">
        <v>0</v>
      </c>
      <c r="E218" t="s">
        <v>0</v>
      </c>
      <c r="H218" t="s">
        <v>0</v>
      </c>
    </row>
    <row r="219" spans="1:8" x14ac:dyDescent="0.25">
      <c r="A219"/>
      <c r="B219" t="s">
        <v>0</v>
      </c>
      <c r="E219" t="s">
        <v>0</v>
      </c>
      <c r="H219" t="s">
        <v>0</v>
      </c>
    </row>
    <row r="220" spans="1:8" x14ac:dyDescent="0.25">
      <c r="A220"/>
      <c r="B220" t="s">
        <v>0</v>
      </c>
      <c r="E220" t="s">
        <v>0</v>
      </c>
      <c r="H220" t="s">
        <v>0</v>
      </c>
    </row>
    <row r="221" spans="1:8" x14ac:dyDescent="0.25">
      <c r="A221"/>
      <c r="B221" t="s">
        <v>0</v>
      </c>
      <c r="E221" t="s">
        <v>0</v>
      </c>
      <c r="H221" t="s">
        <v>0</v>
      </c>
    </row>
    <row r="222" spans="1:8" x14ac:dyDescent="0.25">
      <c r="A222"/>
      <c r="B222" t="s">
        <v>0</v>
      </c>
      <c r="E222" t="s">
        <v>0</v>
      </c>
      <c r="H222" t="s">
        <v>0</v>
      </c>
    </row>
    <row r="223" spans="1:8" x14ac:dyDescent="0.25">
      <c r="A223"/>
      <c r="B223" t="s">
        <v>0</v>
      </c>
      <c r="E223" t="s">
        <v>0</v>
      </c>
      <c r="H223" t="s">
        <v>0</v>
      </c>
    </row>
    <row r="224" spans="1:8" x14ac:dyDescent="0.25">
      <c r="A224"/>
      <c r="B224" t="s">
        <v>0</v>
      </c>
      <c r="E224" t="s">
        <v>0</v>
      </c>
      <c r="H224" t="s">
        <v>0</v>
      </c>
    </row>
    <row r="225" spans="1:8" x14ac:dyDescent="0.25">
      <c r="A225"/>
      <c r="B225" t="s">
        <v>0</v>
      </c>
      <c r="E225" t="s">
        <v>0</v>
      </c>
      <c r="H225" t="s">
        <v>0</v>
      </c>
    </row>
    <row r="226" spans="1:8" x14ac:dyDescent="0.25">
      <c r="A226"/>
      <c r="B226" t="s">
        <v>0</v>
      </c>
      <c r="E226" t="s">
        <v>0</v>
      </c>
      <c r="H226" t="s">
        <v>0</v>
      </c>
    </row>
    <row r="227" spans="1:8" x14ac:dyDescent="0.25">
      <c r="A227"/>
      <c r="B227" t="s">
        <v>0</v>
      </c>
      <c r="E227" t="s">
        <v>0</v>
      </c>
      <c r="H227" t="s">
        <v>0</v>
      </c>
    </row>
    <row r="228" spans="1:8" x14ac:dyDescent="0.25">
      <c r="A228"/>
      <c r="B228" t="s">
        <v>0</v>
      </c>
      <c r="E228" t="s">
        <v>0</v>
      </c>
      <c r="H228" t="s">
        <v>0</v>
      </c>
    </row>
    <row r="229" spans="1:8" x14ac:dyDescent="0.25">
      <c r="A229"/>
      <c r="B229" t="s">
        <v>0</v>
      </c>
      <c r="E229" t="s">
        <v>0</v>
      </c>
      <c r="H229" t="s">
        <v>0</v>
      </c>
    </row>
    <row r="230" spans="1:8" x14ac:dyDescent="0.25">
      <c r="A230"/>
      <c r="B230" t="s">
        <v>0</v>
      </c>
      <c r="E230" t="s">
        <v>0</v>
      </c>
      <c r="H230" t="s">
        <v>0</v>
      </c>
    </row>
    <row r="231" spans="1:8" x14ac:dyDescent="0.25">
      <c r="A231"/>
      <c r="B231" t="s">
        <v>0</v>
      </c>
      <c r="E231" t="s">
        <v>0</v>
      </c>
      <c r="H231" t="s">
        <v>0</v>
      </c>
    </row>
    <row r="232" spans="1:8" x14ac:dyDescent="0.25">
      <c r="A232"/>
      <c r="B232" t="s">
        <v>0</v>
      </c>
      <c r="E232" t="s">
        <v>0</v>
      </c>
      <c r="H232" t="s">
        <v>0</v>
      </c>
    </row>
    <row r="233" spans="1:8" x14ac:dyDescent="0.25">
      <c r="A233"/>
      <c r="B233" t="s">
        <v>0</v>
      </c>
      <c r="E233" t="s">
        <v>0</v>
      </c>
      <c r="H233" t="s">
        <v>0</v>
      </c>
    </row>
    <row r="234" spans="1:8" x14ac:dyDescent="0.25">
      <c r="A234"/>
      <c r="B234" t="s">
        <v>0</v>
      </c>
      <c r="E234" t="s">
        <v>0</v>
      </c>
      <c r="H234" t="s">
        <v>0</v>
      </c>
    </row>
    <row r="235" spans="1:8" x14ac:dyDescent="0.25">
      <c r="A235"/>
      <c r="B235" t="s">
        <v>0</v>
      </c>
      <c r="E235" t="s">
        <v>0</v>
      </c>
      <c r="H235" t="s">
        <v>0</v>
      </c>
    </row>
    <row r="236" spans="1:8" x14ac:dyDescent="0.25">
      <c r="A236"/>
      <c r="B236" t="s">
        <v>0</v>
      </c>
      <c r="E236" t="s">
        <v>0</v>
      </c>
      <c r="H236" t="s">
        <v>0</v>
      </c>
    </row>
    <row r="237" spans="1:8" x14ac:dyDescent="0.25">
      <c r="A237"/>
      <c r="B237" t="s">
        <v>0</v>
      </c>
      <c r="E237" t="s">
        <v>0</v>
      </c>
      <c r="H237" t="s">
        <v>0</v>
      </c>
    </row>
    <row r="238" spans="1:8" x14ac:dyDescent="0.25">
      <c r="A238"/>
      <c r="B238" t="s">
        <v>0</v>
      </c>
      <c r="E238" t="s">
        <v>0</v>
      </c>
      <c r="H238" t="s">
        <v>0</v>
      </c>
    </row>
    <row r="239" spans="1:8" x14ac:dyDescent="0.25">
      <c r="A239"/>
      <c r="B239" t="s">
        <v>0</v>
      </c>
      <c r="E239" t="s">
        <v>0</v>
      </c>
      <c r="H239" t="s">
        <v>0</v>
      </c>
    </row>
    <row r="240" spans="1:8" x14ac:dyDescent="0.25">
      <c r="A240"/>
      <c r="B240" t="s">
        <v>0</v>
      </c>
      <c r="E240" t="s">
        <v>0</v>
      </c>
      <c r="H240" t="s">
        <v>0</v>
      </c>
    </row>
    <row r="241" spans="1:8" x14ac:dyDescent="0.25">
      <c r="A241"/>
      <c r="B241" t="s">
        <v>0</v>
      </c>
      <c r="E241" t="s">
        <v>0</v>
      </c>
      <c r="H241" t="s">
        <v>0</v>
      </c>
    </row>
    <row r="242" spans="1:8" x14ac:dyDescent="0.25">
      <c r="A242"/>
      <c r="B242" t="s">
        <v>0</v>
      </c>
      <c r="E242" t="s">
        <v>0</v>
      </c>
      <c r="H242" t="s">
        <v>0</v>
      </c>
    </row>
    <row r="243" spans="1:8" x14ac:dyDescent="0.25">
      <c r="A243"/>
      <c r="B243" t="s">
        <v>0</v>
      </c>
      <c r="E243" t="s">
        <v>0</v>
      </c>
      <c r="H243" t="s">
        <v>0</v>
      </c>
    </row>
    <row r="244" spans="1:8" x14ac:dyDescent="0.25">
      <c r="A244"/>
      <c r="B244" t="s">
        <v>0</v>
      </c>
      <c r="E244" t="s">
        <v>0</v>
      </c>
      <c r="H244" t="s">
        <v>0</v>
      </c>
    </row>
    <row r="245" spans="1:8" x14ac:dyDescent="0.25">
      <c r="A245"/>
      <c r="B245" t="s">
        <v>0</v>
      </c>
      <c r="E245" t="s">
        <v>0</v>
      </c>
      <c r="H245" t="s">
        <v>0</v>
      </c>
    </row>
    <row r="246" spans="1:8" x14ac:dyDescent="0.25">
      <c r="A246"/>
      <c r="B246" t="s">
        <v>0</v>
      </c>
      <c r="E246" t="s">
        <v>0</v>
      </c>
      <c r="H246" t="s">
        <v>0</v>
      </c>
    </row>
    <row r="247" spans="1:8" x14ac:dyDescent="0.25">
      <c r="A247"/>
      <c r="B247" t="s">
        <v>0</v>
      </c>
      <c r="E247" t="s">
        <v>0</v>
      </c>
      <c r="H247" t="s">
        <v>0</v>
      </c>
    </row>
    <row r="248" spans="1:8" x14ac:dyDescent="0.25">
      <c r="A248"/>
      <c r="B248" t="s">
        <v>0</v>
      </c>
      <c r="E248" t="s">
        <v>0</v>
      </c>
      <c r="H248" t="s">
        <v>0</v>
      </c>
    </row>
    <row r="249" spans="1:8" x14ac:dyDescent="0.25">
      <c r="A249"/>
      <c r="B249" t="s">
        <v>0</v>
      </c>
      <c r="E249" t="s">
        <v>0</v>
      </c>
      <c r="H249" t="s">
        <v>0</v>
      </c>
    </row>
    <row r="250" spans="1:8" x14ac:dyDescent="0.25">
      <c r="A250"/>
      <c r="B250" t="s">
        <v>0</v>
      </c>
      <c r="E250" t="s">
        <v>0</v>
      </c>
      <c r="H250" t="s">
        <v>0</v>
      </c>
    </row>
    <row r="251" spans="1:8" x14ac:dyDescent="0.25">
      <c r="A251"/>
      <c r="B251" t="s">
        <v>0</v>
      </c>
      <c r="E251" t="s">
        <v>0</v>
      </c>
      <c r="H251" t="s">
        <v>0</v>
      </c>
    </row>
    <row r="252" spans="1:8" x14ac:dyDescent="0.25">
      <c r="A252"/>
      <c r="B252" t="s">
        <v>0</v>
      </c>
      <c r="E252" t="s">
        <v>0</v>
      </c>
      <c r="H252" t="s">
        <v>0</v>
      </c>
    </row>
    <row r="253" spans="1:8" x14ac:dyDescent="0.25">
      <c r="A253"/>
      <c r="B253" t="s">
        <v>0</v>
      </c>
      <c r="E253" t="s">
        <v>0</v>
      </c>
      <c r="H253" t="s">
        <v>0</v>
      </c>
    </row>
    <row r="254" spans="1:8" x14ac:dyDescent="0.25">
      <c r="A254"/>
      <c r="B254" t="s">
        <v>0</v>
      </c>
      <c r="E254" t="s">
        <v>0</v>
      </c>
      <c r="H254" t="s">
        <v>0</v>
      </c>
    </row>
    <row r="255" spans="1:8" x14ac:dyDescent="0.25">
      <c r="A255"/>
      <c r="B255" t="s">
        <v>0</v>
      </c>
      <c r="E255" t="s">
        <v>0</v>
      </c>
      <c r="H255" t="s">
        <v>0</v>
      </c>
    </row>
    <row r="256" spans="1:8" x14ac:dyDescent="0.25">
      <c r="A256"/>
      <c r="B256" t="s">
        <v>0</v>
      </c>
      <c r="E256" t="s">
        <v>0</v>
      </c>
      <c r="H256" t="s">
        <v>0</v>
      </c>
    </row>
    <row r="257" spans="1:8" x14ac:dyDescent="0.25">
      <c r="A257"/>
      <c r="B257" t="s">
        <v>0</v>
      </c>
      <c r="E257" t="s">
        <v>0</v>
      </c>
      <c r="H257" t="s">
        <v>0</v>
      </c>
    </row>
    <row r="258" spans="1:8" x14ac:dyDescent="0.25">
      <c r="A258"/>
      <c r="B258" t="s">
        <v>0</v>
      </c>
      <c r="E258" t="s">
        <v>0</v>
      </c>
      <c r="H258" t="s">
        <v>0</v>
      </c>
    </row>
    <row r="259" spans="1:8" x14ac:dyDescent="0.25">
      <c r="A259"/>
      <c r="B259" t="s">
        <v>0</v>
      </c>
      <c r="E259" t="s">
        <v>0</v>
      </c>
      <c r="H259" t="s">
        <v>0</v>
      </c>
    </row>
    <row r="260" spans="1:8" x14ac:dyDescent="0.25">
      <c r="A260"/>
      <c r="B260" t="s">
        <v>0</v>
      </c>
      <c r="E260" t="s">
        <v>0</v>
      </c>
      <c r="H260" t="s">
        <v>0</v>
      </c>
    </row>
    <row r="261" spans="1:8" x14ac:dyDescent="0.25">
      <c r="A261"/>
      <c r="B261" t="s">
        <v>0</v>
      </c>
      <c r="E261" t="s">
        <v>0</v>
      </c>
      <c r="H261" t="s">
        <v>0</v>
      </c>
    </row>
    <row r="262" spans="1:8" x14ac:dyDescent="0.25">
      <c r="A262"/>
      <c r="B262" t="s">
        <v>0</v>
      </c>
      <c r="E262" t="s">
        <v>0</v>
      </c>
      <c r="H262" t="s">
        <v>0</v>
      </c>
    </row>
    <row r="263" spans="1:8" x14ac:dyDescent="0.25">
      <c r="A263"/>
      <c r="B263" t="s">
        <v>0</v>
      </c>
      <c r="E263" t="s">
        <v>0</v>
      </c>
      <c r="H263" t="s">
        <v>0</v>
      </c>
    </row>
    <row r="264" spans="1:8" x14ac:dyDescent="0.25">
      <c r="A264"/>
      <c r="B264" t="s">
        <v>0</v>
      </c>
      <c r="E264" t="s">
        <v>0</v>
      </c>
      <c r="H264" t="s">
        <v>0</v>
      </c>
    </row>
    <row r="265" spans="1:8" x14ac:dyDescent="0.25">
      <c r="A265"/>
      <c r="B265" t="s">
        <v>0</v>
      </c>
      <c r="E265" t="s">
        <v>0</v>
      </c>
      <c r="H265" t="s">
        <v>0</v>
      </c>
    </row>
    <row r="266" spans="1:8" x14ac:dyDescent="0.25">
      <c r="A266"/>
      <c r="B266" t="s">
        <v>0</v>
      </c>
      <c r="H266" t="s">
        <v>0</v>
      </c>
    </row>
    <row r="267" spans="1:8" x14ac:dyDescent="0.25">
      <c r="A267"/>
      <c r="B267" t="s">
        <v>0</v>
      </c>
    </row>
    <row r="268" spans="1:8" x14ac:dyDescent="0.25">
      <c r="A268"/>
      <c r="B268" t="s">
        <v>0</v>
      </c>
    </row>
    <row r="269" spans="1:8" x14ac:dyDescent="0.25">
      <c r="A269"/>
      <c r="B269" t="s">
        <v>0</v>
      </c>
    </row>
    <row r="270" spans="1:8" x14ac:dyDescent="0.25">
      <c r="A270"/>
      <c r="B270" t="s">
        <v>0</v>
      </c>
    </row>
    <row r="271" spans="1:8" x14ac:dyDescent="0.25">
      <c r="A271"/>
      <c r="B271" t="s">
        <v>0</v>
      </c>
    </row>
    <row r="272" spans="1:8" x14ac:dyDescent="0.25">
      <c r="A272"/>
      <c r="B272" t="s">
        <v>0</v>
      </c>
    </row>
    <row r="273" spans="1:2" x14ac:dyDescent="0.25">
      <c r="A273"/>
      <c r="B273" t="s">
        <v>0</v>
      </c>
    </row>
    <row r="274" spans="1:2" x14ac:dyDescent="0.25">
      <c r="A274"/>
    </row>
    <row r="275" spans="1:2" x14ac:dyDescent="0.25">
      <c r="A275"/>
    </row>
    <row r="276" spans="1:2" x14ac:dyDescent="0.25">
      <c r="A276"/>
    </row>
  </sheetData>
  <sheetProtection password="9D1A" sheet="1" objects="1" scenarios="1"/>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6"/>
  <sheetViews>
    <sheetView workbookViewId="0">
      <selection activeCell="M21" sqref="M21"/>
    </sheetView>
  </sheetViews>
  <sheetFormatPr defaultRowHeight="12.75" x14ac:dyDescent="0.2"/>
  <cols>
    <col min="1" max="1" width="13.5703125" style="82" customWidth="1"/>
    <col min="2" max="5" width="17.42578125" style="82" customWidth="1"/>
    <col min="6" max="16384" width="9.140625" style="29"/>
  </cols>
  <sheetData>
    <row r="1" spans="1:5" ht="12.75" customHeight="1" x14ac:dyDescent="0.2">
      <c r="A1" s="365" t="s">
        <v>279</v>
      </c>
      <c r="B1" s="92" t="s">
        <v>120</v>
      </c>
      <c r="C1" s="276"/>
      <c r="D1" s="95" t="s">
        <v>121</v>
      </c>
      <c r="E1" s="278"/>
    </row>
    <row r="2" spans="1:5" x14ac:dyDescent="0.2">
      <c r="A2" s="222"/>
      <c r="B2" s="449">
        <v>193355</v>
      </c>
      <c r="C2" s="453"/>
      <c r="D2" s="461">
        <v>193355</v>
      </c>
      <c r="E2" s="454"/>
    </row>
    <row r="3" spans="1:5" x14ac:dyDescent="0.2">
      <c r="A3" s="222"/>
      <c r="B3" s="449" t="s">
        <v>311</v>
      </c>
      <c r="C3" s="453"/>
      <c r="D3" s="461" t="s">
        <v>311</v>
      </c>
      <c r="E3" s="454"/>
    </row>
    <row r="4" spans="1:5" ht="15" customHeight="1" x14ac:dyDescent="0.2">
      <c r="A4" s="222"/>
      <c r="B4" s="449" t="s">
        <v>38</v>
      </c>
      <c r="C4" s="453"/>
      <c r="D4" s="461" t="s">
        <v>38</v>
      </c>
      <c r="E4" s="454"/>
    </row>
    <row r="5" spans="1:5" x14ac:dyDescent="0.2">
      <c r="A5" s="222"/>
      <c r="B5" s="99" t="s">
        <v>312</v>
      </c>
      <c r="C5" s="101" t="s">
        <v>312</v>
      </c>
      <c r="D5" s="102" t="s">
        <v>312</v>
      </c>
      <c r="E5" s="104" t="s">
        <v>312</v>
      </c>
    </row>
    <row r="6" spans="1:5" x14ac:dyDescent="0.2">
      <c r="A6" s="222"/>
      <c r="B6" s="105">
        <v>15428710</v>
      </c>
      <c r="C6" s="107">
        <v>15557707</v>
      </c>
      <c r="D6" s="108">
        <v>15428710</v>
      </c>
      <c r="E6" s="110">
        <v>15557707</v>
      </c>
    </row>
    <row r="7" spans="1:5" x14ac:dyDescent="0.2">
      <c r="A7" s="222"/>
      <c r="B7" s="105" t="s">
        <v>313</v>
      </c>
      <c r="C7" s="107" t="s">
        <v>314</v>
      </c>
      <c r="D7" s="108" t="s">
        <v>313</v>
      </c>
      <c r="E7" s="110" t="s">
        <v>314</v>
      </c>
    </row>
    <row r="8" spans="1:5" ht="13.5" thickBot="1" x14ac:dyDescent="0.25">
      <c r="A8" s="223"/>
      <c r="B8" s="112" t="s">
        <v>126</v>
      </c>
      <c r="C8" s="114" t="s">
        <v>126</v>
      </c>
      <c r="D8" s="115" t="s">
        <v>126</v>
      </c>
      <c r="E8" s="117" t="s">
        <v>126</v>
      </c>
    </row>
    <row r="9" spans="1:5" x14ac:dyDescent="0.2">
      <c r="A9" s="425">
        <v>1</v>
      </c>
      <c r="B9" s="322">
        <v>0</v>
      </c>
      <c r="C9" s="324">
        <v>0</v>
      </c>
      <c r="D9" s="323">
        <v>0</v>
      </c>
      <c r="E9" s="324">
        <v>0</v>
      </c>
    </row>
    <row r="10" spans="1:5" x14ac:dyDescent="0.2">
      <c r="A10" s="328">
        <v>2</v>
      </c>
      <c r="B10" s="322">
        <v>56</v>
      </c>
      <c r="C10" s="324">
        <v>0</v>
      </c>
      <c r="D10" s="323">
        <v>17</v>
      </c>
      <c r="E10" s="324">
        <v>0</v>
      </c>
    </row>
    <row r="11" spans="1:5" x14ac:dyDescent="0.2">
      <c r="A11" s="328">
        <v>3</v>
      </c>
      <c r="B11" s="322">
        <v>0</v>
      </c>
      <c r="C11" s="324">
        <v>0</v>
      </c>
      <c r="D11" s="323">
        <v>0</v>
      </c>
      <c r="E11" s="324">
        <v>0</v>
      </c>
    </row>
    <row r="12" spans="1:5" x14ac:dyDescent="0.2">
      <c r="A12" s="328">
        <v>4</v>
      </c>
      <c r="B12" s="322">
        <v>0</v>
      </c>
      <c r="C12" s="324">
        <v>0</v>
      </c>
      <c r="D12" s="323">
        <v>0</v>
      </c>
      <c r="E12" s="324">
        <v>0</v>
      </c>
    </row>
    <row r="13" spans="1:5" x14ac:dyDescent="0.2">
      <c r="A13" s="328">
        <v>5</v>
      </c>
      <c r="B13" s="322">
        <v>0</v>
      </c>
      <c r="C13" s="324">
        <v>53</v>
      </c>
      <c r="D13" s="323">
        <v>0</v>
      </c>
      <c r="E13" s="324">
        <v>6</v>
      </c>
    </row>
    <row r="14" spans="1:5" x14ac:dyDescent="0.2">
      <c r="A14" s="328">
        <v>6</v>
      </c>
      <c r="B14" s="322">
        <v>0</v>
      </c>
      <c r="C14" s="324">
        <v>0</v>
      </c>
      <c r="D14" s="323">
        <v>0</v>
      </c>
      <c r="E14" s="324">
        <v>0</v>
      </c>
    </row>
    <row r="15" spans="1:5" x14ac:dyDescent="0.2">
      <c r="A15" s="328">
        <v>7</v>
      </c>
      <c r="B15" s="322">
        <v>0</v>
      </c>
      <c r="C15" s="324">
        <v>0</v>
      </c>
      <c r="D15" s="323">
        <v>0</v>
      </c>
      <c r="E15" s="324">
        <v>0</v>
      </c>
    </row>
    <row r="16" spans="1:5" x14ac:dyDescent="0.2">
      <c r="A16" s="328">
        <v>8</v>
      </c>
      <c r="B16" s="322">
        <v>0</v>
      </c>
      <c r="C16" s="324">
        <v>0</v>
      </c>
      <c r="D16" s="323">
        <v>0</v>
      </c>
      <c r="E16" s="324">
        <v>0</v>
      </c>
    </row>
    <row r="17" spans="1:5" x14ac:dyDescent="0.2">
      <c r="A17" s="328">
        <v>9</v>
      </c>
      <c r="B17" s="322">
        <v>0</v>
      </c>
      <c r="C17" s="324">
        <v>0</v>
      </c>
      <c r="D17" s="323">
        <v>0</v>
      </c>
      <c r="E17" s="324">
        <v>0</v>
      </c>
    </row>
    <row r="18" spans="1:5" x14ac:dyDescent="0.2">
      <c r="A18" s="328">
        <v>10</v>
      </c>
      <c r="B18" s="322">
        <v>0</v>
      </c>
      <c r="C18" s="324">
        <v>0</v>
      </c>
      <c r="D18" s="323">
        <v>0</v>
      </c>
      <c r="E18" s="324">
        <v>0</v>
      </c>
    </row>
    <row r="19" spans="1:5" x14ac:dyDescent="0.2">
      <c r="A19" s="328">
        <v>11</v>
      </c>
      <c r="B19" s="322">
        <v>8</v>
      </c>
      <c r="C19" s="324">
        <v>0</v>
      </c>
      <c r="D19" s="323">
        <v>1</v>
      </c>
      <c r="E19" s="324">
        <v>0</v>
      </c>
    </row>
    <row r="20" spans="1:5" x14ac:dyDescent="0.2">
      <c r="A20" s="328">
        <v>12</v>
      </c>
      <c r="B20" s="322">
        <v>0</v>
      </c>
      <c r="C20" s="324">
        <v>0</v>
      </c>
      <c r="D20" s="323">
        <v>0</v>
      </c>
      <c r="E20" s="324">
        <v>0</v>
      </c>
    </row>
    <row r="21" spans="1:5" x14ac:dyDescent="0.2">
      <c r="A21" s="328">
        <v>13</v>
      </c>
      <c r="B21" s="322">
        <v>0</v>
      </c>
      <c r="C21" s="324">
        <v>0</v>
      </c>
      <c r="D21" s="323">
        <v>0</v>
      </c>
      <c r="E21" s="324">
        <v>0</v>
      </c>
    </row>
    <row r="22" spans="1:5" x14ac:dyDescent="0.2">
      <c r="A22" s="328">
        <v>14</v>
      </c>
      <c r="B22" s="322">
        <v>0</v>
      </c>
      <c r="C22" s="324">
        <v>0</v>
      </c>
      <c r="D22" s="323">
        <v>0</v>
      </c>
      <c r="E22" s="324">
        <v>0</v>
      </c>
    </row>
    <row r="23" spans="1:5" x14ac:dyDescent="0.2">
      <c r="A23" s="328">
        <v>15</v>
      </c>
      <c r="B23" s="322">
        <v>202</v>
      </c>
      <c r="C23" s="324">
        <v>6</v>
      </c>
      <c r="D23" s="323">
        <v>41</v>
      </c>
      <c r="E23" s="324">
        <v>5</v>
      </c>
    </row>
    <row r="24" spans="1:5" x14ac:dyDescent="0.2">
      <c r="A24" s="328">
        <v>16</v>
      </c>
      <c r="B24" s="322">
        <v>0</v>
      </c>
      <c r="C24" s="324">
        <v>0</v>
      </c>
      <c r="D24" s="323">
        <v>0</v>
      </c>
      <c r="E24" s="324">
        <v>0</v>
      </c>
    </row>
    <row r="25" spans="1:5" x14ac:dyDescent="0.2">
      <c r="A25" s="328">
        <v>17</v>
      </c>
      <c r="B25" s="322">
        <v>0</v>
      </c>
      <c r="C25" s="324">
        <v>0</v>
      </c>
      <c r="D25" s="323">
        <v>0</v>
      </c>
      <c r="E25" s="324">
        <v>0</v>
      </c>
    </row>
    <row r="26" spans="1:5" x14ac:dyDescent="0.2">
      <c r="A26" s="328">
        <v>18</v>
      </c>
      <c r="B26" s="322">
        <v>0</v>
      </c>
      <c r="C26" s="324">
        <v>0</v>
      </c>
      <c r="D26" s="323">
        <v>0</v>
      </c>
      <c r="E26" s="324">
        <v>0</v>
      </c>
    </row>
    <row r="27" spans="1:5" x14ac:dyDescent="0.2">
      <c r="A27" s="328">
        <v>19</v>
      </c>
      <c r="B27" s="322">
        <v>0</v>
      </c>
      <c r="C27" s="324">
        <v>0</v>
      </c>
      <c r="D27" s="323">
        <v>0</v>
      </c>
      <c r="E27" s="324">
        <v>0</v>
      </c>
    </row>
    <row r="28" spans="1:5" x14ac:dyDescent="0.2">
      <c r="A28" s="328">
        <v>20</v>
      </c>
      <c r="B28" s="322">
        <v>0</v>
      </c>
      <c r="C28" s="324">
        <v>0</v>
      </c>
      <c r="D28" s="323">
        <v>0</v>
      </c>
      <c r="E28" s="324">
        <v>0</v>
      </c>
    </row>
    <row r="29" spans="1:5" x14ac:dyDescent="0.2">
      <c r="A29" s="328">
        <v>21</v>
      </c>
      <c r="B29" s="322">
        <v>0</v>
      </c>
      <c r="C29" s="324">
        <v>0</v>
      </c>
      <c r="D29" s="323">
        <v>0</v>
      </c>
      <c r="E29" s="324">
        <v>0</v>
      </c>
    </row>
    <row r="30" spans="1:5" x14ac:dyDescent="0.2">
      <c r="A30" s="328">
        <v>22</v>
      </c>
      <c r="B30" s="322">
        <v>58</v>
      </c>
      <c r="C30" s="324">
        <v>0</v>
      </c>
      <c r="D30" s="323">
        <v>11</v>
      </c>
      <c r="E30" s="324">
        <v>0</v>
      </c>
    </row>
    <row r="31" spans="1:5" x14ac:dyDescent="0.2">
      <c r="A31" s="328">
        <v>23</v>
      </c>
      <c r="B31" s="322">
        <v>0</v>
      </c>
      <c r="C31" s="324">
        <v>0</v>
      </c>
      <c r="D31" s="323">
        <v>0</v>
      </c>
      <c r="E31" s="324">
        <v>0</v>
      </c>
    </row>
    <row r="32" spans="1:5" x14ac:dyDescent="0.2">
      <c r="A32" s="328">
        <v>24</v>
      </c>
      <c r="B32" s="322">
        <v>0</v>
      </c>
      <c r="C32" s="324">
        <v>0</v>
      </c>
      <c r="D32" s="323">
        <v>0</v>
      </c>
      <c r="E32" s="324">
        <v>0</v>
      </c>
    </row>
    <row r="33" spans="1:5" x14ac:dyDescent="0.2">
      <c r="A33" s="328">
        <v>25</v>
      </c>
      <c r="B33" s="322">
        <v>0</v>
      </c>
      <c r="C33" s="324">
        <v>0</v>
      </c>
      <c r="D33" s="323">
        <v>0</v>
      </c>
      <c r="E33" s="324">
        <v>0</v>
      </c>
    </row>
    <row r="34" spans="1:5" x14ac:dyDescent="0.2">
      <c r="A34" s="328">
        <v>26</v>
      </c>
      <c r="B34" s="322">
        <v>0</v>
      </c>
      <c r="C34" s="324">
        <v>0</v>
      </c>
      <c r="D34" s="323">
        <v>0</v>
      </c>
      <c r="E34" s="324">
        <v>0</v>
      </c>
    </row>
    <row r="35" spans="1:5" x14ac:dyDescent="0.2">
      <c r="A35" s="328">
        <v>27</v>
      </c>
      <c r="B35" s="322">
        <v>0</v>
      </c>
      <c r="C35" s="324">
        <v>0</v>
      </c>
      <c r="D35" s="323">
        <v>0</v>
      </c>
      <c r="E35" s="324">
        <v>0</v>
      </c>
    </row>
    <row r="36" spans="1:5" x14ac:dyDescent="0.2">
      <c r="A36" s="328">
        <v>28</v>
      </c>
      <c r="B36" s="322">
        <v>0</v>
      </c>
      <c r="C36" s="324">
        <v>19</v>
      </c>
      <c r="D36" s="323">
        <v>0</v>
      </c>
      <c r="E36" s="324">
        <v>3</v>
      </c>
    </row>
    <row r="37" spans="1:5" x14ac:dyDescent="0.2">
      <c r="A37" s="328">
        <v>29</v>
      </c>
      <c r="B37" s="322">
        <v>0</v>
      </c>
      <c r="C37" s="324">
        <v>0</v>
      </c>
      <c r="D37" s="323">
        <v>0</v>
      </c>
      <c r="E37" s="324">
        <v>0</v>
      </c>
    </row>
    <row r="38" spans="1:5" x14ac:dyDescent="0.2">
      <c r="A38" s="328">
        <v>30</v>
      </c>
      <c r="B38" s="322">
        <v>25</v>
      </c>
      <c r="C38" s="324">
        <v>0</v>
      </c>
      <c r="D38" s="323">
        <v>4</v>
      </c>
      <c r="E38" s="324">
        <v>0</v>
      </c>
    </row>
    <row r="39" spans="1:5" x14ac:dyDescent="0.2">
      <c r="A39" s="328">
        <v>31</v>
      </c>
      <c r="B39" s="322">
        <v>66</v>
      </c>
      <c r="C39" s="324">
        <v>0</v>
      </c>
      <c r="D39" s="323">
        <v>18</v>
      </c>
      <c r="E39" s="324">
        <v>0</v>
      </c>
    </row>
    <row r="40" spans="1:5" x14ac:dyDescent="0.2">
      <c r="A40" s="328">
        <v>32</v>
      </c>
      <c r="B40" s="322">
        <v>0</v>
      </c>
      <c r="C40" s="324">
        <v>0</v>
      </c>
      <c r="D40" s="323">
        <v>0</v>
      </c>
      <c r="E40" s="324">
        <v>0</v>
      </c>
    </row>
    <row r="41" spans="1:5" x14ac:dyDescent="0.2">
      <c r="A41" s="328">
        <v>33</v>
      </c>
      <c r="B41" s="322">
        <v>0</v>
      </c>
      <c r="C41" s="324">
        <v>0</v>
      </c>
      <c r="D41" s="323">
        <v>0</v>
      </c>
      <c r="E41" s="324">
        <v>0</v>
      </c>
    </row>
    <row r="42" spans="1:5" x14ac:dyDescent="0.2">
      <c r="A42" s="328">
        <v>34</v>
      </c>
      <c r="B42" s="322">
        <v>0</v>
      </c>
      <c r="C42" s="324">
        <v>0</v>
      </c>
      <c r="D42" s="323">
        <v>0</v>
      </c>
      <c r="E42" s="324">
        <v>0</v>
      </c>
    </row>
    <row r="43" spans="1:5" x14ac:dyDescent="0.2">
      <c r="A43" s="328">
        <v>35</v>
      </c>
      <c r="B43" s="322">
        <v>0</v>
      </c>
      <c r="C43" s="324">
        <v>0</v>
      </c>
      <c r="D43" s="323">
        <v>0</v>
      </c>
      <c r="E43" s="324">
        <v>0</v>
      </c>
    </row>
    <row r="44" spans="1:5" x14ac:dyDescent="0.2">
      <c r="A44" s="328">
        <v>36</v>
      </c>
      <c r="B44" s="322">
        <v>114</v>
      </c>
      <c r="C44" s="324">
        <v>0</v>
      </c>
      <c r="D44" s="323">
        <v>26</v>
      </c>
      <c r="E44" s="324">
        <v>0</v>
      </c>
    </row>
    <row r="45" spans="1:5" x14ac:dyDescent="0.2">
      <c r="A45" s="328">
        <v>37</v>
      </c>
      <c r="B45" s="322">
        <v>0</v>
      </c>
      <c r="C45" s="324">
        <v>0</v>
      </c>
      <c r="D45" s="323">
        <v>0</v>
      </c>
      <c r="E45" s="324">
        <v>0</v>
      </c>
    </row>
    <row r="46" spans="1:5" x14ac:dyDescent="0.2">
      <c r="A46" s="328">
        <v>38</v>
      </c>
      <c r="B46" s="322">
        <v>0</v>
      </c>
      <c r="C46" s="324">
        <v>0</v>
      </c>
      <c r="D46" s="323">
        <v>0</v>
      </c>
      <c r="E46" s="324">
        <v>0</v>
      </c>
    </row>
    <row r="47" spans="1:5" x14ac:dyDescent="0.2">
      <c r="A47" s="328">
        <v>39</v>
      </c>
      <c r="B47" s="322">
        <v>0</v>
      </c>
      <c r="C47" s="324">
        <v>0</v>
      </c>
      <c r="D47" s="323">
        <v>0</v>
      </c>
      <c r="E47" s="324">
        <v>0</v>
      </c>
    </row>
    <row r="48" spans="1:5" x14ac:dyDescent="0.2">
      <c r="A48" s="328">
        <v>40</v>
      </c>
      <c r="B48" s="322">
        <v>0</v>
      </c>
      <c r="C48" s="324">
        <v>0</v>
      </c>
      <c r="D48" s="323">
        <v>0</v>
      </c>
      <c r="E48" s="324">
        <v>0</v>
      </c>
    </row>
    <row r="49" spans="1:5" x14ac:dyDescent="0.2">
      <c r="A49" s="328">
        <v>41</v>
      </c>
      <c r="B49" s="322">
        <v>0</v>
      </c>
      <c r="C49" s="324">
        <v>0</v>
      </c>
      <c r="D49" s="323">
        <v>0</v>
      </c>
      <c r="E49" s="324">
        <v>0</v>
      </c>
    </row>
    <row r="50" spans="1:5" x14ac:dyDescent="0.2">
      <c r="A50" s="328">
        <v>42</v>
      </c>
      <c r="B50" s="322">
        <v>0</v>
      </c>
      <c r="C50" s="324">
        <v>0</v>
      </c>
      <c r="D50" s="323">
        <v>0</v>
      </c>
      <c r="E50" s="324">
        <v>0</v>
      </c>
    </row>
    <row r="51" spans="1:5" x14ac:dyDescent="0.2">
      <c r="A51" s="328">
        <v>43</v>
      </c>
      <c r="B51" s="322">
        <v>0</v>
      </c>
      <c r="C51" s="324">
        <v>0</v>
      </c>
      <c r="D51" s="323">
        <v>0</v>
      </c>
      <c r="E51" s="324">
        <v>0</v>
      </c>
    </row>
    <row r="52" spans="1:5" x14ac:dyDescent="0.2">
      <c r="A52" s="328">
        <v>44</v>
      </c>
      <c r="B52" s="322">
        <v>0</v>
      </c>
      <c r="C52" s="324">
        <v>0</v>
      </c>
      <c r="D52" s="323">
        <v>0</v>
      </c>
      <c r="E52" s="324">
        <v>0</v>
      </c>
    </row>
    <row r="53" spans="1:5" x14ac:dyDescent="0.2">
      <c r="A53" s="328">
        <v>45</v>
      </c>
      <c r="B53" s="322">
        <v>0</v>
      </c>
      <c r="C53" s="324">
        <v>0</v>
      </c>
      <c r="D53" s="323">
        <v>0</v>
      </c>
      <c r="E53" s="324">
        <v>0</v>
      </c>
    </row>
    <row r="54" spans="1:5" x14ac:dyDescent="0.2">
      <c r="A54" s="328">
        <v>46</v>
      </c>
      <c r="B54" s="322">
        <v>0</v>
      </c>
      <c r="C54" s="324">
        <v>0</v>
      </c>
      <c r="D54" s="323">
        <v>0</v>
      </c>
      <c r="E54" s="324">
        <v>0</v>
      </c>
    </row>
    <row r="55" spans="1:5" x14ac:dyDescent="0.2">
      <c r="A55" s="328">
        <v>47</v>
      </c>
      <c r="B55" s="322">
        <v>0</v>
      </c>
      <c r="C55" s="324">
        <v>0</v>
      </c>
      <c r="D55" s="323">
        <v>0</v>
      </c>
      <c r="E55" s="324">
        <v>0</v>
      </c>
    </row>
    <row r="56" spans="1:5" x14ac:dyDescent="0.2">
      <c r="A56" s="328">
        <v>48</v>
      </c>
      <c r="B56" s="322">
        <v>0</v>
      </c>
      <c r="C56" s="324">
        <v>0</v>
      </c>
      <c r="D56" s="323">
        <v>0</v>
      </c>
      <c r="E56" s="324">
        <v>0</v>
      </c>
    </row>
    <row r="57" spans="1:5" x14ac:dyDescent="0.2">
      <c r="A57" s="328">
        <v>49</v>
      </c>
      <c r="B57" s="322">
        <v>0</v>
      </c>
      <c r="C57" s="324">
        <v>0</v>
      </c>
      <c r="D57" s="323">
        <v>0</v>
      </c>
      <c r="E57" s="324">
        <v>0</v>
      </c>
    </row>
    <row r="58" spans="1:5" x14ac:dyDescent="0.2">
      <c r="A58" s="328">
        <v>50</v>
      </c>
      <c r="B58" s="322">
        <v>0</v>
      </c>
      <c r="C58" s="324">
        <v>0</v>
      </c>
      <c r="D58" s="323">
        <v>0</v>
      </c>
      <c r="E58" s="324">
        <v>0</v>
      </c>
    </row>
    <row r="59" spans="1:5" x14ac:dyDescent="0.2">
      <c r="A59" s="328">
        <v>51</v>
      </c>
      <c r="B59" s="322">
        <v>0</v>
      </c>
      <c r="C59" s="324">
        <v>0</v>
      </c>
      <c r="D59" s="323">
        <v>0</v>
      </c>
      <c r="E59" s="324">
        <v>0</v>
      </c>
    </row>
    <row r="60" spans="1:5" x14ac:dyDescent="0.2">
      <c r="A60" s="328">
        <v>52</v>
      </c>
      <c r="B60" s="322">
        <v>0</v>
      </c>
      <c r="C60" s="324">
        <v>0</v>
      </c>
      <c r="D60" s="323">
        <v>0</v>
      </c>
      <c r="E60" s="324">
        <v>0</v>
      </c>
    </row>
    <row r="61" spans="1:5" x14ac:dyDescent="0.2">
      <c r="A61" s="328">
        <v>53</v>
      </c>
      <c r="B61" s="322">
        <v>0</v>
      </c>
      <c r="C61" s="324">
        <v>0</v>
      </c>
      <c r="D61" s="323">
        <v>0</v>
      </c>
      <c r="E61" s="324">
        <v>0</v>
      </c>
    </row>
    <row r="62" spans="1:5" x14ac:dyDescent="0.2">
      <c r="A62" s="328">
        <v>54</v>
      </c>
      <c r="B62" s="322">
        <v>0</v>
      </c>
      <c r="C62" s="324">
        <v>0</v>
      </c>
      <c r="D62" s="323">
        <v>0</v>
      </c>
      <c r="E62" s="324">
        <v>0</v>
      </c>
    </row>
    <row r="63" spans="1:5" x14ac:dyDescent="0.2">
      <c r="A63" s="328">
        <v>55</v>
      </c>
      <c r="B63" s="322">
        <v>0</v>
      </c>
      <c r="C63" s="324">
        <v>0</v>
      </c>
      <c r="D63" s="323">
        <v>0</v>
      </c>
      <c r="E63" s="324">
        <v>0</v>
      </c>
    </row>
    <row r="64" spans="1:5" x14ac:dyDescent="0.2">
      <c r="A64" s="328">
        <v>56</v>
      </c>
      <c r="B64" s="322">
        <v>9</v>
      </c>
      <c r="C64" s="324">
        <v>0</v>
      </c>
      <c r="D64" s="323">
        <v>3</v>
      </c>
      <c r="E64" s="324">
        <v>0</v>
      </c>
    </row>
    <row r="65" spans="1:5" x14ac:dyDescent="0.2">
      <c r="A65" s="328">
        <v>57</v>
      </c>
      <c r="B65" s="322">
        <v>0</v>
      </c>
      <c r="C65" s="324">
        <v>0</v>
      </c>
      <c r="D65" s="323">
        <v>0</v>
      </c>
      <c r="E65" s="324">
        <v>0</v>
      </c>
    </row>
    <row r="66" spans="1:5" x14ac:dyDescent="0.2">
      <c r="A66" s="328">
        <v>58</v>
      </c>
      <c r="B66" s="322">
        <v>73</v>
      </c>
      <c r="C66" s="324">
        <v>9</v>
      </c>
      <c r="D66" s="323">
        <v>12</v>
      </c>
      <c r="E66" s="324">
        <v>6</v>
      </c>
    </row>
    <row r="67" spans="1:5" x14ac:dyDescent="0.2">
      <c r="A67" s="328">
        <v>59</v>
      </c>
      <c r="B67" s="322">
        <v>0</v>
      </c>
      <c r="C67" s="324">
        <v>0</v>
      </c>
      <c r="D67" s="323">
        <v>0</v>
      </c>
      <c r="E67" s="324">
        <v>0</v>
      </c>
    </row>
    <row r="68" spans="1:5" x14ac:dyDescent="0.2">
      <c r="A68" s="328">
        <v>60</v>
      </c>
      <c r="B68" s="322">
        <v>0</v>
      </c>
      <c r="C68" s="324">
        <v>0</v>
      </c>
      <c r="D68" s="323">
        <v>0</v>
      </c>
      <c r="E68" s="324">
        <v>0</v>
      </c>
    </row>
    <row r="69" spans="1:5" x14ac:dyDescent="0.2">
      <c r="A69" s="328">
        <v>61</v>
      </c>
      <c r="B69" s="322">
        <v>0</v>
      </c>
      <c r="C69" s="324">
        <v>0</v>
      </c>
      <c r="D69" s="323">
        <v>0</v>
      </c>
      <c r="E69" s="324">
        <v>0</v>
      </c>
    </row>
    <row r="70" spans="1:5" x14ac:dyDescent="0.2">
      <c r="A70" s="328">
        <v>62</v>
      </c>
      <c r="B70" s="322">
        <v>0</v>
      </c>
      <c r="C70" s="324">
        <v>0</v>
      </c>
      <c r="D70" s="323">
        <v>0</v>
      </c>
      <c r="E70" s="324">
        <v>0</v>
      </c>
    </row>
    <row r="71" spans="1:5" x14ac:dyDescent="0.2">
      <c r="A71" s="328">
        <v>63</v>
      </c>
      <c r="B71" s="322">
        <v>0</v>
      </c>
      <c r="C71" s="324">
        <v>0</v>
      </c>
      <c r="D71" s="323">
        <v>0</v>
      </c>
      <c r="E71" s="324">
        <v>0</v>
      </c>
    </row>
    <row r="72" spans="1:5" x14ac:dyDescent="0.2">
      <c r="A72" s="328">
        <v>64</v>
      </c>
      <c r="B72" s="322">
        <v>10</v>
      </c>
      <c r="C72" s="324">
        <v>0</v>
      </c>
      <c r="D72" s="323">
        <v>3</v>
      </c>
      <c r="E72" s="324">
        <v>0</v>
      </c>
    </row>
    <row r="73" spans="1:5" x14ac:dyDescent="0.2">
      <c r="A73" s="328">
        <v>65</v>
      </c>
      <c r="B73" s="322">
        <v>0</v>
      </c>
      <c r="C73" s="324">
        <v>0</v>
      </c>
      <c r="D73" s="323">
        <v>0</v>
      </c>
      <c r="E73" s="324">
        <v>0</v>
      </c>
    </row>
    <row r="74" spans="1:5" x14ac:dyDescent="0.2">
      <c r="A74" s="328">
        <v>66</v>
      </c>
      <c r="B74" s="322">
        <v>0</v>
      </c>
      <c r="C74" s="324">
        <v>0</v>
      </c>
      <c r="D74" s="323">
        <v>0</v>
      </c>
      <c r="E74" s="324">
        <v>0</v>
      </c>
    </row>
    <row r="75" spans="1:5" x14ac:dyDescent="0.2">
      <c r="A75" s="328">
        <v>67</v>
      </c>
      <c r="B75" s="322">
        <v>0</v>
      </c>
      <c r="C75" s="324">
        <v>0</v>
      </c>
      <c r="D75" s="323">
        <v>0</v>
      </c>
      <c r="E75" s="324">
        <v>0</v>
      </c>
    </row>
    <row r="76" spans="1:5" x14ac:dyDescent="0.2">
      <c r="A76" s="328">
        <v>68</v>
      </c>
      <c r="B76" s="322">
        <v>3.5</v>
      </c>
      <c r="C76" s="324">
        <v>0</v>
      </c>
      <c r="D76" s="323">
        <v>2</v>
      </c>
      <c r="E76" s="324">
        <v>0</v>
      </c>
    </row>
    <row r="77" spans="1:5" x14ac:dyDescent="0.2">
      <c r="A77" s="328">
        <v>69</v>
      </c>
      <c r="B77" s="322">
        <v>0</v>
      </c>
      <c r="C77" s="324">
        <v>0</v>
      </c>
      <c r="D77" s="323">
        <v>0</v>
      </c>
      <c r="E77" s="324">
        <v>0</v>
      </c>
    </row>
    <row r="78" spans="1:5" x14ac:dyDescent="0.2">
      <c r="A78" s="328">
        <v>70</v>
      </c>
      <c r="B78" s="322">
        <v>0</v>
      </c>
      <c r="C78" s="324">
        <v>0</v>
      </c>
      <c r="D78" s="323">
        <v>0</v>
      </c>
      <c r="E78" s="324">
        <v>0</v>
      </c>
    </row>
    <row r="79" spans="1:5" x14ac:dyDescent="0.2">
      <c r="A79" s="328">
        <v>71</v>
      </c>
      <c r="B79" s="322">
        <v>26</v>
      </c>
      <c r="C79" s="324">
        <v>0</v>
      </c>
      <c r="D79" s="323">
        <v>7</v>
      </c>
      <c r="E79" s="324">
        <v>0</v>
      </c>
    </row>
    <row r="80" spans="1:5" x14ac:dyDescent="0.2">
      <c r="A80" s="328">
        <v>72</v>
      </c>
      <c r="B80" s="322">
        <v>23</v>
      </c>
      <c r="C80" s="324">
        <v>0</v>
      </c>
      <c r="D80" s="323">
        <v>10</v>
      </c>
      <c r="E80" s="324">
        <v>0</v>
      </c>
    </row>
    <row r="81" spans="1:5" x14ac:dyDescent="0.2">
      <c r="A81" s="328">
        <v>73</v>
      </c>
      <c r="B81" s="322">
        <v>0</v>
      </c>
      <c r="C81" s="324">
        <v>0</v>
      </c>
      <c r="D81" s="323">
        <v>0</v>
      </c>
      <c r="E81" s="324">
        <v>0</v>
      </c>
    </row>
    <row r="82" spans="1:5" x14ac:dyDescent="0.2">
      <c r="A82" s="328">
        <v>74</v>
      </c>
      <c r="B82" s="322">
        <v>0</v>
      </c>
      <c r="C82" s="324">
        <v>0</v>
      </c>
      <c r="D82" s="323">
        <v>0</v>
      </c>
      <c r="E82" s="324">
        <v>0</v>
      </c>
    </row>
    <row r="83" spans="1:5" x14ac:dyDescent="0.2">
      <c r="A83" s="328">
        <v>75</v>
      </c>
      <c r="B83" s="322">
        <v>0</v>
      </c>
      <c r="C83" s="324">
        <v>0</v>
      </c>
      <c r="D83" s="323">
        <v>0</v>
      </c>
      <c r="E83" s="324">
        <v>0</v>
      </c>
    </row>
    <row r="84" spans="1:5" x14ac:dyDescent="0.2">
      <c r="A84" s="328">
        <v>76</v>
      </c>
      <c r="B84" s="322">
        <v>0</v>
      </c>
      <c r="C84" s="324">
        <v>0</v>
      </c>
      <c r="D84" s="323">
        <v>0</v>
      </c>
      <c r="E84" s="324">
        <v>0</v>
      </c>
    </row>
    <row r="85" spans="1:5" x14ac:dyDescent="0.2">
      <c r="A85" s="328">
        <v>77</v>
      </c>
      <c r="B85" s="322">
        <v>0</v>
      </c>
      <c r="C85" s="324">
        <v>0</v>
      </c>
      <c r="D85" s="323">
        <v>0</v>
      </c>
      <c r="E85" s="324">
        <v>0</v>
      </c>
    </row>
    <row r="86" spans="1:5" x14ac:dyDescent="0.2">
      <c r="A86" s="328">
        <v>78</v>
      </c>
      <c r="B86" s="322">
        <v>110</v>
      </c>
      <c r="C86" s="324">
        <v>0</v>
      </c>
      <c r="D86" s="323">
        <v>14</v>
      </c>
      <c r="E86" s="324">
        <v>0</v>
      </c>
    </row>
    <row r="87" spans="1:5" x14ac:dyDescent="0.2">
      <c r="A87" s="328">
        <v>79</v>
      </c>
      <c r="B87" s="322">
        <v>12</v>
      </c>
      <c r="C87" s="324">
        <v>0</v>
      </c>
      <c r="D87" s="323">
        <v>3</v>
      </c>
      <c r="E87" s="324">
        <v>0</v>
      </c>
    </row>
    <row r="88" spans="1:5" x14ac:dyDescent="0.2">
      <c r="A88" s="328">
        <v>80</v>
      </c>
      <c r="B88" s="322">
        <v>0</v>
      </c>
      <c r="C88" s="324">
        <v>0</v>
      </c>
      <c r="D88" s="323">
        <v>0</v>
      </c>
      <c r="E88" s="324">
        <v>0</v>
      </c>
    </row>
    <row r="89" spans="1:5" x14ac:dyDescent="0.2">
      <c r="A89" s="328">
        <v>81</v>
      </c>
      <c r="B89" s="322">
        <v>0</v>
      </c>
      <c r="C89" s="324">
        <v>0</v>
      </c>
      <c r="D89" s="323">
        <v>0</v>
      </c>
      <c r="E89" s="324">
        <v>0</v>
      </c>
    </row>
    <row r="90" spans="1:5" x14ac:dyDescent="0.2">
      <c r="A90" s="328">
        <v>82</v>
      </c>
      <c r="B90" s="322">
        <v>44</v>
      </c>
      <c r="C90" s="324">
        <v>0</v>
      </c>
      <c r="D90" s="323">
        <v>8</v>
      </c>
      <c r="E90" s="324">
        <v>0</v>
      </c>
    </row>
    <row r="91" spans="1:5" x14ac:dyDescent="0.2">
      <c r="A91" s="328">
        <v>83</v>
      </c>
      <c r="B91" s="322">
        <v>8</v>
      </c>
      <c r="C91" s="324">
        <v>0</v>
      </c>
      <c r="D91" s="323">
        <v>1</v>
      </c>
      <c r="E91" s="324">
        <v>0</v>
      </c>
    </row>
    <row r="92" spans="1:5" x14ac:dyDescent="0.2">
      <c r="A92" s="328">
        <v>84</v>
      </c>
      <c r="B92" s="322">
        <v>0</v>
      </c>
      <c r="C92" s="324">
        <v>0</v>
      </c>
      <c r="D92" s="323">
        <v>0</v>
      </c>
      <c r="E92" s="324">
        <v>0</v>
      </c>
    </row>
    <row r="93" spans="1:5" x14ac:dyDescent="0.2">
      <c r="A93" s="328">
        <v>85</v>
      </c>
      <c r="B93" s="322">
        <v>0</v>
      </c>
      <c r="C93" s="324">
        <v>0</v>
      </c>
      <c r="D93" s="323">
        <v>0</v>
      </c>
      <c r="E93" s="324">
        <v>0</v>
      </c>
    </row>
    <row r="94" spans="1:5" x14ac:dyDescent="0.2">
      <c r="A94" s="328">
        <v>86</v>
      </c>
      <c r="B94" s="322">
        <v>0</v>
      </c>
      <c r="C94" s="324">
        <v>0</v>
      </c>
      <c r="D94" s="323">
        <v>0</v>
      </c>
      <c r="E94" s="324">
        <v>0</v>
      </c>
    </row>
    <row r="95" spans="1:5" x14ac:dyDescent="0.2">
      <c r="A95" s="328">
        <v>87</v>
      </c>
      <c r="B95" s="322">
        <v>0</v>
      </c>
      <c r="C95" s="324">
        <v>0</v>
      </c>
      <c r="D95" s="323">
        <v>0</v>
      </c>
      <c r="E95" s="324">
        <v>0</v>
      </c>
    </row>
    <row r="96" spans="1:5" x14ac:dyDescent="0.2">
      <c r="A96" s="328">
        <v>88</v>
      </c>
      <c r="B96" s="322">
        <v>0</v>
      </c>
      <c r="C96" s="324">
        <v>0</v>
      </c>
      <c r="D96" s="323">
        <v>0</v>
      </c>
      <c r="E96" s="324">
        <v>0</v>
      </c>
    </row>
    <row r="97" spans="1:5" x14ac:dyDescent="0.2">
      <c r="A97" s="328">
        <v>89</v>
      </c>
      <c r="B97" s="322">
        <v>0</v>
      </c>
      <c r="C97" s="324">
        <v>0</v>
      </c>
      <c r="D97" s="323">
        <v>0</v>
      </c>
      <c r="E97" s="324">
        <v>0</v>
      </c>
    </row>
    <row r="98" spans="1:5" x14ac:dyDescent="0.2">
      <c r="A98" s="328">
        <v>90</v>
      </c>
      <c r="B98" s="322">
        <v>0</v>
      </c>
      <c r="C98" s="324">
        <v>0</v>
      </c>
      <c r="D98" s="323">
        <v>0</v>
      </c>
      <c r="E98" s="324">
        <v>0</v>
      </c>
    </row>
    <row r="99" spans="1:5" x14ac:dyDescent="0.2">
      <c r="A99" s="328">
        <v>91</v>
      </c>
      <c r="B99" s="322">
        <v>0</v>
      </c>
      <c r="C99" s="324">
        <v>0</v>
      </c>
      <c r="D99" s="323">
        <v>0</v>
      </c>
      <c r="E99" s="324">
        <v>0</v>
      </c>
    </row>
    <row r="100" spans="1:5" x14ac:dyDescent="0.2">
      <c r="A100" s="328">
        <v>92</v>
      </c>
      <c r="B100" s="322">
        <v>0</v>
      </c>
      <c r="C100" s="324">
        <v>0</v>
      </c>
      <c r="D100" s="323">
        <v>0</v>
      </c>
      <c r="E100" s="324">
        <v>0</v>
      </c>
    </row>
    <row r="101" spans="1:5" x14ac:dyDescent="0.2">
      <c r="A101" s="328">
        <v>93</v>
      </c>
      <c r="B101" s="322">
        <v>0</v>
      </c>
      <c r="C101" s="324">
        <v>0</v>
      </c>
      <c r="D101" s="323">
        <v>0</v>
      </c>
      <c r="E101" s="324">
        <v>0</v>
      </c>
    </row>
    <row r="102" spans="1:5" x14ac:dyDescent="0.2">
      <c r="A102" s="328">
        <v>94</v>
      </c>
      <c r="B102" s="322">
        <v>0</v>
      </c>
      <c r="C102" s="324">
        <v>0</v>
      </c>
      <c r="D102" s="323">
        <v>0</v>
      </c>
      <c r="E102" s="324">
        <v>0</v>
      </c>
    </row>
    <row r="103" spans="1:5" x14ac:dyDescent="0.2">
      <c r="A103" s="328">
        <v>95</v>
      </c>
      <c r="B103" s="322">
        <v>0</v>
      </c>
      <c r="C103" s="324">
        <v>0</v>
      </c>
      <c r="D103" s="323">
        <v>0</v>
      </c>
      <c r="E103" s="324">
        <v>0</v>
      </c>
    </row>
    <row r="104" spans="1:5" x14ac:dyDescent="0.2">
      <c r="A104" s="328">
        <v>96</v>
      </c>
      <c r="B104" s="322">
        <v>0</v>
      </c>
      <c r="C104" s="324">
        <v>0</v>
      </c>
      <c r="D104" s="323">
        <v>0</v>
      </c>
      <c r="E104" s="324">
        <v>0</v>
      </c>
    </row>
    <row r="105" spans="1:5" x14ac:dyDescent="0.2">
      <c r="A105" s="328">
        <v>97</v>
      </c>
      <c r="B105" s="322">
        <v>0</v>
      </c>
      <c r="C105" s="324">
        <v>50</v>
      </c>
      <c r="D105" s="323">
        <v>0</v>
      </c>
      <c r="E105" s="324">
        <v>14</v>
      </c>
    </row>
    <row r="106" spans="1:5" x14ac:dyDescent="0.2">
      <c r="A106" s="328">
        <v>98</v>
      </c>
      <c r="B106" s="322">
        <v>0</v>
      </c>
      <c r="C106" s="324">
        <v>0</v>
      </c>
      <c r="D106" s="323">
        <v>0</v>
      </c>
      <c r="E106" s="324">
        <v>0</v>
      </c>
    </row>
    <row r="107" spans="1:5" x14ac:dyDescent="0.2">
      <c r="A107" s="328">
        <v>99</v>
      </c>
      <c r="B107" s="322">
        <v>0</v>
      </c>
      <c r="C107" s="324">
        <v>0</v>
      </c>
      <c r="D107" s="323">
        <v>0</v>
      </c>
      <c r="E107" s="324">
        <v>0</v>
      </c>
    </row>
    <row r="108" spans="1:5" x14ac:dyDescent="0.2">
      <c r="A108" s="328">
        <v>100</v>
      </c>
      <c r="B108" s="322">
        <v>0</v>
      </c>
      <c r="C108" s="324">
        <v>0</v>
      </c>
      <c r="D108" s="323">
        <v>0</v>
      </c>
      <c r="E108" s="324">
        <v>0</v>
      </c>
    </row>
    <row r="109" spans="1:5" x14ac:dyDescent="0.2">
      <c r="A109" s="328">
        <v>101</v>
      </c>
      <c r="B109" s="322">
        <v>0</v>
      </c>
      <c r="C109" s="324">
        <v>0</v>
      </c>
      <c r="D109" s="323">
        <v>0</v>
      </c>
      <c r="E109" s="324">
        <v>0</v>
      </c>
    </row>
    <row r="110" spans="1:5" x14ac:dyDescent="0.2">
      <c r="A110" s="328">
        <v>102</v>
      </c>
      <c r="B110" s="322">
        <v>0</v>
      </c>
      <c r="C110" s="324">
        <v>63</v>
      </c>
      <c r="D110" s="323">
        <v>0</v>
      </c>
      <c r="E110" s="324">
        <v>9</v>
      </c>
    </row>
    <row r="111" spans="1:5" x14ac:dyDescent="0.2">
      <c r="A111" s="328">
        <v>103</v>
      </c>
      <c r="B111" s="322">
        <v>6</v>
      </c>
      <c r="C111" s="324">
        <v>0</v>
      </c>
      <c r="D111" s="323">
        <v>4</v>
      </c>
      <c r="E111" s="324">
        <v>0</v>
      </c>
    </row>
    <row r="112" spans="1:5" x14ac:dyDescent="0.2">
      <c r="A112" s="328">
        <v>104</v>
      </c>
      <c r="B112" s="322">
        <v>0</v>
      </c>
      <c r="C112" s="324">
        <v>0</v>
      </c>
      <c r="D112" s="323">
        <v>0</v>
      </c>
      <c r="E112" s="324">
        <v>0</v>
      </c>
    </row>
    <row r="113" spans="1:5" x14ac:dyDescent="0.2">
      <c r="A113" s="328">
        <v>105</v>
      </c>
      <c r="B113" s="322">
        <v>0</v>
      </c>
      <c r="C113" s="324">
        <v>0</v>
      </c>
      <c r="D113" s="323">
        <v>0</v>
      </c>
      <c r="E113" s="324">
        <v>0</v>
      </c>
    </row>
    <row r="114" spans="1:5" x14ac:dyDescent="0.2">
      <c r="A114" s="328">
        <v>106</v>
      </c>
      <c r="B114" s="322">
        <v>6</v>
      </c>
      <c r="C114" s="324">
        <v>0</v>
      </c>
      <c r="D114" s="323">
        <v>1</v>
      </c>
      <c r="E114" s="324">
        <v>0</v>
      </c>
    </row>
    <row r="115" spans="1:5" x14ac:dyDescent="0.2">
      <c r="A115" s="328">
        <v>107</v>
      </c>
      <c r="B115" s="322">
        <v>0</v>
      </c>
      <c r="C115" s="324">
        <v>0</v>
      </c>
      <c r="D115" s="323">
        <v>0</v>
      </c>
      <c r="E115" s="324">
        <v>0</v>
      </c>
    </row>
    <row r="116" spans="1:5" x14ac:dyDescent="0.2">
      <c r="A116" s="328">
        <v>108</v>
      </c>
      <c r="B116" s="322">
        <v>0</v>
      </c>
      <c r="C116" s="324">
        <v>0</v>
      </c>
      <c r="D116" s="323">
        <v>0</v>
      </c>
      <c r="E116" s="324">
        <v>0</v>
      </c>
    </row>
    <row r="117" spans="1:5" x14ac:dyDescent="0.2">
      <c r="A117" s="328">
        <v>109</v>
      </c>
      <c r="B117" s="322">
        <v>0</v>
      </c>
      <c r="C117" s="324">
        <v>0</v>
      </c>
      <c r="D117" s="323">
        <v>0</v>
      </c>
      <c r="E117" s="324">
        <v>0</v>
      </c>
    </row>
    <row r="118" spans="1:5" x14ac:dyDescent="0.2">
      <c r="A118" s="328">
        <v>110</v>
      </c>
      <c r="B118" s="322">
        <v>10</v>
      </c>
      <c r="C118" s="324">
        <v>0</v>
      </c>
      <c r="D118" s="323">
        <v>1</v>
      </c>
      <c r="E118" s="324">
        <v>0</v>
      </c>
    </row>
    <row r="119" spans="1:5" x14ac:dyDescent="0.2">
      <c r="A119" s="328">
        <v>111</v>
      </c>
      <c r="B119" s="322">
        <v>0</v>
      </c>
      <c r="C119" s="324">
        <v>0</v>
      </c>
      <c r="D119" s="323">
        <v>0</v>
      </c>
      <c r="E119" s="324">
        <v>0</v>
      </c>
    </row>
    <row r="120" spans="1:5" x14ac:dyDescent="0.2">
      <c r="A120" s="328">
        <v>112</v>
      </c>
      <c r="B120" s="322">
        <v>0</v>
      </c>
      <c r="C120" s="324">
        <v>0</v>
      </c>
      <c r="D120" s="323">
        <v>0</v>
      </c>
      <c r="E120" s="324">
        <v>0</v>
      </c>
    </row>
    <row r="121" spans="1:5" x14ac:dyDescent="0.2">
      <c r="A121" s="328">
        <v>113</v>
      </c>
      <c r="B121" s="322">
        <v>0</v>
      </c>
      <c r="C121" s="324">
        <v>0</v>
      </c>
      <c r="D121" s="323">
        <v>0</v>
      </c>
      <c r="E121" s="324">
        <v>0</v>
      </c>
    </row>
    <row r="122" spans="1:5" x14ac:dyDescent="0.2">
      <c r="A122" s="328">
        <v>114</v>
      </c>
      <c r="B122" s="322">
        <v>0</v>
      </c>
      <c r="C122" s="324">
        <v>0</v>
      </c>
      <c r="D122" s="323">
        <v>0</v>
      </c>
      <c r="E122" s="324">
        <v>0</v>
      </c>
    </row>
    <row r="123" spans="1:5" x14ac:dyDescent="0.2">
      <c r="A123" s="328">
        <v>115</v>
      </c>
      <c r="B123" s="322">
        <v>3</v>
      </c>
      <c r="C123" s="324">
        <v>0</v>
      </c>
      <c r="D123" s="323">
        <v>1</v>
      </c>
      <c r="E123" s="324">
        <v>0</v>
      </c>
    </row>
    <row r="124" spans="1:5" x14ac:dyDescent="0.2">
      <c r="A124" s="328">
        <v>116</v>
      </c>
      <c r="B124" s="322">
        <v>0</v>
      </c>
      <c r="C124" s="324">
        <v>0</v>
      </c>
      <c r="D124" s="323">
        <v>0</v>
      </c>
      <c r="E124" s="324">
        <v>0</v>
      </c>
    </row>
    <row r="125" spans="1:5" x14ac:dyDescent="0.2">
      <c r="A125" s="328">
        <v>117</v>
      </c>
      <c r="B125" s="322">
        <v>0</v>
      </c>
      <c r="C125" s="324">
        <v>0</v>
      </c>
      <c r="D125" s="323">
        <v>0</v>
      </c>
      <c r="E125" s="324">
        <v>0</v>
      </c>
    </row>
    <row r="126" spans="1:5" x14ac:dyDescent="0.2">
      <c r="A126" s="328">
        <v>118</v>
      </c>
      <c r="B126" s="322">
        <v>176</v>
      </c>
      <c r="C126" s="324">
        <v>0</v>
      </c>
      <c r="D126" s="323">
        <v>39</v>
      </c>
      <c r="E126" s="324">
        <v>0</v>
      </c>
    </row>
    <row r="127" spans="1:5" x14ac:dyDescent="0.2">
      <c r="A127" s="328">
        <v>119</v>
      </c>
      <c r="B127" s="322">
        <v>0</v>
      </c>
      <c r="C127" s="324">
        <v>0</v>
      </c>
      <c r="D127" s="323">
        <v>0</v>
      </c>
      <c r="E127" s="324">
        <v>0</v>
      </c>
    </row>
    <row r="128" spans="1:5" x14ac:dyDescent="0.2">
      <c r="A128" s="328">
        <v>120</v>
      </c>
      <c r="B128" s="322">
        <v>64</v>
      </c>
      <c r="C128" s="324">
        <v>8</v>
      </c>
      <c r="D128" s="323">
        <v>23</v>
      </c>
      <c r="E128" s="324">
        <v>6</v>
      </c>
    </row>
    <row r="129" spans="1:5" x14ac:dyDescent="0.2">
      <c r="A129" s="328">
        <v>121</v>
      </c>
      <c r="B129" s="322" t="s">
        <v>128</v>
      </c>
      <c r="C129" s="324" t="s">
        <v>128</v>
      </c>
      <c r="D129" s="323" t="s">
        <v>128</v>
      </c>
      <c r="E129" s="324" t="s">
        <v>128</v>
      </c>
    </row>
    <row r="130" spans="1:5" x14ac:dyDescent="0.2">
      <c r="A130" s="328">
        <v>122</v>
      </c>
      <c r="B130" s="322">
        <v>0</v>
      </c>
      <c r="C130" s="324">
        <v>0</v>
      </c>
      <c r="D130" s="323">
        <v>0</v>
      </c>
      <c r="E130" s="324">
        <v>0</v>
      </c>
    </row>
    <row r="131" spans="1:5" x14ac:dyDescent="0.2">
      <c r="A131" s="328">
        <v>123</v>
      </c>
      <c r="B131" s="322">
        <v>0</v>
      </c>
      <c r="C131" s="324">
        <v>0</v>
      </c>
      <c r="D131" s="323">
        <v>0</v>
      </c>
      <c r="E131" s="324">
        <v>0</v>
      </c>
    </row>
    <row r="132" spans="1:5" x14ac:dyDescent="0.2">
      <c r="A132" s="328">
        <v>124</v>
      </c>
      <c r="B132" s="322">
        <v>0</v>
      </c>
      <c r="C132" s="324">
        <v>0</v>
      </c>
      <c r="D132" s="323">
        <v>0</v>
      </c>
      <c r="E132" s="324">
        <v>0</v>
      </c>
    </row>
    <row r="133" spans="1:5" x14ac:dyDescent="0.2">
      <c r="A133" s="328">
        <v>125</v>
      </c>
      <c r="B133" s="322">
        <v>0</v>
      </c>
      <c r="C133" s="324">
        <v>0</v>
      </c>
      <c r="D133" s="323">
        <v>0</v>
      </c>
      <c r="E133" s="324">
        <v>0</v>
      </c>
    </row>
    <row r="134" spans="1:5" x14ac:dyDescent="0.2">
      <c r="A134" s="328">
        <v>126</v>
      </c>
      <c r="B134" s="322">
        <v>0</v>
      </c>
      <c r="C134" s="324">
        <v>0</v>
      </c>
      <c r="D134" s="323">
        <v>0</v>
      </c>
      <c r="E134" s="324">
        <v>0</v>
      </c>
    </row>
    <row r="135" spans="1:5" x14ac:dyDescent="0.2">
      <c r="A135" s="328">
        <v>127</v>
      </c>
      <c r="B135" s="322">
        <v>0</v>
      </c>
      <c r="C135" s="324">
        <v>0</v>
      </c>
      <c r="D135" s="323">
        <v>0</v>
      </c>
      <c r="E135" s="324">
        <v>0</v>
      </c>
    </row>
    <row r="136" spans="1:5" x14ac:dyDescent="0.2">
      <c r="A136" s="328">
        <v>128</v>
      </c>
      <c r="B136" s="322">
        <v>0</v>
      </c>
      <c r="C136" s="324">
        <v>0</v>
      </c>
      <c r="D136" s="323">
        <v>0</v>
      </c>
      <c r="E136" s="324">
        <v>0</v>
      </c>
    </row>
    <row r="137" spans="1:5" x14ac:dyDescent="0.2">
      <c r="A137" s="328">
        <v>129</v>
      </c>
      <c r="B137" s="322">
        <v>0</v>
      </c>
      <c r="C137" s="324">
        <v>0</v>
      </c>
      <c r="D137" s="323">
        <v>0</v>
      </c>
      <c r="E137" s="324">
        <v>0</v>
      </c>
    </row>
    <row r="138" spans="1:5" x14ac:dyDescent="0.2">
      <c r="A138" s="328">
        <v>130</v>
      </c>
      <c r="B138" s="322">
        <v>0</v>
      </c>
      <c r="C138" s="324">
        <v>0</v>
      </c>
      <c r="D138" s="323">
        <v>0</v>
      </c>
      <c r="E138" s="324">
        <v>0</v>
      </c>
    </row>
    <row r="139" spans="1:5" x14ac:dyDescent="0.2">
      <c r="A139" s="328">
        <v>131</v>
      </c>
      <c r="B139" s="322">
        <v>0</v>
      </c>
      <c r="C139" s="324">
        <v>0</v>
      </c>
      <c r="D139" s="323">
        <v>0</v>
      </c>
      <c r="E139" s="324">
        <v>0</v>
      </c>
    </row>
    <row r="140" spans="1:5" x14ac:dyDescent="0.2">
      <c r="A140" s="328">
        <v>132</v>
      </c>
      <c r="B140" s="322">
        <v>0</v>
      </c>
      <c r="C140" s="324">
        <v>0</v>
      </c>
      <c r="D140" s="323">
        <v>0</v>
      </c>
      <c r="E140" s="324">
        <v>0</v>
      </c>
    </row>
    <row r="141" spans="1:5" x14ac:dyDescent="0.2">
      <c r="A141" s="328">
        <v>133</v>
      </c>
      <c r="B141" s="322">
        <v>0</v>
      </c>
      <c r="C141" s="324">
        <v>0</v>
      </c>
      <c r="D141" s="323">
        <v>0</v>
      </c>
      <c r="E141" s="324">
        <v>0</v>
      </c>
    </row>
    <row r="142" spans="1:5" x14ac:dyDescent="0.2">
      <c r="A142" s="328">
        <v>134</v>
      </c>
      <c r="B142" s="322">
        <v>0</v>
      </c>
      <c r="C142" s="324">
        <v>0</v>
      </c>
      <c r="D142" s="323">
        <v>0</v>
      </c>
      <c r="E142" s="324">
        <v>0</v>
      </c>
    </row>
    <row r="143" spans="1:5" x14ac:dyDescent="0.2">
      <c r="A143" s="328">
        <v>135</v>
      </c>
      <c r="B143" s="322">
        <v>0</v>
      </c>
      <c r="C143" s="324">
        <v>0</v>
      </c>
      <c r="D143" s="323">
        <v>0</v>
      </c>
      <c r="E143" s="324">
        <v>0</v>
      </c>
    </row>
    <row r="144" spans="1:5" x14ac:dyDescent="0.2">
      <c r="A144" s="328">
        <v>136</v>
      </c>
      <c r="B144" s="322">
        <v>10</v>
      </c>
      <c r="C144" s="324">
        <v>0</v>
      </c>
      <c r="D144" s="323">
        <v>2</v>
      </c>
      <c r="E144" s="324">
        <v>0</v>
      </c>
    </row>
    <row r="145" spans="1:5" x14ac:dyDescent="0.2">
      <c r="A145" s="328">
        <v>137</v>
      </c>
      <c r="B145" s="322">
        <v>0</v>
      </c>
      <c r="C145" s="324">
        <v>0</v>
      </c>
      <c r="D145" s="323">
        <v>0</v>
      </c>
      <c r="E145" s="324">
        <v>0</v>
      </c>
    </row>
    <row r="146" spans="1:5" x14ac:dyDescent="0.2">
      <c r="A146" s="328">
        <v>138</v>
      </c>
      <c r="B146" s="322">
        <v>27</v>
      </c>
      <c r="C146" s="324">
        <v>0</v>
      </c>
      <c r="D146" s="323">
        <v>4</v>
      </c>
      <c r="E146" s="324">
        <v>0</v>
      </c>
    </row>
    <row r="147" spans="1:5" x14ac:dyDescent="0.2">
      <c r="A147" s="328">
        <v>139</v>
      </c>
      <c r="B147" s="322">
        <v>0</v>
      </c>
      <c r="C147" s="324">
        <v>0</v>
      </c>
      <c r="D147" s="323">
        <v>0</v>
      </c>
      <c r="E147" s="324">
        <v>0</v>
      </c>
    </row>
    <row r="148" spans="1:5" x14ac:dyDescent="0.2">
      <c r="A148" s="328">
        <v>140</v>
      </c>
      <c r="B148" s="322">
        <v>0</v>
      </c>
      <c r="C148" s="324">
        <v>0</v>
      </c>
      <c r="D148" s="323">
        <v>0</v>
      </c>
      <c r="E148" s="324">
        <v>0</v>
      </c>
    </row>
    <row r="149" spans="1:5" x14ac:dyDescent="0.2">
      <c r="A149" s="328">
        <v>141</v>
      </c>
      <c r="B149" s="322">
        <v>0</v>
      </c>
      <c r="C149" s="324">
        <v>0</v>
      </c>
      <c r="D149" s="323">
        <v>0</v>
      </c>
      <c r="E149" s="324">
        <v>0</v>
      </c>
    </row>
    <row r="150" spans="1:5" x14ac:dyDescent="0.2">
      <c r="A150" s="328">
        <v>142</v>
      </c>
      <c r="B150" s="322">
        <v>0</v>
      </c>
      <c r="C150" s="324">
        <v>0</v>
      </c>
      <c r="D150" s="323">
        <v>0</v>
      </c>
      <c r="E150" s="324">
        <v>0</v>
      </c>
    </row>
    <row r="151" spans="1:5" x14ac:dyDescent="0.2">
      <c r="A151" s="328">
        <v>143</v>
      </c>
      <c r="B151" s="322">
        <v>0</v>
      </c>
      <c r="C151" s="324">
        <v>0</v>
      </c>
      <c r="D151" s="323">
        <v>0</v>
      </c>
      <c r="E151" s="324">
        <v>0</v>
      </c>
    </row>
    <row r="152" spans="1:5" x14ac:dyDescent="0.2">
      <c r="A152" s="328">
        <v>144</v>
      </c>
      <c r="B152" s="322">
        <v>0</v>
      </c>
      <c r="C152" s="324">
        <v>0</v>
      </c>
      <c r="D152" s="323">
        <v>0</v>
      </c>
      <c r="E152" s="324">
        <v>0</v>
      </c>
    </row>
    <row r="153" spans="1:5" x14ac:dyDescent="0.2">
      <c r="A153" s="328">
        <v>145</v>
      </c>
      <c r="B153" s="322">
        <v>46</v>
      </c>
      <c r="C153" s="324">
        <v>0</v>
      </c>
      <c r="D153" s="323">
        <v>11</v>
      </c>
      <c r="E153" s="324">
        <v>0</v>
      </c>
    </row>
    <row r="154" spans="1:5" x14ac:dyDescent="0.2">
      <c r="A154" s="328">
        <v>146</v>
      </c>
      <c r="B154" s="322">
        <v>231</v>
      </c>
      <c r="C154" s="324">
        <v>0</v>
      </c>
      <c r="D154" s="323">
        <v>40</v>
      </c>
      <c r="E154" s="324">
        <v>0</v>
      </c>
    </row>
    <row r="155" spans="1:5" x14ac:dyDescent="0.2">
      <c r="A155" s="328">
        <v>147</v>
      </c>
      <c r="B155" s="322">
        <v>0</v>
      </c>
      <c r="C155" s="324">
        <v>0</v>
      </c>
      <c r="D155" s="323">
        <v>0</v>
      </c>
      <c r="E155" s="324">
        <v>0</v>
      </c>
    </row>
    <row r="156" spans="1:5" x14ac:dyDescent="0.2">
      <c r="A156" s="328">
        <v>148</v>
      </c>
      <c r="B156" s="322">
        <v>210</v>
      </c>
      <c r="C156" s="324">
        <v>0</v>
      </c>
      <c r="D156" s="323">
        <v>37</v>
      </c>
      <c r="E156" s="324">
        <v>0</v>
      </c>
    </row>
    <row r="157" spans="1:5" x14ac:dyDescent="0.2">
      <c r="A157" s="328">
        <v>149</v>
      </c>
      <c r="B157" s="322">
        <v>0</v>
      </c>
      <c r="C157" s="324">
        <v>2</v>
      </c>
      <c r="D157" s="323">
        <v>0</v>
      </c>
      <c r="E157" s="324">
        <v>1</v>
      </c>
    </row>
    <row r="158" spans="1:5" x14ac:dyDescent="0.2">
      <c r="A158" s="328">
        <v>150</v>
      </c>
      <c r="B158" s="322">
        <v>0</v>
      </c>
      <c r="C158" s="324">
        <v>0</v>
      </c>
      <c r="D158" s="323">
        <v>0</v>
      </c>
      <c r="E158" s="324">
        <v>0</v>
      </c>
    </row>
    <row r="159" spans="1:5" x14ac:dyDescent="0.2">
      <c r="A159" s="328">
        <v>151</v>
      </c>
      <c r="B159" s="322">
        <v>0</v>
      </c>
      <c r="C159" s="324">
        <v>0</v>
      </c>
      <c r="D159" s="323">
        <v>0</v>
      </c>
      <c r="E159" s="324">
        <v>0</v>
      </c>
    </row>
    <row r="160" spans="1:5" x14ac:dyDescent="0.2">
      <c r="A160" s="328">
        <v>152</v>
      </c>
      <c r="B160" s="322">
        <v>10</v>
      </c>
      <c r="C160" s="324">
        <v>0</v>
      </c>
      <c r="D160" s="323">
        <v>2</v>
      </c>
      <c r="E160" s="324">
        <v>0</v>
      </c>
    </row>
    <row r="161" spans="1:5" x14ac:dyDescent="0.2">
      <c r="A161" s="328">
        <v>153</v>
      </c>
      <c r="B161" s="322">
        <v>0</v>
      </c>
      <c r="C161" s="324">
        <v>0</v>
      </c>
      <c r="D161" s="323">
        <v>0</v>
      </c>
      <c r="E161" s="324">
        <v>0</v>
      </c>
    </row>
    <row r="162" spans="1:5" x14ac:dyDescent="0.2">
      <c r="A162" s="328">
        <v>154</v>
      </c>
      <c r="B162" s="322">
        <v>61</v>
      </c>
      <c r="C162" s="324">
        <v>0</v>
      </c>
      <c r="D162" s="323">
        <v>13</v>
      </c>
      <c r="E162" s="324">
        <v>0</v>
      </c>
    </row>
    <row r="163" spans="1:5" x14ac:dyDescent="0.2">
      <c r="A163" s="328">
        <v>155</v>
      </c>
      <c r="B163" s="322">
        <v>0</v>
      </c>
      <c r="C163" s="324">
        <v>0</v>
      </c>
      <c r="D163" s="323">
        <v>0</v>
      </c>
      <c r="E163" s="324">
        <v>0</v>
      </c>
    </row>
    <row r="164" spans="1:5" x14ac:dyDescent="0.2">
      <c r="A164" s="328">
        <v>156</v>
      </c>
      <c r="B164" s="322">
        <v>0</v>
      </c>
      <c r="C164" s="324">
        <v>0</v>
      </c>
      <c r="D164" s="323">
        <v>0</v>
      </c>
      <c r="E164" s="324">
        <v>0</v>
      </c>
    </row>
    <row r="165" spans="1:5" x14ac:dyDescent="0.2">
      <c r="A165" s="328">
        <v>157</v>
      </c>
      <c r="B165" s="322">
        <v>6</v>
      </c>
      <c r="C165" s="324">
        <v>0</v>
      </c>
      <c r="D165" s="323">
        <v>2</v>
      </c>
      <c r="E165" s="324">
        <v>0</v>
      </c>
    </row>
    <row r="166" spans="1:5" x14ac:dyDescent="0.2">
      <c r="A166" s="328">
        <v>158</v>
      </c>
      <c r="B166" s="322">
        <v>0</v>
      </c>
      <c r="C166" s="324">
        <v>0</v>
      </c>
      <c r="D166" s="323">
        <v>0</v>
      </c>
      <c r="E166" s="324">
        <v>0</v>
      </c>
    </row>
    <row r="167" spans="1:5" x14ac:dyDescent="0.2">
      <c r="A167" s="328">
        <v>159</v>
      </c>
      <c r="B167" s="322">
        <v>0</v>
      </c>
      <c r="C167" s="324">
        <v>0</v>
      </c>
      <c r="D167" s="323">
        <v>0</v>
      </c>
      <c r="E167" s="324">
        <v>0</v>
      </c>
    </row>
    <row r="168" spans="1:5" x14ac:dyDescent="0.2">
      <c r="A168" s="328">
        <v>160</v>
      </c>
      <c r="B168" s="322">
        <v>0</v>
      </c>
      <c r="C168" s="324">
        <v>0</v>
      </c>
      <c r="D168" s="323">
        <v>0</v>
      </c>
      <c r="E168" s="324">
        <v>0</v>
      </c>
    </row>
    <row r="169" spans="1:5" x14ac:dyDescent="0.2">
      <c r="A169" s="328">
        <v>161</v>
      </c>
      <c r="B169" s="322">
        <v>57</v>
      </c>
      <c r="C169" s="324">
        <v>0</v>
      </c>
      <c r="D169" s="323">
        <v>11</v>
      </c>
      <c r="E169" s="324">
        <v>0</v>
      </c>
    </row>
    <row r="170" spans="1:5" x14ac:dyDescent="0.2">
      <c r="A170" s="328">
        <v>162</v>
      </c>
      <c r="B170" s="322">
        <v>0</v>
      </c>
      <c r="C170" s="324">
        <v>0</v>
      </c>
      <c r="D170" s="323">
        <v>0</v>
      </c>
      <c r="E170" s="324">
        <v>0</v>
      </c>
    </row>
    <row r="171" spans="1:5" x14ac:dyDescent="0.2">
      <c r="A171" s="328">
        <v>163</v>
      </c>
      <c r="B171" s="322">
        <v>0</v>
      </c>
      <c r="C171" s="324">
        <v>0</v>
      </c>
      <c r="D171" s="323">
        <v>0</v>
      </c>
      <c r="E171" s="324">
        <v>0</v>
      </c>
    </row>
    <row r="172" spans="1:5" x14ac:dyDescent="0.2">
      <c r="A172" s="328">
        <v>164</v>
      </c>
      <c r="B172" s="322">
        <v>0</v>
      </c>
      <c r="C172" s="324">
        <v>0</v>
      </c>
      <c r="D172" s="323">
        <v>0</v>
      </c>
      <c r="E172" s="324">
        <v>0</v>
      </c>
    </row>
    <row r="173" spans="1:5" x14ac:dyDescent="0.2">
      <c r="A173" s="328">
        <v>165</v>
      </c>
      <c r="B173" s="322">
        <v>0</v>
      </c>
      <c r="C173" s="324">
        <v>0</v>
      </c>
      <c r="D173" s="323">
        <v>0</v>
      </c>
      <c r="E173" s="324">
        <v>0</v>
      </c>
    </row>
    <row r="174" spans="1:5" x14ac:dyDescent="0.2">
      <c r="A174" s="328">
        <v>166</v>
      </c>
      <c r="B174" s="322">
        <v>121</v>
      </c>
      <c r="C174" s="324">
        <v>0</v>
      </c>
      <c r="D174" s="323">
        <v>27</v>
      </c>
      <c r="E174" s="324">
        <v>0</v>
      </c>
    </row>
    <row r="175" spans="1:5" x14ac:dyDescent="0.2">
      <c r="A175" s="328">
        <v>167</v>
      </c>
      <c r="B175" s="322">
        <v>0</v>
      </c>
      <c r="C175" s="324">
        <v>0</v>
      </c>
      <c r="D175" s="323">
        <v>0</v>
      </c>
      <c r="E175" s="324">
        <v>0</v>
      </c>
    </row>
    <row r="176" spans="1:5" x14ac:dyDescent="0.2">
      <c r="A176" s="328">
        <v>168</v>
      </c>
      <c r="B176" s="322">
        <v>0</v>
      </c>
      <c r="C176" s="324">
        <v>0</v>
      </c>
      <c r="D176" s="323">
        <v>8</v>
      </c>
      <c r="E176" s="324"/>
    </row>
    <row r="177" spans="1:5" x14ac:dyDescent="0.2">
      <c r="A177" s="328">
        <v>169</v>
      </c>
      <c r="B177" s="322">
        <v>0</v>
      </c>
      <c r="C177" s="324">
        <v>0</v>
      </c>
      <c r="D177" s="323">
        <v>0</v>
      </c>
      <c r="E177" s="324">
        <v>0</v>
      </c>
    </row>
    <row r="178" spans="1:5" x14ac:dyDescent="0.2">
      <c r="A178" s="328">
        <v>170</v>
      </c>
      <c r="B178" s="322">
        <v>0</v>
      </c>
      <c r="C178" s="324">
        <v>0</v>
      </c>
      <c r="D178" s="323">
        <v>0</v>
      </c>
      <c r="E178" s="324">
        <v>0</v>
      </c>
    </row>
    <row r="179" spans="1:5" x14ac:dyDescent="0.2">
      <c r="A179" s="328">
        <v>171</v>
      </c>
      <c r="B179" s="322">
        <v>0</v>
      </c>
      <c r="C179" s="324">
        <v>0</v>
      </c>
      <c r="D179" s="323">
        <v>0</v>
      </c>
      <c r="E179" s="324">
        <v>0</v>
      </c>
    </row>
    <row r="180" spans="1:5" x14ac:dyDescent="0.2">
      <c r="A180" s="328">
        <v>172</v>
      </c>
      <c r="B180" s="322">
        <v>0</v>
      </c>
      <c r="C180" s="324">
        <v>0</v>
      </c>
      <c r="D180" s="323">
        <v>0</v>
      </c>
      <c r="E180" s="324">
        <v>0</v>
      </c>
    </row>
    <row r="181" spans="1:5" x14ac:dyDescent="0.2">
      <c r="A181" s="328">
        <v>173</v>
      </c>
      <c r="B181" s="322">
        <v>0</v>
      </c>
      <c r="C181" s="324">
        <v>0</v>
      </c>
      <c r="D181" s="323">
        <v>0</v>
      </c>
      <c r="E181" s="324">
        <v>0</v>
      </c>
    </row>
    <row r="182" spans="1:5" x14ac:dyDescent="0.2">
      <c r="A182" s="328">
        <v>174</v>
      </c>
      <c r="B182" s="322">
        <v>0</v>
      </c>
      <c r="C182" s="324">
        <v>0</v>
      </c>
      <c r="D182" s="323">
        <v>0</v>
      </c>
      <c r="E182" s="324">
        <v>0</v>
      </c>
    </row>
    <row r="183" spans="1:5" x14ac:dyDescent="0.2">
      <c r="A183" s="328">
        <v>175</v>
      </c>
      <c r="B183" s="322">
        <v>0</v>
      </c>
      <c r="C183" s="324">
        <v>0</v>
      </c>
      <c r="D183" s="323">
        <v>0</v>
      </c>
      <c r="E183" s="324">
        <v>0</v>
      </c>
    </row>
    <row r="184" spans="1:5" x14ac:dyDescent="0.2">
      <c r="A184" s="328">
        <v>176</v>
      </c>
      <c r="B184" s="322">
        <v>0</v>
      </c>
      <c r="C184" s="324">
        <v>0</v>
      </c>
      <c r="D184" s="323">
        <v>0</v>
      </c>
      <c r="E184" s="324">
        <v>0</v>
      </c>
    </row>
    <row r="185" spans="1:5" x14ac:dyDescent="0.2">
      <c r="A185" s="328">
        <v>177</v>
      </c>
      <c r="B185" s="322">
        <v>5</v>
      </c>
      <c r="C185" s="324">
        <v>0</v>
      </c>
      <c r="D185" s="323">
        <v>2</v>
      </c>
      <c r="E185" s="324">
        <v>0</v>
      </c>
    </row>
    <row r="186" spans="1:5" x14ac:dyDescent="0.2">
      <c r="A186" s="328">
        <v>178</v>
      </c>
      <c r="B186" s="322">
        <v>0</v>
      </c>
      <c r="C186" s="324">
        <v>0</v>
      </c>
      <c r="D186" s="323">
        <v>0</v>
      </c>
      <c r="E186" s="324">
        <v>0</v>
      </c>
    </row>
    <row r="187" spans="1:5" x14ac:dyDescent="0.2">
      <c r="A187" s="328">
        <v>179</v>
      </c>
      <c r="B187" s="322">
        <v>0</v>
      </c>
      <c r="C187" s="324">
        <v>0</v>
      </c>
      <c r="D187" s="323">
        <v>0</v>
      </c>
      <c r="E187" s="324">
        <v>0</v>
      </c>
    </row>
    <row r="188" spans="1:5" x14ac:dyDescent="0.2">
      <c r="A188" s="328">
        <v>180</v>
      </c>
      <c r="B188" s="322">
        <v>0</v>
      </c>
      <c r="C188" s="324">
        <v>0</v>
      </c>
      <c r="D188" s="323">
        <v>0</v>
      </c>
      <c r="E188" s="324">
        <v>0</v>
      </c>
    </row>
    <row r="189" spans="1:5" x14ac:dyDescent="0.2">
      <c r="A189" s="328">
        <v>181</v>
      </c>
      <c r="B189" s="322">
        <v>0</v>
      </c>
      <c r="C189" s="324">
        <v>0</v>
      </c>
      <c r="D189" s="323">
        <v>0</v>
      </c>
      <c r="E189" s="324">
        <v>0</v>
      </c>
    </row>
    <row r="190" spans="1:5" x14ac:dyDescent="0.2">
      <c r="A190" s="328">
        <v>182</v>
      </c>
      <c r="B190" s="322">
        <v>0</v>
      </c>
      <c r="C190" s="324">
        <v>0</v>
      </c>
      <c r="D190" s="323">
        <v>0</v>
      </c>
      <c r="E190" s="324">
        <v>0</v>
      </c>
    </row>
    <row r="191" spans="1:5" x14ac:dyDescent="0.2">
      <c r="A191" s="328">
        <v>183</v>
      </c>
      <c r="B191" s="322">
        <v>0</v>
      </c>
      <c r="C191" s="324">
        <v>0</v>
      </c>
      <c r="D191" s="323">
        <v>0</v>
      </c>
      <c r="E191" s="324">
        <v>0</v>
      </c>
    </row>
    <row r="192" spans="1:5" x14ac:dyDescent="0.2">
      <c r="A192" s="328">
        <v>184</v>
      </c>
      <c r="B192" s="322">
        <v>0</v>
      </c>
      <c r="C192" s="324">
        <v>0</v>
      </c>
      <c r="D192" s="323">
        <v>0</v>
      </c>
      <c r="E192" s="324">
        <v>0</v>
      </c>
    </row>
    <row r="193" spans="1:5" x14ac:dyDescent="0.2">
      <c r="A193" s="328">
        <v>185</v>
      </c>
      <c r="B193" s="322">
        <v>111</v>
      </c>
      <c r="C193" s="324">
        <v>0</v>
      </c>
      <c r="D193" s="323">
        <v>19</v>
      </c>
      <c r="E193" s="324">
        <v>0</v>
      </c>
    </row>
    <row r="194" spans="1:5" x14ac:dyDescent="0.2">
      <c r="A194" s="328">
        <v>186</v>
      </c>
      <c r="B194" s="322">
        <v>0</v>
      </c>
      <c r="C194" s="324">
        <v>0</v>
      </c>
      <c r="D194" s="323">
        <v>0</v>
      </c>
      <c r="E194" s="324">
        <v>0</v>
      </c>
    </row>
    <row r="195" spans="1:5" x14ac:dyDescent="0.2">
      <c r="A195" s="328">
        <v>187</v>
      </c>
      <c r="B195" s="322">
        <v>0</v>
      </c>
      <c r="C195" s="324">
        <v>0</v>
      </c>
      <c r="D195" s="323">
        <v>0</v>
      </c>
      <c r="E195" s="324">
        <v>0</v>
      </c>
    </row>
    <row r="196" spans="1:5" x14ac:dyDescent="0.2">
      <c r="A196" s="328">
        <v>188</v>
      </c>
      <c r="B196" s="322">
        <v>0</v>
      </c>
      <c r="C196" s="324">
        <v>0</v>
      </c>
      <c r="D196" s="323">
        <v>0</v>
      </c>
      <c r="E196" s="324">
        <v>0</v>
      </c>
    </row>
    <row r="197" spans="1:5" x14ac:dyDescent="0.2">
      <c r="A197" s="328">
        <v>189</v>
      </c>
      <c r="B197" s="322">
        <v>0</v>
      </c>
      <c r="C197" s="324">
        <v>0</v>
      </c>
      <c r="D197" s="323">
        <v>0</v>
      </c>
      <c r="E197" s="324">
        <v>0</v>
      </c>
    </row>
    <row r="198" spans="1:5" x14ac:dyDescent="0.2">
      <c r="A198" s="328">
        <v>190</v>
      </c>
      <c r="B198" s="322">
        <v>0</v>
      </c>
      <c r="C198" s="324">
        <v>0</v>
      </c>
      <c r="D198" s="323">
        <v>0</v>
      </c>
      <c r="E198" s="324">
        <v>1</v>
      </c>
    </row>
    <row r="199" spans="1:5" x14ac:dyDescent="0.2">
      <c r="A199" s="328">
        <v>191</v>
      </c>
      <c r="B199" s="322">
        <v>0</v>
      </c>
      <c r="C199" s="324">
        <v>0</v>
      </c>
      <c r="D199" s="323">
        <v>15</v>
      </c>
      <c r="E199" s="324">
        <v>7</v>
      </c>
    </row>
    <row r="200" spans="1:5" x14ac:dyDescent="0.2">
      <c r="A200" s="328">
        <v>192</v>
      </c>
      <c r="B200" s="322">
        <v>0</v>
      </c>
      <c r="C200" s="324">
        <v>0</v>
      </c>
      <c r="D200" s="323">
        <v>0</v>
      </c>
      <c r="E200" s="324">
        <v>0</v>
      </c>
    </row>
    <row r="201" spans="1:5" x14ac:dyDescent="0.2">
      <c r="A201" s="328">
        <v>193</v>
      </c>
      <c r="B201" s="322">
        <v>0</v>
      </c>
      <c r="C201" s="324">
        <v>0</v>
      </c>
      <c r="D201" s="323">
        <v>0</v>
      </c>
      <c r="E201" s="324">
        <v>0</v>
      </c>
    </row>
    <row r="202" spans="1:5" x14ac:dyDescent="0.2">
      <c r="A202" s="328">
        <v>194</v>
      </c>
      <c r="B202" s="322">
        <v>86</v>
      </c>
      <c r="C202" s="324">
        <v>0</v>
      </c>
      <c r="D202" s="323">
        <v>14</v>
      </c>
      <c r="E202" s="324">
        <v>0</v>
      </c>
    </row>
    <row r="203" spans="1:5" x14ac:dyDescent="0.2">
      <c r="A203" s="328">
        <v>195</v>
      </c>
      <c r="B203" s="322">
        <v>0</v>
      </c>
      <c r="C203" s="324">
        <v>0</v>
      </c>
      <c r="D203" s="323">
        <v>0</v>
      </c>
      <c r="E203" s="324">
        <v>0</v>
      </c>
    </row>
    <row r="204" spans="1:5" x14ac:dyDescent="0.2">
      <c r="A204" s="328">
        <v>196</v>
      </c>
      <c r="B204" s="322">
        <v>0</v>
      </c>
      <c r="C204" s="324">
        <v>0</v>
      </c>
      <c r="D204" s="323">
        <v>0</v>
      </c>
      <c r="E204" s="324">
        <v>0</v>
      </c>
    </row>
    <row r="205" spans="1:5" x14ac:dyDescent="0.2">
      <c r="A205" s="328">
        <v>197</v>
      </c>
      <c r="B205" s="322">
        <v>14</v>
      </c>
      <c r="C205" s="324">
        <v>0</v>
      </c>
      <c r="D205" s="323">
        <v>7</v>
      </c>
      <c r="E205" s="324">
        <v>0</v>
      </c>
    </row>
    <row r="206" spans="1:5" x14ac:dyDescent="0.2">
      <c r="A206" s="328">
        <v>198</v>
      </c>
      <c r="B206" s="322">
        <v>0</v>
      </c>
      <c r="C206" s="324">
        <v>0</v>
      </c>
      <c r="D206" s="323">
        <v>0</v>
      </c>
      <c r="E206" s="324">
        <v>0</v>
      </c>
    </row>
    <row r="207" spans="1:5" x14ac:dyDescent="0.2">
      <c r="A207" s="328">
        <v>199</v>
      </c>
      <c r="B207" s="322">
        <v>0</v>
      </c>
      <c r="C207" s="324">
        <v>0</v>
      </c>
      <c r="D207" s="323">
        <v>0</v>
      </c>
      <c r="E207" s="324">
        <v>0</v>
      </c>
    </row>
    <row r="208" spans="1:5" x14ac:dyDescent="0.2">
      <c r="A208" s="328">
        <v>200</v>
      </c>
      <c r="B208" s="322">
        <v>0</v>
      </c>
      <c r="C208" s="324">
        <v>0</v>
      </c>
      <c r="D208" s="323">
        <v>0</v>
      </c>
      <c r="E208" s="324">
        <v>0</v>
      </c>
    </row>
    <row r="209" spans="1:5" x14ac:dyDescent="0.2">
      <c r="A209" s="328">
        <v>201</v>
      </c>
      <c r="B209" s="322">
        <v>0</v>
      </c>
      <c r="C209" s="324">
        <v>0</v>
      </c>
      <c r="D209" s="323">
        <v>0</v>
      </c>
      <c r="E209" s="324">
        <v>0</v>
      </c>
    </row>
    <row r="210" spans="1:5" x14ac:dyDescent="0.2">
      <c r="A210" s="328">
        <v>202</v>
      </c>
      <c r="B210" s="322">
        <v>0</v>
      </c>
      <c r="C210" s="324">
        <v>0</v>
      </c>
      <c r="D210" s="323">
        <v>0</v>
      </c>
      <c r="E210" s="324">
        <v>0</v>
      </c>
    </row>
    <row r="211" spans="1:5" x14ac:dyDescent="0.2">
      <c r="A211" s="328">
        <v>203</v>
      </c>
      <c r="B211" s="322">
        <v>0</v>
      </c>
      <c r="C211" s="324">
        <v>0</v>
      </c>
      <c r="D211" s="323">
        <v>0</v>
      </c>
      <c r="E211" s="324">
        <v>0</v>
      </c>
    </row>
    <row r="212" spans="1:5" x14ac:dyDescent="0.2">
      <c r="A212" s="328">
        <v>204</v>
      </c>
      <c r="B212" s="322">
        <v>0</v>
      </c>
      <c r="C212" s="324">
        <v>0</v>
      </c>
      <c r="D212" s="323">
        <v>0</v>
      </c>
      <c r="E212" s="324">
        <v>0</v>
      </c>
    </row>
    <row r="213" spans="1:5" x14ac:dyDescent="0.2">
      <c r="A213" s="328">
        <v>205</v>
      </c>
      <c r="B213" s="322">
        <v>9</v>
      </c>
      <c r="C213" s="324">
        <v>0</v>
      </c>
      <c r="D213" s="323">
        <v>4</v>
      </c>
      <c r="E213" s="324">
        <v>0</v>
      </c>
    </row>
    <row r="214" spans="1:5" x14ac:dyDescent="0.2">
      <c r="A214" s="328">
        <v>206</v>
      </c>
      <c r="B214" s="322">
        <v>0</v>
      </c>
      <c r="C214" s="324">
        <v>0</v>
      </c>
      <c r="D214" s="323">
        <v>0</v>
      </c>
      <c r="E214" s="324">
        <v>0</v>
      </c>
    </row>
    <row r="215" spans="1:5" x14ac:dyDescent="0.2">
      <c r="A215" s="328">
        <v>207</v>
      </c>
      <c r="B215" s="322">
        <v>0</v>
      </c>
      <c r="C215" s="324">
        <v>0</v>
      </c>
      <c r="D215" s="323">
        <v>0</v>
      </c>
      <c r="E215" s="324">
        <v>0</v>
      </c>
    </row>
    <row r="216" spans="1:5" x14ac:dyDescent="0.2">
      <c r="A216" s="328">
        <v>208</v>
      </c>
      <c r="B216" s="322">
        <v>0</v>
      </c>
      <c r="C216" s="324">
        <v>0</v>
      </c>
      <c r="D216" s="323">
        <v>0</v>
      </c>
      <c r="E216" s="324">
        <v>0</v>
      </c>
    </row>
    <row r="217" spans="1:5" x14ac:dyDescent="0.2">
      <c r="A217" s="328">
        <v>209</v>
      </c>
      <c r="B217" s="322">
        <v>0</v>
      </c>
      <c r="C217" s="324">
        <v>0</v>
      </c>
      <c r="D217" s="323">
        <v>0</v>
      </c>
      <c r="E217" s="324">
        <v>0</v>
      </c>
    </row>
    <row r="218" spans="1:5" x14ac:dyDescent="0.2">
      <c r="A218" s="328">
        <v>210</v>
      </c>
      <c r="B218" s="322">
        <v>0</v>
      </c>
      <c r="C218" s="324">
        <v>0</v>
      </c>
      <c r="D218" s="323">
        <v>0</v>
      </c>
      <c r="E218" s="324">
        <v>0</v>
      </c>
    </row>
    <row r="219" spans="1:5" x14ac:dyDescent="0.2">
      <c r="A219" s="328">
        <v>211</v>
      </c>
      <c r="B219" s="322">
        <v>0</v>
      </c>
      <c r="C219" s="324">
        <v>0</v>
      </c>
      <c r="D219" s="323">
        <v>0</v>
      </c>
      <c r="E219" s="324">
        <v>0</v>
      </c>
    </row>
    <row r="220" spans="1:5" x14ac:dyDescent="0.2">
      <c r="A220" s="328">
        <v>212</v>
      </c>
      <c r="B220" s="322">
        <v>0</v>
      </c>
      <c r="C220" s="324">
        <v>0</v>
      </c>
      <c r="D220" s="323">
        <v>0</v>
      </c>
      <c r="E220" s="324">
        <v>0</v>
      </c>
    </row>
    <row r="221" spans="1:5" x14ac:dyDescent="0.2">
      <c r="A221" s="328">
        <v>213</v>
      </c>
      <c r="B221" s="322">
        <v>42</v>
      </c>
      <c r="C221" s="324">
        <v>0</v>
      </c>
      <c r="D221" s="323">
        <v>8</v>
      </c>
      <c r="E221" s="324">
        <v>0</v>
      </c>
    </row>
    <row r="222" spans="1:5" x14ac:dyDescent="0.2">
      <c r="A222" s="328">
        <v>214</v>
      </c>
      <c r="B222" s="322">
        <v>1</v>
      </c>
      <c r="C222" s="324">
        <v>0</v>
      </c>
      <c r="D222" s="323">
        <v>1</v>
      </c>
      <c r="E222" s="324">
        <v>0</v>
      </c>
    </row>
    <row r="223" spans="1:5" x14ac:dyDescent="0.2">
      <c r="A223" s="328">
        <v>215</v>
      </c>
      <c r="B223" s="322">
        <v>22</v>
      </c>
      <c r="C223" s="324">
        <v>0</v>
      </c>
      <c r="D223" s="323">
        <v>4</v>
      </c>
      <c r="E223" s="324">
        <v>0</v>
      </c>
    </row>
    <row r="224" spans="1:5" x14ac:dyDescent="0.2">
      <c r="A224" s="328">
        <v>216</v>
      </c>
      <c r="B224" s="322">
        <v>0</v>
      </c>
      <c r="C224" s="324">
        <v>0</v>
      </c>
      <c r="D224" s="323">
        <v>0</v>
      </c>
      <c r="E224" s="324">
        <v>0</v>
      </c>
    </row>
    <row r="225" spans="1:5" x14ac:dyDescent="0.2">
      <c r="A225" s="328">
        <v>217</v>
      </c>
      <c r="B225" s="322">
        <v>0</v>
      </c>
      <c r="C225" s="324">
        <v>0</v>
      </c>
      <c r="D225" s="323">
        <v>0</v>
      </c>
      <c r="E225" s="324">
        <v>0</v>
      </c>
    </row>
    <row r="226" spans="1:5" x14ac:dyDescent="0.2">
      <c r="A226" s="328">
        <v>218</v>
      </c>
      <c r="B226" s="322">
        <v>0</v>
      </c>
      <c r="C226" s="324">
        <v>0</v>
      </c>
      <c r="D226" s="323">
        <v>0</v>
      </c>
      <c r="E226" s="324">
        <v>0</v>
      </c>
    </row>
    <row r="227" spans="1:5" x14ac:dyDescent="0.2">
      <c r="A227" s="328">
        <v>219</v>
      </c>
      <c r="B227" s="322">
        <v>36</v>
      </c>
      <c r="C227" s="324">
        <v>0</v>
      </c>
      <c r="D227" s="323">
        <v>12</v>
      </c>
      <c r="E227" s="324">
        <v>0</v>
      </c>
    </row>
    <row r="228" spans="1:5" x14ac:dyDescent="0.2">
      <c r="A228" s="328">
        <v>220</v>
      </c>
      <c r="B228" s="322">
        <v>0</v>
      </c>
      <c r="C228" s="324">
        <v>0</v>
      </c>
      <c r="D228" s="323">
        <v>0</v>
      </c>
      <c r="E228" s="324">
        <v>0</v>
      </c>
    </row>
    <row r="229" spans="1:5" x14ac:dyDescent="0.2">
      <c r="A229" s="328">
        <v>221</v>
      </c>
      <c r="B229" s="322">
        <v>22</v>
      </c>
      <c r="C229" s="324">
        <v>6</v>
      </c>
      <c r="D229" s="323">
        <v>5</v>
      </c>
      <c r="E229" s="324">
        <v>3</v>
      </c>
    </row>
    <row r="230" spans="1:5" x14ac:dyDescent="0.2">
      <c r="A230" s="328">
        <v>222</v>
      </c>
      <c r="B230" s="322">
        <v>0</v>
      </c>
      <c r="C230" s="324">
        <v>0</v>
      </c>
      <c r="D230" s="323">
        <v>0</v>
      </c>
      <c r="E230" s="324">
        <v>0</v>
      </c>
    </row>
    <row r="231" spans="1:5" x14ac:dyDescent="0.2">
      <c r="A231" s="328">
        <v>223</v>
      </c>
      <c r="B231" s="322">
        <v>0</v>
      </c>
      <c r="C231" s="324">
        <v>0</v>
      </c>
      <c r="D231" s="323">
        <v>0</v>
      </c>
      <c r="E231" s="324">
        <v>0</v>
      </c>
    </row>
    <row r="232" spans="1:5" x14ac:dyDescent="0.2">
      <c r="A232" s="328">
        <v>224</v>
      </c>
      <c r="B232" s="322">
        <v>0</v>
      </c>
      <c r="C232" s="324">
        <v>0</v>
      </c>
      <c r="D232" s="323">
        <v>0</v>
      </c>
      <c r="E232" s="324">
        <v>0</v>
      </c>
    </row>
    <row r="233" spans="1:5" x14ac:dyDescent="0.2">
      <c r="A233" s="328">
        <v>225</v>
      </c>
      <c r="B233" s="322">
        <v>0</v>
      </c>
      <c r="C233" s="324">
        <v>0</v>
      </c>
      <c r="D233" s="323">
        <v>0</v>
      </c>
      <c r="E233" s="324">
        <v>0</v>
      </c>
    </row>
    <row r="234" spans="1:5" x14ac:dyDescent="0.2">
      <c r="A234" s="328">
        <v>226</v>
      </c>
      <c r="B234" s="322">
        <v>23</v>
      </c>
      <c r="C234" s="324">
        <v>0</v>
      </c>
      <c r="D234" s="323">
        <v>4</v>
      </c>
      <c r="E234" s="324">
        <v>0</v>
      </c>
    </row>
    <row r="235" spans="1:5" x14ac:dyDescent="0.2">
      <c r="A235" s="328">
        <v>227</v>
      </c>
      <c r="B235" s="322">
        <v>1</v>
      </c>
      <c r="C235" s="324">
        <v>0</v>
      </c>
      <c r="D235" s="323">
        <v>1</v>
      </c>
      <c r="E235" s="324">
        <v>0</v>
      </c>
    </row>
    <row r="236" spans="1:5" x14ac:dyDescent="0.2">
      <c r="A236" s="328">
        <v>228</v>
      </c>
      <c r="B236" s="322">
        <v>0</v>
      </c>
      <c r="C236" s="324">
        <v>0</v>
      </c>
      <c r="D236" s="323">
        <v>0</v>
      </c>
      <c r="E236" s="324">
        <v>0</v>
      </c>
    </row>
    <row r="237" spans="1:5" x14ac:dyDescent="0.2">
      <c r="A237" s="328">
        <v>229</v>
      </c>
      <c r="B237" s="322">
        <v>0</v>
      </c>
      <c r="C237" s="324">
        <v>66</v>
      </c>
      <c r="D237" s="323">
        <v>0</v>
      </c>
      <c r="E237" s="324">
        <v>13</v>
      </c>
    </row>
    <row r="238" spans="1:5" x14ac:dyDescent="0.2">
      <c r="A238" s="328">
        <v>230</v>
      </c>
      <c r="B238" s="322">
        <v>0</v>
      </c>
      <c r="C238" s="324">
        <v>0</v>
      </c>
      <c r="D238" s="323">
        <v>0</v>
      </c>
      <c r="E238" s="324">
        <v>0</v>
      </c>
    </row>
    <row r="239" spans="1:5" x14ac:dyDescent="0.2">
      <c r="A239" s="328">
        <v>231</v>
      </c>
      <c r="B239" s="322">
        <v>0</v>
      </c>
      <c r="C239" s="324">
        <v>0</v>
      </c>
      <c r="D239" s="323">
        <v>0</v>
      </c>
      <c r="E239" s="324">
        <v>0</v>
      </c>
    </row>
    <row r="240" spans="1:5" x14ac:dyDescent="0.2">
      <c r="A240" s="328">
        <v>232</v>
      </c>
      <c r="B240" s="322">
        <v>0</v>
      </c>
      <c r="C240" s="324">
        <v>0</v>
      </c>
      <c r="D240" s="323">
        <v>4</v>
      </c>
      <c r="E240" s="324">
        <v>0</v>
      </c>
    </row>
    <row r="241" spans="1:5" x14ac:dyDescent="0.2">
      <c r="A241" s="328">
        <v>233</v>
      </c>
      <c r="B241" s="322">
        <v>0</v>
      </c>
      <c r="C241" s="324">
        <v>0</v>
      </c>
      <c r="D241" s="323">
        <v>0</v>
      </c>
      <c r="E241" s="324">
        <v>0</v>
      </c>
    </row>
    <row r="242" spans="1:5" x14ac:dyDescent="0.2">
      <c r="A242" s="328">
        <v>234</v>
      </c>
      <c r="B242" s="322">
        <v>0</v>
      </c>
      <c r="C242" s="324">
        <v>0</v>
      </c>
      <c r="D242" s="323">
        <v>0</v>
      </c>
      <c r="E242" s="324">
        <v>0</v>
      </c>
    </row>
    <row r="243" spans="1:5" x14ac:dyDescent="0.2">
      <c r="A243" s="328">
        <v>235</v>
      </c>
      <c r="B243" s="322">
        <v>0</v>
      </c>
      <c r="C243" s="324">
        <v>0</v>
      </c>
      <c r="D243" s="323">
        <v>0</v>
      </c>
      <c r="E243" s="324">
        <v>0</v>
      </c>
    </row>
    <row r="244" spans="1:5" x14ac:dyDescent="0.2">
      <c r="A244" s="328">
        <v>236</v>
      </c>
      <c r="B244" s="322">
        <v>9</v>
      </c>
      <c r="C244" s="324">
        <v>0</v>
      </c>
      <c r="D244" s="323">
        <v>3</v>
      </c>
      <c r="E244" s="324">
        <v>0</v>
      </c>
    </row>
    <row r="245" spans="1:5" x14ac:dyDescent="0.2">
      <c r="A245" s="328">
        <v>237</v>
      </c>
      <c r="B245" s="322">
        <v>0</v>
      </c>
      <c r="C245" s="324">
        <v>0</v>
      </c>
      <c r="D245" s="323">
        <v>0</v>
      </c>
      <c r="E245" s="324">
        <v>0</v>
      </c>
    </row>
    <row r="246" spans="1:5" x14ac:dyDescent="0.2">
      <c r="A246" s="328">
        <v>238</v>
      </c>
      <c r="B246" s="322">
        <v>0</v>
      </c>
      <c r="C246" s="324">
        <v>0</v>
      </c>
      <c r="D246" s="323">
        <v>0</v>
      </c>
      <c r="E246" s="324">
        <v>0</v>
      </c>
    </row>
    <row r="247" spans="1:5" x14ac:dyDescent="0.2">
      <c r="A247" s="328">
        <v>239</v>
      </c>
      <c r="B247" s="322">
        <v>0</v>
      </c>
      <c r="C247" s="324">
        <v>0</v>
      </c>
      <c r="D247" s="323">
        <v>0</v>
      </c>
      <c r="E247" s="324">
        <v>0</v>
      </c>
    </row>
    <row r="248" spans="1:5" x14ac:dyDescent="0.2">
      <c r="A248" s="328">
        <v>240</v>
      </c>
      <c r="B248" s="322">
        <v>6</v>
      </c>
      <c r="C248" s="324">
        <v>0</v>
      </c>
      <c r="D248" s="323">
        <v>2</v>
      </c>
      <c r="E248" s="324">
        <v>0</v>
      </c>
    </row>
    <row r="249" spans="1:5" x14ac:dyDescent="0.2">
      <c r="A249" s="328">
        <v>241</v>
      </c>
      <c r="B249" s="322">
        <v>0</v>
      </c>
      <c r="C249" s="324">
        <v>0</v>
      </c>
      <c r="D249" s="323">
        <v>0</v>
      </c>
      <c r="E249" s="324">
        <v>0</v>
      </c>
    </row>
    <row r="250" spans="1:5" x14ac:dyDescent="0.2">
      <c r="A250" s="328">
        <v>242</v>
      </c>
      <c r="B250" s="322">
        <v>0</v>
      </c>
      <c r="C250" s="324">
        <v>0</v>
      </c>
      <c r="D250" s="323">
        <v>0</v>
      </c>
      <c r="E250" s="324">
        <v>0</v>
      </c>
    </row>
    <row r="251" spans="1:5" x14ac:dyDescent="0.2">
      <c r="A251" s="328">
        <v>243</v>
      </c>
      <c r="B251" s="322">
        <v>0</v>
      </c>
      <c r="C251" s="324">
        <v>0</v>
      </c>
      <c r="D251" s="323">
        <v>0</v>
      </c>
      <c r="E251" s="324">
        <v>0</v>
      </c>
    </row>
    <row r="252" spans="1:5" x14ac:dyDescent="0.2">
      <c r="A252" s="328">
        <v>244</v>
      </c>
      <c r="B252" s="322">
        <v>76</v>
      </c>
      <c r="C252" s="324">
        <v>0</v>
      </c>
      <c r="D252" s="323">
        <v>15</v>
      </c>
      <c r="E252" s="324">
        <v>0</v>
      </c>
    </row>
    <row r="253" spans="1:5" x14ac:dyDescent="0.2">
      <c r="A253" s="328">
        <v>245</v>
      </c>
      <c r="B253" s="322">
        <v>0</v>
      </c>
      <c r="C253" s="324">
        <v>0</v>
      </c>
      <c r="D253" s="323">
        <v>0</v>
      </c>
      <c r="E253" s="324">
        <v>0</v>
      </c>
    </row>
    <row r="254" spans="1:5" x14ac:dyDescent="0.2">
      <c r="A254" s="328">
        <v>246</v>
      </c>
      <c r="B254" s="322">
        <v>0</v>
      </c>
      <c r="C254" s="324">
        <v>0</v>
      </c>
      <c r="D254" s="323">
        <v>0</v>
      </c>
      <c r="E254" s="324">
        <v>0</v>
      </c>
    </row>
    <row r="255" spans="1:5" x14ac:dyDescent="0.2">
      <c r="A255" s="328">
        <v>247</v>
      </c>
      <c r="B255" s="322">
        <v>0</v>
      </c>
      <c r="C255" s="324">
        <v>0</v>
      </c>
      <c r="D255" s="323">
        <v>0</v>
      </c>
      <c r="E255" s="324">
        <v>0</v>
      </c>
    </row>
    <row r="256" spans="1:5" x14ac:dyDescent="0.2">
      <c r="A256" s="328">
        <v>248</v>
      </c>
      <c r="B256" s="322">
        <v>0</v>
      </c>
      <c r="C256" s="324">
        <v>0</v>
      </c>
      <c r="D256" s="323">
        <v>0</v>
      </c>
      <c r="E256" s="324">
        <v>0</v>
      </c>
    </row>
    <row r="257" spans="1:5" x14ac:dyDescent="0.2">
      <c r="A257" s="328">
        <v>249</v>
      </c>
      <c r="B257" s="322">
        <v>0</v>
      </c>
      <c r="C257" s="324">
        <v>0</v>
      </c>
      <c r="D257" s="323">
        <v>0</v>
      </c>
      <c r="E257" s="324">
        <v>0</v>
      </c>
    </row>
    <row r="258" spans="1:5" x14ac:dyDescent="0.2">
      <c r="A258" s="328">
        <v>250</v>
      </c>
      <c r="B258" s="322">
        <v>0</v>
      </c>
      <c r="C258" s="324">
        <v>0</v>
      </c>
      <c r="D258" s="323">
        <v>0</v>
      </c>
      <c r="E258" s="324">
        <v>0</v>
      </c>
    </row>
    <row r="259" spans="1:5" x14ac:dyDescent="0.2">
      <c r="A259" s="328">
        <v>251</v>
      </c>
      <c r="B259" s="322">
        <v>155</v>
      </c>
      <c r="C259" s="324">
        <v>0</v>
      </c>
      <c r="D259" s="323">
        <v>31</v>
      </c>
      <c r="E259" s="324">
        <v>0</v>
      </c>
    </row>
    <row r="260" spans="1:5" x14ac:dyDescent="0.2">
      <c r="A260" s="328">
        <v>252</v>
      </c>
      <c r="B260" s="322">
        <v>0</v>
      </c>
      <c r="C260" s="324">
        <v>0</v>
      </c>
      <c r="D260" s="323">
        <v>0</v>
      </c>
      <c r="E260" s="324">
        <v>0</v>
      </c>
    </row>
    <row r="261" spans="1:5" x14ac:dyDescent="0.2">
      <c r="A261" s="328">
        <v>253</v>
      </c>
      <c r="B261" s="322">
        <v>0</v>
      </c>
      <c r="C261" s="324">
        <v>15</v>
      </c>
      <c r="D261" s="323">
        <v>0</v>
      </c>
      <c r="E261" s="324">
        <v>4</v>
      </c>
    </row>
    <row r="262" spans="1:5" x14ac:dyDescent="0.2">
      <c r="A262" s="328">
        <v>254</v>
      </c>
      <c r="B262" s="322">
        <v>60</v>
      </c>
      <c r="C262" s="324">
        <v>0</v>
      </c>
      <c r="D262" s="323">
        <v>10</v>
      </c>
      <c r="E262" s="324">
        <v>0</v>
      </c>
    </row>
    <row r="263" spans="1:5" x14ac:dyDescent="0.2">
      <c r="A263" s="328">
        <v>255</v>
      </c>
      <c r="B263" s="322">
        <v>6</v>
      </c>
      <c r="C263" s="324">
        <v>0</v>
      </c>
      <c r="D263" s="323">
        <v>2</v>
      </c>
      <c r="E263" s="324">
        <v>0</v>
      </c>
    </row>
    <row r="264" spans="1:5" x14ac:dyDescent="0.2">
      <c r="A264" s="328">
        <v>256</v>
      </c>
      <c r="B264" s="322">
        <v>0</v>
      </c>
      <c r="C264" s="324">
        <v>0</v>
      </c>
      <c r="D264" s="323">
        <v>0</v>
      </c>
      <c r="E264" s="324">
        <v>0</v>
      </c>
    </row>
    <row r="265" spans="1:5" x14ac:dyDescent="0.2">
      <c r="A265" s="328">
        <v>257</v>
      </c>
      <c r="B265" s="322">
        <v>0</v>
      </c>
      <c r="C265" s="324">
        <v>0</v>
      </c>
      <c r="D265" s="323">
        <v>0</v>
      </c>
      <c r="E265" s="324">
        <v>0</v>
      </c>
    </row>
    <row r="266" spans="1:5" x14ac:dyDescent="0.2">
      <c r="A266" s="328">
        <v>258</v>
      </c>
      <c r="B266" s="322">
        <v>26</v>
      </c>
      <c r="C266" s="324">
        <v>0</v>
      </c>
      <c r="D266" s="323">
        <v>7</v>
      </c>
      <c r="E266" s="324">
        <v>0</v>
      </c>
    </row>
    <row r="267" spans="1:5" x14ac:dyDescent="0.2">
      <c r="A267" s="328">
        <v>259</v>
      </c>
      <c r="B267" s="322">
        <v>133</v>
      </c>
      <c r="C267" s="324">
        <v>0</v>
      </c>
      <c r="D267" s="323">
        <v>27</v>
      </c>
      <c r="E267" s="324">
        <v>0</v>
      </c>
    </row>
    <row r="268" spans="1:5" x14ac:dyDescent="0.2">
      <c r="A268" s="328">
        <v>260</v>
      </c>
      <c r="B268" s="322">
        <v>202</v>
      </c>
      <c r="C268" s="324">
        <v>0</v>
      </c>
      <c r="D268" s="323">
        <v>41</v>
      </c>
      <c r="E268" s="324">
        <v>0</v>
      </c>
    </row>
    <row r="269" spans="1:5" x14ac:dyDescent="0.2">
      <c r="A269" s="328">
        <v>261</v>
      </c>
      <c r="B269" s="322">
        <v>0</v>
      </c>
      <c r="C269" s="324">
        <v>0</v>
      </c>
      <c r="D269" s="323">
        <v>0</v>
      </c>
      <c r="E269" s="324">
        <v>0</v>
      </c>
    </row>
    <row r="270" spans="1:5" x14ac:dyDescent="0.2">
      <c r="A270" s="328">
        <v>262</v>
      </c>
      <c r="B270" s="322">
        <v>0</v>
      </c>
      <c r="C270" s="324">
        <v>0</v>
      </c>
      <c r="D270" s="323">
        <v>0</v>
      </c>
      <c r="E270" s="324">
        <v>0</v>
      </c>
    </row>
    <row r="271" spans="1:5" x14ac:dyDescent="0.2">
      <c r="A271" s="328">
        <v>263</v>
      </c>
      <c r="B271" s="322">
        <v>4</v>
      </c>
      <c r="C271" s="324">
        <v>0</v>
      </c>
      <c r="D271" s="323">
        <v>1</v>
      </c>
      <c r="E271" s="324">
        <v>0</v>
      </c>
    </row>
    <row r="272" spans="1:5" x14ac:dyDescent="0.2">
      <c r="A272" s="328">
        <v>264</v>
      </c>
      <c r="B272" s="322">
        <v>0</v>
      </c>
      <c r="C272" s="324">
        <v>0</v>
      </c>
      <c r="D272" s="323">
        <v>0</v>
      </c>
      <c r="E272" s="324">
        <v>0</v>
      </c>
    </row>
    <row r="273" spans="1:5" x14ac:dyDescent="0.2">
      <c r="A273" s="328">
        <v>265</v>
      </c>
      <c r="B273" s="322">
        <v>0</v>
      </c>
      <c r="C273" s="324">
        <v>1</v>
      </c>
      <c r="D273" s="323">
        <v>0</v>
      </c>
      <c r="E273" s="324">
        <v>1</v>
      </c>
    </row>
    <row r="274" spans="1:5" x14ac:dyDescent="0.2">
      <c r="A274" s="328">
        <v>266</v>
      </c>
      <c r="B274" s="322">
        <v>186</v>
      </c>
      <c r="C274" s="324">
        <v>37</v>
      </c>
      <c r="D274" s="323">
        <v>37</v>
      </c>
      <c r="E274" s="324">
        <v>7</v>
      </c>
    </row>
    <row r="275" spans="1:5" x14ac:dyDescent="0.2">
      <c r="A275" s="328">
        <v>267</v>
      </c>
      <c r="B275" s="322">
        <v>24</v>
      </c>
      <c r="C275" s="324">
        <v>0</v>
      </c>
      <c r="D275" s="323">
        <v>21</v>
      </c>
      <c r="E275" s="324">
        <v>0</v>
      </c>
    </row>
    <row r="276" spans="1:5" ht="13.5" thickBot="1" x14ac:dyDescent="0.25">
      <c r="A276" s="329">
        <v>268</v>
      </c>
      <c r="B276" s="325">
        <v>0</v>
      </c>
      <c r="C276" s="327">
        <v>0</v>
      </c>
      <c r="D276" s="326">
        <v>0</v>
      </c>
      <c r="E276" s="327">
        <v>0</v>
      </c>
    </row>
  </sheetData>
  <sheetProtection password="9D1A" sheet="1" objects="1" scenarios="1"/>
  <mergeCells count="6">
    <mergeCell ref="B4:C4"/>
    <mergeCell ref="D4:E4"/>
    <mergeCell ref="B2:C2"/>
    <mergeCell ref="D2:E2"/>
    <mergeCell ref="B3:C3"/>
    <mergeCell ref="D3:E3"/>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workbookViewId="0">
      <selection sqref="A1:C1"/>
    </sheetView>
  </sheetViews>
  <sheetFormatPr defaultRowHeight="15" x14ac:dyDescent="0.25"/>
  <cols>
    <col min="1" max="1" width="29.140625" style="29" customWidth="1"/>
    <col min="2" max="3" width="26.5703125" customWidth="1"/>
  </cols>
  <sheetData>
    <row r="1" spans="1:3" ht="15.75" thickBot="1" x14ac:dyDescent="0.3">
      <c r="A1" s="4" t="s">
        <v>7</v>
      </c>
      <c r="B1" s="433" t="s">
        <v>339</v>
      </c>
      <c r="C1" s="6"/>
    </row>
    <row r="2" spans="1:3" x14ac:dyDescent="0.25">
      <c r="A2" s="77"/>
      <c r="B2" s="5" t="s">
        <v>336</v>
      </c>
      <c r="C2" s="6" t="s">
        <v>336</v>
      </c>
    </row>
    <row r="3" spans="1:3" x14ac:dyDescent="0.25">
      <c r="A3" s="77"/>
      <c r="B3" s="48" t="s">
        <v>38</v>
      </c>
      <c r="C3" s="49"/>
    </row>
    <row r="4" spans="1:3" ht="15.75" thickBot="1" x14ac:dyDescent="0.3">
      <c r="A4" s="11"/>
      <c r="B4" s="12" t="s">
        <v>13</v>
      </c>
      <c r="C4" s="13" t="s">
        <v>14</v>
      </c>
    </row>
    <row r="5" spans="1:3" x14ac:dyDescent="0.25">
      <c r="A5" s="14">
        <v>1</v>
      </c>
      <c r="B5" s="79">
        <v>76.87</v>
      </c>
      <c r="C5" s="80">
        <v>76.87</v>
      </c>
    </row>
    <row r="6" spans="1:3" x14ac:dyDescent="0.25">
      <c r="A6" s="17">
        <f>A5+1</f>
        <v>2</v>
      </c>
      <c r="B6" s="15">
        <v>153.74</v>
      </c>
      <c r="C6" s="16">
        <v>153.74</v>
      </c>
    </row>
    <row r="7" spans="1:3" x14ac:dyDescent="0.25">
      <c r="A7" s="17">
        <f t="shared" ref="A7:A70" si="0">A6+1</f>
        <v>3</v>
      </c>
      <c r="B7" s="15">
        <v>261</v>
      </c>
      <c r="C7" s="16">
        <v>261</v>
      </c>
    </row>
    <row r="8" spans="1:3" x14ac:dyDescent="0.25">
      <c r="A8" s="17">
        <f t="shared" si="0"/>
        <v>4</v>
      </c>
      <c r="B8" s="15">
        <v>274.53571428571428</v>
      </c>
      <c r="C8" s="16">
        <v>274.53571428571428</v>
      </c>
    </row>
    <row r="9" spans="1:3" x14ac:dyDescent="0.25">
      <c r="A9" s="17">
        <f t="shared" si="0"/>
        <v>5</v>
      </c>
      <c r="B9" s="15">
        <v>288.26250000000005</v>
      </c>
      <c r="C9" s="16">
        <v>288.26250000000005</v>
      </c>
    </row>
    <row r="10" spans="1:3" x14ac:dyDescent="0.25">
      <c r="A10" s="17">
        <f t="shared" si="0"/>
        <v>6</v>
      </c>
      <c r="B10" s="15">
        <v>390.26307692307694</v>
      </c>
      <c r="C10" s="16">
        <v>390.26307692307694</v>
      </c>
    </row>
    <row r="11" spans="1:3" x14ac:dyDescent="0.25">
      <c r="A11" s="17">
        <f t="shared" si="0"/>
        <v>7</v>
      </c>
      <c r="B11" s="15">
        <v>486.84333333333342</v>
      </c>
      <c r="C11" s="16">
        <v>486.84333333333342</v>
      </c>
    </row>
    <row r="12" spans="1:3" x14ac:dyDescent="0.25">
      <c r="A12" s="17">
        <f t="shared" si="0"/>
        <v>8</v>
      </c>
      <c r="B12" s="15">
        <v>538.09</v>
      </c>
      <c r="C12" s="16">
        <v>538.09</v>
      </c>
    </row>
    <row r="13" spans="1:3" x14ac:dyDescent="0.25">
      <c r="A13" s="17">
        <f t="shared" si="0"/>
        <v>9</v>
      </c>
      <c r="B13" s="15">
        <v>679.01833333333332</v>
      </c>
      <c r="C13" s="16">
        <v>679.01833333333332</v>
      </c>
    </row>
    <row r="14" spans="1:3" x14ac:dyDescent="0.25">
      <c r="A14" s="17">
        <f t="shared" si="0"/>
        <v>10</v>
      </c>
      <c r="B14" s="15">
        <v>3263.33</v>
      </c>
      <c r="C14" s="16">
        <v>3263.33</v>
      </c>
    </row>
    <row r="15" spans="1:3" x14ac:dyDescent="0.25">
      <c r="A15" s="17">
        <f t="shared" si="0"/>
        <v>11</v>
      </c>
      <c r="B15" s="15">
        <v>3263.33</v>
      </c>
      <c r="C15" s="16">
        <v>3263.33</v>
      </c>
    </row>
    <row r="16" spans="1:3" x14ac:dyDescent="0.25">
      <c r="A16" s="17">
        <f t="shared" si="0"/>
        <v>12</v>
      </c>
      <c r="B16" s="15">
        <v>3729.52</v>
      </c>
      <c r="C16" s="16">
        <v>3729.52</v>
      </c>
    </row>
    <row r="17" spans="1:3" x14ac:dyDescent="0.25">
      <c r="A17" s="17">
        <f t="shared" si="0"/>
        <v>13</v>
      </c>
      <c r="B17" s="15">
        <v>4894.9949999999999</v>
      </c>
      <c r="C17" s="16">
        <v>4894.9949999999999</v>
      </c>
    </row>
    <row r="18" spans="1:3" x14ac:dyDescent="0.25">
      <c r="A18" s="17">
        <f t="shared" si="0"/>
        <v>14</v>
      </c>
      <c r="B18" s="15">
        <v>5710.8274999999994</v>
      </c>
      <c r="C18" s="16">
        <v>5710.8274999999994</v>
      </c>
    </row>
    <row r="19" spans="1:3" x14ac:dyDescent="0.25">
      <c r="A19" s="17">
        <f t="shared" si="0"/>
        <v>15</v>
      </c>
      <c r="B19" s="15">
        <v>6526.6599999999989</v>
      </c>
      <c r="C19" s="16">
        <v>6526.6599999999989</v>
      </c>
    </row>
    <row r="20" spans="1:3" x14ac:dyDescent="0.25">
      <c r="A20" s="17">
        <f>A19+1</f>
        <v>16</v>
      </c>
      <c r="B20" s="15">
        <v>7223.0372413793102</v>
      </c>
      <c r="C20" s="16">
        <v>7223.0372413793102</v>
      </c>
    </row>
    <row r="21" spans="1:3" x14ac:dyDescent="0.25">
      <c r="A21" s="17">
        <f t="shared" si="0"/>
        <v>17</v>
      </c>
      <c r="B21" s="15">
        <v>7342.4925000000003</v>
      </c>
      <c r="C21" s="16">
        <v>7342.4925000000003</v>
      </c>
    </row>
    <row r="22" spans="1:3" x14ac:dyDescent="0.25">
      <c r="A22" s="17">
        <f t="shared" si="0"/>
        <v>18</v>
      </c>
      <c r="B22" s="15">
        <v>7505.6589999999997</v>
      </c>
      <c r="C22" s="16">
        <v>7505.6589999999997</v>
      </c>
    </row>
    <row r="23" spans="1:3" x14ac:dyDescent="0.25">
      <c r="A23" s="17">
        <f t="shared" si="0"/>
        <v>19</v>
      </c>
      <c r="B23" s="15">
        <v>9031.81</v>
      </c>
      <c r="C23" s="16">
        <v>9031.81</v>
      </c>
    </row>
    <row r="24" spans="1:3" x14ac:dyDescent="0.25">
      <c r="A24" s="17">
        <f t="shared" si="0"/>
        <v>20</v>
      </c>
      <c r="B24" s="15">
        <v>9789.99</v>
      </c>
      <c r="C24" s="16">
        <v>9789.99</v>
      </c>
    </row>
    <row r="25" spans="1:3" x14ac:dyDescent="0.25">
      <c r="A25" s="17">
        <f t="shared" si="0"/>
        <v>21</v>
      </c>
      <c r="B25" s="15">
        <v>9789.99</v>
      </c>
      <c r="C25" s="16">
        <v>9789.99</v>
      </c>
    </row>
    <row r="26" spans="1:3" x14ac:dyDescent="0.25">
      <c r="A26" s="17">
        <f t="shared" si="0"/>
        <v>22</v>
      </c>
      <c r="B26" s="15">
        <v>9789.99</v>
      </c>
      <c r="C26" s="16">
        <v>9789.99</v>
      </c>
    </row>
    <row r="27" spans="1:3" x14ac:dyDescent="0.25">
      <c r="A27" s="17">
        <f t="shared" si="0"/>
        <v>23</v>
      </c>
      <c r="B27" s="15">
        <v>9789.99</v>
      </c>
      <c r="C27" s="16">
        <v>9789.99</v>
      </c>
    </row>
    <row r="28" spans="1:3" x14ac:dyDescent="0.25">
      <c r="A28" s="17">
        <f t="shared" si="0"/>
        <v>24</v>
      </c>
      <c r="B28" s="15">
        <v>9789.99</v>
      </c>
      <c r="C28" s="16">
        <v>9789.99</v>
      </c>
    </row>
    <row r="29" spans="1:3" x14ac:dyDescent="0.25">
      <c r="A29" s="17">
        <f t="shared" si="0"/>
        <v>25</v>
      </c>
      <c r="B29" s="15">
        <v>9789.99</v>
      </c>
      <c r="C29" s="16">
        <v>9789.99</v>
      </c>
    </row>
    <row r="30" spans="1:3" x14ac:dyDescent="0.25">
      <c r="A30" s="17">
        <f t="shared" si="0"/>
        <v>26</v>
      </c>
      <c r="B30" s="15">
        <v>9789.99</v>
      </c>
      <c r="C30" s="16">
        <v>9789.99</v>
      </c>
    </row>
    <row r="31" spans="1:3" x14ac:dyDescent="0.25">
      <c r="A31" s="17">
        <f t="shared" si="0"/>
        <v>27</v>
      </c>
      <c r="B31" s="15">
        <v>10749.792941176469</v>
      </c>
      <c r="C31" s="16">
        <v>10749.792941176469</v>
      </c>
    </row>
    <row r="32" spans="1:3" x14ac:dyDescent="0.25">
      <c r="A32" s="17">
        <f t="shared" si="0"/>
        <v>28</v>
      </c>
      <c r="B32" s="15">
        <v>10877.766666666666</v>
      </c>
      <c r="C32" s="16">
        <v>10877.766666666666</v>
      </c>
    </row>
    <row r="33" spans="1:3" x14ac:dyDescent="0.25">
      <c r="A33" s="17">
        <f t="shared" si="0"/>
        <v>29</v>
      </c>
      <c r="B33" s="15">
        <v>11965.543333333333</v>
      </c>
      <c r="C33" s="16">
        <v>11965.543333333333</v>
      </c>
    </row>
    <row r="34" spans="1:3" x14ac:dyDescent="0.25">
      <c r="A34" s="17">
        <f t="shared" si="0"/>
        <v>30</v>
      </c>
      <c r="B34" s="15">
        <v>12120.94</v>
      </c>
      <c r="C34" s="16">
        <v>12120.94</v>
      </c>
    </row>
    <row r="35" spans="1:3" x14ac:dyDescent="0.25">
      <c r="A35" s="17">
        <f t="shared" si="0"/>
        <v>31</v>
      </c>
      <c r="B35" s="15">
        <v>12120.94</v>
      </c>
      <c r="C35" s="16">
        <v>12120.94</v>
      </c>
    </row>
    <row r="36" spans="1:3" x14ac:dyDescent="0.25">
      <c r="A36" s="17">
        <f t="shared" si="0"/>
        <v>32</v>
      </c>
      <c r="B36" s="15">
        <v>13053.32</v>
      </c>
      <c r="C36" s="16">
        <v>13053.32</v>
      </c>
    </row>
    <row r="37" spans="1:3" x14ac:dyDescent="0.25">
      <c r="A37" s="17">
        <f t="shared" si="0"/>
        <v>33</v>
      </c>
      <c r="B37" s="15">
        <v>13053.32</v>
      </c>
      <c r="C37" s="16">
        <v>13053.32</v>
      </c>
    </row>
    <row r="38" spans="1:3" x14ac:dyDescent="0.25">
      <c r="A38" s="17">
        <f t="shared" si="0"/>
        <v>34</v>
      </c>
      <c r="B38" s="15">
        <v>13273.05111111111</v>
      </c>
      <c r="C38" s="16">
        <v>13273.05111111111</v>
      </c>
    </row>
    <row r="39" spans="1:3" x14ac:dyDescent="0.25">
      <c r="A39" s="17">
        <f t="shared" si="0"/>
        <v>35</v>
      </c>
      <c r="B39" s="15">
        <v>13646.652727272727</v>
      </c>
      <c r="C39" s="16">
        <v>13646.652727272727</v>
      </c>
    </row>
    <row r="40" spans="1:3" x14ac:dyDescent="0.25">
      <c r="A40" s="17">
        <f t="shared" si="0"/>
        <v>36</v>
      </c>
      <c r="B40" s="15">
        <v>13859.626590909089</v>
      </c>
      <c r="C40" s="16">
        <v>13859.626590909089</v>
      </c>
    </row>
    <row r="41" spans="1:3" x14ac:dyDescent="0.25">
      <c r="A41" s="17">
        <f t="shared" si="0"/>
        <v>37</v>
      </c>
      <c r="B41" s="15">
        <v>14308.446923076923</v>
      </c>
      <c r="C41" s="16">
        <v>14308.446923076923</v>
      </c>
    </row>
    <row r="42" spans="1:3" x14ac:dyDescent="0.25">
      <c r="A42" s="17">
        <f t="shared" si="0"/>
        <v>38</v>
      </c>
      <c r="B42" s="15">
        <v>14340.301739130435</v>
      </c>
      <c r="C42" s="16">
        <v>14340.301739130435</v>
      </c>
    </row>
    <row r="43" spans="1:3" x14ac:dyDescent="0.25">
      <c r="A43" s="17">
        <f t="shared" si="0"/>
        <v>39</v>
      </c>
      <c r="B43" s="15">
        <v>14624.552962962962</v>
      </c>
      <c r="C43" s="16">
        <v>14624.552962962962</v>
      </c>
    </row>
    <row r="44" spans="1:3" x14ac:dyDescent="0.25">
      <c r="A44" s="17">
        <f t="shared" si="0"/>
        <v>40</v>
      </c>
      <c r="B44" s="15">
        <v>14726.822564102564</v>
      </c>
      <c r="C44" s="16">
        <v>14726.822564102564</v>
      </c>
    </row>
    <row r="45" spans="1:3" x14ac:dyDescent="0.25">
      <c r="A45" s="17">
        <f t="shared" si="0"/>
        <v>41</v>
      </c>
      <c r="B45" s="15">
        <v>15312.548461538461</v>
      </c>
      <c r="C45" s="16">
        <v>15312.548461538461</v>
      </c>
    </row>
    <row r="46" spans="1:3" x14ac:dyDescent="0.25">
      <c r="A46" s="17">
        <f t="shared" si="0"/>
        <v>42</v>
      </c>
      <c r="B46" s="15">
        <v>16074.921851851852</v>
      </c>
      <c r="C46" s="16">
        <v>16074.921851851852</v>
      </c>
    </row>
    <row r="47" spans="1:3" x14ac:dyDescent="0.25">
      <c r="A47" s="17">
        <f t="shared" si="0"/>
        <v>43</v>
      </c>
      <c r="B47" s="15">
        <v>16077.869756097562</v>
      </c>
      <c r="C47" s="16">
        <v>16077.869756097562</v>
      </c>
    </row>
    <row r="48" spans="1:3" x14ac:dyDescent="0.25">
      <c r="A48" s="17">
        <f t="shared" si="0"/>
        <v>44</v>
      </c>
      <c r="B48" s="15">
        <v>16316.65</v>
      </c>
      <c r="C48" s="16">
        <v>16316.65</v>
      </c>
    </row>
    <row r="49" spans="1:3" x14ac:dyDescent="0.25">
      <c r="A49" s="17">
        <f t="shared" si="0"/>
        <v>45</v>
      </c>
      <c r="B49" s="15">
        <v>16316.65</v>
      </c>
      <c r="C49" s="16">
        <v>16316.65</v>
      </c>
    </row>
    <row r="50" spans="1:3" x14ac:dyDescent="0.25">
      <c r="A50" s="17">
        <f t="shared" si="0"/>
        <v>46</v>
      </c>
      <c r="B50" s="15">
        <v>16316.65</v>
      </c>
      <c r="C50" s="16">
        <v>16316.65</v>
      </c>
    </row>
    <row r="51" spans="1:3" x14ac:dyDescent="0.25">
      <c r="A51" s="17">
        <f t="shared" si="0"/>
        <v>47</v>
      </c>
      <c r="B51" s="15">
        <v>16534.205333333332</v>
      </c>
      <c r="C51" s="16">
        <v>16534.205333333332</v>
      </c>
    </row>
    <row r="52" spans="1:3" x14ac:dyDescent="0.25">
      <c r="A52" s="17">
        <f t="shared" si="0"/>
        <v>48</v>
      </c>
      <c r="B52" s="15">
        <v>17132.482499999998</v>
      </c>
      <c r="C52" s="16">
        <v>17132.482499999998</v>
      </c>
    </row>
    <row r="53" spans="1:3" x14ac:dyDescent="0.25">
      <c r="A53" s="17">
        <f t="shared" si="0"/>
        <v>49</v>
      </c>
      <c r="B53" s="15">
        <v>17206.64909090909</v>
      </c>
      <c r="C53" s="16">
        <v>17206.64909090909</v>
      </c>
    </row>
    <row r="54" spans="1:3" x14ac:dyDescent="0.25">
      <c r="A54" s="17">
        <f t="shared" si="0"/>
        <v>50</v>
      </c>
      <c r="B54" s="15">
        <v>17948.314999999999</v>
      </c>
      <c r="C54" s="16">
        <v>17948.314999999999</v>
      </c>
    </row>
    <row r="55" spans="1:3" x14ac:dyDescent="0.25">
      <c r="A55" s="17">
        <f t="shared" si="0"/>
        <v>51</v>
      </c>
      <c r="B55" s="15">
        <v>17948.314999999999</v>
      </c>
      <c r="C55" s="16">
        <v>17948.314999999999</v>
      </c>
    </row>
    <row r="56" spans="1:3" x14ac:dyDescent="0.25">
      <c r="A56" s="17">
        <f t="shared" si="0"/>
        <v>52</v>
      </c>
      <c r="B56" s="15">
        <v>18521.602702702701</v>
      </c>
      <c r="C56" s="16">
        <v>18521.602702702701</v>
      </c>
    </row>
    <row r="57" spans="1:3" x14ac:dyDescent="0.25">
      <c r="A57" s="17">
        <f t="shared" si="0"/>
        <v>53</v>
      </c>
      <c r="B57" s="15">
        <v>18764.147499999999</v>
      </c>
      <c r="C57" s="16">
        <v>18764.147499999999</v>
      </c>
    </row>
    <row r="58" spans="1:3" x14ac:dyDescent="0.25">
      <c r="A58" s="17">
        <f t="shared" si="0"/>
        <v>54</v>
      </c>
      <c r="B58" s="15">
        <v>18845.730749999999</v>
      </c>
      <c r="C58" s="16">
        <v>18845.730749999999</v>
      </c>
    </row>
    <row r="59" spans="1:3" x14ac:dyDescent="0.25">
      <c r="A59" s="17">
        <f t="shared" si="0"/>
        <v>55</v>
      </c>
      <c r="B59" s="15">
        <v>19064.717368421054</v>
      </c>
      <c r="C59" s="16">
        <v>19064.717368421054</v>
      </c>
    </row>
    <row r="60" spans="1:3" x14ac:dyDescent="0.25">
      <c r="A60" s="17">
        <f t="shared" si="0"/>
        <v>56</v>
      </c>
      <c r="B60" s="15">
        <v>19579.98</v>
      </c>
      <c r="C60" s="16">
        <v>19579.98</v>
      </c>
    </row>
    <row r="61" spans="1:3" x14ac:dyDescent="0.25">
      <c r="A61" s="17">
        <f t="shared" si="0"/>
        <v>57</v>
      </c>
      <c r="B61" s="15">
        <v>19579.98</v>
      </c>
      <c r="C61" s="16">
        <v>19579.98</v>
      </c>
    </row>
    <row r="62" spans="1:3" x14ac:dyDescent="0.25">
      <c r="A62" s="17">
        <f t="shared" si="0"/>
        <v>58</v>
      </c>
      <c r="B62" s="15">
        <v>20046.170000000002</v>
      </c>
      <c r="C62" s="16">
        <v>20046.170000000002</v>
      </c>
    </row>
    <row r="63" spans="1:3" x14ac:dyDescent="0.25">
      <c r="A63" s="17">
        <f t="shared" si="0"/>
        <v>59</v>
      </c>
      <c r="B63" s="15">
        <v>20395.8125</v>
      </c>
      <c r="C63" s="16">
        <v>20395.8125</v>
      </c>
    </row>
    <row r="64" spans="1:3" x14ac:dyDescent="0.25">
      <c r="A64" s="17">
        <f t="shared" si="0"/>
        <v>60</v>
      </c>
      <c r="B64" s="15">
        <v>22027.477500000001</v>
      </c>
      <c r="C64" s="16">
        <v>22027.477500000001</v>
      </c>
    </row>
    <row r="65" spans="1:3" x14ac:dyDescent="0.25">
      <c r="A65" s="17">
        <f t="shared" si="0"/>
        <v>61</v>
      </c>
      <c r="B65" s="15">
        <v>25640.45</v>
      </c>
      <c r="C65" s="16">
        <v>25640.45</v>
      </c>
    </row>
    <row r="66" spans="1:3" x14ac:dyDescent="0.25">
      <c r="A66" s="17">
        <f t="shared" si="0"/>
        <v>62</v>
      </c>
      <c r="B66" s="15">
        <v>26106.639999999999</v>
      </c>
      <c r="C66" s="16">
        <v>26106.639999999999</v>
      </c>
    </row>
    <row r="67" spans="1:3" x14ac:dyDescent="0.25">
      <c r="A67" s="17">
        <f t="shared" si="0"/>
        <v>63</v>
      </c>
      <c r="B67" s="15">
        <v>26106.639999999999</v>
      </c>
      <c r="C67" s="16">
        <v>26106.639999999999</v>
      </c>
    </row>
    <row r="68" spans="1:3" x14ac:dyDescent="0.25">
      <c r="A68" s="17">
        <f t="shared" si="0"/>
        <v>64</v>
      </c>
      <c r="B68" s="15">
        <v>32633.3</v>
      </c>
      <c r="C68" s="16"/>
    </row>
    <row r="69" spans="1:3" x14ac:dyDescent="0.25">
      <c r="A69" s="17">
        <f t="shared" si="0"/>
        <v>65</v>
      </c>
      <c r="B69" s="15"/>
      <c r="C69" s="16"/>
    </row>
    <row r="70" spans="1:3" x14ac:dyDescent="0.25">
      <c r="A70" s="17">
        <f t="shared" si="0"/>
        <v>66</v>
      </c>
      <c r="B70" s="15"/>
      <c r="C70" s="16"/>
    </row>
    <row r="71" spans="1:3" x14ac:dyDescent="0.25">
      <c r="A71" s="17">
        <f>A70+1</f>
        <v>67</v>
      </c>
      <c r="B71" s="15"/>
      <c r="C71" s="16"/>
    </row>
    <row r="72" spans="1:3" ht="15.75" thickBot="1" x14ac:dyDescent="0.3">
      <c r="A72" s="18">
        <f>A71+1</f>
        <v>68</v>
      </c>
      <c r="B72" s="19"/>
      <c r="C72" s="20"/>
    </row>
    <row r="73" spans="1:3" ht="15.75" thickBot="1" x14ac:dyDescent="0.3">
      <c r="A73"/>
    </row>
    <row r="74" spans="1:3" ht="15.75" thickBot="1" x14ac:dyDescent="0.3">
      <c r="A74" s="22" t="s">
        <v>8</v>
      </c>
      <c r="B74" s="25"/>
      <c r="C74" s="24"/>
    </row>
    <row r="75" spans="1:3" x14ac:dyDescent="0.25">
      <c r="A75" s="26" t="s">
        <v>9</v>
      </c>
      <c r="B75" s="15">
        <f>AVERAGE(B5:B72)</f>
        <v>12240.456204278926</v>
      </c>
      <c r="C75" s="16"/>
    </row>
    <row r="76" spans="1:3" x14ac:dyDescent="0.25">
      <c r="A76" s="27" t="s">
        <v>10</v>
      </c>
      <c r="B76" s="15">
        <f>_xlfn.STDEV.S(B5:B72)</f>
        <v>7448.5613853128398</v>
      </c>
      <c r="C76" s="16"/>
    </row>
    <row r="77" spans="1:3" x14ac:dyDescent="0.25">
      <c r="A77" s="27" t="s">
        <v>11</v>
      </c>
      <c r="B77" s="15">
        <f>B75-2*B76</f>
        <v>-2656.6665663467538</v>
      </c>
      <c r="C77" s="16"/>
    </row>
    <row r="78" spans="1:3" ht="15.75" thickBot="1" x14ac:dyDescent="0.3">
      <c r="A78" s="28" t="s">
        <v>12</v>
      </c>
      <c r="B78" s="19">
        <f>B75+2*B76</f>
        <v>27137.578974904605</v>
      </c>
      <c r="C78" s="20"/>
    </row>
    <row r="79" spans="1:3" x14ac:dyDescent="0.25">
      <c r="A79"/>
    </row>
    <row r="80" spans="1:3" x14ac:dyDescent="0.25">
      <c r="A80"/>
    </row>
    <row r="81" spans="1:3" ht="15.75" thickBot="1" x14ac:dyDescent="0.3">
      <c r="A81"/>
    </row>
    <row r="82" spans="1:3" x14ac:dyDescent="0.25">
      <c r="A82"/>
      <c r="B82" s="31" t="s">
        <v>1</v>
      </c>
      <c r="C82" s="32"/>
    </row>
    <row r="83" spans="1:3" x14ac:dyDescent="0.25">
      <c r="A83"/>
      <c r="B83" s="33"/>
      <c r="C83" s="34"/>
    </row>
    <row r="84" spans="1:3" x14ac:dyDescent="0.25">
      <c r="A84"/>
      <c r="B84" s="33" t="s">
        <v>5</v>
      </c>
      <c r="C84" s="34"/>
    </row>
    <row r="85" spans="1:3" x14ac:dyDescent="0.25">
      <c r="A85"/>
      <c r="B85" s="33" t="s">
        <v>18</v>
      </c>
      <c r="C85" s="34"/>
    </row>
    <row r="86" spans="1:3" x14ac:dyDescent="0.25">
      <c r="A86"/>
      <c r="B86" s="33" t="s">
        <v>19</v>
      </c>
      <c r="C86" s="34"/>
    </row>
    <row r="87" spans="1:3" ht="15.75" thickBot="1" x14ac:dyDescent="0.3">
      <c r="A87"/>
      <c r="B87" s="33"/>
      <c r="C87" s="34"/>
    </row>
    <row r="88" spans="1:3" x14ac:dyDescent="0.25">
      <c r="A88"/>
      <c r="B88" s="31" t="s">
        <v>6</v>
      </c>
      <c r="C88" s="32" t="s">
        <v>108</v>
      </c>
    </row>
    <row r="89" spans="1:3" ht="103.5" thickBot="1" x14ac:dyDescent="0.3">
      <c r="A89"/>
      <c r="B89" s="35"/>
      <c r="C89" s="51" t="s">
        <v>38</v>
      </c>
    </row>
    <row r="90" spans="1:3" ht="15.75" thickBot="1" x14ac:dyDescent="0.3">
      <c r="A90"/>
      <c r="B90" s="38"/>
      <c r="C90" s="39" t="s">
        <v>14</v>
      </c>
    </row>
    <row r="91" spans="1:3" x14ac:dyDescent="0.25">
      <c r="A91"/>
      <c r="B91" s="33"/>
      <c r="C91" s="34"/>
    </row>
    <row r="92" spans="1:3" x14ac:dyDescent="0.25">
      <c r="A92"/>
      <c r="B92" s="33" t="s">
        <v>20</v>
      </c>
      <c r="C92" s="40">
        <v>63</v>
      </c>
    </row>
    <row r="93" spans="1:3" x14ac:dyDescent="0.25">
      <c r="A93"/>
      <c r="B93" s="33" t="s">
        <v>21</v>
      </c>
      <c r="C93" s="34">
        <v>11916.760271013511</v>
      </c>
    </row>
    <row r="94" spans="1:3" x14ac:dyDescent="0.25">
      <c r="A94"/>
      <c r="B94" s="33" t="s">
        <v>2</v>
      </c>
      <c r="C94" s="34">
        <v>7040.02158640576</v>
      </c>
    </row>
    <row r="95" spans="1:3" x14ac:dyDescent="0.25">
      <c r="A95"/>
      <c r="B95" s="33" t="s">
        <v>3</v>
      </c>
      <c r="C95" s="34">
        <v>886.95934962647891</v>
      </c>
    </row>
    <row r="96" spans="1:3" x14ac:dyDescent="0.25">
      <c r="A96"/>
      <c r="B96" s="33" t="s">
        <v>22</v>
      </c>
      <c r="C96" s="41">
        <v>2.1610463566573901</v>
      </c>
    </row>
    <row r="97" spans="1:3" x14ac:dyDescent="0.25">
      <c r="A97"/>
      <c r="B97" s="33" t="s">
        <v>4</v>
      </c>
      <c r="C97" s="42">
        <v>0.98271867127314116</v>
      </c>
    </row>
    <row r="98" spans="1:3" ht="26.25" x14ac:dyDescent="0.25">
      <c r="A98"/>
      <c r="B98" s="43" t="s">
        <v>23</v>
      </c>
      <c r="C98" s="34">
        <v>13397.808684998752</v>
      </c>
    </row>
    <row r="99" spans="1:3" ht="27" thickBot="1" x14ac:dyDescent="0.3">
      <c r="A99"/>
      <c r="B99" s="44" t="s">
        <v>24</v>
      </c>
      <c r="C99" s="45">
        <f>C93-1*(C98-C93)</f>
        <v>10435.711857028269</v>
      </c>
    </row>
    <row r="100" spans="1:3" x14ac:dyDescent="0.25">
      <c r="A100"/>
    </row>
    <row r="101" spans="1:3" x14ac:dyDescent="0.25">
      <c r="A101"/>
    </row>
    <row r="102" spans="1:3" x14ac:dyDescent="0.25">
      <c r="A102"/>
    </row>
    <row r="103" spans="1:3" x14ac:dyDescent="0.25">
      <c r="A103"/>
    </row>
    <row r="104" spans="1:3" x14ac:dyDescent="0.25">
      <c r="A104"/>
    </row>
    <row r="105" spans="1:3" x14ac:dyDescent="0.25">
      <c r="A105"/>
    </row>
    <row r="106" spans="1:3" x14ac:dyDescent="0.25">
      <c r="A106"/>
    </row>
    <row r="107" spans="1:3" x14ac:dyDescent="0.25">
      <c r="A107"/>
    </row>
    <row r="108" spans="1:3" x14ac:dyDescent="0.25">
      <c r="A108"/>
    </row>
    <row r="109" spans="1:3" x14ac:dyDescent="0.25">
      <c r="A109"/>
    </row>
    <row r="110" spans="1:3" x14ac:dyDescent="0.25">
      <c r="A110"/>
    </row>
    <row r="111" spans="1:3" x14ac:dyDescent="0.25">
      <c r="A111"/>
    </row>
    <row r="112" spans="1:3"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sheetData>
  <sheetProtection password="9D1A" sheet="1" objects="1" scenarios="1"/>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6"/>
  <sheetViews>
    <sheetView workbookViewId="0">
      <selection activeCell="K35" sqref="K35"/>
    </sheetView>
  </sheetViews>
  <sheetFormatPr defaultRowHeight="12.75" x14ac:dyDescent="0.2"/>
  <cols>
    <col min="1" max="1" width="13.85546875" style="29" customWidth="1"/>
    <col min="2" max="5" width="18" style="29" customWidth="1"/>
    <col min="6" max="16384" width="9.140625" style="29"/>
  </cols>
  <sheetData>
    <row r="1" spans="1:5" ht="12.75" customHeight="1" x14ac:dyDescent="0.2">
      <c r="A1" s="365" t="s">
        <v>279</v>
      </c>
      <c r="B1" s="92" t="s">
        <v>120</v>
      </c>
      <c r="C1" s="276"/>
      <c r="D1" s="95" t="s">
        <v>121</v>
      </c>
      <c r="E1" s="278"/>
    </row>
    <row r="2" spans="1:5" x14ac:dyDescent="0.2">
      <c r="A2" s="222"/>
      <c r="B2" s="449">
        <v>193318</v>
      </c>
      <c r="C2" s="453"/>
      <c r="D2" s="461">
        <v>193318</v>
      </c>
      <c r="E2" s="454"/>
    </row>
    <row r="3" spans="1:5" x14ac:dyDescent="0.2">
      <c r="A3" s="222"/>
      <c r="B3" s="449" t="s">
        <v>109</v>
      </c>
      <c r="C3" s="453"/>
      <c r="D3" s="461" t="s">
        <v>109</v>
      </c>
      <c r="E3" s="454"/>
    </row>
    <row r="4" spans="1:5" ht="15" customHeight="1" x14ac:dyDescent="0.2">
      <c r="A4" s="222"/>
      <c r="B4" s="449" t="s">
        <v>70</v>
      </c>
      <c r="C4" s="453"/>
      <c r="D4" s="461" t="s">
        <v>70</v>
      </c>
      <c r="E4" s="454"/>
    </row>
    <row r="5" spans="1:5" x14ac:dyDescent="0.2">
      <c r="A5" s="222"/>
      <c r="B5" s="99" t="s">
        <v>315</v>
      </c>
      <c r="C5" s="101" t="s">
        <v>123</v>
      </c>
      <c r="D5" s="102" t="s">
        <v>315</v>
      </c>
      <c r="E5" s="104" t="s">
        <v>123</v>
      </c>
    </row>
    <row r="6" spans="1:5" x14ac:dyDescent="0.2">
      <c r="A6" s="222"/>
      <c r="B6" s="105">
        <v>14645955</v>
      </c>
      <c r="C6" s="107">
        <v>15739341</v>
      </c>
      <c r="D6" s="108">
        <v>14645955</v>
      </c>
      <c r="E6" s="110">
        <v>15739341</v>
      </c>
    </row>
    <row r="7" spans="1:5" x14ac:dyDescent="0.2">
      <c r="A7" s="222"/>
      <c r="B7" s="105" t="s">
        <v>316</v>
      </c>
      <c r="C7" s="107" t="s">
        <v>317</v>
      </c>
      <c r="D7" s="108" t="s">
        <v>316</v>
      </c>
      <c r="E7" s="110" t="s">
        <v>317</v>
      </c>
    </row>
    <row r="8" spans="1:5" ht="13.5" thickBot="1" x14ac:dyDescent="0.25">
      <c r="A8" s="223"/>
      <c r="B8" s="112" t="s">
        <v>126</v>
      </c>
      <c r="C8" s="114" t="s">
        <v>127</v>
      </c>
      <c r="D8" s="115" t="s">
        <v>126</v>
      </c>
      <c r="E8" s="117" t="s">
        <v>127</v>
      </c>
    </row>
    <row r="9" spans="1:5" x14ac:dyDescent="0.2">
      <c r="A9" s="384">
        <v>1</v>
      </c>
      <c r="B9" s="224">
        <v>0</v>
      </c>
      <c r="C9" s="225">
        <v>0</v>
      </c>
      <c r="D9" s="21">
        <v>0</v>
      </c>
      <c r="E9" s="225">
        <v>0</v>
      </c>
    </row>
    <row r="10" spans="1:5" x14ac:dyDescent="0.2">
      <c r="A10" s="311">
        <v>2</v>
      </c>
      <c r="B10" s="224">
        <v>0</v>
      </c>
      <c r="C10" s="225">
        <v>0</v>
      </c>
      <c r="D10" s="21">
        <v>0</v>
      </c>
      <c r="E10" s="225">
        <v>0</v>
      </c>
    </row>
    <row r="11" spans="1:5" x14ac:dyDescent="0.2">
      <c r="A11" s="311">
        <v>3</v>
      </c>
      <c r="B11" s="224">
        <v>0</v>
      </c>
      <c r="C11" s="225">
        <v>0</v>
      </c>
      <c r="D11" s="21">
        <v>0</v>
      </c>
      <c r="E11" s="225">
        <v>0</v>
      </c>
    </row>
    <row r="12" spans="1:5" x14ac:dyDescent="0.2">
      <c r="A12" s="311">
        <v>4</v>
      </c>
      <c r="B12" s="224">
        <v>0</v>
      </c>
      <c r="C12" s="225">
        <v>0</v>
      </c>
      <c r="D12" s="21">
        <v>0</v>
      </c>
      <c r="E12" s="225">
        <v>0</v>
      </c>
    </row>
    <row r="13" spans="1:5" x14ac:dyDescent="0.2">
      <c r="A13" s="311">
        <v>5</v>
      </c>
      <c r="B13" s="224">
        <v>0</v>
      </c>
      <c r="C13" s="225">
        <v>0</v>
      </c>
      <c r="D13" s="21">
        <v>0</v>
      </c>
      <c r="E13" s="225">
        <v>0</v>
      </c>
    </row>
    <row r="14" spans="1:5" x14ac:dyDescent="0.2">
      <c r="A14" s="311">
        <v>6</v>
      </c>
      <c r="B14" s="224">
        <v>0</v>
      </c>
      <c r="C14" s="225">
        <v>0</v>
      </c>
      <c r="D14" s="21">
        <v>0</v>
      </c>
      <c r="E14" s="225">
        <v>0</v>
      </c>
    </row>
    <row r="15" spans="1:5" x14ac:dyDescent="0.2">
      <c r="A15" s="311">
        <v>7</v>
      </c>
      <c r="B15" s="224">
        <v>0</v>
      </c>
      <c r="C15" s="225">
        <v>0</v>
      </c>
      <c r="D15" s="21">
        <v>0</v>
      </c>
      <c r="E15" s="225">
        <v>0</v>
      </c>
    </row>
    <row r="16" spans="1:5" x14ac:dyDescent="0.2">
      <c r="A16" s="311">
        <v>8</v>
      </c>
      <c r="B16" s="224">
        <v>0</v>
      </c>
      <c r="C16" s="225">
        <v>0</v>
      </c>
      <c r="D16" s="21">
        <v>0</v>
      </c>
      <c r="E16" s="225">
        <v>0</v>
      </c>
    </row>
    <row r="17" spans="1:5" x14ac:dyDescent="0.2">
      <c r="A17" s="311">
        <v>9</v>
      </c>
      <c r="B17" s="224">
        <v>0</v>
      </c>
      <c r="C17" s="225">
        <v>0</v>
      </c>
      <c r="D17" s="21">
        <v>0</v>
      </c>
      <c r="E17" s="225">
        <v>0</v>
      </c>
    </row>
    <row r="18" spans="1:5" x14ac:dyDescent="0.2">
      <c r="A18" s="311">
        <v>10</v>
      </c>
      <c r="B18" s="224">
        <v>0</v>
      </c>
      <c r="C18" s="225">
        <v>0</v>
      </c>
      <c r="D18" s="21">
        <v>0</v>
      </c>
      <c r="E18" s="225">
        <v>0</v>
      </c>
    </row>
    <row r="19" spans="1:5" x14ac:dyDescent="0.2">
      <c r="A19" s="311">
        <v>11</v>
      </c>
      <c r="B19" s="224">
        <v>0</v>
      </c>
      <c r="C19" s="225">
        <v>0</v>
      </c>
      <c r="D19" s="21">
        <v>0</v>
      </c>
      <c r="E19" s="225">
        <v>0</v>
      </c>
    </row>
    <row r="20" spans="1:5" x14ac:dyDescent="0.2">
      <c r="A20" s="311">
        <v>12</v>
      </c>
      <c r="B20" s="224">
        <v>0</v>
      </c>
      <c r="C20" s="225">
        <v>0</v>
      </c>
      <c r="D20" s="21">
        <v>0</v>
      </c>
      <c r="E20" s="225">
        <v>0</v>
      </c>
    </row>
    <row r="21" spans="1:5" x14ac:dyDescent="0.2">
      <c r="A21" s="311">
        <v>13</v>
      </c>
      <c r="B21" s="224">
        <v>0</v>
      </c>
      <c r="C21" s="225">
        <v>0</v>
      </c>
      <c r="D21" s="21">
        <v>0</v>
      </c>
      <c r="E21" s="225">
        <v>0</v>
      </c>
    </row>
    <row r="22" spans="1:5" x14ac:dyDescent="0.2">
      <c r="A22" s="311">
        <v>14</v>
      </c>
      <c r="B22" s="224">
        <v>0</v>
      </c>
      <c r="C22" s="225">
        <v>0</v>
      </c>
      <c r="D22" s="21">
        <v>0</v>
      </c>
      <c r="E22" s="225">
        <v>0</v>
      </c>
    </row>
    <row r="23" spans="1:5" x14ac:dyDescent="0.2">
      <c r="A23" s="311">
        <v>15</v>
      </c>
      <c r="B23" s="224">
        <v>0</v>
      </c>
      <c r="C23" s="225">
        <v>0</v>
      </c>
      <c r="D23" s="21">
        <v>0</v>
      </c>
      <c r="E23" s="225">
        <v>0</v>
      </c>
    </row>
    <row r="24" spans="1:5" x14ac:dyDescent="0.2">
      <c r="A24" s="311">
        <v>16</v>
      </c>
      <c r="B24" s="224">
        <v>0</v>
      </c>
      <c r="C24" s="225">
        <v>0</v>
      </c>
      <c r="D24" s="21">
        <v>0</v>
      </c>
      <c r="E24" s="225">
        <v>0</v>
      </c>
    </row>
    <row r="25" spans="1:5" x14ac:dyDescent="0.2">
      <c r="A25" s="311">
        <v>17</v>
      </c>
      <c r="B25" s="224">
        <v>0</v>
      </c>
      <c r="C25" s="225">
        <v>0</v>
      </c>
      <c r="D25" s="21">
        <v>0</v>
      </c>
      <c r="E25" s="225">
        <v>0</v>
      </c>
    </row>
    <row r="26" spans="1:5" x14ac:dyDescent="0.2">
      <c r="A26" s="311">
        <v>18</v>
      </c>
      <c r="B26" s="224">
        <v>0</v>
      </c>
      <c r="C26" s="225">
        <v>0</v>
      </c>
      <c r="D26" s="21">
        <v>0</v>
      </c>
      <c r="E26" s="225">
        <v>0</v>
      </c>
    </row>
    <row r="27" spans="1:5" x14ac:dyDescent="0.2">
      <c r="A27" s="311">
        <v>19</v>
      </c>
      <c r="B27" s="224">
        <v>0</v>
      </c>
      <c r="C27" s="225">
        <v>0</v>
      </c>
      <c r="D27" s="21">
        <v>0</v>
      </c>
      <c r="E27" s="225">
        <v>0</v>
      </c>
    </row>
    <row r="28" spans="1:5" x14ac:dyDescent="0.2">
      <c r="A28" s="311">
        <v>20</v>
      </c>
      <c r="B28" s="224">
        <v>0</v>
      </c>
      <c r="C28" s="225">
        <v>0</v>
      </c>
      <c r="D28" s="21">
        <v>0</v>
      </c>
      <c r="E28" s="225">
        <v>0</v>
      </c>
    </row>
    <row r="29" spans="1:5" x14ac:dyDescent="0.2">
      <c r="A29" s="311">
        <v>21</v>
      </c>
      <c r="B29" s="224">
        <v>47</v>
      </c>
      <c r="C29" s="225">
        <v>0</v>
      </c>
      <c r="D29" s="21">
        <v>36</v>
      </c>
      <c r="E29" s="225">
        <v>0</v>
      </c>
    </row>
    <row r="30" spans="1:5" x14ac:dyDescent="0.2">
      <c r="A30" s="311">
        <v>22</v>
      </c>
      <c r="B30" s="224">
        <v>0</v>
      </c>
      <c r="C30" s="225">
        <v>0</v>
      </c>
      <c r="D30" s="21">
        <v>0</v>
      </c>
      <c r="E30" s="225">
        <v>0</v>
      </c>
    </row>
    <row r="31" spans="1:5" x14ac:dyDescent="0.2">
      <c r="A31" s="311">
        <v>23</v>
      </c>
      <c r="B31" s="224">
        <v>0</v>
      </c>
      <c r="C31" s="225">
        <v>0</v>
      </c>
      <c r="D31" s="21">
        <v>0</v>
      </c>
      <c r="E31" s="225">
        <v>0</v>
      </c>
    </row>
    <row r="32" spans="1:5" x14ac:dyDescent="0.2">
      <c r="A32" s="311">
        <v>24</v>
      </c>
      <c r="B32" s="224">
        <v>0</v>
      </c>
      <c r="C32" s="225">
        <v>0</v>
      </c>
      <c r="D32" s="21">
        <v>0</v>
      </c>
      <c r="E32" s="225">
        <v>0</v>
      </c>
    </row>
    <row r="33" spans="1:5" x14ac:dyDescent="0.2">
      <c r="A33" s="311">
        <v>25</v>
      </c>
      <c r="B33" s="224">
        <v>0</v>
      </c>
      <c r="C33" s="225">
        <v>0</v>
      </c>
      <c r="D33" s="21">
        <v>0</v>
      </c>
      <c r="E33" s="225">
        <v>0</v>
      </c>
    </row>
    <row r="34" spans="1:5" x14ac:dyDescent="0.2">
      <c r="A34" s="311">
        <v>26</v>
      </c>
      <c r="B34" s="224">
        <v>0</v>
      </c>
      <c r="C34" s="225">
        <v>0</v>
      </c>
      <c r="D34" s="21">
        <v>0</v>
      </c>
      <c r="E34" s="225">
        <v>0</v>
      </c>
    </row>
    <row r="35" spans="1:5" x14ac:dyDescent="0.2">
      <c r="A35" s="311">
        <v>27</v>
      </c>
      <c r="B35" s="224">
        <v>0</v>
      </c>
      <c r="C35" s="225">
        <v>0</v>
      </c>
      <c r="D35" s="21">
        <v>0</v>
      </c>
      <c r="E35" s="225">
        <v>0</v>
      </c>
    </row>
    <row r="36" spans="1:5" x14ac:dyDescent="0.2">
      <c r="A36" s="311">
        <v>28</v>
      </c>
      <c r="B36" s="224">
        <v>0</v>
      </c>
      <c r="C36" s="225">
        <v>0</v>
      </c>
      <c r="D36" s="21">
        <v>0</v>
      </c>
      <c r="E36" s="225">
        <v>0</v>
      </c>
    </row>
    <row r="37" spans="1:5" x14ac:dyDescent="0.2">
      <c r="A37" s="311">
        <v>29</v>
      </c>
      <c r="B37" s="224">
        <v>0</v>
      </c>
      <c r="C37" s="225">
        <v>0</v>
      </c>
      <c r="D37" s="21">
        <v>0</v>
      </c>
      <c r="E37" s="225">
        <v>0</v>
      </c>
    </row>
    <row r="38" spans="1:5" x14ac:dyDescent="0.2">
      <c r="A38" s="311">
        <v>30</v>
      </c>
      <c r="B38" s="224">
        <v>0</v>
      </c>
      <c r="C38" s="225">
        <v>0</v>
      </c>
      <c r="D38" s="21">
        <v>0</v>
      </c>
      <c r="E38" s="225">
        <v>0</v>
      </c>
    </row>
    <row r="39" spans="1:5" x14ac:dyDescent="0.2">
      <c r="A39" s="311">
        <v>31</v>
      </c>
      <c r="B39" s="224">
        <v>0</v>
      </c>
      <c r="C39" s="225">
        <v>0</v>
      </c>
      <c r="D39" s="21">
        <v>0</v>
      </c>
      <c r="E39" s="225">
        <v>0</v>
      </c>
    </row>
    <row r="40" spans="1:5" x14ac:dyDescent="0.2">
      <c r="A40" s="311">
        <v>32</v>
      </c>
      <c r="B40" s="224">
        <v>0</v>
      </c>
      <c r="C40" s="225">
        <v>0</v>
      </c>
      <c r="D40" s="21">
        <v>0</v>
      </c>
      <c r="E40" s="225">
        <v>0</v>
      </c>
    </row>
    <row r="41" spans="1:5" x14ac:dyDescent="0.2">
      <c r="A41" s="311">
        <v>33</v>
      </c>
      <c r="B41" s="224">
        <v>0</v>
      </c>
      <c r="C41" s="225">
        <v>0</v>
      </c>
      <c r="D41" s="21">
        <v>0</v>
      </c>
      <c r="E41" s="225">
        <v>0</v>
      </c>
    </row>
    <row r="42" spans="1:5" x14ac:dyDescent="0.2">
      <c r="A42" s="311">
        <v>34</v>
      </c>
      <c r="B42" s="224">
        <v>0</v>
      </c>
      <c r="C42" s="225">
        <v>0</v>
      </c>
      <c r="D42" s="21">
        <v>0</v>
      </c>
      <c r="E42" s="225">
        <v>0</v>
      </c>
    </row>
    <row r="43" spans="1:5" x14ac:dyDescent="0.2">
      <c r="A43" s="311">
        <v>35</v>
      </c>
      <c r="B43" s="224">
        <v>0</v>
      </c>
      <c r="C43" s="225">
        <v>0</v>
      </c>
      <c r="D43" s="21">
        <v>0</v>
      </c>
      <c r="E43" s="225">
        <v>0</v>
      </c>
    </row>
    <row r="44" spans="1:5" x14ac:dyDescent="0.2">
      <c r="A44" s="311">
        <v>36</v>
      </c>
      <c r="B44" s="224">
        <v>0</v>
      </c>
      <c r="C44" s="225">
        <v>0</v>
      </c>
      <c r="D44" s="21">
        <v>0</v>
      </c>
      <c r="E44" s="225">
        <v>0</v>
      </c>
    </row>
    <row r="45" spans="1:5" x14ac:dyDescent="0.2">
      <c r="A45" s="311">
        <v>37</v>
      </c>
      <c r="B45" s="224">
        <v>0</v>
      </c>
      <c r="C45" s="225">
        <v>0</v>
      </c>
      <c r="D45" s="21">
        <v>0</v>
      </c>
      <c r="E45" s="225">
        <v>0</v>
      </c>
    </row>
    <row r="46" spans="1:5" x14ac:dyDescent="0.2">
      <c r="A46" s="311">
        <v>38</v>
      </c>
      <c r="B46" s="224">
        <v>0</v>
      </c>
      <c r="C46" s="225">
        <v>0</v>
      </c>
      <c r="D46" s="21">
        <v>0</v>
      </c>
      <c r="E46" s="225">
        <v>0</v>
      </c>
    </row>
    <row r="47" spans="1:5" x14ac:dyDescent="0.2">
      <c r="A47" s="311">
        <v>39</v>
      </c>
      <c r="B47" s="224">
        <v>0</v>
      </c>
      <c r="C47" s="225">
        <v>0</v>
      </c>
      <c r="D47" s="21">
        <v>0</v>
      </c>
      <c r="E47" s="225">
        <v>0</v>
      </c>
    </row>
    <row r="48" spans="1:5" x14ac:dyDescent="0.2">
      <c r="A48" s="311">
        <v>40</v>
      </c>
      <c r="B48" s="224">
        <v>0</v>
      </c>
      <c r="C48" s="225">
        <v>0</v>
      </c>
      <c r="D48" s="21">
        <v>0</v>
      </c>
      <c r="E48" s="225">
        <v>0</v>
      </c>
    </row>
    <row r="49" spans="1:5" x14ac:dyDescent="0.2">
      <c r="A49" s="311">
        <v>41</v>
      </c>
      <c r="B49" s="224">
        <v>0</v>
      </c>
      <c r="C49" s="225">
        <v>0</v>
      </c>
      <c r="D49" s="21">
        <v>0</v>
      </c>
      <c r="E49" s="225">
        <v>0</v>
      </c>
    </row>
    <row r="50" spans="1:5" x14ac:dyDescent="0.2">
      <c r="A50" s="311">
        <v>42</v>
      </c>
      <c r="B50" s="224">
        <v>0</v>
      </c>
      <c r="C50" s="225">
        <v>0</v>
      </c>
      <c r="D50" s="21">
        <v>0</v>
      </c>
      <c r="E50" s="225">
        <v>0</v>
      </c>
    </row>
    <row r="51" spans="1:5" x14ac:dyDescent="0.2">
      <c r="A51" s="311">
        <v>43</v>
      </c>
      <c r="B51" s="224">
        <v>0</v>
      </c>
      <c r="C51" s="225">
        <v>0</v>
      </c>
      <c r="D51" s="21">
        <v>0</v>
      </c>
      <c r="E51" s="225">
        <v>0</v>
      </c>
    </row>
    <row r="52" spans="1:5" x14ac:dyDescent="0.2">
      <c r="A52" s="311">
        <v>44</v>
      </c>
      <c r="B52" s="224">
        <v>0</v>
      </c>
      <c r="C52" s="225">
        <v>0</v>
      </c>
      <c r="D52" s="21">
        <v>0</v>
      </c>
      <c r="E52" s="225">
        <v>0</v>
      </c>
    </row>
    <row r="53" spans="1:5" x14ac:dyDescent="0.2">
      <c r="A53" s="311">
        <v>45</v>
      </c>
      <c r="B53" s="224">
        <v>0</v>
      </c>
      <c r="C53" s="225">
        <v>0</v>
      </c>
      <c r="D53" s="21">
        <v>0</v>
      </c>
      <c r="E53" s="225">
        <v>0</v>
      </c>
    </row>
    <row r="54" spans="1:5" x14ac:dyDescent="0.2">
      <c r="A54" s="311">
        <v>46</v>
      </c>
      <c r="B54" s="224">
        <v>0</v>
      </c>
      <c r="C54" s="225">
        <v>0</v>
      </c>
      <c r="D54" s="21">
        <v>0</v>
      </c>
      <c r="E54" s="225">
        <v>0</v>
      </c>
    </row>
    <row r="55" spans="1:5" x14ac:dyDescent="0.2">
      <c r="A55" s="311">
        <v>47</v>
      </c>
      <c r="B55" s="224">
        <v>0</v>
      </c>
      <c r="C55" s="225">
        <v>0</v>
      </c>
      <c r="D55" s="21">
        <v>0</v>
      </c>
      <c r="E55" s="225">
        <v>0</v>
      </c>
    </row>
    <row r="56" spans="1:5" x14ac:dyDescent="0.2">
      <c r="A56" s="311">
        <v>48</v>
      </c>
      <c r="B56" s="224">
        <v>0</v>
      </c>
      <c r="C56" s="225">
        <v>0</v>
      </c>
      <c r="D56" s="21">
        <v>0</v>
      </c>
      <c r="E56" s="225">
        <v>0</v>
      </c>
    </row>
    <row r="57" spans="1:5" x14ac:dyDescent="0.2">
      <c r="A57" s="311">
        <v>49</v>
      </c>
      <c r="B57" s="224">
        <v>0</v>
      </c>
      <c r="C57" s="225">
        <v>0</v>
      </c>
      <c r="D57" s="21">
        <v>0</v>
      </c>
      <c r="E57" s="225">
        <v>0</v>
      </c>
    </row>
    <row r="58" spans="1:5" x14ac:dyDescent="0.2">
      <c r="A58" s="311">
        <v>50</v>
      </c>
      <c r="B58" s="224">
        <v>0</v>
      </c>
      <c r="C58" s="225">
        <v>0</v>
      </c>
      <c r="D58" s="21">
        <v>0</v>
      </c>
      <c r="E58" s="225">
        <v>0</v>
      </c>
    </row>
    <row r="59" spans="1:5" x14ac:dyDescent="0.2">
      <c r="A59" s="311">
        <v>51</v>
      </c>
      <c r="B59" s="224">
        <v>0</v>
      </c>
      <c r="C59" s="225">
        <v>0</v>
      </c>
      <c r="D59" s="21">
        <v>0</v>
      </c>
      <c r="E59" s="225">
        <v>0</v>
      </c>
    </row>
    <row r="60" spans="1:5" x14ac:dyDescent="0.2">
      <c r="A60" s="311">
        <v>52</v>
      </c>
      <c r="B60" s="224">
        <v>0</v>
      </c>
      <c r="C60" s="225">
        <v>0</v>
      </c>
      <c r="D60" s="21">
        <v>0</v>
      </c>
      <c r="E60" s="225">
        <v>0</v>
      </c>
    </row>
    <row r="61" spans="1:5" x14ac:dyDescent="0.2">
      <c r="A61" s="311">
        <v>53</v>
      </c>
      <c r="B61" s="224">
        <v>0</v>
      </c>
      <c r="C61" s="225">
        <v>0</v>
      </c>
      <c r="D61" s="21">
        <v>0</v>
      </c>
      <c r="E61" s="225">
        <v>0</v>
      </c>
    </row>
    <row r="62" spans="1:5" x14ac:dyDescent="0.2">
      <c r="A62" s="311">
        <v>54</v>
      </c>
      <c r="B62" s="224">
        <v>0</v>
      </c>
      <c r="C62" s="225">
        <v>0</v>
      </c>
      <c r="D62" s="21">
        <v>0</v>
      </c>
      <c r="E62" s="225">
        <v>0</v>
      </c>
    </row>
    <row r="63" spans="1:5" x14ac:dyDescent="0.2">
      <c r="A63" s="311">
        <v>55</v>
      </c>
      <c r="B63" s="224">
        <v>0</v>
      </c>
      <c r="C63" s="225">
        <v>0</v>
      </c>
      <c r="D63" s="21">
        <v>0</v>
      </c>
      <c r="E63" s="225">
        <v>0</v>
      </c>
    </row>
    <row r="64" spans="1:5" x14ac:dyDescent="0.2">
      <c r="A64" s="311">
        <v>56</v>
      </c>
      <c r="B64" s="224">
        <v>0</v>
      </c>
      <c r="C64" s="225">
        <v>0</v>
      </c>
      <c r="D64" s="21">
        <v>0</v>
      </c>
      <c r="E64" s="225">
        <v>0</v>
      </c>
    </row>
    <row r="65" spans="1:5" x14ac:dyDescent="0.2">
      <c r="A65" s="311">
        <v>57</v>
      </c>
      <c r="B65" s="224">
        <v>0</v>
      </c>
      <c r="C65" s="225">
        <v>0</v>
      </c>
      <c r="D65" s="21">
        <v>0</v>
      </c>
      <c r="E65" s="225">
        <v>0</v>
      </c>
    </row>
    <row r="66" spans="1:5" x14ac:dyDescent="0.2">
      <c r="A66" s="311">
        <v>58</v>
      </c>
      <c r="B66" s="224">
        <v>0</v>
      </c>
      <c r="C66" s="225">
        <v>0</v>
      </c>
      <c r="D66" s="21">
        <v>0</v>
      </c>
      <c r="E66" s="225">
        <v>0</v>
      </c>
    </row>
    <row r="67" spans="1:5" x14ac:dyDescent="0.2">
      <c r="A67" s="311">
        <v>59</v>
      </c>
      <c r="B67" s="224">
        <v>0</v>
      </c>
      <c r="C67" s="225">
        <v>0</v>
      </c>
      <c r="D67" s="21">
        <v>0</v>
      </c>
      <c r="E67" s="225">
        <v>0</v>
      </c>
    </row>
    <row r="68" spans="1:5" x14ac:dyDescent="0.2">
      <c r="A68" s="311">
        <v>60</v>
      </c>
      <c r="B68" s="224">
        <v>0</v>
      </c>
      <c r="C68" s="225">
        <v>0</v>
      </c>
      <c r="D68" s="21">
        <v>0</v>
      </c>
      <c r="E68" s="225">
        <v>0</v>
      </c>
    </row>
    <row r="69" spans="1:5" x14ac:dyDescent="0.2">
      <c r="A69" s="311">
        <v>61</v>
      </c>
      <c r="B69" s="224">
        <v>0</v>
      </c>
      <c r="C69" s="225">
        <v>0</v>
      </c>
      <c r="D69" s="21">
        <v>0</v>
      </c>
      <c r="E69" s="225">
        <v>0</v>
      </c>
    </row>
    <row r="70" spans="1:5" x14ac:dyDescent="0.2">
      <c r="A70" s="311">
        <v>62</v>
      </c>
      <c r="B70" s="224">
        <v>0</v>
      </c>
      <c r="C70" s="225">
        <v>0</v>
      </c>
      <c r="D70" s="21">
        <v>0</v>
      </c>
      <c r="E70" s="225">
        <v>0</v>
      </c>
    </row>
    <row r="71" spans="1:5" x14ac:dyDescent="0.2">
      <c r="A71" s="311">
        <v>63</v>
      </c>
      <c r="B71" s="224">
        <v>0</v>
      </c>
      <c r="C71" s="225">
        <v>0</v>
      </c>
      <c r="D71" s="21">
        <v>0</v>
      </c>
      <c r="E71" s="225">
        <v>0</v>
      </c>
    </row>
    <row r="72" spans="1:5" x14ac:dyDescent="0.2">
      <c r="A72" s="311">
        <v>64</v>
      </c>
      <c r="B72" s="224">
        <v>0</v>
      </c>
      <c r="C72" s="225">
        <v>0</v>
      </c>
      <c r="D72" s="21">
        <v>0</v>
      </c>
      <c r="E72" s="225">
        <v>0</v>
      </c>
    </row>
    <row r="73" spans="1:5" x14ac:dyDescent="0.2">
      <c r="A73" s="311">
        <v>65</v>
      </c>
      <c r="B73" s="224">
        <v>0</v>
      </c>
      <c r="C73" s="225">
        <v>0</v>
      </c>
      <c r="D73" s="21">
        <v>0</v>
      </c>
      <c r="E73" s="225">
        <v>0</v>
      </c>
    </row>
    <row r="74" spans="1:5" x14ac:dyDescent="0.2">
      <c r="A74" s="311">
        <v>66</v>
      </c>
      <c r="B74" s="224">
        <v>0</v>
      </c>
      <c r="C74" s="225">
        <v>0</v>
      </c>
      <c r="D74" s="21">
        <v>0</v>
      </c>
      <c r="E74" s="225">
        <v>0</v>
      </c>
    </row>
    <row r="75" spans="1:5" x14ac:dyDescent="0.2">
      <c r="A75" s="311">
        <v>67</v>
      </c>
      <c r="B75" s="224">
        <v>0</v>
      </c>
      <c r="C75" s="225">
        <v>0</v>
      </c>
      <c r="D75" s="21">
        <v>0</v>
      </c>
      <c r="E75" s="225">
        <v>0</v>
      </c>
    </row>
    <row r="76" spans="1:5" x14ac:dyDescent="0.2">
      <c r="A76" s="311">
        <v>68</v>
      </c>
      <c r="B76" s="224">
        <v>0</v>
      </c>
      <c r="C76" s="225">
        <v>0</v>
      </c>
      <c r="D76" s="21">
        <v>0</v>
      </c>
      <c r="E76" s="225">
        <v>0</v>
      </c>
    </row>
    <row r="77" spans="1:5" x14ac:dyDescent="0.2">
      <c r="A77" s="311">
        <v>69</v>
      </c>
      <c r="B77" s="224">
        <v>0</v>
      </c>
      <c r="C77" s="225">
        <v>0</v>
      </c>
      <c r="D77" s="21">
        <v>0</v>
      </c>
      <c r="E77" s="225">
        <v>0</v>
      </c>
    </row>
    <row r="78" spans="1:5" x14ac:dyDescent="0.2">
      <c r="A78" s="311">
        <v>70</v>
      </c>
      <c r="B78" s="224">
        <v>0</v>
      </c>
      <c r="C78" s="225">
        <v>0</v>
      </c>
      <c r="D78" s="21">
        <v>0</v>
      </c>
      <c r="E78" s="225">
        <v>0</v>
      </c>
    </row>
    <row r="79" spans="1:5" x14ac:dyDescent="0.2">
      <c r="A79" s="311">
        <v>71</v>
      </c>
      <c r="B79" s="224">
        <v>0</v>
      </c>
      <c r="C79" s="225">
        <v>0</v>
      </c>
      <c r="D79" s="21">
        <v>0</v>
      </c>
      <c r="E79" s="225">
        <v>0</v>
      </c>
    </row>
    <row r="80" spans="1:5" x14ac:dyDescent="0.2">
      <c r="A80" s="311">
        <v>72</v>
      </c>
      <c r="B80" s="224">
        <v>0</v>
      </c>
      <c r="C80" s="225">
        <v>0</v>
      </c>
      <c r="D80" s="21">
        <v>0</v>
      </c>
      <c r="E80" s="225">
        <v>0</v>
      </c>
    </row>
    <row r="81" spans="1:5" x14ac:dyDescent="0.2">
      <c r="A81" s="311">
        <v>73</v>
      </c>
      <c r="B81" s="224">
        <v>0</v>
      </c>
      <c r="C81" s="225">
        <v>0</v>
      </c>
      <c r="D81" s="21">
        <v>0</v>
      </c>
      <c r="E81" s="225">
        <v>0</v>
      </c>
    </row>
    <row r="82" spans="1:5" x14ac:dyDescent="0.2">
      <c r="A82" s="311">
        <v>74</v>
      </c>
      <c r="B82" s="224">
        <v>0</v>
      </c>
      <c r="C82" s="225">
        <v>0</v>
      </c>
      <c r="D82" s="21">
        <v>0</v>
      </c>
      <c r="E82" s="225">
        <v>0</v>
      </c>
    </row>
    <row r="83" spans="1:5" x14ac:dyDescent="0.2">
      <c r="A83" s="311">
        <v>75</v>
      </c>
      <c r="B83" s="224">
        <v>0</v>
      </c>
      <c r="C83" s="225">
        <v>0</v>
      </c>
      <c r="D83" s="21">
        <v>0</v>
      </c>
      <c r="E83" s="225">
        <v>0</v>
      </c>
    </row>
    <row r="84" spans="1:5" x14ac:dyDescent="0.2">
      <c r="A84" s="311">
        <v>76</v>
      </c>
      <c r="B84" s="224">
        <v>0</v>
      </c>
      <c r="C84" s="225">
        <v>0</v>
      </c>
      <c r="D84" s="21">
        <v>0</v>
      </c>
      <c r="E84" s="225">
        <v>0</v>
      </c>
    </row>
    <row r="85" spans="1:5" x14ac:dyDescent="0.2">
      <c r="A85" s="311">
        <v>77</v>
      </c>
      <c r="B85" s="224">
        <v>0</v>
      </c>
      <c r="C85" s="225">
        <v>0</v>
      </c>
      <c r="D85" s="21">
        <v>0</v>
      </c>
      <c r="E85" s="225">
        <v>0</v>
      </c>
    </row>
    <row r="86" spans="1:5" x14ac:dyDescent="0.2">
      <c r="A86" s="311">
        <v>78</v>
      </c>
      <c r="B86" s="224">
        <v>0</v>
      </c>
      <c r="C86" s="225">
        <v>0</v>
      </c>
      <c r="D86" s="21">
        <v>0</v>
      </c>
      <c r="E86" s="225">
        <v>0</v>
      </c>
    </row>
    <row r="87" spans="1:5" x14ac:dyDescent="0.2">
      <c r="A87" s="311">
        <v>79</v>
      </c>
      <c r="B87" s="224">
        <v>0</v>
      </c>
      <c r="C87" s="225">
        <v>0</v>
      </c>
      <c r="D87" s="21">
        <v>0</v>
      </c>
      <c r="E87" s="225">
        <v>0</v>
      </c>
    </row>
    <row r="88" spans="1:5" x14ac:dyDescent="0.2">
      <c r="A88" s="311">
        <v>80</v>
      </c>
      <c r="B88" s="224">
        <v>0</v>
      </c>
      <c r="C88" s="225">
        <v>0</v>
      </c>
      <c r="D88" s="21">
        <v>0</v>
      </c>
      <c r="E88" s="225">
        <v>0</v>
      </c>
    </row>
    <row r="89" spans="1:5" x14ac:dyDescent="0.2">
      <c r="A89" s="311">
        <v>81</v>
      </c>
      <c r="B89" s="224">
        <v>0</v>
      </c>
      <c r="C89" s="225">
        <v>0</v>
      </c>
      <c r="D89" s="21">
        <v>0</v>
      </c>
      <c r="E89" s="225">
        <v>0</v>
      </c>
    </row>
    <row r="90" spans="1:5" x14ac:dyDescent="0.2">
      <c r="A90" s="311">
        <v>82</v>
      </c>
      <c r="B90" s="224">
        <v>0</v>
      </c>
      <c r="C90" s="225">
        <v>0</v>
      </c>
      <c r="D90" s="21">
        <v>0</v>
      </c>
      <c r="E90" s="225">
        <v>0</v>
      </c>
    </row>
    <row r="91" spans="1:5" x14ac:dyDescent="0.2">
      <c r="A91" s="311">
        <v>83</v>
      </c>
      <c r="B91" s="224">
        <v>0</v>
      </c>
      <c r="C91" s="225">
        <v>0</v>
      </c>
      <c r="D91" s="21">
        <v>0</v>
      </c>
      <c r="E91" s="225">
        <v>0</v>
      </c>
    </row>
    <row r="92" spans="1:5" x14ac:dyDescent="0.2">
      <c r="A92" s="311">
        <v>84</v>
      </c>
      <c r="B92" s="224">
        <v>0</v>
      </c>
      <c r="C92" s="225">
        <v>0</v>
      </c>
      <c r="D92" s="21">
        <v>0</v>
      </c>
      <c r="E92" s="225">
        <v>0</v>
      </c>
    </row>
    <row r="93" spans="1:5" x14ac:dyDescent="0.2">
      <c r="A93" s="311">
        <v>85</v>
      </c>
      <c r="B93" s="224">
        <v>0</v>
      </c>
      <c r="C93" s="225">
        <v>0</v>
      </c>
      <c r="D93" s="21">
        <v>0</v>
      </c>
      <c r="E93" s="225">
        <v>0</v>
      </c>
    </row>
    <row r="94" spans="1:5" x14ac:dyDescent="0.2">
      <c r="A94" s="311">
        <v>86</v>
      </c>
      <c r="B94" s="224">
        <v>0</v>
      </c>
      <c r="C94" s="225">
        <v>0</v>
      </c>
      <c r="D94" s="21">
        <v>0</v>
      </c>
      <c r="E94" s="225">
        <v>0</v>
      </c>
    </row>
    <row r="95" spans="1:5" x14ac:dyDescent="0.2">
      <c r="A95" s="311">
        <v>87</v>
      </c>
      <c r="B95" s="224">
        <v>0</v>
      </c>
      <c r="C95" s="225">
        <v>0</v>
      </c>
      <c r="D95" s="21">
        <v>0</v>
      </c>
      <c r="E95" s="225">
        <v>0</v>
      </c>
    </row>
    <row r="96" spans="1:5" x14ac:dyDescent="0.2">
      <c r="A96" s="311">
        <v>88</v>
      </c>
      <c r="B96" s="224">
        <v>0</v>
      </c>
      <c r="C96" s="225">
        <v>0</v>
      </c>
      <c r="D96" s="21">
        <v>0</v>
      </c>
      <c r="E96" s="225">
        <v>0</v>
      </c>
    </row>
    <row r="97" spans="1:5" x14ac:dyDescent="0.2">
      <c r="A97" s="311">
        <v>89</v>
      </c>
      <c r="B97" s="224">
        <v>0</v>
      </c>
      <c r="C97" s="225">
        <v>0</v>
      </c>
      <c r="D97" s="21">
        <v>0</v>
      </c>
      <c r="E97" s="225">
        <v>0</v>
      </c>
    </row>
    <row r="98" spans="1:5" x14ac:dyDescent="0.2">
      <c r="A98" s="311">
        <v>90</v>
      </c>
      <c r="B98" s="224">
        <v>0</v>
      </c>
      <c r="C98" s="225">
        <v>0</v>
      </c>
      <c r="D98" s="21">
        <v>0</v>
      </c>
      <c r="E98" s="225">
        <v>0</v>
      </c>
    </row>
    <row r="99" spans="1:5" x14ac:dyDescent="0.2">
      <c r="A99" s="311">
        <v>91</v>
      </c>
      <c r="B99" s="224">
        <v>0</v>
      </c>
      <c r="C99" s="225">
        <v>0</v>
      </c>
      <c r="D99" s="21">
        <v>0</v>
      </c>
      <c r="E99" s="225">
        <v>0</v>
      </c>
    </row>
    <row r="100" spans="1:5" x14ac:dyDescent="0.2">
      <c r="A100" s="311">
        <v>92</v>
      </c>
      <c r="B100" s="224">
        <v>0</v>
      </c>
      <c r="C100" s="225">
        <v>0</v>
      </c>
      <c r="D100" s="21">
        <v>0</v>
      </c>
      <c r="E100" s="225">
        <v>0</v>
      </c>
    </row>
    <row r="101" spans="1:5" x14ac:dyDescent="0.2">
      <c r="A101" s="311">
        <v>93</v>
      </c>
      <c r="B101" s="224">
        <v>0</v>
      </c>
      <c r="C101" s="225">
        <v>0</v>
      </c>
      <c r="D101" s="21">
        <v>0</v>
      </c>
      <c r="E101" s="225">
        <v>0</v>
      </c>
    </row>
    <row r="102" spans="1:5" x14ac:dyDescent="0.2">
      <c r="A102" s="311">
        <v>94</v>
      </c>
      <c r="B102" s="224">
        <v>0</v>
      </c>
      <c r="C102" s="225">
        <v>0</v>
      </c>
      <c r="D102" s="21">
        <v>0</v>
      </c>
      <c r="E102" s="225">
        <v>0</v>
      </c>
    </row>
    <row r="103" spans="1:5" x14ac:dyDescent="0.2">
      <c r="A103" s="311">
        <v>95</v>
      </c>
      <c r="B103" s="224">
        <v>0</v>
      </c>
      <c r="C103" s="225">
        <v>0</v>
      </c>
      <c r="D103" s="21">
        <v>0</v>
      </c>
      <c r="E103" s="225">
        <v>0</v>
      </c>
    </row>
    <row r="104" spans="1:5" x14ac:dyDescent="0.2">
      <c r="A104" s="311">
        <v>96</v>
      </c>
      <c r="B104" s="224">
        <v>0</v>
      </c>
      <c r="C104" s="225">
        <v>0</v>
      </c>
      <c r="D104" s="21">
        <v>0</v>
      </c>
      <c r="E104" s="225">
        <v>0</v>
      </c>
    </row>
    <row r="105" spans="1:5" x14ac:dyDescent="0.2">
      <c r="A105" s="311">
        <v>97</v>
      </c>
      <c r="B105" s="224">
        <v>0</v>
      </c>
      <c r="C105" s="225">
        <v>0</v>
      </c>
      <c r="D105" s="21">
        <v>0</v>
      </c>
      <c r="E105" s="225">
        <v>0</v>
      </c>
    </row>
    <row r="106" spans="1:5" x14ac:dyDescent="0.2">
      <c r="A106" s="311">
        <v>98</v>
      </c>
      <c r="B106" s="224">
        <v>0</v>
      </c>
      <c r="C106" s="225">
        <v>0</v>
      </c>
      <c r="D106" s="21">
        <v>0</v>
      </c>
      <c r="E106" s="225">
        <v>0</v>
      </c>
    </row>
    <row r="107" spans="1:5" x14ac:dyDescent="0.2">
      <c r="A107" s="311">
        <v>99</v>
      </c>
      <c r="B107" s="224">
        <v>35</v>
      </c>
      <c r="C107" s="225">
        <v>0</v>
      </c>
      <c r="D107" s="21">
        <v>14</v>
      </c>
      <c r="E107" s="225">
        <v>0</v>
      </c>
    </row>
    <row r="108" spans="1:5" x14ac:dyDescent="0.2">
      <c r="A108" s="311">
        <v>100</v>
      </c>
      <c r="B108" s="224">
        <v>0</v>
      </c>
      <c r="C108" s="225">
        <v>0</v>
      </c>
      <c r="D108" s="21">
        <v>0</v>
      </c>
      <c r="E108" s="225">
        <v>0</v>
      </c>
    </row>
    <row r="109" spans="1:5" x14ac:dyDescent="0.2">
      <c r="A109" s="311">
        <v>101</v>
      </c>
      <c r="B109" s="224">
        <v>0</v>
      </c>
      <c r="C109" s="225">
        <v>0</v>
      </c>
      <c r="D109" s="21">
        <v>0</v>
      </c>
      <c r="E109" s="225">
        <v>0</v>
      </c>
    </row>
    <row r="110" spans="1:5" x14ac:dyDescent="0.2">
      <c r="A110" s="311">
        <v>102</v>
      </c>
      <c r="B110" s="224">
        <v>0</v>
      </c>
      <c r="C110" s="225">
        <v>0</v>
      </c>
      <c r="D110" s="21">
        <v>0</v>
      </c>
      <c r="E110" s="225">
        <v>0</v>
      </c>
    </row>
    <row r="111" spans="1:5" x14ac:dyDescent="0.2">
      <c r="A111" s="311">
        <v>103</v>
      </c>
      <c r="B111" s="224">
        <v>24</v>
      </c>
      <c r="C111" s="225">
        <v>0</v>
      </c>
      <c r="D111" s="21">
        <v>20</v>
      </c>
      <c r="E111" s="225">
        <v>0</v>
      </c>
    </row>
    <row r="112" spans="1:5" x14ac:dyDescent="0.2">
      <c r="A112" s="311">
        <v>104</v>
      </c>
      <c r="B112" s="224">
        <v>0</v>
      </c>
      <c r="C112" s="225">
        <v>0</v>
      </c>
      <c r="D112" s="21">
        <v>0</v>
      </c>
      <c r="E112" s="225">
        <v>0</v>
      </c>
    </row>
    <row r="113" spans="1:5" x14ac:dyDescent="0.2">
      <c r="A113" s="311">
        <v>105</v>
      </c>
      <c r="B113" s="224">
        <v>0</v>
      </c>
      <c r="C113" s="225">
        <v>0</v>
      </c>
      <c r="D113" s="21">
        <v>0</v>
      </c>
      <c r="E113" s="225">
        <v>0</v>
      </c>
    </row>
    <row r="114" spans="1:5" x14ac:dyDescent="0.2">
      <c r="A114" s="311">
        <v>106</v>
      </c>
      <c r="B114" s="224">
        <v>0</v>
      </c>
      <c r="C114" s="225">
        <v>0</v>
      </c>
      <c r="D114" s="21">
        <v>0</v>
      </c>
      <c r="E114" s="225">
        <v>0</v>
      </c>
    </row>
    <row r="115" spans="1:5" x14ac:dyDescent="0.2">
      <c r="A115" s="311">
        <v>107</v>
      </c>
      <c r="B115" s="224">
        <v>0</v>
      </c>
      <c r="C115" s="225">
        <v>0</v>
      </c>
      <c r="D115" s="21">
        <v>0</v>
      </c>
      <c r="E115" s="225">
        <v>0</v>
      </c>
    </row>
    <row r="116" spans="1:5" x14ac:dyDescent="0.2">
      <c r="A116" s="311">
        <v>108</v>
      </c>
      <c r="B116" s="224">
        <v>0</v>
      </c>
      <c r="C116" s="225">
        <v>0</v>
      </c>
      <c r="D116" s="21">
        <v>0</v>
      </c>
      <c r="E116" s="225">
        <v>0</v>
      </c>
    </row>
    <row r="117" spans="1:5" x14ac:dyDescent="0.2">
      <c r="A117" s="311">
        <v>109</v>
      </c>
      <c r="B117" s="224">
        <v>0</v>
      </c>
      <c r="C117" s="225">
        <v>0</v>
      </c>
      <c r="D117" s="21">
        <v>0</v>
      </c>
      <c r="E117" s="225">
        <v>0</v>
      </c>
    </row>
    <row r="118" spans="1:5" x14ac:dyDescent="0.2">
      <c r="A118" s="311">
        <v>110</v>
      </c>
      <c r="B118" s="224">
        <v>0</v>
      </c>
      <c r="C118" s="225">
        <v>0</v>
      </c>
      <c r="D118" s="21">
        <v>0</v>
      </c>
      <c r="E118" s="225">
        <v>0</v>
      </c>
    </row>
    <row r="119" spans="1:5" x14ac:dyDescent="0.2">
      <c r="A119" s="311">
        <v>111</v>
      </c>
      <c r="B119" s="224"/>
      <c r="C119" s="225"/>
      <c r="D119" s="21"/>
      <c r="E119" s="225"/>
    </row>
    <row r="120" spans="1:5" x14ac:dyDescent="0.2">
      <c r="A120" s="311">
        <v>112</v>
      </c>
      <c r="B120" s="224">
        <v>0</v>
      </c>
      <c r="C120" s="225">
        <v>0</v>
      </c>
      <c r="D120" s="21">
        <v>0</v>
      </c>
      <c r="E120" s="225">
        <v>0</v>
      </c>
    </row>
    <row r="121" spans="1:5" x14ac:dyDescent="0.2">
      <c r="A121" s="311">
        <v>113</v>
      </c>
      <c r="B121" s="224">
        <v>0</v>
      </c>
      <c r="C121" s="225">
        <v>0</v>
      </c>
      <c r="D121" s="21">
        <v>0</v>
      </c>
      <c r="E121" s="225">
        <v>0</v>
      </c>
    </row>
    <row r="122" spans="1:5" x14ac:dyDescent="0.2">
      <c r="A122" s="311">
        <v>114</v>
      </c>
      <c r="B122" s="224">
        <v>0</v>
      </c>
      <c r="C122" s="225">
        <v>0</v>
      </c>
      <c r="D122" s="21">
        <v>0</v>
      </c>
      <c r="E122" s="225">
        <v>0</v>
      </c>
    </row>
    <row r="123" spans="1:5" x14ac:dyDescent="0.2">
      <c r="A123" s="311">
        <v>115</v>
      </c>
      <c r="B123" s="224">
        <v>0</v>
      </c>
      <c r="C123" s="225">
        <v>0</v>
      </c>
      <c r="D123" s="21">
        <v>0</v>
      </c>
      <c r="E123" s="225">
        <v>0</v>
      </c>
    </row>
    <row r="124" spans="1:5" x14ac:dyDescent="0.2">
      <c r="A124" s="311">
        <v>116</v>
      </c>
      <c r="B124" s="224">
        <v>0</v>
      </c>
      <c r="C124" s="225">
        <v>0</v>
      </c>
      <c r="D124" s="21">
        <v>0</v>
      </c>
      <c r="E124" s="225">
        <v>0</v>
      </c>
    </row>
    <row r="125" spans="1:5" x14ac:dyDescent="0.2">
      <c r="A125" s="311">
        <v>117</v>
      </c>
      <c r="B125" s="224">
        <v>0</v>
      </c>
      <c r="C125" s="225">
        <v>0</v>
      </c>
      <c r="D125" s="21">
        <v>0</v>
      </c>
      <c r="E125" s="225">
        <v>0</v>
      </c>
    </row>
    <row r="126" spans="1:5" x14ac:dyDescent="0.2">
      <c r="A126" s="311">
        <v>118</v>
      </c>
      <c r="B126" s="224">
        <v>0</v>
      </c>
      <c r="C126" s="225">
        <v>0</v>
      </c>
      <c r="D126" s="21">
        <v>0</v>
      </c>
      <c r="E126" s="225">
        <v>0</v>
      </c>
    </row>
    <row r="127" spans="1:5" x14ac:dyDescent="0.2">
      <c r="A127" s="311">
        <v>119</v>
      </c>
      <c r="B127" s="224">
        <v>0</v>
      </c>
      <c r="C127" s="225">
        <v>0</v>
      </c>
      <c r="D127" s="21">
        <v>0</v>
      </c>
      <c r="E127" s="225">
        <v>0</v>
      </c>
    </row>
    <row r="128" spans="1:5" x14ac:dyDescent="0.2">
      <c r="A128" s="311">
        <v>120</v>
      </c>
      <c r="B128" s="224">
        <v>0</v>
      </c>
      <c r="C128" s="225">
        <v>0</v>
      </c>
      <c r="D128" s="21">
        <v>0</v>
      </c>
      <c r="E128" s="225">
        <v>0</v>
      </c>
    </row>
    <row r="129" spans="1:5" x14ac:dyDescent="0.2">
      <c r="A129" s="311">
        <v>121</v>
      </c>
      <c r="B129" s="224">
        <v>0</v>
      </c>
      <c r="C129" s="225">
        <v>0</v>
      </c>
      <c r="D129" s="21">
        <v>0</v>
      </c>
      <c r="E129" s="225">
        <v>0</v>
      </c>
    </row>
    <row r="130" spans="1:5" x14ac:dyDescent="0.2">
      <c r="A130" s="311">
        <v>122</v>
      </c>
      <c r="B130" s="224">
        <v>0</v>
      </c>
      <c r="C130" s="225">
        <v>0</v>
      </c>
      <c r="D130" s="21">
        <v>0</v>
      </c>
      <c r="E130" s="225">
        <v>0</v>
      </c>
    </row>
    <row r="131" spans="1:5" x14ac:dyDescent="0.2">
      <c r="A131" s="311">
        <v>123</v>
      </c>
      <c r="B131" s="224">
        <v>0</v>
      </c>
      <c r="C131" s="225">
        <v>0</v>
      </c>
      <c r="D131" s="21">
        <v>0</v>
      </c>
      <c r="E131" s="225">
        <v>0</v>
      </c>
    </row>
    <row r="132" spans="1:5" x14ac:dyDescent="0.2">
      <c r="A132" s="311">
        <v>124</v>
      </c>
      <c r="B132" s="224">
        <v>0</v>
      </c>
      <c r="C132" s="225">
        <v>0</v>
      </c>
      <c r="D132" s="21">
        <v>0</v>
      </c>
      <c r="E132" s="225">
        <v>0</v>
      </c>
    </row>
    <row r="133" spans="1:5" x14ac:dyDescent="0.2">
      <c r="A133" s="311">
        <v>125</v>
      </c>
      <c r="B133" s="224">
        <v>0</v>
      </c>
      <c r="C133" s="225">
        <v>0</v>
      </c>
      <c r="D133" s="21">
        <v>0</v>
      </c>
      <c r="E133" s="225">
        <v>0</v>
      </c>
    </row>
    <row r="134" spans="1:5" x14ac:dyDescent="0.2">
      <c r="A134" s="311">
        <v>126</v>
      </c>
      <c r="B134" s="224">
        <v>0</v>
      </c>
      <c r="C134" s="225">
        <v>0</v>
      </c>
      <c r="D134" s="21">
        <v>0</v>
      </c>
      <c r="E134" s="225">
        <v>0</v>
      </c>
    </row>
    <row r="135" spans="1:5" x14ac:dyDescent="0.2">
      <c r="A135" s="311">
        <v>127</v>
      </c>
      <c r="B135" s="224">
        <v>0</v>
      </c>
      <c r="C135" s="225">
        <v>0</v>
      </c>
      <c r="D135" s="21">
        <v>0</v>
      </c>
      <c r="E135" s="225">
        <v>0</v>
      </c>
    </row>
    <row r="136" spans="1:5" x14ac:dyDescent="0.2">
      <c r="A136" s="311">
        <v>128</v>
      </c>
      <c r="B136" s="224">
        <v>0</v>
      </c>
      <c r="C136" s="225">
        <v>0</v>
      </c>
      <c r="D136" s="21">
        <v>0</v>
      </c>
      <c r="E136" s="225">
        <v>0</v>
      </c>
    </row>
    <row r="137" spans="1:5" x14ac:dyDescent="0.2">
      <c r="A137" s="311">
        <v>129</v>
      </c>
      <c r="B137" s="224">
        <v>0</v>
      </c>
      <c r="C137" s="225">
        <v>0</v>
      </c>
      <c r="D137" s="21">
        <v>0</v>
      </c>
      <c r="E137" s="225">
        <v>0</v>
      </c>
    </row>
    <row r="138" spans="1:5" x14ac:dyDescent="0.2">
      <c r="A138" s="311">
        <v>130</v>
      </c>
      <c r="B138" s="224">
        <v>0</v>
      </c>
      <c r="C138" s="225">
        <v>0</v>
      </c>
      <c r="D138" s="21">
        <v>0</v>
      </c>
      <c r="E138" s="225">
        <v>0</v>
      </c>
    </row>
    <row r="139" spans="1:5" x14ac:dyDescent="0.2">
      <c r="A139" s="311">
        <v>131</v>
      </c>
      <c r="B139" s="224">
        <v>0</v>
      </c>
      <c r="C139" s="225">
        <v>0</v>
      </c>
      <c r="D139" s="21">
        <v>0</v>
      </c>
      <c r="E139" s="225">
        <v>0</v>
      </c>
    </row>
    <row r="140" spans="1:5" x14ac:dyDescent="0.2">
      <c r="A140" s="311">
        <v>132</v>
      </c>
      <c r="B140" s="224">
        <v>0</v>
      </c>
      <c r="C140" s="225">
        <v>0</v>
      </c>
      <c r="D140" s="21">
        <v>0</v>
      </c>
      <c r="E140" s="225">
        <v>0</v>
      </c>
    </row>
    <row r="141" spans="1:5" x14ac:dyDescent="0.2">
      <c r="A141" s="311">
        <v>133</v>
      </c>
      <c r="B141" s="224">
        <v>0</v>
      </c>
      <c r="C141" s="225">
        <v>0</v>
      </c>
      <c r="D141" s="21">
        <v>0</v>
      </c>
      <c r="E141" s="225">
        <v>0</v>
      </c>
    </row>
    <row r="142" spans="1:5" x14ac:dyDescent="0.2">
      <c r="A142" s="311">
        <v>134</v>
      </c>
      <c r="B142" s="224">
        <v>0</v>
      </c>
      <c r="C142" s="225">
        <v>0</v>
      </c>
      <c r="D142" s="21">
        <v>0</v>
      </c>
      <c r="E142" s="225">
        <v>0</v>
      </c>
    </row>
    <row r="143" spans="1:5" x14ac:dyDescent="0.2">
      <c r="A143" s="311">
        <v>135</v>
      </c>
      <c r="B143" s="224">
        <v>0</v>
      </c>
      <c r="C143" s="225">
        <v>0</v>
      </c>
      <c r="D143" s="21">
        <v>0</v>
      </c>
      <c r="E143" s="225">
        <v>0</v>
      </c>
    </row>
    <row r="144" spans="1:5" x14ac:dyDescent="0.2">
      <c r="A144" s="311">
        <v>136</v>
      </c>
      <c r="B144" s="224">
        <v>0</v>
      </c>
      <c r="C144" s="225">
        <v>0</v>
      </c>
      <c r="D144" s="21">
        <v>0</v>
      </c>
      <c r="E144" s="225">
        <v>0</v>
      </c>
    </row>
    <row r="145" spans="1:5" x14ac:dyDescent="0.2">
      <c r="A145" s="311">
        <v>137</v>
      </c>
      <c r="B145" s="224">
        <v>0</v>
      </c>
      <c r="C145" s="225">
        <v>0</v>
      </c>
      <c r="D145" s="21">
        <v>0</v>
      </c>
      <c r="E145" s="225">
        <v>0</v>
      </c>
    </row>
    <row r="146" spans="1:5" x14ac:dyDescent="0.2">
      <c r="A146" s="311">
        <v>138</v>
      </c>
      <c r="B146" s="224">
        <v>0</v>
      </c>
      <c r="C146" s="225">
        <v>0</v>
      </c>
      <c r="D146" s="21">
        <v>0</v>
      </c>
      <c r="E146" s="225">
        <v>0</v>
      </c>
    </row>
    <row r="147" spans="1:5" x14ac:dyDescent="0.2">
      <c r="A147" s="311">
        <v>139</v>
      </c>
      <c r="B147" s="224">
        <v>0</v>
      </c>
      <c r="C147" s="225">
        <v>0</v>
      </c>
      <c r="D147" s="21">
        <v>0</v>
      </c>
      <c r="E147" s="225">
        <v>0</v>
      </c>
    </row>
    <row r="148" spans="1:5" x14ac:dyDescent="0.2">
      <c r="A148" s="311">
        <v>140</v>
      </c>
      <c r="B148" s="224">
        <v>5</v>
      </c>
      <c r="C148" s="225">
        <v>0</v>
      </c>
      <c r="D148" s="21">
        <v>5</v>
      </c>
      <c r="E148" s="225">
        <v>0</v>
      </c>
    </row>
    <row r="149" spans="1:5" x14ac:dyDescent="0.2">
      <c r="A149" s="311">
        <v>141</v>
      </c>
      <c r="B149" s="224">
        <v>0</v>
      </c>
      <c r="C149" s="225">
        <v>0</v>
      </c>
      <c r="D149" s="21">
        <v>0</v>
      </c>
      <c r="E149" s="225">
        <v>0</v>
      </c>
    </row>
    <row r="150" spans="1:5" x14ac:dyDescent="0.2">
      <c r="A150" s="311">
        <v>142</v>
      </c>
      <c r="B150" s="224"/>
      <c r="C150" s="225"/>
      <c r="D150" s="21"/>
      <c r="E150" s="225"/>
    </row>
    <row r="151" spans="1:5" x14ac:dyDescent="0.2">
      <c r="A151" s="311">
        <v>143</v>
      </c>
      <c r="B151" s="224">
        <v>0</v>
      </c>
      <c r="C151" s="225">
        <v>0</v>
      </c>
      <c r="D151" s="21">
        <v>0</v>
      </c>
      <c r="E151" s="225">
        <v>0</v>
      </c>
    </row>
    <row r="152" spans="1:5" x14ac:dyDescent="0.2">
      <c r="A152" s="311">
        <v>144</v>
      </c>
      <c r="B152" s="224">
        <v>0</v>
      </c>
      <c r="C152" s="225">
        <v>0</v>
      </c>
      <c r="D152" s="21">
        <v>0</v>
      </c>
      <c r="E152" s="225">
        <v>0</v>
      </c>
    </row>
    <row r="153" spans="1:5" x14ac:dyDescent="0.2">
      <c r="A153" s="311">
        <v>145</v>
      </c>
      <c r="B153" s="224">
        <v>0</v>
      </c>
      <c r="C153" s="225">
        <v>0</v>
      </c>
      <c r="D153" s="21">
        <v>0</v>
      </c>
      <c r="E153" s="225">
        <v>0</v>
      </c>
    </row>
    <row r="154" spans="1:5" x14ac:dyDescent="0.2">
      <c r="A154" s="311">
        <v>146</v>
      </c>
      <c r="B154" s="224">
        <v>0</v>
      </c>
      <c r="C154" s="225">
        <v>0</v>
      </c>
      <c r="D154" s="21">
        <v>0</v>
      </c>
      <c r="E154" s="225">
        <v>0</v>
      </c>
    </row>
    <row r="155" spans="1:5" x14ac:dyDescent="0.2">
      <c r="A155" s="311">
        <v>147</v>
      </c>
      <c r="B155" s="224">
        <v>0</v>
      </c>
      <c r="C155" s="225">
        <v>0</v>
      </c>
      <c r="D155" s="21">
        <v>0</v>
      </c>
      <c r="E155" s="225">
        <v>0</v>
      </c>
    </row>
    <row r="156" spans="1:5" x14ac:dyDescent="0.2">
      <c r="A156" s="311">
        <v>148</v>
      </c>
      <c r="B156" s="224">
        <v>0</v>
      </c>
      <c r="C156" s="225">
        <v>0</v>
      </c>
      <c r="D156" s="21">
        <v>0</v>
      </c>
      <c r="E156" s="225">
        <v>0</v>
      </c>
    </row>
    <row r="157" spans="1:5" x14ac:dyDescent="0.2">
      <c r="A157" s="311">
        <v>149</v>
      </c>
      <c r="B157" s="224">
        <v>0</v>
      </c>
      <c r="C157" s="225">
        <v>0</v>
      </c>
      <c r="D157" s="21">
        <v>0</v>
      </c>
      <c r="E157" s="225">
        <v>0</v>
      </c>
    </row>
    <row r="158" spans="1:5" x14ac:dyDescent="0.2">
      <c r="A158" s="311">
        <v>150</v>
      </c>
      <c r="B158" s="224">
        <v>0</v>
      </c>
      <c r="C158" s="225">
        <v>0</v>
      </c>
      <c r="D158" s="21">
        <v>0</v>
      </c>
      <c r="E158" s="225">
        <v>0</v>
      </c>
    </row>
    <row r="159" spans="1:5" x14ac:dyDescent="0.2">
      <c r="A159" s="311">
        <v>151</v>
      </c>
      <c r="B159" s="224">
        <v>0</v>
      </c>
      <c r="C159" s="225">
        <v>0</v>
      </c>
      <c r="D159" s="21">
        <v>0</v>
      </c>
      <c r="E159" s="225">
        <v>0</v>
      </c>
    </row>
    <row r="160" spans="1:5" x14ac:dyDescent="0.2">
      <c r="A160" s="311">
        <v>152</v>
      </c>
      <c r="B160" s="224">
        <v>0</v>
      </c>
      <c r="C160" s="225">
        <v>0</v>
      </c>
      <c r="D160" s="21">
        <v>0</v>
      </c>
      <c r="E160" s="225">
        <v>0</v>
      </c>
    </row>
    <row r="161" spans="1:5" x14ac:dyDescent="0.2">
      <c r="A161" s="311">
        <v>153</v>
      </c>
      <c r="B161" s="224">
        <v>0</v>
      </c>
      <c r="C161" s="225">
        <v>0</v>
      </c>
      <c r="D161" s="21">
        <v>0</v>
      </c>
      <c r="E161" s="225">
        <v>0</v>
      </c>
    </row>
    <row r="162" spans="1:5" x14ac:dyDescent="0.2">
      <c r="A162" s="311">
        <v>154</v>
      </c>
      <c r="B162" s="224">
        <v>0</v>
      </c>
      <c r="C162" s="225">
        <v>0</v>
      </c>
      <c r="D162" s="21">
        <v>0</v>
      </c>
      <c r="E162" s="225">
        <v>0</v>
      </c>
    </row>
    <row r="163" spans="1:5" x14ac:dyDescent="0.2">
      <c r="A163" s="311">
        <v>155</v>
      </c>
      <c r="B163" s="224">
        <v>0</v>
      </c>
      <c r="C163" s="225">
        <v>0</v>
      </c>
      <c r="D163" s="21">
        <v>0</v>
      </c>
      <c r="E163" s="225">
        <v>0</v>
      </c>
    </row>
    <row r="164" spans="1:5" x14ac:dyDescent="0.2">
      <c r="A164" s="311">
        <v>156</v>
      </c>
      <c r="B164" s="224">
        <v>0</v>
      </c>
      <c r="C164" s="225">
        <v>0</v>
      </c>
      <c r="D164" s="21">
        <v>0</v>
      </c>
      <c r="E164" s="225">
        <v>0</v>
      </c>
    </row>
    <row r="165" spans="1:5" x14ac:dyDescent="0.2">
      <c r="A165" s="311">
        <v>157</v>
      </c>
      <c r="B165" s="224">
        <v>0</v>
      </c>
      <c r="C165" s="225">
        <v>0</v>
      </c>
      <c r="D165" s="21">
        <v>0</v>
      </c>
      <c r="E165" s="225">
        <v>0</v>
      </c>
    </row>
    <row r="166" spans="1:5" x14ac:dyDescent="0.2">
      <c r="A166" s="311">
        <v>158</v>
      </c>
      <c r="B166" s="224">
        <v>0</v>
      </c>
      <c r="C166" s="225">
        <v>0</v>
      </c>
      <c r="D166" s="21">
        <v>0</v>
      </c>
      <c r="E166" s="225">
        <v>0</v>
      </c>
    </row>
    <row r="167" spans="1:5" x14ac:dyDescent="0.2">
      <c r="A167" s="311">
        <v>159</v>
      </c>
      <c r="B167" s="224">
        <v>0</v>
      </c>
      <c r="C167" s="225">
        <v>0</v>
      </c>
      <c r="D167" s="21">
        <v>0</v>
      </c>
      <c r="E167" s="225">
        <v>0</v>
      </c>
    </row>
    <row r="168" spans="1:5" x14ac:dyDescent="0.2">
      <c r="A168" s="311">
        <v>160</v>
      </c>
      <c r="B168" s="224">
        <v>0</v>
      </c>
      <c r="C168" s="225">
        <v>0</v>
      </c>
      <c r="D168" s="21">
        <v>0</v>
      </c>
      <c r="E168" s="225">
        <v>0</v>
      </c>
    </row>
    <row r="169" spans="1:5" x14ac:dyDescent="0.2">
      <c r="A169" s="311">
        <v>161</v>
      </c>
      <c r="B169" s="224">
        <v>0</v>
      </c>
      <c r="C169" s="225">
        <v>0</v>
      </c>
      <c r="D169" s="21">
        <v>0</v>
      </c>
      <c r="E169" s="225">
        <v>0</v>
      </c>
    </row>
    <row r="170" spans="1:5" x14ac:dyDescent="0.2">
      <c r="A170" s="311">
        <v>162</v>
      </c>
      <c r="B170" s="224">
        <v>0</v>
      </c>
      <c r="C170" s="225">
        <v>0</v>
      </c>
      <c r="D170" s="21">
        <v>0</v>
      </c>
      <c r="E170" s="225">
        <v>0</v>
      </c>
    </row>
    <row r="171" spans="1:5" x14ac:dyDescent="0.2">
      <c r="A171" s="311">
        <v>163</v>
      </c>
      <c r="B171" s="224">
        <v>0</v>
      </c>
      <c r="C171" s="225">
        <v>0</v>
      </c>
      <c r="D171" s="21">
        <v>0</v>
      </c>
      <c r="E171" s="225">
        <v>0</v>
      </c>
    </row>
    <row r="172" spans="1:5" x14ac:dyDescent="0.2">
      <c r="A172" s="311">
        <v>164</v>
      </c>
      <c r="B172" s="224">
        <v>0</v>
      </c>
      <c r="C172" s="225">
        <v>0</v>
      </c>
      <c r="D172" s="21">
        <v>0</v>
      </c>
      <c r="E172" s="225">
        <v>0</v>
      </c>
    </row>
    <row r="173" spans="1:5" x14ac:dyDescent="0.2">
      <c r="A173" s="311">
        <v>165</v>
      </c>
      <c r="B173" s="224">
        <v>0</v>
      </c>
      <c r="C173" s="225">
        <v>0</v>
      </c>
      <c r="D173" s="21">
        <v>0</v>
      </c>
      <c r="E173" s="225">
        <v>0</v>
      </c>
    </row>
    <row r="174" spans="1:5" x14ac:dyDescent="0.2">
      <c r="A174" s="311">
        <v>166</v>
      </c>
      <c r="B174" s="224">
        <v>0</v>
      </c>
      <c r="C174" s="225">
        <v>0</v>
      </c>
      <c r="D174" s="21">
        <v>0</v>
      </c>
      <c r="E174" s="225">
        <v>0</v>
      </c>
    </row>
    <row r="175" spans="1:5" x14ac:dyDescent="0.2">
      <c r="A175" s="311">
        <v>167</v>
      </c>
      <c r="B175" s="224">
        <v>0</v>
      </c>
      <c r="C175" s="225">
        <v>0</v>
      </c>
      <c r="D175" s="21">
        <v>0</v>
      </c>
      <c r="E175" s="225">
        <v>0</v>
      </c>
    </row>
    <row r="176" spans="1:5" x14ac:dyDescent="0.2">
      <c r="A176" s="311">
        <v>168</v>
      </c>
      <c r="B176" s="224">
        <v>0</v>
      </c>
      <c r="C176" s="225">
        <v>0</v>
      </c>
      <c r="D176" s="21">
        <v>0</v>
      </c>
      <c r="E176" s="225">
        <v>0</v>
      </c>
    </row>
    <row r="177" spans="1:5" x14ac:dyDescent="0.2">
      <c r="A177" s="311">
        <v>169</v>
      </c>
      <c r="B177" s="224">
        <v>0</v>
      </c>
      <c r="C177" s="225">
        <v>0</v>
      </c>
      <c r="D177" s="21">
        <v>0</v>
      </c>
      <c r="E177" s="225">
        <v>0</v>
      </c>
    </row>
    <row r="178" spans="1:5" x14ac:dyDescent="0.2">
      <c r="A178" s="311">
        <v>170</v>
      </c>
      <c r="B178" s="224">
        <v>0</v>
      </c>
      <c r="C178" s="225">
        <v>0</v>
      </c>
      <c r="D178" s="21">
        <v>0</v>
      </c>
      <c r="E178" s="225">
        <v>0</v>
      </c>
    </row>
    <row r="179" spans="1:5" x14ac:dyDescent="0.2">
      <c r="A179" s="311">
        <v>171</v>
      </c>
      <c r="B179" s="224">
        <v>0</v>
      </c>
      <c r="C179" s="225">
        <v>0</v>
      </c>
      <c r="D179" s="21">
        <v>0</v>
      </c>
      <c r="E179" s="225">
        <v>0</v>
      </c>
    </row>
    <row r="180" spans="1:5" x14ac:dyDescent="0.2">
      <c r="A180" s="311">
        <v>172</v>
      </c>
      <c r="B180" s="224">
        <v>0</v>
      </c>
      <c r="C180" s="225">
        <v>0</v>
      </c>
      <c r="D180" s="21">
        <v>0</v>
      </c>
      <c r="E180" s="225">
        <v>0</v>
      </c>
    </row>
    <row r="181" spans="1:5" x14ac:dyDescent="0.2">
      <c r="A181" s="311">
        <v>173</v>
      </c>
      <c r="B181" s="224">
        <v>0</v>
      </c>
      <c r="C181" s="225">
        <v>0</v>
      </c>
      <c r="D181" s="21">
        <v>0</v>
      </c>
      <c r="E181" s="225">
        <v>0</v>
      </c>
    </row>
    <row r="182" spans="1:5" x14ac:dyDescent="0.2">
      <c r="A182" s="311">
        <v>174</v>
      </c>
      <c r="B182" s="224">
        <v>0</v>
      </c>
      <c r="C182" s="225">
        <v>0</v>
      </c>
      <c r="D182" s="21">
        <v>0</v>
      </c>
      <c r="E182" s="225">
        <v>0</v>
      </c>
    </row>
    <row r="183" spans="1:5" x14ac:dyDescent="0.2">
      <c r="A183" s="311">
        <v>175</v>
      </c>
      <c r="B183" s="224">
        <v>0</v>
      </c>
      <c r="C183" s="225">
        <v>0</v>
      </c>
      <c r="D183" s="21">
        <v>0</v>
      </c>
      <c r="E183" s="225">
        <v>0</v>
      </c>
    </row>
    <row r="184" spans="1:5" x14ac:dyDescent="0.2">
      <c r="A184" s="311">
        <v>176</v>
      </c>
      <c r="B184" s="224">
        <v>0</v>
      </c>
      <c r="C184" s="225">
        <v>0</v>
      </c>
      <c r="D184" s="21">
        <v>0</v>
      </c>
      <c r="E184" s="225">
        <v>0</v>
      </c>
    </row>
    <row r="185" spans="1:5" x14ac:dyDescent="0.2">
      <c r="A185" s="311">
        <v>177</v>
      </c>
      <c r="B185" s="224">
        <v>0</v>
      </c>
      <c r="C185" s="225">
        <v>0</v>
      </c>
      <c r="D185" s="21">
        <v>0</v>
      </c>
      <c r="E185" s="225">
        <v>0</v>
      </c>
    </row>
    <row r="186" spans="1:5" x14ac:dyDescent="0.2">
      <c r="A186" s="311">
        <v>178</v>
      </c>
      <c r="B186" s="224">
        <v>0</v>
      </c>
      <c r="C186" s="225">
        <v>241</v>
      </c>
      <c r="D186" s="21">
        <v>0</v>
      </c>
      <c r="E186" s="225">
        <v>15</v>
      </c>
    </row>
    <row r="187" spans="1:5" x14ac:dyDescent="0.2">
      <c r="A187" s="311">
        <v>179</v>
      </c>
      <c r="B187" s="224">
        <v>0</v>
      </c>
      <c r="C187" s="225">
        <v>15</v>
      </c>
      <c r="D187" s="21">
        <v>0</v>
      </c>
      <c r="E187" s="225">
        <v>1</v>
      </c>
    </row>
    <row r="188" spans="1:5" x14ac:dyDescent="0.2">
      <c r="A188" s="311">
        <v>180</v>
      </c>
      <c r="B188" s="224">
        <v>0</v>
      </c>
      <c r="C188" s="225">
        <v>0</v>
      </c>
      <c r="D188" s="21">
        <v>0</v>
      </c>
      <c r="E188" s="225">
        <v>0</v>
      </c>
    </row>
    <row r="189" spans="1:5" x14ac:dyDescent="0.2">
      <c r="A189" s="311">
        <v>181</v>
      </c>
      <c r="B189" s="224">
        <v>0</v>
      </c>
      <c r="C189" s="225">
        <v>0</v>
      </c>
      <c r="D189" s="21">
        <v>0</v>
      </c>
      <c r="E189" s="225">
        <v>0</v>
      </c>
    </row>
    <row r="190" spans="1:5" x14ac:dyDescent="0.2">
      <c r="A190" s="311">
        <v>182</v>
      </c>
      <c r="B190" s="224" t="s">
        <v>128</v>
      </c>
      <c r="C190" s="225" t="s">
        <v>128</v>
      </c>
      <c r="D190" s="21" t="s">
        <v>128</v>
      </c>
      <c r="E190" s="225" t="s">
        <v>128</v>
      </c>
    </row>
    <row r="191" spans="1:5" x14ac:dyDescent="0.2">
      <c r="A191" s="311">
        <v>183</v>
      </c>
      <c r="B191" s="224">
        <v>0</v>
      </c>
      <c r="C191" s="225">
        <v>0</v>
      </c>
      <c r="D191" s="21">
        <v>0</v>
      </c>
      <c r="E191" s="225">
        <v>0</v>
      </c>
    </row>
    <row r="192" spans="1:5" x14ac:dyDescent="0.2">
      <c r="A192" s="311">
        <v>184</v>
      </c>
      <c r="B192" s="224">
        <v>0</v>
      </c>
      <c r="C192" s="225">
        <v>0</v>
      </c>
      <c r="D192" s="21">
        <v>0</v>
      </c>
      <c r="E192" s="225">
        <v>0</v>
      </c>
    </row>
    <row r="193" spans="1:5" x14ac:dyDescent="0.2">
      <c r="A193" s="311">
        <v>185</v>
      </c>
      <c r="B193" s="224">
        <v>0</v>
      </c>
      <c r="C193" s="225">
        <v>0</v>
      </c>
      <c r="D193" s="21">
        <v>0</v>
      </c>
      <c r="E193" s="225">
        <v>0</v>
      </c>
    </row>
    <row r="194" spans="1:5" x14ac:dyDescent="0.2">
      <c r="A194" s="311">
        <v>186</v>
      </c>
      <c r="B194" s="224">
        <v>0</v>
      </c>
      <c r="C194" s="225">
        <v>0</v>
      </c>
      <c r="D194" s="21">
        <v>0</v>
      </c>
      <c r="E194" s="225">
        <v>0</v>
      </c>
    </row>
    <row r="195" spans="1:5" x14ac:dyDescent="0.2">
      <c r="A195" s="311">
        <v>187</v>
      </c>
      <c r="B195" s="224">
        <v>0</v>
      </c>
      <c r="C195" s="225">
        <v>0</v>
      </c>
      <c r="D195" s="21">
        <v>0</v>
      </c>
      <c r="E195" s="225">
        <v>0</v>
      </c>
    </row>
    <row r="196" spans="1:5" x14ac:dyDescent="0.2">
      <c r="A196" s="311">
        <v>188</v>
      </c>
      <c r="B196" s="224">
        <v>0</v>
      </c>
      <c r="C196" s="225">
        <v>0</v>
      </c>
      <c r="D196" s="21">
        <v>0</v>
      </c>
      <c r="E196" s="225">
        <v>0</v>
      </c>
    </row>
    <row r="197" spans="1:5" x14ac:dyDescent="0.2">
      <c r="A197" s="311">
        <v>189</v>
      </c>
      <c r="B197" s="224">
        <v>0</v>
      </c>
      <c r="C197" s="225">
        <v>0</v>
      </c>
      <c r="D197" s="21">
        <v>0</v>
      </c>
      <c r="E197" s="225">
        <v>0</v>
      </c>
    </row>
    <row r="198" spans="1:5" x14ac:dyDescent="0.2">
      <c r="A198" s="311">
        <v>190</v>
      </c>
      <c r="B198" s="224">
        <v>0</v>
      </c>
      <c r="C198" s="225">
        <v>0</v>
      </c>
      <c r="D198" s="21">
        <v>0</v>
      </c>
      <c r="E198" s="225">
        <v>0</v>
      </c>
    </row>
    <row r="199" spans="1:5" x14ac:dyDescent="0.2">
      <c r="A199" s="311">
        <v>191</v>
      </c>
      <c r="B199" s="224">
        <v>0</v>
      </c>
      <c r="C199" s="225">
        <v>0</v>
      </c>
      <c r="D199" s="21">
        <v>0</v>
      </c>
      <c r="E199" s="225">
        <v>0</v>
      </c>
    </row>
    <row r="200" spans="1:5" x14ac:dyDescent="0.2">
      <c r="A200" s="311">
        <v>192</v>
      </c>
      <c r="B200" s="224">
        <v>0</v>
      </c>
      <c r="C200" s="225">
        <v>0</v>
      </c>
      <c r="D200" s="21">
        <v>0</v>
      </c>
      <c r="E200" s="225">
        <v>0</v>
      </c>
    </row>
    <row r="201" spans="1:5" x14ac:dyDescent="0.2">
      <c r="A201" s="311">
        <v>193</v>
      </c>
      <c r="B201" s="224">
        <v>0</v>
      </c>
      <c r="C201" s="225">
        <v>0</v>
      </c>
      <c r="D201" s="21">
        <v>0</v>
      </c>
      <c r="E201" s="225">
        <v>0</v>
      </c>
    </row>
    <row r="202" spans="1:5" x14ac:dyDescent="0.2">
      <c r="A202" s="311">
        <v>194</v>
      </c>
      <c r="B202" s="224">
        <v>0</v>
      </c>
      <c r="C202" s="225">
        <v>0</v>
      </c>
      <c r="D202" s="21">
        <v>0</v>
      </c>
      <c r="E202" s="225">
        <v>0</v>
      </c>
    </row>
    <row r="203" spans="1:5" x14ac:dyDescent="0.2">
      <c r="A203" s="311">
        <v>195</v>
      </c>
      <c r="B203" s="224">
        <v>0</v>
      </c>
      <c r="C203" s="225">
        <v>0</v>
      </c>
      <c r="D203" s="21">
        <v>0</v>
      </c>
      <c r="E203" s="225">
        <v>0</v>
      </c>
    </row>
    <row r="204" spans="1:5" x14ac:dyDescent="0.2">
      <c r="A204" s="311">
        <v>196</v>
      </c>
      <c r="B204" s="224">
        <v>0</v>
      </c>
      <c r="C204" s="225">
        <v>0</v>
      </c>
      <c r="D204" s="21">
        <v>0</v>
      </c>
      <c r="E204" s="225">
        <v>0</v>
      </c>
    </row>
    <row r="205" spans="1:5" x14ac:dyDescent="0.2">
      <c r="A205" s="311">
        <v>197</v>
      </c>
      <c r="B205" s="224">
        <v>0</v>
      </c>
      <c r="C205" s="225">
        <v>0</v>
      </c>
      <c r="D205" s="21">
        <v>0</v>
      </c>
      <c r="E205" s="225">
        <v>0</v>
      </c>
    </row>
    <row r="206" spans="1:5" x14ac:dyDescent="0.2">
      <c r="A206" s="311">
        <v>198</v>
      </c>
      <c r="B206" s="224">
        <v>0</v>
      </c>
      <c r="C206" s="225">
        <v>0</v>
      </c>
      <c r="D206" s="21">
        <v>0</v>
      </c>
      <c r="E206" s="225">
        <v>0</v>
      </c>
    </row>
    <row r="207" spans="1:5" x14ac:dyDescent="0.2">
      <c r="A207" s="311">
        <v>199</v>
      </c>
      <c r="B207" s="224">
        <v>0</v>
      </c>
      <c r="C207" s="225">
        <v>0</v>
      </c>
      <c r="D207" s="21">
        <v>0</v>
      </c>
      <c r="E207" s="225">
        <v>0</v>
      </c>
    </row>
    <row r="208" spans="1:5" x14ac:dyDescent="0.2">
      <c r="A208" s="311">
        <v>200</v>
      </c>
      <c r="B208" s="224">
        <v>0</v>
      </c>
      <c r="C208" s="225">
        <v>0</v>
      </c>
      <c r="D208" s="21">
        <v>0</v>
      </c>
      <c r="E208" s="225">
        <v>0</v>
      </c>
    </row>
    <row r="209" spans="1:5" x14ac:dyDescent="0.2">
      <c r="A209" s="311">
        <v>201</v>
      </c>
      <c r="B209" s="224">
        <v>0</v>
      </c>
      <c r="C209" s="225">
        <v>0</v>
      </c>
      <c r="D209" s="21">
        <v>0</v>
      </c>
      <c r="E209" s="225">
        <v>0</v>
      </c>
    </row>
    <row r="210" spans="1:5" x14ac:dyDescent="0.2">
      <c r="A210" s="311">
        <v>202</v>
      </c>
      <c r="B210" s="224">
        <v>0</v>
      </c>
      <c r="C210" s="225">
        <v>0</v>
      </c>
      <c r="D210" s="21">
        <v>0</v>
      </c>
      <c r="E210" s="225">
        <v>0</v>
      </c>
    </row>
    <row r="211" spans="1:5" x14ac:dyDescent="0.2">
      <c r="A211" s="311">
        <v>203</v>
      </c>
      <c r="B211" s="224">
        <v>0</v>
      </c>
      <c r="C211" s="225">
        <v>0</v>
      </c>
      <c r="D211" s="21">
        <v>0</v>
      </c>
      <c r="E211" s="225">
        <v>0</v>
      </c>
    </row>
    <row r="212" spans="1:5" x14ac:dyDescent="0.2">
      <c r="A212" s="311">
        <v>204</v>
      </c>
      <c r="B212" s="224">
        <v>0</v>
      </c>
      <c r="C212" s="225">
        <v>0</v>
      </c>
      <c r="D212" s="21">
        <v>0</v>
      </c>
      <c r="E212" s="225">
        <v>0</v>
      </c>
    </row>
    <row r="213" spans="1:5" x14ac:dyDescent="0.2">
      <c r="A213" s="311">
        <v>205</v>
      </c>
      <c r="B213" s="224">
        <v>0</v>
      </c>
      <c r="C213" s="225">
        <v>0</v>
      </c>
      <c r="D213" s="21">
        <v>0</v>
      </c>
      <c r="E213" s="225">
        <v>0</v>
      </c>
    </row>
    <row r="214" spans="1:5" x14ac:dyDescent="0.2">
      <c r="A214" s="311">
        <v>206</v>
      </c>
      <c r="B214" s="224">
        <v>0</v>
      </c>
      <c r="C214" s="225">
        <v>0</v>
      </c>
      <c r="D214" s="21">
        <v>0</v>
      </c>
      <c r="E214" s="225">
        <v>0</v>
      </c>
    </row>
    <row r="215" spans="1:5" x14ac:dyDescent="0.2">
      <c r="A215" s="311">
        <v>207</v>
      </c>
      <c r="B215" s="224">
        <v>0</v>
      </c>
      <c r="C215" s="225">
        <v>0</v>
      </c>
      <c r="D215" s="21">
        <v>0</v>
      </c>
      <c r="E215" s="225">
        <v>0</v>
      </c>
    </row>
    <row r="216" spans="1:5" x14ac:dyDescent="0.2">
      <c r="A216" s="311">
        <v>208</v>
      </c>
      <c r="B216" s="224">
        <v>0</v>
      </c>
      <c r="C216" s="225">
        <v>0</v>
      </c>
      <c r="D216" s="21">
        <v>0</v>
      </c>
      <c r="E216" s="225">
        <v>0</v>
      </c>
    </row>
    <row r="217" spans="1:5" x14ac:dyDescent="0.2">
      <c r="A217" s="311">
        <v>209</v>
      </c>
      <c r="B217" s="224">
        <v>0</v>
      </c>
      <c r="C217" s="225">
        <v>0</v>
      </c>
      <c r="D217" s="21">
        <v>0</v>
      </c>
      <c r="E217" s="225">
        <v>0</v>
      </c>
    </row>
    <row r="218" spans="1:5" x14ac:dyDescent="0.2">
      <c r="A218" s="311">
        <v>210</v>
      </c>
      <c r="B218" s="224">
        <v>157</v>
      </c>
      <c r="C218" s="225">
        <v>0</v>
      </c>
      <c r="D218" s="21">
        <v>129</v>
      </c>
      <c r="E218" s="225">
        <v>0</v>
      </c>
    </row>
    <row r="219" spans="1:5" x14ac:dyDescent="0.2">
      <c r="A219" s="311">
        <v>211</v>
      </c>
      <c r="B219" s="224">
        <v>0</v>
      </c>
      <c r="C219" s="225">
        <v>0</v>
      </c>
      <c r="D219" s="21">
        <v>0</v>
      </c>
      <c r="E219" s="225">
        <v>0</v>
      </c>
    </row>
    <row r="220" spans="1:5" x14ac:dyDescent="0.2">
      <c r="A220" s="311">
        <v>212</v>
      </c>
      <c r="B220" s="224">
        <v>0</v>
      </c>
      <c r="C220" s="225">
        <v>0</v>
      </c>
      <c r="D220" s="21">
        <v>0</v>
      </c>
      <c r="E220" s="225">
        <v>0</v>
      </c>
    </row>
    <row r="221" spans="1:5" x14ac:dyDescent="0.2">
      <c r="A221" s="311">
        <v>213</v>
      </c>
      <c r="B221" s="224">
        <v>0</v>
      </c>
      <c r="C221" s="225">
        <v>0</v>
      </c>
      <c r="D221" s="21">
        <v>0</v>
      </c>
      <c r="E221" s="225">
        <v>0</v>
      </c>
    </row>
    <row r="222" spans="1:5" x14ac:dyDescent="0.2">
      <c r="A222" s="311">
        <v>214</v>
      </c>
      <c r="B222" s="224">
        <v>0</v>
      </c>
      <c r="C222" s="225">
        <v>0</v>
      </c>
      <c r="D222" s="21">
        <v>0</v>
      </c>
      <c r="E222" s="225">
        <v>0</v>
      </c>
    </row>
    <row r="223" spans="1:5" x14ac:dyDescent="0.2">
      <c r="A223" s="311">
        <v>215</v>
      </c>
      <c r="B223" s="224">
        <v>0</v>
      </c>
      <c r="C223" s="225">
        <v>0</v>
      </c>
      <c r="D223" s="21">
        <v>0</v>
      </c>
      <c r="E223" s="225">
        <v>0</v>
      </c>
    </row>
    <row r="224" spans="1:5" x14ac:dyDescent="0.2">
      <c r="A224" s="311">
        <v>216</v>
      </c>
      <c r="B224" s="224">
        <v>0</v>
      </c>
      <c r="C224" s="225">
        <v>0</v>
      </c>
      <c r="D224" s="21">
        <v>0</v>
      </c>
      <c r="E224" s="225">
        <v>0</v>
      </c>
    </row>
    <row r="225" spans="1:5" x14ac:dyDescent="0.2">
      <c r="A225" s="311">
        <v>217</v>
      </c>
      <c r="B225" s="224">
        <v>0</v>
      </c>
      <c r="C225" s="225">
        <v>0</v>
      </c>
      <c r="D225" s="21">
        <v>0</v>
      </c>
      <c r="E225" s="225">
        <v>0</v>
      </c>
    </row>
    <row r="226" spans="1:5" x14ac:dyDescent="0.2">
      <c r="A226" s="311">
        <v>218</v>
      </c>
      <c r="B226" s="224">
        <v>0</v>
      </c>
      <c r="C226" s="225">
        <v>0</v>
      </c>
      <c r="D226" s="21">
        <v>0</v>
      </c>
      <c r="E226" s="225">
        <v>0</v>
      </c>
    </row>
    <row r="227" spans="1:5" x14ac:dyDescent="0.2">
      <c r="A227" s="311">
        <v>219</v>
      </c>
      <c r="B227" s="224">
        <v>0</v>
      </c>
      <c r="C227" s="225">
        <v>0</v>
      </c>
      <c r="D227" s="21">
        <v>0</v>
      </c>
      <c r="E227" s="225">
        <v>0</v>
      </c>
    </row>
    <row r="228" spans="1:5" x14ac:dyDescent="0.2">
      <c r="A228" s="311">
        <v>220</v>
      </c>
      <c r="B228" s="224">
        <v>0</v>
      </c>
      <c r="C228" s="225">
        <v>0</v>
      </c>
      <c r="D228" s="21">
        <v>0</v>
      </c>
      <c r="E228" s="225">
        <v>0</v>
      </c>
    </row>
    <row r="229" spans="1:5" x14ac:dyDescent="0.2">
      <c r="A229" s="311">
        <v>221</v>
      </c>
      <c r="B229" s="224">
        <v>0</v>
      </c>
      <c r="C229" s="225">
        <v>0</v>
      </c>
      <c r="D229" s="21">
        <v>0</v>
      </c>
      <c r="E229" s="225">
        <v>0</v>
      </c>
    </row>
    <row r="230" spans="1:5" x14ac:dyDescent="0.2">
      <c r="A230" s="311">
        <v>222</v>
      </c>
      <c r="B230" s="224">
        <v>0</v>
      </c>
      <c r="C230" s="225">
        <v>0</v>
      </c>
      <c r="D230" s="21">
        <v>0</v>
      </c>
      <c r="E230" s="225">
        <v>0</v>
      </c>
    </row>
    <row r="231" spans="1:5" x14ac:dyDescent="0.2">
      <c r="A231" s="311">
        <v>223</v>
      </c>
      <c r="B231" s="224">
        <v>0</v>
      </c>
      <c r="C231" s="225">
        <v>0</v>
      </c>
      <c r="D231" s="21">
        <v>0</v>
      </c>
      <c r="E231" s="225">
        <v>0</v>
      </c>
    </row>
    <row r="232" spans="1:5" x14ac:dyDescent="0.2">
      <c r="A232" s="311">
        <v>224</v>
      </c>
      <c r="B232" s="224">
        <v>0</v>
      </c>
      <c r="C232" s="225">
        <v>0</v>
      </c>
      <c r="D232" s="21">
        <v>0</v>
      </c>
      <c r="E232" s="225">
        <v>0</v>
      </c>
    </row>
    <row r="233" spans="1:5" x14ac:dyDescent="0.2">
      <c r="A233" s="311">
        <v>225</v>
      </c>
      <c r="B233" s="224">
        <v>0</v>
      </c>
      <c r="C233" s="225">
        <v>0</v>
      </c>
      <c r="D233" s="21">
        <v>0</v>
      </c>
      <c r="E233" s="225">
        <v>0</v>
      </c>
    </row>
    <row r="234" spans="1:5" x14ac:dyDescent="0.2">
      <c r="A234" s="311">
        <v>226</v>
      </c>
      <c r="B234" s="224">
        <v>0</v>
      </c>
      <c r="C234" s="225">
        <v>0</v>
      </c>
      <c r="D234" s="21">
        <v>0</v>
      </c>
      <c r="E234" s="225">
        <v>0</v>
      </c>
    </row>
    <row r="235" spans="1:5" x14ac:dyDescent="0.2">
      <c r="A235" s="311">
        <v>227</v>
      </c>
      <c r="B235" s="224">
        <v>3</v>
      </c>
      <c r="C235" s="225">
        <v>0</v>
      </c>
      <c r="D235" s="21">
        <v>3</v>
      </c>
      <c r="E235" s="225">
        <v>0</v>
      </c>
    </row>
    <row r="236" spans="1:5" x14ac:dyDescent="0.2">
      <c r="A236" s="311">
        <v>228</v>
      </c>
      <c r="B236" s="224">
        <v>0</v>
      </c>
      <c r="C236" s="225">
        <v>0</v>
      </c>
      <c r="D236" s="21">
        <v>0</v>
      </c>
      <c r="E236" s="225">
        <v>0</v>
      </c>
    </row>
    <row r="237" spans="1:5" x14ac:dyDescent="0.2">
      <c r="A237" s="311">
        <v>229</v>
      </c>
      <c r="B237" s="224">
        <v>0</v>
      </c>
      <c r="C237" s="225">
        <v>0</v>
      </c>
      <c r="D237" s="21">
        <v>0</v>
      </c>
      <c r="E237" s="225">
        <v>0</v>
      </c>
    </row>
    <row r="238" spans="1:5" x14ac:dyDescent="0.2">
      <c r="A238" s="311">
        <v>230</v>
      </c>
      <c r="B238" s="224">
        <v>0</v>
      </c>
      <c r="C238" s="225">
        <v>0</v>
      </c>
      <c r="D238" s="21">
        <v>0</v>
      </c>
      <c r="E238" s="225">
        <v>0</v>
      </c>
    </row>
    <row r="239" spans="1:5" x14ac:dyDescent="0.2">
      <c r="A239" s="311">
        <v>231</v>
      </c>
      <c r="B239" s="224">
        <v>0</v>
      </c>
      <c r="C239" s="225">
        <v>0</v>
      </c>
      <c r="D239" s="21">
        <v>0</v>
      </c>
      <c r="E239" s="225">
        <v>0</v>
      </c>
    </row>
    <row r="240" spans="1:5" x14ac:dyDescent="0.2">
      <c r="A240" s="311">
        <v>232</v>
      </c>
      <c r="B240" s="224">
        <v>0</v>
      </c>
      <c r="C240" s="225">
        <v>0</v>
      </c>
      <c r="D240" s="21">
        <v>0</v>
      </c>
      <c r="E240" s="225">
        <v>0</v>
      </c>
    </row>
    <row r="241" spans="1:5" x14ac:dyDescent="0.2">
      <c r="A241" s="311">
        <v>233</v>
      </c>
      <c r="B241" s="224">
        <v>0</v>
      </c>
      <c r="C241" s="225">
        <v>0</v>
      </c>
      <c r="D241" s="21">
        <v>0</v>
      </c>
      <c r="E241" s="225">
        <v>0</v>
      </c>
    </row>
    <row r="242" spans="1:5" x14ac:dyDescent="0.2">
      <c r="A242" s="311">
        <v>234</v>
      </c>
      <c r="B242" s="224">
        <v>0</v>
      </c>
      <c r="C242" s="225">
        <v>0</v>
      </c>
      <c r="D242" s="21">
        <v>0</v>
      </c>
      <c r="E242" s="225">
        <v>0</v>
      </c>
    </row>
    <row r="243" spans="1:5" x14ac:dyDescent="0.2">
      <c r="A243" s="311">
        <v>235</v>
      </c>
      <c r="B243" s="224">
        <v>0</v>
      </c>
      <c r="C243" s="225">
        <v>0</v>
      </c>
      <c r="D243" s="21">
        <v>0</v>
      </c>
      <c r="E243" s="225">
        <v>0</v>
      </c>
    </row>
    <row r="244" spans="1:5" x14ac:dyDescent="0.2">
      <c r="A244" s="311">
        <v>236</v>
      </c>
      <c r="B244" s="224">
        <v>0</v>
      </c>
      <c r="C244" s="225">
        <v>0</v>
      </c>
      <c r="D244" s="21">
        <v>0</v>
      </c>
      <c r="E244" s="225">
        <v>0</v>
      </c>
    </row>
    <row r="245" spans="1:5" x14ac:dyDescent="0.2">
      <c r="A245" s="311">
        <v>237</v>
      </c>
      <c r="B245" s="224">
        <v>0</v>
      </c>
      <c r="C245" s="225">
        <v>0</v>
      </c>
      <c r="D245" s="21">
        <v>0</v>
      </c>
      <c r="E245" s="225">
        <v>0</v>
      </c>
    </row>
    <row r="246" spans="1:5" x14ac:dyDescent="0.2">
      <c r="A246" s="311">
        <v>238</v>
      </c>
      <c r="B246" s="224">
        <v>0</v>
      </c>
      <c r="C246" s="225">
        <v>0</v>
      </c>
      <c r="D246" s="21">
        <v>0</v>
      </c>
      <c r="E246" s="225">
        <v>0</v>
      </c>
    </row>
    <row r="247" spans="1:5" x14ac:dyDescent="0.2">
      <c r="A247" s="311">
        <v>239</v>
      </c>
      <c r="B247" s="224">
        <v>0</v>
      </c>
      <c r="C247" s="225">
        <v>0</v>
      </c>
      <c r="D247" s="21">
        <v>0</v>
      </c>
      <c r="E247" s="225">
        <v>0</v>
      </c>
    </row>
    <row r="248" spans="1:5" x14ac:dyDescent="0.2">
      <c r="A248" s="311">
        <v>240</v>
      </c>
      <c r="B248" s="224">
        <v>0</v>
      </c>
      <c r="C248" s="225">
        <v>0</v>
      </c>
      <c r="D248" s="21">
        <v>0</v>
      </c>
      <c r="E248" s="225">
        <v>0</v>
      </c>
    </row>
    <row r="249" spans="1:5" x14ac:dyDescent="0.2">
      <c r="A249" s="311">
        <v>241</v>
      </c>
      <c r="B249" s="224">
        <v>0</v>
      </c>
      <c r="C249" s="225">
        <v>0</v>
      </c>
      <c r="D249" s="21">
        <v>0</v>
      </c>
      <c r="E249" s="225">
        <v>0</v>
      </c>
    </row>
    <row r="250" spans="1:5" x14ac:dyDescent="0.2">
      <c r="A250" s="311">
        <v>242</v>
      </c>
      <c r="B250" s="224">
        <v>0</v>
      </c>
      <c r="C250" s="225">
        <v>0</v>
      </c>
      <c r="D250" s="21">
        <v>0</v>
      </c>
      <c r="E250" s="225">
        <v>0</v>
      </c>
    </row>
    <row r="251" spans="1:5" x14ac:dyDescent="0.2">
      <c r="A251" s="311">
        <v>243</v>
      </c>
      <c r="B251" s="224">
        <v>0</v>
      </c>
      <c r="C251" s="225">
        <v>0</v>
      </c>
      <c r="D251" s="21">
        <v>0</v>
      </c>
      <c r="E251" s="225">
        <v>0</v>
      </c>
    </row>
    <row r="252" spans="1:5" x14ac:dyDescent="0.2">
      <c r="A252" s="311">
        <v>244</v>
      </c>
      <c r="B252" s="224">
        <v>0</v>
      </c>
      <c r="C252" s="225">
        <v>0</v>
      </c>
      <c r="D252" s="21">
        <v>0</v>
      </c>
      <c r="E252" s="225">
        <v>0</v>
      </c>
    </row>
    <row r="253" spans="1:5" x14ac:dyDescent="0.2">
      <c r="A253" s="311">
        <v>245</v>
      </c>
      <c r="B253" s="224">
        <v>0</v>
      </c>
      <c r="C253" s="225">
        <v>0</v>
      </c>
      <c r="D253" s="21">
        <v>0</v>
      </c>
      <c r="E253" s="225">
        <v>0</v>
      </c>
    </row>
    <row r="254" spans="1:5" x14ac:dyDescent="0.2">
      <c r="A254" s="311">
        <v>246</v>
      </c>
      <c r="B254" s="224">
        <v>0</v>
      </c>
      <c r="C254" s="225">
        <v>0</v>
      </c>
      <c r="D254" s="21">
        <v>0</v>
      </c>
      <c r="E254" s="225">
        <v>0</v>
      </c>
    </row>
    <row r="255" spans="1:5" x14ac:dyDescent="0.2">
      <c r="A255" s="311">
        <v>247</v>
      </c>
      <c r="B255" s="224">
        <v>0</v>
      </c>
      <c r="C255" s="225">
        <v>0</v>
      </c>
      <c r="D255" s="21">
        <v>0</v>
      </c>
      <c r="E255" s="225">
        <v>0</v>
      </c>
    </row>
    <row r="256" spans="1:5" x14ac:dyDescent="0.2">
      <c r="A256" s="311">
        <v>248</v>
      </c>
      <c r="B256" s="224">
        <v>0</v>
      </c>
      <c r="C256" s="225">
        <v>0</v>
      </c>
      <c r="D256" s="21">
        <v>0</v>
      </c>
      <c r="E256" s="225">
        <v>0</v>
      </c>
    </row>
    <row r="257" spans="1:5" x14ac:dyDescent="0.2">
      <c r="A257" s="311">
        <v>249</v>
      </c>
      <c r="B257" s="224">
        <v>0</v>
      </c>
      <c r="C257" s="225">
        <v>0</v>
      </c>
      <c r="D257" s="21">
        <v>0</v>
      </c>
      <c r="E257" s="225">
        <v>0</v>
      </c>
    </row>
    <row r="258" spans="1:5" x14ac:dyDescent="0.2">
      <c r="A258" s="311">
        <v>250</v>
      </c>
      <c r="B258" s="224">
        <v>0</v>
      </c>
      <c r="C258" s="225">
        <v>0</v>
      </c>
      <c r="D258" s="21">
        <v>0</v>
      </c>
      <c r="E258" s="225">
        <v>0</v>
      </c>
    </row>
    <row r="259" spans="1:5" x14ac:dyDescent="0.2">
      <c r="A259" s="311">
        <v>251</v>
      </c>
      <c r="B259" s="224">
        <v>0</v>
      </c>
      <c r="C259" s="225">
        <v>0</v>
      </c>
      <c r="D259" s="21">
        <v>0</v>
      </c>
      <c r="E259" s="225">
        <v>0</v>
      </c>
    </row>
    <row r="260" spans="1:5" x14ac:dyDescent="0.2">
      <c r="A260" s="311">
        <v>252</v>
      </c>
      <c r="B260" s="224">
        <v>0</v>
      </c>
      <c r="C260" s="225">
        <v>0</v>
      </c>
      <c r="D260" s="21">
        <v>0</v>
      </c>
      <c r="E260" s="225">
        <v>0</v>
      </c>
    </row>
    <row r="261" spans="1:5" x14ac:dyDescent="0.2">
      <c r="A261" s="311">
        <v>253</v>
      </c>
      <c r="B261" s="224">
        <v>0</v>
      </c>
      <c r="C261" s="225">
        <v>0</v>
      </c>
      <c r="D261" s="21">
        <v>0</v>
      </c>
      <c r="E261" s="225">
        <v>0</v>
      </c>
    </row>
    <row r="262" spans="1:5" x14ac:dyDescent="0.2">
      <c r="A262" s="311">
        <v>254</v>
      </c>
      <c r="B262" s="224">
        <v>0</v>
      </c>
      <c r="C262" s="225">
        <v>0</v>
      </c>
      <c r="D262" s="21">
        <v>0</v>
      </c>
      <c r="E262" s="225">
        <v>0</v>
      </c>
    </row>
    <row r="263" spans="1:5" x14ac:dyDescent="0.2">
      <c r="A263" s="311">
        <v>255</v>
      </c>
      <c r="B263" s="224">
        <v>0</v>
      </c>
      <c r="C263" s="225">
        <v>0</v>
      </c>
      <c r="D263" s="21">
        <v>0</v>
      </c>
      <c r="E263" s="225">
        <v>0</v>
      </c>
    </row>
    <row r="264" spans="1:5" x14ac:dyDescent="0.2">
      <c r="A264" s="311">
        <v>256</v>
      </c>
      <c r="B264" s="224">
        <v>0</v>
      </c>
      <c r="C264" s="225">
        <v>0</v>
      </c>
      <c r="D264" s="21">
        <v>0</v>
      </c>
      <c r="E264" s="225">
        <v>0</v>
      </c>
    </row>
    <row r="265" spans="1:5" x14ac:dyDescent="0.2">
      <c r="A265" s="311">
        <v>257</v>
      </c>
      <c r="B265" s="224">
        <v>0</v>
      </c>
      <c r="C265" s="225">
        <v>0</v>
      </c>
      <c r="D265" s="21">
        <v>0</v>
      </c>
      <c r="E265" s="225">
        <v>0</v>
      </c>
    </row>
    <row r="266" spans="1:5" x14ac:dyDescent="0.2">
      <c r="A266" s="311">
        <v>258</v>
      </c>
      <c r="B266" s="224">
        <v>12</v>
      </c>
      <c r="C266" s="225">
        <v>0</v>
      </c>
      <c r="D266" s="21">
        <v>12</v>
      </c>
      <c r="E266" s="225">
        <v>0</v>
      </c>
    </row>
    <row r="267" spans="1:5" x14ac:dyDescent="0.2">
      <c r="A267" s="311">
        <v>259</v>
      </c>
      <c r="B267" s="224">
        <v>0</v>
      </c>
      <c r="C267" s="225">
        <v>0</v>
      </c>
      <c r="D267" s="21">
        <v>0</v>
      </c>
      <c r="E267" s="225">
        <v>0</v>
      </c>
    </row>
    <row r="268" spans="1:5" x14ac:dyDescent="0.2">
      <c r="A268" s="311">
        <v>260</v>
      </c>
      <c r="B268" s="224">
        <v>0</v>
      </c>
      <c r="C268" s="225">
        <v>0</v>
      </c>
      <c r="D268" s="21">
        <v>0</v>
      </c>
      <c r="E268" s="225">
        <v>0</v>
      </c>
    </row>
    <row r="269" spans="1:5" x14ac:dyDescent="0.2">
      <c r="A269" s="311">
        <v>261</v>
      </c>
      <c r="B269" s="224">
        <v>0</v>
      </c>
      <c r="C269" s="225">
        <v>0</v>
      </c>
      <c r="D269" s="21">
        <v>0</v>
      </c>
      <c r="E269" s="225">
        <v>0</v>
      </c>
    </row>
    <row r="270" spans="1:5" x14ac:dyDescent="0.2">
      <c r="A270" s="311">
        <v>262</v>
      </c>
      <c r="B270" s="224">
        <v>0</v>
      </c>
      <c r="C270" s="225">
        <v>0</v>
      </c>
      <c r="D270" s="21">
        <v>0</v>
      </c>
      <c r="E270" s="225">
        <v>0</v>
      </c>
    </row>
    <row r="271" spans="1:5" x14ac:dyDescent="0.2">
      <c r="A271" s="311">
        <v>263</v>
      </c>
      <c r="B271" s="224">
        <v>0</v>
      </c>
      <c r="C271" s="225">
        <v>0</v>
      </c>
      <c r="D271" s="21">
        <v>0</v>
      </c>
      <c r="E271" s="225">
        <v>0</v>
      </c>
    </row>
    <row r="272" spans="1:5" x14ac:dyDescent="0.2">
      <c r="A272" s="311">
        <v>264</v>
      </c>
      <c r="B272" s="224">
        <v>0</v>
      </c>
      <c r="C272" s="225">
        <v>0</v>
      </c>
      <c r="D272" s="21">
        <v>0</v>
      </c>
      <c r="E272" s="225">
        <v>0</v>
      </c>
    </row>
    <row r="273" spans="1:5" x14ac:dyDescent="0.2">
      <c r="A273" s="311">
        <v>265</v>
      </c>
      <c r="B273" s="224">
        <v>0</v>
      </c>
      <c r="C273" s="225">
        <v>0</v>
      </c>
      <c r="D273" s="21">
        <v>0</v>
      </c>
      <c r="E273" s="225">
        <v>0</v>
      </c>
    </row>
    <row r="274" spans="1:5" x14ac:dyDescent="0.2">
      <c r="A274" s="311">
        <v>266</v>
      </c>
      <c r="B274" s="224">
        <v>0</v>
      </c>
      <c r="C274" s="225">
        <v>0</v>
      </c>
      <c r="D274" s="21">
        <v>0</v>
      </c>
      <c r="E274" s="225">
        <v>0</v>
      </c>
    </row>
    <row r="275" spans="1:5" x14ac:dyDescent="0.2">
      <c r="A275" s="311">
        <v>267</v>
      </c>
      <c r="B275" s="224">
        <v>0</v>
      </c>
      <c r="C275" s="225">
        <v>0</v>
      </c>
      <c r="D275" s="21">
        <v>0</v>
      </c>
      <c r="E275" s="225">
        <v>0</v>
      </c>
    </row>
    <row r="276" spans="1:5" ht="13.5" thickBot="1" x14ac:dyDescent="0.25">
      <c r="A276" s="312">
        <v>268</v>
      </c>
      <c r="B276" s="226">
        <v>0</v>
      </c>
      <c r="C276" s="228">
        <v>0</v>
      </c>
      <c r="D276" s="227">
        <v>0</v>
      </c>
      <c r="E276" s="228">
        <v>0</v>
      </c>
    </row>
  </sheetData>
  <sheetProtection password="9D1A" sheet="1" objects="1" scenarios="1"/>
  <mergeCells count="6">
    <mergeCell ref="B4:C4"/>
    <mergeCell ref="D4:E4"/>
    <mergeCell ref="B2:C2"/>
    <mergeCell ref="D2:E2"/>
    <mergeCell ref="B3:C3"/>
    <mergeCell ref="D3:E3"/>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workbookViewId="0">
      <selection sqref="A1:C1"/>
    </sheetView>
  </sheetViews>
  <sheetFormatPr defaultRowHeight="15" x14ac:dyDescent="0.25"/>
  <cols>
    <col min="1" max="1" width="29.140625" style="29" customWidth="1"/>
    <col min="2" max="3" width="26.5703125" customWidth="1"/>
  </cols>
  <sheetData>
    <row r="1" spans="1:3" ht="15.75" thickBot="1" x14ac:dyDescent="0.3">
      <c r="A1" s="4" t="s">
        <v>7</v>
      </c>
      <c r="B1" s="433" t="s">
        <v>339</v>
      </c>
      <c r="C1" s="6"/>
    </row>
    <row r="2" spans="1:3" x14ac:dyDescent="0.25">
      <c r="A2" s="77"/>
      <c r="B2" s="5" t="s">
        <v>109</v>
      </c>
      <c r="C2" s="6"/>
    </row>
    <row r="3" spans="1:3" x14ac:dyDescent="0.25">
      <c r="A3" s="77"/>
      <c r="B3" s="48" t="s">
        <v>70</v>
      </c>
      <c r="C3" s="49"/>
    </row>
    <row r="4" spans="1:3" ht="15.75" thickBot="1" x14ac:dyDescent="0.3">
      <c r="A4" s="11"/>
      <c r="B4" s="12" t="s">
        <v>13</v>
      </c>
      <c r="C4" s="13" t="s">
        <v>14</v>
      </c>
    </row>
    <row r="5" spans="1:3" x14ac:dyDescent="0.25">
      <c r="A5" s="14">
        <v>1</v>
      </c>
      <c r="B5" s="15">
        <v>1206.2388866956981</v>
      </c>
      <c r="C5" s="16">
        <v>1206.2388866956981</v>
      </c>
    </row>
    <row r="6" spans="1:3" x14ac:dyDescent="0.25">
      <c r="A6" s="17">
        <f>A5+1</f>
        <v>2</v>
      </c>
      <c r="B6" s="15">
        <v>1206.2388866956981</v>
      </c>
      <c r="C6" s="16">
        <v>1206.2388866956981</v>
      </c>
    </row>
    <row r="7" spans="1:3" x14ac:dyDescent="0.25">
      <c r="A7" s="17">
        <f t="shared" ref="A7:A13" si="0">A6+1</f>
        <v>3</v>
      </c>
      <c r="B7" s="15">
        <v>1206.2388866956981</v>
      </c>
      <c r="C7" s="16">
        <v>1206.2388866956981</v>
      </c>
    </row>
    <row r="8" spans="1:3" x14ac:dyDescent="0.25">
      <c r="A8" s="17">
        <f t="shared" si="0"/>
        <v>4</v>
      </c>
      <c r="B8" s="15">
        <v>1206.2388866956981</v>
      </c>
      <c r="C8" s="16">
        <v>1206.2388866956981</v>
      </c>
    </row>
    <row r="9" spans="1:3" x14ac:dyDescent="0.25">
      <c r="A9" s="17">
        <f t="shared" si="0"/>
        <v>5</v>
      </c>
      <c r="B9" s="15">
        <v>1292.0158741940586</v>
      </c>
      <c r="C9" s="16">
        <v>1292.0158741940586</v>
      </c>
    </row>
    <row r="10" spans="1:3" x14ac:dyDescent="0.25">
      <c r="A10" s="17">
        <f t="shared" si="0"/>
        <v>6</v>
      </c>
      <c r="B10" s="15">
        <v>1447.4866640348375</v>
      </c>
      <c r="C10" s="16">
        <v>1447.4866640348375</v>
      </c>
    </row>
    <row r="11" spans="1:3" x14ac:dyDescent="0.25">
      <c r="A11" s="17">
        <f t="shared" si="0"/>
        <v>7</v>
      </c>
      <c r="B11" s="15">
        <v>1468.0581799319734</v>
      </c>
      <c r="C11" s="16">
        <v>1468.0581799319734</v>
      </c>
    </row>
    <row r="12" spans="1:3" x14ac:dyDescent="0.25">
      <c r="A12" s="17">
        <f t="shared" si="0"/>
        <v>8</v>
      </c>
      <c r="B12" s="15">
        <v>1574.8118798527169</v>
      </c>
      <c r="C12" s="16">
        <v>1574.8118798527169</v>
      </c>
    </row>
    <row r="13" spans="1:3" ht="15.75" thickBot="1" x14ac:dyDescent="0.3">
      <c r="A13" s="18">
        <f t="shared" si="0"/>
        <v>9</v>
      </c>
      <c r="B13" s="19">
        <v>3015.5972167392451</v>
      </c>
      <c r="C13" s="20"/>
    </row>
    <row r="14" spans="1:3" ht="15.75" thickBot="1" x14ac:dyDescent="0.3">
      <c r="A14"/>
    </row>
    <row r="15" spans="1:3" ht="15.75" thickBot="1" x14ac:dyDescent="0.3">
      <c r="A15" s="22" t="s">
        <v>8</v>
      </c>
      <c r="B15" s="23" t="s">
        <v>0</v>
      </c>
      <c r="C15" s="24"/>
    </row>
    <row r="16" spans="1:3" x14ac:dyDescent="0.25">
      <c r="A16" s="26" t="s">
        <v>9</v>
      </c>
      <c r="B16" s="15">
        <f>AVERAGE(B5:B13)</f>
        <v>1513.658373503958</v>
      </c>
      <c r="C16" s="16"/>
    </row>
    <row r="17" spans="1:3" x14ac:dyDescent="0.25">
      <c r="A17" s="27" t="s">
        <v>10</v>
      </c>
      <c r="B17" s="15">
        <f>_xlfn.STDEV.S(B5:B13)</f>
        <v>580.21229669877391</v>
      </c>
      <c r="C17" s="16"/>
    </row>
    <row r="18" spans="1:3" x14ac:dyDescent="0.25">
      <c r="A18" s="27" t="s">
        <v>11</v>
      </c>
      <c r="B18" s="15">
        <f>B16-2*B17</f>
        <v>353.23378010641022</v>
      </c>
      <c r="C18" s="16"/>
    </row>
    <row r="19" spans="1:3" ht="15.75" thickBot="1" x14ac:dyDescent="0.3">
      <c r="A19" s="28" t="s">
        <v>12</v>
      </c>
      <c r="B19" s="19">
        <f>B16+2*B17</f>
        <v>2674.0829669015056</v>
      </c>
      <c r="C19" s="20"/>
    </row>
    <row r="20" spans="1:3" x14ac:dyDescent="0.25">
      <c r="A20"/>
    </row>
    <row r="21" spans="1:3" x14ac:dyDescent="0.25">
      <c r="A21"/>
    </row>
    <row r="22" spans="1:3" ht="15.75" thickBot="1" x14ac:dyDescent="0.3">
      <c r="A22"/>
    </row>
    <row r="23" spans="1:3" x14ac:dyDescent="0.25">
      <c r="A23"/>
      <c r="B23" s="31" t="s">
        <v>1</v>
      </c>
      <c r="C23" s="32"/>
    </row>
    <row r="24" spans="1:3" x14ac:dyDescent="0.25">
      <c r="A24"/>
      <c r="B24" s="33"/>
      <c r="C24" s="34"/>
    </row>
    <row r="25" spans="1:3" x14ac:dyDescent="0.25">
      <c r="A25"/>
      <c r="B25" s="33" t="s">
        <v>5</v>
      </c>
      <c r="C25" s="34"/>
    </row>
    <row r="26" spans="1:3" x14ac:dyDescent="0.25">
      <c r="A26"/>
      <c r="B26" s="33" t="s">
        <v>18</v>
      </c>
      <c r="C26" s="34"/>
    </row>
    <row r="27" spans="1:3" x14ac:dyDescent="0.25">
      <c r="A27"/>
      <c r="B27" s="33" t="s">
        <v>19</v>
      </c>
      <c r="C27" s="34"/>
    </row>
    <row r="28" spans="1:3" ht="15.75" thickBot="1" x14ac:dyDescent="0.3">
      <c r="A28"/>
      <c r="B28" s="33"/>
      <c r="C28" s="34"/>
    </row>
    <row r="29" spans="1:3" x14ac:dyDescent="0.25">
      <c r="A29"/>
      <c r="B29" s="31" t="s">
        <v>6</v>
      </c>
      <c r="C29" s="32" t="s">
        <v>109</v>
      </c>
    </row>
    <row r="30" spans="1:3" ht="65.25" thickBot="1" x14ac:dyDescent="0.3">
      <c r="A30"/>
      <c r="B30" s="35"/>
      <c r="C30" s="51" t="s">
        <v>70</v>
      </c>
    </row>
    <row r="31" spans="1:3" ht="15.75" thickBot="1" x14ac:dyDescent="0.3">
      <c r="A31"/>
      <c r="B31" s="38"/>
      <c r="C31" s="39" t="s">
        <v>14</v>
      </c>
    </row>
    <row r="32" spans="1:3" x14ac:dyDescent="0.25">
      <c r="A32"/>
      <c r="B32" s="33"/>
      <c r="C32" s="34"/>
    </row>
    <row r="33" spans="1:3" x14ac:dyDescent="0.25">
      <c r="A33"/>
      <c r="B33" s="33" t="s">
        <v>20</v>
      </c>
      <c r="C33" s="40">
        <v>8</v>
      </c>
    </row>
    <row r="34" spans="1:3" x14ac:dyDescent="0.25">
      <c r="A34"/>
      <c r="B34" s="33" t="s">
        <v>21</v>
      </c>
      <c r="C34" s="34">
        <v>1325.9160180995473</v>
      </c>
    </row>
    <row r="35" spans="1:3" x14ac:dyDescent="0.25">
      <c r="A35"/>
      <c r="B35" s="33" t="s">
        <v>2</v>
      </c>
      <c r="C35" s="34">
        <v>148.98353168934233</v>
      </c>
    </row>
    <row r="36" spans="1:3" x14ac:dyDescent="0.25">
      <c r="A36"/>
      <c r="B36" s="33" t="s">
        <v>3</v>
      </c>
      <c r="C36" s="34">
        <v>52.673632771327426</v>
      </c>
    </row>
    <row r="37" spans="1:3" x14ac:dyDescent="0.25">
      <c r="A37"/>
      <c r="B37" s="33" t="s">
        <v>22</v>
      </c>
      <c r="C37" s="41">
        <v>-164.67601578872186</v>
      </c>
    </row>
    <row r="38" spans="1:3" x14ac:dyDescent="0.25">
      <c r="A38"/>
      <c r="B38" s="33" t="s">
        <v>4</v>
      </c>
      <c r="C38" s="42">
        <v>4.0177603092910764E-14</v>
      </c>
    </row>
    <row r="39" spans="1:3" ht="26.25" x14ac:dyDescent="0.25">
      <c r="A39"/>
      <c r="B39" s="43" t="s">
        <v>23</v>
      </c>
      <c r="C39" s="34">
        <v>1425.7103558004721</v>
      </c>
    </row>
    <row r="40" spans="1:3" ht="27" thickBot="1" x14ac:dyDescent="0.3">
      <c r="A40"/>
      <c r="B40" s="44" t="s">
        <v>24</v>
      </c>
      <c r="C40" s="45">
        <f>C34-1*(C39-C34)</f>
        <v>1226.1216803986224</v>
      </c>
    </row>
    <row r="41" spans="1:3" x14ac:dyDescent="0.25">
      <c r="A41"/>
      <c r="B41" t="s">
        <v>0</v>
      </c>
    </row>
    <row r="42" spans="1:3" x14ac:dyDescent="0.25">
      <c r="A42"/>
      <c r="B42" t="s">
        <v>0</v>
      </c>
    </row>
    <row r="43" spans="1:3" x14ac:dyDescent="0.25">
      <c r="A43"/>
      <c r="B43" t="s">
        <v>0</v>
      </c>
    </row>
    <row r="44" spans="1:3" x14ac:dyDescent="0.25">
      <c r="A44"/>
      <c r="B44" t="s">
        <v>0</v>
      </c>
    </row>
    <row r="45" spans="1:3" x14ac:dyDescent="0.25">
      <c r="A45"/>
      <c r="B45" t="s">
        <v>0</v>
      </c>
    </row>
    <row r="46" spans="1:3" x14ac:dyDescent="0.25">
      <c r="A46"/>
      <c r="B46" t="s">
        <v>0</v>
      </c>
    </row>
    <row r="47" spans="1:3" x14ac:dyDescent="0.25">
      <c r="A47"/>
      <c r="B47" t="s">
        <v>0</v>
      </c>
    </row>
    <row r="48" spans="1:3" x14ac:dyDescent="0.25">
      <c r="A48"/>
      <c r="B48" t="s">
        <v>0</v>
      </c>
    </row>
    <row r="49" spans="1:2" x14ac:dyDescent="0.25">
      <c r="A49"/>
      <c r="B49" t="s">
        <v>0</v>
      </c>
    </row>
    <row r="50" spans="1:2" x14ac:dyDescent="0.25">
      <c r="A50"/>
      <c r="B50" t="s">
        <v>0</v>
      </c>
    </row>
    <row r="51" spans="1:2" x14ac:dyDescent="0.25">
      <c r="A51"/>
      <c r="B51" t="s">
        <v>0</v>
      </c>
    </row>
    <row r="52" spans="1:2" x14ac:dyDescent="0.25">
      <c r="A52"/>
      <c r="B52" t="s">
        <v>0</v>
      </c>
    </row>
    <row r="53" spans="1:2" x14ac:dyDescent="0.25">
      <c r="A53"/>
      <c r="B53" t="s">
        <v>0</v>
      </c>
    </row>
    <row r="54" spans="1:2" x14ac:dyDescent="0.25">
      <c r="A54"/>
      <c r="B54" t="s">
        <v>0</v>
      </c>
    </row>
    <row r="55" spans="1:2" x14ac:dyDescent="0.25">
      <c r="A55"/>
      <c r="B55" t="s">
        <v>0</v>
      </c>
    </row>
    <row r="56" spans="1:2" x14ac:dyDescent="0.25">
      <c r="A56"/>
      <c r="B56" t="s">
        <v>0</v>
      </c>
    </row>
    <row r="57" spans="1:2" x14ac:dyDescent="0.25">
      <c r="A57"/>
      <c r="B57" t="s">
        <v>0</v>
      </c>
    </row>
    <row r="58" spans="1:2" x14ac:dyDescent="0.25">
      <c r="A58"/>
      <c r="B58" t="s">
        <v>0</v>
      </c>
    </row>
    <row r="59" spans="1:2" x14ac:dyDescent="0.25">
      <c r="A59"/>
      <c r="B59" t="s">
        <v>0</v>
      </c>
    </row>
    <row r="60" spans="1:2" x14ac:dyDescent="0.25">
      <c r="A60"/>
      <c r="B60" t="s">
        <v>0</v>
      </c>
    </row>
    <row r="61" spans="1:2" x14ac:dyDescent="0.25">
      <c r="A61"/>
      <c r="B61" t="s">
        <v>0</v>
      </c>
    </row>
    <row r="62" spans="1:2" x14ac:dyDescent="0.25">
      <c r="A62"/>
      <c r="B62" t="s">
        <v>0</v>
      </c>
    </row>
    <row r="63" spans="1:2" x14ac:dyDescent="0.25">
      <c r="A63"/>
      <c r="B63" t="s">
        <v>0</v>
      </c>
    </row>
    <row r="64" spans="1:2" x14ac:dyDescent="0.25">
      <c r="A64"/>
      <c r="B64" t="s">
        <v>0</v>
      </c>
    </row>
    <row r="65" spans="1:2" x14ac:dyDescent="0.25">
      <c r="A65"/>
      <c r="B65" t="s">
        <v>0</v>
      </c>
    </row>
    <row r="66" spans="1:2" x14ac:dyDescent="0.25">
      <c r="A66"/>
      <c r="B66" t="s">
        <v>0</v>
      </c>
    </row>
    <row r="67" spans="1:2" x14ac:dyDescent="0.25">
      <c r="A67"/>
      <c r="B67" t="s">
        <v>0</v>
      </c>
    </row>
    <row r="68" spans="1:2" x14ac:dyDescent="0.25">
      <c r="A68"/>
      <c r="B68" t="s">
        <v>0</v>
      </c>
    </row>
    <row r="69" spans="1:2" x14ac:dyDescent="0.25">
      <c r="A69"/>
      <c r="B69" t="s">
        <v>0</v>
      </c>
    </row>
    <row r="70" spans="1:2" x14ac:dyDescent="0.25">
      <c r="A70"/>
      <c r="B70" t="s">
        <v>0</v>
      </c>
    </row>
    <row r="71" spans="1:2" x14ac:dyDescent="0.25">
      <c r="A71"/>
      <c r="B71" t="s">
        <v>0</v>
      </c>
    </row>
    <row r="72" spans="1:2" x14ac:dyDescent="0.25">
      <c r="A72"/>
      <c r="B72" t="s">
        <v>0</v>
      </c>
    </row>
    <row r="73" spans="1:2" x14ac:dyDescent="0.25">
      <c r="A73"/>
      <c r="B73" t="s">
        <v>0</v>
      </c>
    </row>
    <row r="74" spans="1:2" x14ac:dyDescent="0.25">
      <c r="A74"/>
      <c r="B74" t="s">
        <v>0</v>
      </c>
    </row>
    <row r="75" spans="1:2" x14ac:dyDescent="0.25">
      <c r="A75"/>
      <c r="B75" t="s">
        <v>0</v>
      </c>
    </row>
    <row r="76" spans="1:2" x14ac:dyDescent="0.25">
      <c r="A76"/>
      <c r="B76" t="s">
        <v>0</v>
      </c>
    </row>
    <row r="77" spans="1:2" x14ac:dyDescent="0.25">
      <c r="A77"/>
      <c r="B77" t="s">
        <v>0</v>
      </c>
    </row>
    <row r="78" spans="1:2" x14ac:dyDescent="0.25">
      <c r="A78"/>
      <c r="B78" t="s">
        <v>0</v>
      </c>
    </row>
    <row r="79" spans="1:2" x14ac:dyDescent="0.25">
      <c r="A79"/>
      <c r="B79" t="s">
        <v>0</v>
      </c>
    </row>
    <row r="80" spans="1:2" x14ac:dyDescent="0.25">
      <c r="A80"/>
      <c r="B80" t="s">
        <v>0</v>
      </c>
    </row>
    <row r="81" spans="1:2" x14ac:dyDescent="0.25">
      <c r="A81"/>
      <c r="B81" t="s">
        <v>0</v>
      </c>
    </row>
    <row r="82" spans="1:2" x14ac:dyDescent="0.25">
      <c r="A82"/>
      <c r="B82" t="s">
        <v>0</v>
      </c>
    </row>
    <row r="83" spans="1:2" x14ac:dyDescent="0.25">
      <c r="A83"/>
      <c r="B83" t="s">
        <v>0</v>
      </c>
    </row>
    <row r="84" spans="1:2" x14ac:dyDescent="0.25">
      <c r="A84"/>
      <c r="B84" t="s">
        <v>0</v>
      </c>
    </row>
    <row r="85" spans="1:2" x14ac:dyDescent="0.25">
      <c r="A85"/>
      <c r="B85" t="s">
        <v>0</v>
      </c>
    </row>
    <row r="86" spans="1:2" x14ac:dyDescent="0.25">
      <c r="A86"/>
      <c r="B86" t="s">
        <v>0</v>
      </c>
    </row>
    <row r="87" spans="1:2" x14ac:dyDescent="0.25">
      <c r="A87"/>
      <c r="B87" t="s">
        <v>0</v>
      </c>
    </row>
    <row r="88" spans="1:2" x14ac:dyDescent="0.25">
      <c r="A88"/>
      <c r="B88" t="s">
        <v>0</v>
      </c>
    </row>
    <row r="89" spans="1:2" x14ac:dyDescent="0.25">
      <c r="A89"/>
      <c r="B89" t="s">
        <v>0</v>
      </c>
    </row>
    <row r="90" spans="1:2" x14ac:dyDescent="0.25">
      <c r="A90"/>
      <c r="B90" t="s">
        <v>0</v>
      </c>
    </row>
    <row r="91" spans="1:2" x14ac:dyDescent="0.25">
      <c r="A91"/>
      <c r="B91" t="s">
        <v>0</v>
      </c>
    </row>
    <row r="92" spans="1:2" x14ac:dyDescent="0.25">
      <c r="A92"/>
      <c r="B92" t="s">
        <v>0</v>
      </c>
    </row>
    <row r="93" spans="1:2" x14ac:dyDescent="0.25">
      <c r="A93"/>
      <c r="B93" t="s">
        <v>0</v>
      </c>
    </row>
    <row r="94" spans="1:2" x14ac:dyDescent="0.25">
      <c r="A94"/>
      <c r="B94" t="s">
        <v>0</v>
      </c>
    </row>
    <row r="95" spans="1:2" x14ac:dyDescent="0.25">
      <c r="A95"/>
      <c r="B95" t="s">
        <v>0</v>
      </c>
    </row>
    <row r="96" spans="1:2" x14ac:dyDescent="0.25">
      <c r="A96"/>
      <c r="B96" t="s">
        <v>0</v>
      </c>
    </row>
    <row r="97" spans="1:2" x14ac:dyDescent="0.25">
      <c r="A97"/>
      <c r="B97" t="s">
        <v>0</v>
      </c>
    </row>
    <row r="98" spans="1:2" x14ac:dyDescent="0.25">
      <c r="A98"/>
      <c r="B98" t="s">
        <v>0</v>
      </c>
    </row>
    <row r="99" spans="1:2" x14ac:dyDescent="0.25">
      <c r="A99"/>
      <c r="B99" t="s">
        <v>0</v>
      </c>
    </row>
    <row r="100" spans="1:2" x14ac:dyDescent="0.25">
      <c r="A100"/>
      <c r="B100" t="s">
        <v>0</v>
      </c>
    </row>
    <row r="101" spans="1:2" x14ac:dyDescent="0.25">
      <c r="A101"/>
      <c r="B101" t="s">
        <v>0</v>
      </c>
    </row>
    <row r="102" spans="1:2" x14ac:dyDescent="0.25">
      <c r="A102"/>
      <c r="B102" t="s">
        <v>0</v>
      </c>
    </row>
    <row r="103" spans="1:2" x14ac:dyDescent="0.25">
      <c r="A103"/>
      <c r="B103" t="s">
        <v>0</v>
      </c>
    </row>
    <row r="104" spans="1:2" x14ac:dyDescent="0.25">
      <c r="A104"/>
      <c r="B104" t="s">
        <v>0</v>
      </c>
    </row>
    <row r="105" spans="1:2" x14ac:dyDescent="0.25">
      <c r="A105"/>
      <c r="B105" t="s">
        <v>0</v>
      </c>
    </row>
    <row r="106" spans="1:2" x14ac:dyDescent="0.25">
      <c r="A106"/>
      <c r="B106" t="s">
        <v>0</v>
      </c>
    </row>
    <row r="107" spans="1:2" x14ac:dyDescent="0.25">
      <c r="A107"/>
      <c r="B107" t="s">
        <v>0</v>
      </c>
    </row>
    <row r="108" spans="1:2" x14ac:dyDescent="0.25">
      <c r="A108"/>
      <c r="B108" t="s">
        <v>0</v>
      </c>
    </row>
    <row r="109" spans="1:2" x14ac:dyDescent="0.25">
      <c r="A109"/>
      <c r="B109" t="s">
        <v>0</v>
      </c>
    </row>
    <row r="110" spans="1:2" x14ac:dyDescent="0.25">
      <c r="A110"/>
      <c r="B110" t="s">
        <v>0</v>
      </c>
    </row>
    <row r="111" spans="1:2" x14ac:dyDescent="0.25">
      <c r="A111"/>
      <c r="B111" t="s">
        <v>0</v>
      </c>
    </row>
    <row r="112" spans="1:2" x14ac:dyDescent="0.25">
      <c r="A112"/>
      <c r="B112" t="s">
        <v>0</v>
      </c>
    </row>
    <row r="113" spans="1:2" x14ac:dyDescent="0.25">
      <c r="A113"/>
      <c r="B113" t="s">
        <v>0</v>
      </c>
    </row>
    <row r="114" spans="1:2" x14ac:dyDescent="0.25">
      <c r="A114"/>
      <c r="B114" t="s">
        <v>0</v>
      </c>
    </row>
    <row r="115" spans="1:2" x14ac:dyDescent="0.25">
      <c r="A115"/>
      <c r="B115" t="s">
        <v>0</v>
      </c>
    </row>
    <row r="116" spans="1:2" x14ac:dyDescent="0.25">
      <c r="A116"/>
      <c r="B116" t="s">
        <v>0</v>
      </c>
    </row>
    <row r="117" spans="1:2" x14ac:dyDescent="0.25">
      <c r="A117"/>
      <c r="B117" t="s">
        <v>0</v>
      </c>
    </row>
    <row r="118" spans="1:2" x14ac:dyDescent="0.25">
      <c r="A118"/>
      <c r="B118" t="s">
        <v>0</v>
      </c>
    </row>
    <row r="119" spans="1:2" x14ac:dyDescent="0.25">
      <c r="A119"/>
      <c r="B119" t="s">
        <v>0</v>
      </c>
    </row>
    <row r="120" spans="1:2" x14ac:dyDescent="0.25">
      <c r="A120"/>
      <c r="B120" t="s">
        <v>0</v>
      </c>
    </row>
    <row r="121" spans="1:2" x14ac:dyDescent="0.25">
      <c r="A121"/>
      <c r="B121" t="s">
        <v>0</v>
      </c>
    </row>
    <row r="122" spans="1:2" x14ac:dyDescent="0.25">
      <c r="A122"/>
      <c r="B122" t="s">
        <v>0</v>
      </c>
    </row>
    <row r="123" spans="1:2" x14ac:dyDescent="0.25">
      <c r="A123"/>
      <c r="B123" t="s">
        <v>0</v>
      </c>
    </row>
    <row r="124" spans="1:2" x14ac:dyDescent="0.25">
      <c r="A124"/>
      <c r="B124" t="s">
        <v>0</v>
      </c>
    </row>
    <row r="125" spans="1:2" x14ac:dyDescent="0.25">
      <c r="A125"/>
      <c r="B125" t="s">
        <v>0</v>
      </c>
    </row>
    <row r="126" spans="1:2" x14ac:dyDescent="0.25">
      <c r="A126"/>
      <c r="B126" t="s">
        <v>0</v>
      </c>
    </row>
    <row r="127" spans="1:2" x14ac:dyDescent="0.25">
      <c r="A127"/>
      <c r="B127" t="s">
        <v>0</v>
      </c>
    </row>
    <row r="128" spans="1:2" x14ac:dyDescent="0.25">
      <c r="A128"/>
      <c r="B128" t="s">
        <v>0</v>
      </c>
    </row>
    <row r="129" spans="1:2" x14ac:dyDescent="0.25">
      <c r="A129"/>
      <c r="B129" t="s">
        <v>0</v>
      </c>
    </row>
    <row r="130" spans="1:2" x14ac:dyDescent="0.25">
      <c r="A130"/>
      <c r="B130" t="s">
        <v>0</v>
      </c>
    </row>
    <row r="131" spans="1:2" x14ac:dyDescent="0.25">
      <c r="A131"/>
      <c r="B131" t="s">
        <v>0</v>
      </c>
    </row>
    <row r="132" spans="1:2" x14ac:dyDescent="0.25">
      <c r="A132"/>
      <c r="B132" t="s">
        <v>0</v>
      </c>
    </row>
    <row r="133" spans="1:2" x14ac:dyDescent="0.25">
      <c r="A133"/>
      <c r="B133" t="s">
        <v>0</v>
      </c>
    </row>
    <row r="134" spans="1:2" x14ac:dyDescent="0.25">
      <c r="A134"/>
      <c r="B134" t="s">
        <v>0</v>
      </c>
    </row>
    <row r="135" spans="1:2" x14ac:dyDescent="0.25">
      <c r="A135"/>
      <c r="B135" t="s">
        <v>0</v>
      </c>
    </row>
    <row r="136" spans="1:2" x14ac:dyDescent="0.25">
      <c r="A136"/>
      <c r="B136" t="s">
        <v>0</v>
      </c>
    </row>
    <row r="137" spans="1:2" x14ac:dyDescent="0.25">
      <c r="A137"/>
      <c r="B137" t="s">
        <v>0</v>
      </c>
    </row>
    <row r="138" spans="1:2" x14ac:dyDescent="0.25">
      <c r="A138"/>
      <c r="B138" t="s">
        <v>0</v>
      </c>
    </row>
    <row r="139" spans="1:2" x14ac:dyDescent="0.25">
      <c r="A139"/>
      <c r="B139" t="s">
        <v>0</v>
      </c>
    </row>
    <row r="140" spans="1:2" x14ac:dyDescent="0.25">
      <c r="A140"/>
      <c r="B140" t="s">
        <v>0</v>
      </c>
    </row>
    <row r="141" spans="1:2" x14ac:dyDescent="0.25">
      <c r="A141"/>
      <c r="B141" t="s">
        <v>0</v>
      </c>
    </row>
    <row r="142" spans="1:2" x14ac:dyDescent="0.25">
      <c r="A142"/>
      <c r="B142" t="s">
        <v>0</v>
      </c>
    </row>
    <row r="143" spans="1:2" x14ac:dyDescent="0.25">
      <c r="A143"/>
      <c r="B143" t="s">
        <v>0</v>
      </c>
    </row>
    <row r="144" spans="1:2" x14ac:dyDescent="0.25">
      <c r="A144"/>
      <c r="B144" t="s">
        <v>0</v>
      </c>
    </row>
    <row r="145" spans="1:2" x14ac:dyDescent="0.25">
      <c r="A145"/>
      <c r="B145" t="s">
        <v>0</v>
      </c>
    </row>
    <row r="146" spans="1:2" x14ac:dyDescent="0.25">
      <c r="A146"/>
      <c r="B146" t="s">
        <v>0</v>
      </c>
    </row>
    <row r="147" spans="1:2" x14ac:dyDescent="0.25">
      <c r="A147"/>
      <c r="B147" t="s">
        <v>0</v>
      </c>
    </row>
    <row r="148" spans="1:2" x14ac:dyDescent="0.25">
      <c r="A148"/>
      <c r="B148" t="s">
        <v>0</v>
      </c>
    </row>
    <row r="149" spans="1:2" x14ac:dyDescent="0.25">
      <c r="A149"/>
      <c r="B149" t="s">
        <v>0</v>
      </c>
    </row>
    <row r="150" spans="1:2" x14ac:dyDescent="0.25">
      <c r="A150"/>
      <c r="B150" t="s">
        <v>0</v>
      </c>
    </row>
    <row r="151" spans="1:2" x14ac:dyDescent="0.25">
      <c r="A151"/>
      <c r="B151" t="s">
        <v>0</v>
      </c>
    </row>
    <row r="152" spans="1:2" x14ac:dyDescent="0.25">
      <c r="A152"/>
      <c r="B152" t="s">
        <v>0</v>
      </c>
    </row>
    <row r="153" spans="1:2" x14ac:dyDescent="0.25">
      <c r="A153"/>
      <c r="B153" t="s">
        <v>0</v>
      </c>
    </row>
    <row r="154" spans="1:2" x14ac:dyDescent="0.25">
      <c r="A154"/>
      <c r="B154" t="s">
        <v>0</v>
      </c>
    </row>
    <row r="155" spans="1:2" x14ac:dyDescent="0.25">
      <c r="A155"/>
      <c r="B155" t="s">
        <v>0</v>
      </c>
    </row>
    <row r="156" spans="1:2" x14ac:dyDescent="0.25">
      <c r="A156"/>
      <c r="B156" t="s">
        <v>0</v>
      </c>
    </row>
    <row r="157" spans="1:2" x14ac:dyDescent="0.25">
      <c r="A157"/>
      <c r="B157" t="s">
        <v>0</v>
      </c>
    </row>
    <row r="158" spans="1:2" x14ac:dyDescent="0.25">
      <c r="A158"/>
      <c r="B158" t="s">
        <v>0</v>
      </c>
    </row>
    <row r="159" spans="1:2" x14ac:dyDescent="0.25">
      <c r="A159"/>
      <c r="B159" t="s">
        <v>0</v>
      </c>
    </row>
    <row r="160" spans="1:2" x14ac:dyDescent="0.25">
      <c r="A160"/>
      <c r="B160" t="s">
        <v>0</v>
      </c>
    </row>
    <row r="161" spans="1:2" x14ac:dyDescent="0.25">
      <c r="A161"/>
      <c r="B161" t="s">
        <v>0</v>
      </c>
    </row>
    <row r="162" spans="1:2" x14ac:dyDescent="0.25">
      <c r="A162"/>
      <c r="B162" t="s">
        <v>0</v>
      </c>
    </row>
    <row r="163" spans="1:2" x14ac:dyDescent="0.25">
      <c r="A163"/>
      <c r="B163" t="s">
        <v>0</v>
      </c>
    </row>
    <row r="164" spans="1:2" x14ac:dyDescent="0.25">
      <c r="A164"/>
      <c r="B164" t="s">
        <v>0</v>
      </c>
    </row>
    <row r="165" spans="1:2" x14ac:dyDescent="0.25">
      <c r="A165"/>
      <c r="B165" t="s">
        <v>0</v>
      </c>
    </row>
    <row r="166" spans="1:2" x14ac:dyDescent="0.25">
      <c r="A166"/>
      <c r="B166" t="s">
        <v>0</v>
      </c>
    </row>
    <row r="167" spans="1:2" x14ac:dyDescent="0.25">
      <c r="A167"/>
      <c r="B167" t="s">
        <v>0</v>
      </c>
    </row>
    <row r="168" spans="1:2" x14ac:dyDescent="0.25">
      <c r="A168"/>
      <c r="B168" t="s">
        <v>0</v>
      </c>
    </row>
    <row r="169" spans="1:2" x14ac:dyDescent="0.25">
      <c r="A169"/>
      <c r="B169" t="s">
        <v>0</v>
      </c>
    </row>
    <row r="170" spans="1:2" x14ac:dyDescent="0.25">
      <c r="A170"/>
      <c r="B170" t="s">
        <v>0</v>
      </c>
    </row>
    <row r="171" spans="1:2" x14ac:dyDescent="0.25">
      <c r="A171"/>
      <c r="B171" t="s">
        <v>0</v>
      </c>
    </row>
    <row r="172" spans="1:2" x14ac:dyDescent="0.25">
      <c r="A172"/>
      <c r="B172" t="s">
        <v>0</v>
      </c>
    </row>
    <row r="173" spans="1:2" x14ac:dyDescent="0.25">
      <c r="A173"/>
      <c r="B173" t="s">
        <v>0</v>
      </c>
    </row>
    <row r="174" spans="1:2" x14ac:dyDescent="0.25">
      <c r="A174"/>
      <c r="B174" t="s">
        <v>0</v>
      </c>
    </row>
    <row r="175" spans="1:2" x14ac:dyDescent="0.25">
      <c r="A175"/>
      <c r="B175" t="s">
        <v>0</v>
      </c>
    </row>
    <row r="176" spans="1:2" x14ac:dyDescent="0.25">
      <c r="A176"/>
      <c r="B176" t="s">
        <v>0</v>
      </c>
    </row>
    <row r="177" spans="1:2" x14ac:dyDescent="0.25">
      <c r="A177"/>
      <c r="B177" t="s">
        <v>0</v>
      </c>
    </row>
    <row r="178" spans="1:2" x14ac:dyDescent="0.25">
      <c r="A178"/>
      <c r="B178" t="s">
        <v>0</v>
      </c>
    </row>
    <row r="179" spans="1:2" x14ac:dyDescent="0.25">
      <c r="A179"/>
      <c r="B179" t="s">
        <v>0</v>
      </c>
    </row>
    <row r="180" spans="1:2" x14ac:dyDescent="0.25">
      <c r="A180"/>
      <c r="B180" t="s">
        <v>0</v>
      </c>
    </row>
    <row r="181" spans="1:2" x14ac:dyDescent="0.25">
      <c r="A181"/>
      <c r="B181" t="s">
        <v>0</v>
      </c>
    </row>
    <row r="182" spans="1:2" x14ac:dyDescent="0.25">
      <c r="A182"/>
      <c r="B182" t="s">
        <v>0</v>
      </c>
    </row>
    <row r="183" spans="1:2" x14ac:dyDescent="0.25">
      <c r="A183"/>
      <c r="B183" t="s">
        <v>0</v>
      </c>
    </row>
    <row r="184" spans="1:2" x14ac:dyDescent="0.25">
      <c r="A184"/>
      <c r="B184" t="s">
        <v>0</v>
      </c>
    </row>
    <row r="185" spans="1:2" x14ac:dyDescent="0.25">
      <c r="A185"/>
      <c r="B185" t="s">
        <v>0</v>
      </c>
    </row>
    <row r="186" spans="1:2" x14ac:dyDescent="0.25">
      <c r="A186"/>
      <c r="B186" t="s">
        <v>0</v>
      </c>
    </row>
    <row r="187" spans="1:2" x14ac:dyDescent="0.25">
      <c r="A187"/>
      <c r="B187" t="s">
        <v>0</v>
      </c>
    </row>
    <row r="188" spans="1:2" x14ac:dyDescent="0.25">
      <c r="A188"/>
      <c r="B188" t="s">
        <v>0</v>
      </c>
    </row>
    <row r="189" spans="1:2" x14ac:dyDescent="0.25">
      <c r="A189"/>
      <c r="B189" t="s">
        <v>0</v>
      </c>
    </row>
    <row r="190" spans="1:2" x14ac:dyDescent="0.25">
      <c r="A190"/>
      <c r="B190" t="s">
        <v>0</v>
      </c>
    </row>
    <row r="191" spans="1:2" x14ac:dyDescent="0.25">
      <c r="A191"/>
      <c r="B191" t="s">
        <v>0</v>
      </c>
    </row>
    <row r="192" spans="1:2" x14ac:dyDescent="0.25">
      <c r="A192"/>
      <c r="B192" t="s">
        <v>0</v>
      </c>
    </row>
    <row r="193" spans="1:2" x14ac:dyDescent="0.25">
      <c r="A193"/>
      <c r="B193" t="s">
        <v>0</v>
      </c>
    </row>
    <row r="194" spans="1:2" x14ac:dyDescent="0.25">
      <c r="A194"/>
      <c r="B194" t="s">
        <v>0</v>
      </c>
    </row>
    <row r="195" spans="1:2" x14ac:dyDescent="0.25">
      <c r="A195"/>
      <c r="B195" t="s">
        <v>0</v>
      </c>
    </row>
    <row r="196" spans="1:2" x14ac:dyDescent="0.25">
      <c r="A196"/>
      <c r="B196" t="s">
        <v>0</v>
      </c>
    </row>
    <row r="197" spans="1:2" x14ac:dyDescent="0.25">
      <c r="A197"/>
      <c r="B197" t="s">
        <v>0</v>
      </c>
    </row>
    <row r="198" spans="1:2" x14ac:dyDescent="0.25">
      <c r="A198"/>
      <c r="B198" t="s">
        <v>0</v>
      </c>
    </row>
    <row r="199" spans="1:2" x14ac:dyDescent="0.25">
      <c r="A199"/>
      <c r="B199" t="s">
        <v>0</v>
      </c>
    </row>
    <row r="200" spans="1:2" x14ac:dyDescent="0.25">
      <c r="A200"/>
      <c r="B200" t="s">
        <v>0</v>
      </c>
    </row>
    <row r="201" spans="1:2" x14ac:dyDescent="0.25">
      <c r="A201"/>
      <c r="B201" t="s">
        <v>0</v>
      </c>
    </row>
    <row r="202" spans="1:2" x14ac:dyDescent="0.25">
      <c r="A202"/>
      <c r="B202" t="s">
        <v>0</v>
      </c>
    </row>
    <row r="203" spans="1:2" x14ac:dyDescent="0.25">
      <c r="A203"/>
      <c r="B203" t="s">
        <v>0</v>
      </c>
    </row>
    <row r="204" spans="1:2" x14ac:dyDescent="0.25">
      <c r="A204"/>
      <c r="B204" t="s">
        <v>0</v>
      </c>
    </row>
    <row r="205" spans="1:2" x14ac:dyDescent="0.25">
      <c r="A205"/>
      <c r="B205" t="s">
        <v>0</v>
      </c>
    </row>
    <row r="206" spans="1:2" x14ac:dyDescent="0.25">
      <c r="A206"/>
      <c r="B206" t="s">
        <v>0</v>
      </c>
    </row>
    <row r="207" spans="1:2" x14ac:dyDescent="0.25">
      <c r="A207"/>
      <c r="B207" t="s">
        <v>0</v>
      </c>
    </row>
    <row r="208" spans="1:2" x14ac:dyDescent="0.25">
      <c r="A208"/>
      <c r="B208" t="s">
        <v>0</v>
      </c>
    </row>
    <row r="209" spans="1:2" x14ac:dyDescent="0.25">
      <c r="A209"/>
      <c r="B209" t="s">
        <v>0</v>
      </c>
    </row>
    <row r="210" spans="1:2" x14ac:dyDescent="0.25">
      <c r="A210"/>
      <c r="B210" t="s">
        <v>0</v>
      </c>
    </row>
    <row r="211" spans="1:2" x14ac:dyDescent="0.25">
      <c r="A211"/>
      <c r="B211" t="s">
        <v>0</v>
      </c>
    </row>
    <row r="212" spans="1:2" x14ac:dyDescent="0.25">
      <c r="A212"/>
      <c r="B212" t="s">
        <v>0</v>
      </c>
    </row>
    <row r="213" spans="1:2" x14ac:dyDescent="0.25">
      <c r="A213"/>
      <c r="B213" t="s">
        <v>0</v>
      </c>
    </row>
    <row r="214" spans="1:2" x14ac:dyDescent="0.25">
      <c r="A214"/>
      <c r="B214" t="s">
        <v>0</v>
      </c>
    </row>
    <row r="215" spans="1:2" x14ac:dyDescent="0.25">
      <c r="A215"/>
      <c r="B215" t="s">
        <v>0</v>
      </c>
    </row>
    <row r="216" spans="1:2" x14ac:dyDescent="0.25">
      <c r="A216"/>
      <c r="B216" t="s">
        <v>0</v>
      </c>
    </row>
    <row r="217" spans="1:2" x14ac:dyDescent="0.25">
      <c r="A217"/>
      <c r="B217" t="s">
        <v>0</v>
      </c>
    </row>
    <row r="218" spans="1:2" x14ac:dyDescent="0.25">
      <c r="A218"/>
      <c r="B218" t="s">
        <v>0</v>
      </c>
    </row>
    <row r="219" spans="1:2" x14ac:dyDescent="0.25">
      <c r="A219"/>
      <c r="B219" t="s">
        <v>0</v>
      </c>
    </row>
    <row r="220" spans="1:2" x14ac:dyDescent="0.25">
      <c r="A220"/>
      <c r="B220" t="s">
        <v>0</v>
      </c>
    </row>
    <row r="221" spans="1:2" x14ac:dyDescent="0.25">
      <c r="A221"/>
      <c r="B221" t="s">
        <v>0</v>
      </c>
    </row>
    <row r="222" spans="1:2" x14ac:dyDescent="0.25">
      <c r="A222"/>
      <c r="B222" t="s">
        <v>0</v>
      </c>
    </row>
    <row r="223" spans="1:2" x14ac:dyDescent="0.25">
      <c r="A223"/>
      <c r="B223" t="s">
        <v>0</v>
      </c>
    </row>
    <row r="224" spans="1:2" x14ac:dyDescent="0.25">
      <c r="A224"/>
      <c r="B224" t="s">
        <v>0</v>
      </c>
    </row>
    <row r="225" spans="1:2" x14ac:dyDescent="0.25">
      <c r="A225"/>
      <c r="B225" t="s">
        <v>0</v>
      </c>
    </row>
    <row r="226" spans="1:2" x14ac:dyDescent="0.25">
      <c r="A226"/>
      <c r="B226" t="s">
        <v>0</v>
      </c>
    </row>
    <row r="227" spans="1:2" x14ac:dyDescent="0.25">
      <c r="A227"/>
      <c r="B227" t="s">
        <v>0</v>
      </c>
    </row>
    <row r="228" spans="1:2" x14ac:dyDescent="0.25">
      <c r="A228"/>
      <c r="B228" t="s">
        <v>0</v>
      </c>
    </row>
    <row r="229" spans="1:2" x14ac:dyDescent="0.25">
      <c r="A229"/>
      <c r="B229" t="s">
        <v>0</v>
      </c>
    </row>
    <row r="230" spans="1:2" x14ac:dyDescent="0.25">
      <c r="A230"/>
      <c r="B230" t="s">
        <v>0</v>
      </c>
    </row>
    <row r="231" spans="1:2" x14ac:dyDescent="0.25">
      <c r="A231"/>
      <c r="B231" t="s">
        <v>0</v>
      </c>
    </row>
    <row r="232" spans="1:2" x14ac:dyDescent="0.25">
      <c r="A232"/>
      <c r="B232" t="s">
        <v>0</v>
      </c>
    </row>
    <row r="233" spans="1:2" x14ac:dyDescent="0.25">
      <c r="A233"/>
      <c r="B233" t="s">
        <v>0</v>
      </c>
    </row>
    <row r="234" spans="1:2" x14ac:dyDescent="0.25">
      <c r="A234"/>
      <c r="B234" t="s">
        <v>0</v>
      </c>
    </row>
    <row r="235" spans="1:2" x14ac:dyDescent="0.25">
      <c r="A235"/>
      <c r="B235" t="s">
        <v>0</v>
      </c>
    </row>
    <row r="236" spans="1:2" x14ac:dyDescent="0.25">
      <c r="A236"/>
      <c r="B236" t="s">
        <v>0</v>
      </c>
    </row>
    <row r="237" spans="1:2" x14ac:dyDescent="0.25">
      <c r="A237"/>
      <c r="B237" t="s">
        <v>0</v>
      </c>
    </row>
    <row r="238" spans="1:2" x14ac:dyDescent="0.25">
      <c r="B238" t="s">
        <v>0</v>
      </c>
    </row>
    <row r="239" spans="1:2" x14ac:dyDescent="0.25">
      <c r="B239" t="s">
        <v>0</v>
      </c>
    </row>
    <row r="240" spans="1:2" x14ac:dyDescent="0.25">
      <c r="B240" t="s">
        <v>0</v>
      </c>
    </row>
    <row r="241" spans="2:2" x14ac:dyDescent="0.25">
      <c r="B241" t="s">
        <v>0</v>
      </c>
    </row>
    <row r="242" spans="2:2" x14ac:dyDescent="0.25">
      <c r="B242" t="s">
        <v>0</v>
      </c>
    </row>
    <row r="243" spans="2:2" x14ac:dyDescent="0.25">
      <c r="B243" t="s">
        <v>0</v>
      </c>
    </row>
    <row r="244" spans="2:2" x14ac:dyDescent="0.25">
      <c r="B244" t="s">
        <v>0</v>
      </c>
    </row>
    <row r="245" spans="2:2" x14ac:dyDescent="0.25">
      <c r="B245" t="s">
        <v>0</v>
      </c>
    </row>
    <row r="246" spans="2:2" x14ac:dyDescent="0.25">
      <c r="B246" t="s">
        <v>0</v>
      </c>
    </row>
    <row r="247" spans="2:2" x14ac:dyDescent="0.25">
      <c r="B247" t="s">
        <v>0</v>
      </c>
    </row>
    <row r="248" spans="2:2" x14ac:dyDescent="0.25">
      <c r="B248" t="s">
        <v>0</v>
      </c>
    </row>
    <row r="249" spans="2:2" x14ac:dyDescent="0.25">
      <c r="B249" t="s">
        <v>0</v>
      </c>
    </row>
    <row r="250" spans="2:2" x14ac:dyDescent="0.25">
      <c r="B250" t="s">
        <v>0</v>
      </c>
    </row>
    <row r="251" spans="2:2" x14ac:dyDescent="0.25">
      <c r="B251" t="s">
        <v>0</v>
      </c>
    </row>
    <row r="252" spans="2:2" x14ac:dyDescent="0.25">
      <c r="B252" t="s">
        <v>0</v>
      </c>
    </row>
    <row r="253" spans="2:2" x14ac:dyDescent="0.25">
      <c r="B253" t="s">
        <v>0</v>
      </c>
    </row>
    <row r="254" spans="2:2" x14ac:dyDescent="0.25">
      <c r="B254" t="s">
        <v>0</v>
      </c>
    </row>
    <row r="255" spans="2:2" x14ac:dyDescent="0.25">
      <c r="B255" t="s">
        <v>0</v>
      </c>
    </row>
    <row r="256" spans="2:2" x14ac:dyDescent="0.25">
      <c r="B256" t="s">
        <v>0</v>
      </c>
    </row>
    <row r="257" spans="2:2" x14ac:dyDescent="0.25">
      <c r="B257" t="s">
        <v>0</v>
      </c>
    </row>
    <row r="258" spans="2:2" x14ac:dyDescent="0.25">
      <c r="B258" t="s">
        <v>0</v>
      </c>
    </row>
    <row r="259" spans="2:2" x14ac:dyDescent="0.25">
      <c r="B259" t="s">
        <v>0</v>
      </c>
    </row>
    <row r="260" spans="2:2" x14ac:dyDescent="0.25">
      <c r="B260" t="s">
        <v>0</v>
      </c>
    </row>
    <row r="261" spans="2:2" x14ac:dyDescent="0.25">
      <c r="B261" t="s">
        <v>0</v>
      </c>
    </row>
    <row r="262" spans="2:2" x14ac:dyDescent="0.25">
      <c r="B262" t="s">
        <v>0</v>
      </c>
    </row>
    <row r="263" spans="2:2" x14ac:dyDescent="0.25">
      <c r="B263" t="s">
        <v>0</v>
      </c>
    </row>
    <row r="264" spans="2:2" x14ac:dyDescent="0.25">
      <c r="B264" t="s">
        <v>0</v>
      </c>
    </row>
    <row r="265" spans="2:2" x14ac:dyDescent="0.25">
      <c r="B265" t="s">
        <v>0</v>
      </c>
    </row>
    <row r="266" spans="2:2" x14ac:dyDescent="0.25">
      <c r="B266" t="s">
        <v>0</v>
      </c>
    </row>
    <row r="267" spans="2:2" x14ac:dyDescent="0.25">
      <c r="B267" t="s">
        <v>0</v>
      </c>
    </row>
    <row r="268" spans="2:2" x14ac:dyDescent="0.25">
      <c r="B268" t="s">
        <v>0</v>
      </c>
    </row>
    <row r="269" spans="2:2" x14ac:dyDescent="0.25">
      <c r="B269" t="s">
        <v>0</v>
      </c>
    </row>
    <row r="270" spans="2:2" x14ac:dyDescent="0.25">
      <c r="B270" t="s">
        <v>0</v>
      </c>
    </row>
    <row r="271" spans="2:2" x14ac:dyDescent="0.25">
      <c r="B271" t="s">
        <v>0</v>
      </c>
    </row>
    <row r="272" spans="2:2" x14ac:dyDescent="0.25">
      <c r="B272" t="s">
        <v>0</v>
      </c>
    </row>
    <row r="273" spans="2:2" x14ac:dyDescent="0.25">
      <c r="B273" t="s">
        <v>0</v>
      </c>
    </row>
    <row r="274" spans="2:2" x14ac:dyDescent="0.25">
      <c r="B274" t="s">
        <v>0</v>
      </c>
    </row>
    <row r="275" spans="2:2" x14ac:dyDescent="0.25">
      <c r="B275" t="s">
        <v>0</v>
      </c>
    </row>
    <row r="276" spans="2:2" x14ac:dyDescent="0.25">
      <c r="B276" t="s">
        <v>0</v>
      </c>
    </row>
  </sheetData>
  <sheetProtection password="9D1A" sheet="1" objects="1" scenarios="1"/>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6"/>
  <sheetViews>
    <sheetView workbookViewId="0">
      <selection activeCell="X12" sqref="X12"/>
    </sheetView>
  </sheetViews>
  <sheetFormatPr defaultRowHeight="12.75" x14ac:dyDescent="0.2"/>
  <cols>
    <col min="1" max="1" width="14.7109375" style="29" customWidth="1"/>
    <col min="2" max="13" width="9.140625" style="29" customWidth="1"/>
    <col min="14" max="16384" width="9.140625" style="29"/>
  </cols>
  <sheetData>
    <row r="1" spans="1:21" ht="15" customHeight="1" x14ac:dyDescent="0.25">
      <c r="A1" s="365" t="s">
        <v>279</v>
      </c>
      <c r="B1" s="264" t="s">
        <v>120</v>
      </c>
      <c r="C1" s="432"/>
      <c r="D1" s="432"/>
      <c r="E1" s="432"/>
      <c r="F1" s="432"/>
      <c r="G1" s="432"/>
      <c r="H1" s="432"/>
      <c r="I1" s="432"/>
      <c r="J1" s="432"/>
      <c r="K1" s="285"/>
      <c r="L1" s="254" t="s">
        <v>121</v>
      </c>
      <c r="M1" s="96"/>
      <c r="N1" s="96"/>
      <c r="O1" s="96"/>
      <c r="P1" s="96"/>
      <c r="Q1" s="96"/>
      <c r="R1" s="96"/>
      <c r="S1" s="96"/>
      <c r="T1" s="96"/>
      <c r="U1" s="290"/>
    </row>
    <row r="2" spans="1:21" ht="15" x14ac:dyDescent="0.25">
      <c r="A2" s="98"/>
      <c r="B2" s="369">
        <v>193320</v>
      </c>
      <c r="C2" s="370"/>
      <c r="D2" s="370"/>
      <c r="E2" s="370"/>
      <c r="F2" s="370"/>
      <c r="G2" s="370"/>
      <c r="H2" s="370"/>
      <c r="I2" s="370"/>
      <c r="J2" s="370"/>
      <c r="K2" s="371"/>
      <c r="L2" s="372">
        <v>193320</v>
      </c>
      <c r="M2" s="372"/>
      <c r="N2" s="372"/>
      <c r="O2" s="372"/>
      <c r="P2" s="372"/>
      <c r="Q2" s="372"/>
      <c r="R2" s="372"/>
      <c r="S2" s="372"/>
      <c r="T2" s="372"/>
      <c r="U2" s="373"/>
    </row>
    <row r="3" spans="1:21" ht="15" customHeight="1" x14ac:dyDescent="0.25">
      <c r="A3" s="98"/>
      <c r="B3" s="266" t="s">
        <v>119</v>
      </c>
      <c r="C3" s="267"/>
      <c r="D3" s="267"/>
      <c r="E3" s="267"/>
      <c r="F3" s="267"/>
      <c r="G3" s="267"/>
      <c r="H3" s="267"/>
      <c r="I3" s="267"/>
      <c r="J3" s="267"/>
      <c r="K3" s="268"/>
      <c r="L3" s="256" t="s">
        <v>119</v>
      </c>
      <c r="M3" s="256"/>
      <c r="N3" s="372"/>
      <c r="O3" s="372"/>
      <c r="P3" s="372"/>
      <c r="Q3" s="372"/>
      <c r="R3" s="372"/>
      <c r="S3" s="372"/>
      <c r="T3" s="372"/>
      <c r="U3" s="373"/>
    </row>
    <row r="4" spans="1:21" ht="15" customHeight="1" x14ac:dyDescent="0.25">
      <c r="A4" s="98"/>
      <c r="B4" s="266" t="s">
        <v>118</v>
      </c>
      <c r="C4" s="370"/>
      <c r="D4" s="370"/>
      <c r="E4" s="370"/>
      <c r="F4" s="370"/>
      <c r="G4" s="267" t="s">
        <v>117</v>
      </c>
      <c r="H4" s="370"/>
      <c r="I4" s="370"/>
      <c r="J4" s="370"/>
      <c r="K4" s="371"/>
      <c r="L4" s="256" t="s">
        <v>118</v>
      </c>
      <c r="M4" s="256"/>
      <c r="N4" s="256"/>
      <c r="O4" s="256"/>
      <c r="P4" s="256"/>
      <c r="Q4" s="256" t="s">
        <v>117</v>
      </c>
      <c r="R4" s="372"/>
      <c r="S4" s="372"/>
      <c r="T4" s="372"/>
      <c r="U4" s="373"/>
    </row>
    <row r="5" spans="1:21" ht="15" x14ac:dyDescent="0.25">
      <c r="A5" s="98"/>
      <c r="B5" s="266"/>
      <c r="C5" s="267"/>
      <c r="D5" s="267"/>
      <c r="E5" s="267"/>
      <c r="F5" s="267"/>
      <c r="G5" s="267"/>
      <c r="H5" s="267"/>
      <c r="I5" s="267"/>
      <c r="J5" s="267"/>
      <c r="K5" s="268"/>
      <c r="L5" s="256"/>
      <c r="M5" s="256"/>
      <c r="N5" s="256"/>
      <c r="O5" s="256"/>
      <c r="P5" s="256"/>
      <c r="Q5" s="256"/>
      <c r="R5" s="256"/>
      <c r="S5" s="256"/>
      <c r="T5" s="256"/>
      <c r="U5" s="257"/>
    </row>
    <row r="6" spans="1:21" ht="15" x14ac:dyDescent="0.25">
      <c r="A6" s="98"/>
      <c r="B6" s="269"/>
      <c r="C6" s="270"/>
      <c r="D6" s="270"/>
      <c r="E6" s="270"/>
      <c r="F6" s="270"/>
      <c r="G6" s="270">
        <v>14645971</v>
      </c>
      <c r="H6" s="270">
        <v>14646005</v>
      </c>
      <c r="I6" s="270"/>
      <c r="J6" s="270"/>
      <c r="K6" s="271"/>
      <c r="L6" s="259"/>
      <c r="M6" s="259"/>
      <c r="N6" s="259"/>
      <c r="O6" s="259"/>
      <c r="P6" s="259"/>
      <c r="Q6" s="259">
        <v>14645971</v>
      </c>
      <c r="R6" s="259">
        <v>14646005</v>
      </c>
      <c r="S6" s="259"/>
      <c r="T6" s="259"/>
      <c r="U6" s="260"/>
    </row>
    <row r="7" spans="1:21" ht="15" x14ac:dyDescent="0.25">
      <c r="A7" s="98"/>
      <c r="B7" s="269"/>
      <c r="C7" s="270"/>
      <c r="D7" s="270"/>
      <c r="E7" s="270"/>
      <c r="F7" s="270"/>
      <c r="G7" s="270" t="s">
        <v>318</v>
      </c>
      <c r="H7" s="270" t="s">
        <v>319</v>
      </c>
      <c r="I7" s="270"/>
      <c r="J7" s="270"/>
      <c r="K7" s="271"/>
      <c r="L7" s="259"/>
      <c r="M7" s="259"/>
      <c r="N7" s="259"/>
      <c r="O7" s="259"/>
      <c r="P7" s="259"/>
      <c r="Q7" s="259" t="s">
        <v>318</v>
      </c>
      <c r="R7" s="259" t="s">
        <v>319</v>
      </c>
      <c r="S7" s="259"/>
      <c r="T7" s="259"/>
      <c r="U7" s="260"/>
    </row>
    <row r="8" spans="1:21" ht="15.75" thickBot="1" x14ac:dyDescent="0.3">
      <c r="A8" s="111"/>
      <c r="B8" s="272"/>
      <c r="C8" s="273"/>
      <c r="D8" s="273"/>
      <c r="E8" s="273"/>
      <c r="F8" s="273"/>
      <c r="G8" s="273" t="s">
        <v>126</v>
      </c>
      <c r="H8" s="273" t="s">
        <v>126</v>
      </c>
      <c r="I8" s="273"/>
      <c r="J8" s="273"/>
      <c r="K8" s="274"/>
      <c r="L8" s="262"/>
      <c r="M8" s="262"/>
      <c r="N8" s="262"/>
      <c r="O8" s="262"/>
      <c r="P8" s="262"/>
      <c r="Q8" s="262" t="s">
        <v>126</v>
      </c>
      <c r="R8" s="262" t="s">
        <v>126</v>
      </c>
      <c r="S8" s="262"/>
      <c r="T8" s="262"/>
      <c r="U8" s="263"/>
    </row>
    <row r="9" spans="1:21" x14ac:dyDescent="0.2">
      <c r="A9" s="384">
        <v>1</v>
      </c>
      <c r="B9" s="224">
        <v>0</v>
      </c>
      <c r="C9" s="21">
        <v>0</v>
      </c>
      <c r="D9" s="21">
        <v>0</v>
      </c>
      <c r="E9" s="21">
        <v>0</v>
      </c>
      <c r="F9" s="21">
        <v>0</v>
      </c>
      <c r="G9" s="21">
        <v>0</v>
      </c>
      <c r="H9" s="21">
        <v>0</v>
      </c>
      <c r="I9" s="21">
        <v>0</v>
      </c>
      <c r="J9" s="21">
        <v>0</v>
      </c>
      <c r="K9" s="225">
        <v>0</v>
      </c>
      <c r="L9" s="21">
        <v>0</v>
      </c>
      <c r="M9" s="21">
        <v>0</v>
      </c>
      <c r="N9" s="21">
        <v>0</v>
      </c>
      <c r="O9" s="21">
        <v>0</v>
      </c>
      <c r="P9" s="21">
        <v>0</v>
      </c>
      <c r="Q9" s="21">
        <v>0</v>
      </c>
      <c r="R9" s="21">
        <v>0</v>
      </c>
      <c r="S9" s="21">
        <v>0</v>
      </c>
      <c r="T9" s="21">
        <v>0</v>
      </c>
      <c r="U9" s="225">
        <v>0</v>
      </c>
    </row>
    <row r="10" spans="1:21" x14ac:dyDescent="0.2">
      <c r="A10" s="311">
        <v>2</v>
      </c>
      <c r="B10" s="224">
        <v>0</v>
      </c>
      <c r="C10" s="21">
        <v>0</v>
      </c>
      <c r="D10" s="21">
        <v>0</v>
      </c>
      <c r="E10" s="21">
        <v>0</v>
      </c>
      <c r="F10" s="21">
        <v>0</v>
      </c>
      <c r="G10" s="21">
        <v>0</v>
      </c>
      <c r="H10" s="21">
        <v>0</v>
      </c>
      <c r="I10" s="21">
        <v>0</v>
      </c>
      <c r="J10" s="21">
        <v>0</v>
      </c>
      <c r="K10" s="225">
        <v>0</v>
      </c>
      <c r="L10" s="21">
        <v>0</v>
      </c>
      <c r="M10" s="21">
        <v>0</v>
      </c>
      <c r="N10" s="21">
        <v>0</v>
      </c>
      <c r="O10" s="21">
        <v>0</v>
      </c>
      <c r="P10" s="21">
        <v>0</v>
      </c>
      <c r="Q10" s="21">
        <v>0</v>
      </c>
      <c r="R10" s="21">
        <v>0</v>
      </c>
      <c r="S10" s="21">
        <v>0</v>
      </c>
      <c r="T10" s="21">
        <v>0</v>
      </c>
      <c r="U10" s="225">
        <v>0</v>
      </c>
    </row>
    <row r="11" spans="1:21" x14ac:dyDescent="0.2">
      <c r="A11" s="311">
        <v>3</v>
      </c>
      <c r="B11" s="224">
        <v>0</v>
      </c>
      <c r="C11" s="21">
        <v>0</v>
      </c>
      <c r="D11" s="21">
        <v>0</v>
      </c>
      <c r="E11" s="21">
        <v>0</v>
      </c>
      <c r="F11" s="21">
        <v>0</v>
      </c>
      <c r="G11" s="21">
        <v>0</v>
      </c>
      <c r="H11" s="21">
        <v>0</v>
      </c>
      <c r="I11" s="21">
        <v>0</v>
      </c>
      <c r="J11" s="21">
        <v>0</v>
      </c>
      <c r="K11" s="225">
        <v>0</v>
      </c>
      <c r="L11" s="21">
        <v>0</v>
      </c>
      <c r="M11" s="21">
        <v>0</v>
      </c>
      <c r="N11" s="21">
        <v>0</v>
      </c>
      <c r="O11" s="21">
        <v>0</v>
      </c>
      <c r="P11" s="21">
        <v>0</v>
      </c>
      <c r="Q11" s="21">
        <v>0</v>
      </c>
      <c r="R11" s="21">
        <v>0</v>
      </c>
      <c r="S11" s="21">
        <v>0</v>
      </c>
      <c r="T11" s="21">
        <v>0</v>
      </c>
      <c r="U11" s="225">
        <v>0</v>
      </c>
    </row>
    <row r="12" spans="1:21" x14ac:dyDescent="0.2">
      <c r="A12" s="311">
        <v>4</v>
      </c>
      <c r="B12" s="224">
        <v>0</v>
      </c>
      <c r="C12" s="21">
        <v>0</v>
      </c>
      <c r="D12" s="21">
        <v>0</v>
      </c>
      <c r="E12" s="21">
        <v>0</v>
      </c>
      <c r="F12" s="21">
        <v>0</v>
      </c>
      <c r="G12" s="21">
        <v>0</v>
      </c>
      <c r="H12" s="21">
        <v>0</v>
      </c>
      <c r="I12" s="21">
        <v>0</v>
      </c>
      <c r="J12" s="21">
        <v>0</v>
      </c>
      <c r="K12" s="225">
        <v>0</v>
      </c>
      <c r="L12" s="21">
        <v>0</v>
      </c>
      <c r="M12" s="21">
        <v>0</v>
      </c>
      <c r="N12" s="21">
        <v>0</v>
      </c>
      <c r="O12" s="21">
        <v>0</v>
      </c>
      <c r="P12" s="21">
        <v>0</v>
      </c>
      <c r="Q12" s="21">
        <v>0</v>
      </c>
      <c r="R12" s="21">
        <v>0</v>
      </c>
      <c r="S12" s="21">
        <v>0</v>
      </c>
      <c r="T12" s="21">
        <v>0</v>
      </c>
      <c r="U12" s="225">
        <v>0</v>
      </c>
    </row>
    <row r="13" spans="1:21" x14ac:dyDescent="0.2">
      <c r="A13" s="311">
        <v>5</v>
      </c>
      <c r="B13" s="224">
        <v>0</v>
      </c>
      <c r="C13" s="21">
        <v>0</v>
      </c>
      <c r="D13" s="21">
        <v>0</v>
      </c>
      <c r="E13" s="21">
        <v>0</v>
      </c>
      <c r="F13" s="21">
        <v>0</v>
      </c>
      <c r="G13" s="21">
        <v>0</v>
      </c>
      <c r="H13" s="21">
        <v>0</v>
      </c>
      <c r="I13" s="21">
        <v>0</v>
      </c>
      <c r="J13" s="21">
        <v>0</v>
      </c>
      <c r="K13" s="225">
        <v>0</v>
      </c>
      <c r="L13" s="21">
        <v>0</v>
      </c>
      <c r="M13" s="21">
        <v>0</v>
      </c>
      <c r="N13" s="21">
        <v>0</v>
      </c>
      <c r="O13" s="21">
        <v>0</v>
      </c>
      <c r="P13" s="21">
        <v>0</v>
      </c>
      <c r="Q13" s="21">
        <v>0</v>
      </c>
      <c r="R13" s="21">
        <v>0</v>
      </c>
      <c r="S13" s="21">
        <v>0</v>
      </c>
      <c r="T13" s="21">
        <v>0</v>
      </c>
      <c r="U13" s="225">
        <v>0</v>
      </c>
    </row>
    <row r="14" spans="1:21" x14ac:dyDescent="0.2">
      <c r="A14" s="311">
        <v>6</v>
      </c>
      <c r="B14" s="224"/>
      <c r="C14" s="21"/>
      <c r="D14" s="21">
        <v>0</v>
      </c>
      <c r="E14" s="21">
        <v>0</v>
      </c>
      <c r="F14" s="21">
        <v>0</v>
      </c>
      <c r="G14" s="21">
        <v>4</v>
      </c>
      <c r="H14" s="21">
        <v>21</v>
      </c>
      <c r="I14" s="21">
        <v>0</v>
      </c>
      <c r="J14" s="21">
        <v>0</v>
      </c>
      <c r="K14" s="225">
        <v>0</v>
      </c>
      <c r="L14" s="21"/>
      <c r="M14" s="21"/>
      <c r="N14" s="21">
        <v>0</v>
      </c>
      <c r="O14" s="21">
        <v>0</v>
      </c>
      <c r="P14" s="21">
        <v>0</v>
      </c>
      <c r="Q14" s="21">
        <v>4</v>
      </c>
      <c r="R14" s="21">
        <v>4</v>
      </c>
      <c r="S14" s="21">
        <v>0</v>
      </c>
      <c r="T14" s="21">
        <v>0</v>
      </c>
      <c r="U14" s="225">
        <v>0</v>
      </c>
    </row>
    <row r="15" spans="1:21" x14ac:dyDescent="0.2">
      <c r="A15" s="311">
        <v>7</v>
      </c>
      <c r="B15" s="224">
        <v>0</v>
      </c>
      <c r="C15" s="21">
        <v>0</v>
      </c>
      <c r="D15" s="21">
        <v>0</v>
      </c>
      <c r="E15" s="21">
        <v>0</v>
      </c>
      <c r="F15" s="21">
        <v>0</v>
      </c>
      <c r="G15" s="21">
        <v>0</v>
      </c>
      <c r="H15" s="21">
        <v>0</v>
      </c>
      <c r="I15" s="21">
        <v>0</v>
      </c>
      <c r="J15" s="21">
        <v>0</v>
      </c>
      <c r="K15" s="225">
        <v>0</v>
      </c>
      <c r="L15" s="21">
        <v>0</v>
      </c>
      <c r="M15" s="21">
        <v>0</v>
      </c>
      <c r="N15" s="21">
        <v>0</v>
      </c>
      <c r="O15" s="21">
        <v>0</v>
      </c>
      <c r="P15" s="21">
        <v>0</v>
      </c>
      <c r="Q15" s="21">
        <v>0</v>
      </c>
      <c r="R15" s="21">
        <v>0</v>
      </c>
      <c r="S15" s="21">
        <v>0</v>
      </c>
      <c r="T15" s="21">
        <v>0</v>
      </c>
      <c r="U15" s="225">
        <v>0</v>
      </c>
    </row>
    <row r="16" spans="1:21" x14ac:dyDescent="0.2">
      <c r="A16" s="311">
        <v>8</v>
      </c>
      <c r="B16" s="224">
        <v>120</v>
      </c>
      <c r="C16" s="21">
        <v>0</v>
      </c>
      <c r="D16" s="21">
        <v>0</v>
      </c>
      <c r="E16" s="21">
        <v>0</v>
      </c>
      <c r="F16" s="21">
        <v>0</v>
      </c>
      <c r="G16" s="21">
        <v>0</v>
      </c>
      <c r="H16" s="21">
        <v>0</v>
      </c>
      <c r="I16" s="21">
        <v>0</v>
      </c>
      <c r="J16" s="21">
        <v>0</v>
      </c>
      <c r="K16" s="225">
        <v>0</v>
      </c>
      <c r="L16" s="21">
        <v>7</v>
      </c>
      <c r="M16" s="21">
        <v>0</v>
      </c>
      <c r="N16" s="21">
        <v>0</v>
      </c>
      <c r="O16" s="21">
        <v>0</v>
      </c>
      <c r="P16" s="21">
        <v>0</v>
      </c>
      <c r="Q16" s="21">
        <v>0</v>
      </c>
      <c r="R16" s="21">
        <v>0</v>
      </c>
      <c r="S16" s="21">
        <v>0</v>
      </c>
      <c r="T16" s="21">
        <v>0</v>
      </c>
      <c r="U16" s="225">
        <v>0</v>
      </c>
    </row>
    <row r="17" spans="1:21" x14ac:dyDescent="0.2">
      <c r="A17" s="311">
        <v>9</v>
      </c>
      <c r="B17" s="224">
        <v>0</v>
      </c>
      <c r="C17" s="21">
        <v>0</v>
      </c>
      <c r="D17" s="21">
        <v>0</v>
      </c>
      <c r="E17" s="21">
        <v>0</v>
      </c>
      <c r="F17" s="21">
        <v>0</v>
      </c>
      <c r="G17" s="21">
        <v>0</v>
      </c>
      <c r="H17" s="21">
        <v>0</v>
      </c>
      <c r="I17" s="21">
        <v>0</v>
      </c>
      <c r="J17" s="21">
        <v>0</v>
      </c>
      <c r="K17" s="225">
        <v>0</v>
      </c>
      <c r="L17" s="21">
        <v>0</v>
      </c>
      <c r="M17" s="21">
        <v>0</v>
      </c>
      <c r="N17" s="21">
        <v>0</v>
      </c>
      <c r="O17" s="21">
        <v>0</v>
      </c>
      <c r="P17" s="21">
        <v>0</v>
      </c>
      <c r="Q17" s="21">
        <v>0</v>
      </c>
      <c r="R17" s="21">
        <v>0</v>
      </c>
      <c r="S17" s="21">
        <v>0</v>
      </c>
      <c r="T17" s="21">
        <v>0</v>
      </c>
      <c r="U17" s="225">
        <v>0</v>
      </c>
    </row>
    <row r="18" spans="1:21" x14ac:dyDescent="0.2">
      <c r="A18" s="311">
        <v>10</v>
      </c>
      <c r="B18" s="224">
        <v>0</v>
      </c>
      <c r="C18" s="21">
        <v>0</v>
      </c>
      <c r="D18" s="21">
        <v>0</v>
      </c>
      <c r="E18" s="21">
        <v>0</v>
      </c>
      <c r="F18" s="21">
        <v>0</v>
      </c>
      <c r="G18" s="21">
        <v>0</v>
      </c>
      <c r="H18" s="21">
        <v>0</v>
      </c>
      <c r="I18" s="21">
        <v>0</v>
      </c>
      <c r="J18" s="21">
        <v>0</v>
      </c>
      <c r="K18" s="225">
        <v>0</v>
      </c>
      <c r="L18" s="21">
        <v>0</v>
      </c>
      <c r="M18" s="21">
        <v>0</v>
      </c>
      <c r="N18" s="21">
        <v>0</v>
      </c>
      <c r="O18" s="21">
        <v>0</v>
      </c>
      <c r="P18" s="21">
        <v>0</v>
      </c>
      <c r="Q18" s="21">
        <v>0</v>
      </c>
      <c r="R18" s="21">
        <v>0</v>
      </c>
      <c r="S18" s="21">
        <v>0</v>
      </c>
      <c r="T18" s="21">
        <v>0</v>
      </c>
      <c r="U18" s="225">
        <v>0</v>
      </c>
    </row>
    <row r="19" spans="1:21" x14ac:dyDescent="0.2">
      <c r="A19" s="311">
        <v>11</v>
      </c>
      <c r="B19" s="224">
        <v>0</v>
      </c>
      <c r="C19" s="21">
        <v>0</v>
      </c>
      <c r="D19" s="21">
        <v>0</v>
      </c>
      <c r="E19" s="21">
        <v>0</v>
      </c>
      <c r="F19" s="21">
        <v>0</v>
      </c>
      <c r="G19" s="21">
        <v>0</v>
      </c>
      <c r="H19" s="21">
        <v>0</v>
      </c>
      <c r="I19" s="21">
        <v>0</v>
      </c>
      <c r="J19" s="21">
        <v>0</v>
      </c>
      <c r="K19" s="225">
        <v>0</v>
      </c>
      <c r="L19" s="21">
        <v>0</v>
      </c>
      <c r="M19" s="21">
        <v>0</v>
      </c>
      <c r="N19" s="21">
        <v>0</v>
      </c>
      <c r="O19" s="21">
        <v>0</v>
      </c>
      <c r="P19" s="21">
        <v>0</v>
      </c>
      <c r="Q19" s="21">
        <v>0</v>
      </c>
      <c r="R19" s="21">
        <v>0</v>
      </c>
      <c r="S19" s="21">
        <v>0</v>
      </c>
      <c r="T19" s="21">
        <v>0</v>
      </c>
      <c r="U19" s="225">
        <v>0</v>
      </c>
    </row>
    <row r="20" spans="1:21" x14ac:dyDescent="0.2">
      <c r="A20" s="311">
        <v>12</v>
      </c>
      <c r="B20" s="224">
        <v>0</v>
      </c>
      <c r="C20" s="21">
        <v>0</v>
      </c>
      <c r="D20" s="21">
        <v>0</v>
      </c>
      <c r="E20" s="21">
        <v>0</v>
      </c>
      <c r="F20" s="21">
        <v>0</v>
      </c>
      <c r="G20" s="21">
        <v>0</v>
      </c>
      <c r="H20" s="21">
        <v>0</v>
      </c>
      <c r="I20" s="21">
        <v>0</v>
      </c>
      <c r="J20" s="21">
        <v>0</v>
      </c>
      <c r="K20" s="225">
        <v>0</v>
      </c>
      <c r="L20" s="21">
        <v>0</v>
      </c>
      <c r="M20" s="21">
        <v>0</v>
      </c>
      <c r="N20" s="21">
        <v>0</v>
      </c>
      <c r="O20" s="21">
        <v>0</v>
      </c>
      <c r="P20" s="21">
        <v>0</v>
      </c>
      <c r="Q20" s="21">
        <v>0</v>
      </c>
      <c r="R20" s="21">
        <v>0</v>
      </c>
      <c r="S20" s="21">
        <v>0</v>
      </c>
      <c r="T20" s="21">
        <v>0</v>
      </c>
      <c r="U20" s="225">
        <v>0</v>
      </c>
    </row>
    <row r="21" spans="1:21" x14ac:dyDescent="0.2">
      <c r="A21" s="311">
        <v>13</v>
      </c>
      <c r="B21" s="224">
        <v>0</v>
      </c>
      <c r="C21" s="21">
        <v>0</v>
      </c>
      <c r="D21" s="21">
        <v>0</v>
      </c>
      <c r="E21" s="21">
        <v>0</v>
      </c>
      <c r="F21" s="21">
        <v>0</v>
      </c>
      <c r="G21" s="21">
        <v>0</v>
      </c>
      <c r="H21" s="21">
        <v>0</v>
      </c>
      <c r="I21" s="21">
        <v>0</v>
      </c>
      <c r="J21" s="21">
        <v>0</v>
      </c>
      <c r="K21" s="225">
        <v>0</v>
      </c>
      <c r="L21" s="21">
        <v>0</v>
      </c>
      <c r="M21" s="21">
        <v>0</v>
      </c>
      <c r="N21" s="21">
        <v>0</v>
      </c>
      <c r="O21" s="21">
        <v>0</v>
      </c>
      <c r="P21" s="21">
        <v>0</v>
      </c>
      <c r="Q21" s="21">
        <v>0</v>
      </c>
      <c r="R21" s="21">
        <v>0</v>
      </c>
      <c r="S21" s="21">
        <v>0</v>
      </c>
      <c r="T21" s="21">
        <v>0</v>
      </c>
      <c r="U21" s="225">
        <v>0</v>
      </c>
    </row>
    <row r="22" spans="1:21" x14ac:dyDescent="0.2">
      <c r="A22" s="311">
        <v>14</v>
      </c>
      <c r="B22" s="224">
        <v>0</v>
      </c>
      <c r="C22" s="21">
        <v>0</v>
      </c>
      <c r="D22" s="21">
        <v>0</v>
      </c>
      <c r="E22" s="21">
        <v>0</v>
      </c>
      <c r="F22" s="21">
        <v>0</v>
      </c>
      <c r="G22" s="21">
        <v>0</v>
      </c>
      <c r="H22" s="21">
        <v>0</v>
      </c>
      <c r="I22" s="21">
        <v>0</v>
      </c>
      <c r="J22" s="21">
        <v>0</v>
      </c>
      <c r="K22" s="225">
        <v>0</v>
      </c>
      <c r="L22" s="21">
        <v>0</v>
      </c>
      <c r="M22" s="21">
        <v>0</v>
      </c>
      <c r="N22" s="21">
        <v>0</v>
      </c>
      <c r="O22" s="21">
        <v>0</v>
      </c>
      <c r="P22" s="21">
        <v>0</v>
      </c>
      <c r="Q22" s="21">
        <v>0</v>
      </c>
      <c r="R22" s="21">
        <v>0</v>
      </c>
      <c r="S22" s="21">
        <v>0</v>
      </c>
      <c r="T22" s="21">
        <v>0</v>
      </c>
      <c r="U22" s="225">
        <v>0</v>
      </c>
    </row>
    <row r="23" spans="1:21" x14ac:dyDescent="0.2">
      <c r="A23" s="311">
        <v>15</v>
      </c>
      <c r="B23" s="224">
        <v>0</v>
      </c>
      <c r="C23" s="21">
        <v>0</v>
      </c>
      <c r="D23" s="21">
        <v>0</v>
      </c>
      <c r="E23" s="21">
        <v>0</v>
      </c>
      <c r="F23" s="21">
        <v>0</v>
      </c>
      <c r="G23" s="21">
        <v>4</v>
      </c>
      <c r="H23" s="21">
        <v>4</v>
      </c>
      <c r="I23" s="21">
        <v>0</v>
      </c>
      <c r="J23" s="21">
        <v>0</v>
      </c>
      <c r="K23" s="225">
        <v>0</v>
      </c>
      <c r="L23" s="21">
        <v>0</v>
      </c>
      <c r="M23" s="21">
        <v>0</v>
      </c>
      <c r="N23" s="21">
        <v>0</v>
      </c>
      <c r="O23" s="21">
        <v>0</v>
      </c>
      <c r="P23" s="21">
        <v>0</v>
      </c>
      <c r="Q23" s="21">
        <v>1</v>
      </c>
      <c r="R23" s="21"/>
      <c r="S23" s="21">
        <v>0</v>
      </c>
      <c r="T23" s="21">
        <v>0</v>
      </c>
      <c r="U23" s="225">
        <v>0</v>
      </c>
    </row>
    <row r="24" spans="1:21" x14ac:dyDescent="0.2">
      <c r="A24" s="311">
        <v>16</v>
      </c>
      <c r="B24" s="224">
        <v>0</v>
      </c>
      <c r="C24" s="21">
        <v>0</v>
      </c>
      <c r="D24" s="21">
        <v>0</v>
      </c>
      <c r="E24" s="21">
        <v>0</v>
      </c>
      <c r="F24" s="21">
        <v>0</v>
      </c>
      <c r="G24" s="21">
        <v>0</v>
      </c>
      <c r="H24" s="21">
        <v>0</v>
      </c>
      <c r="I24" s="21">
        <v>0</v>
      </c>
      <c r="J24" s="21">
        <v>0</v>
      </c>
      <c r="K24" s="225">
        <v>0</v>
      </c>
      <c r="L24" s="21">
        <v>0</v>
      </c>
      <c r="M24" s="21">
        <v>0</v>
      </c>
      <c r="N24" s="21">
        <v>0</v>
      </c>
      <c r="O24" s="21">
        <v>0</v>
      </c>
      <c r="P24" s="21">
        <v>0</v>
      </c>
      <c r="Q24" s="21">
        <v>0</v>
      </c>
      <c r="R24" s="21">
        <v>0</v>
      </c>
      <c r="S24" s="21">
        <v>0</v>
      </c>
      <c r="T24" s="21">
        <v>0</v>
      </c>
      <c r="U24" s="225">
        <v>0</v>
      </c>
    </row>
    <row r="25" spans="1:21" x14ac:dyDescent="0.2">
      <c r="A25" s="311">
        <v>17</v>
      </c>
      <c r="B25" s="224">
        <v>0</v>
      </c>
      <c r="C25" s="21">
        <v>0</v>
      </c>
      <c r="D25" s="21">
        <v>0</v>
      </c>
      <c r="E25" s="21">
        <v>0</v>
      </c>
      <c r="F25" s="21">
        <v>0</v>
      </c>
      <c r="G25" s="21">
        <v>0</v>
      </c>
      <c r="H25" s="21">
        <v>0</v>
      </c>
      <c r="I25" s="21">
        <v>0</v>
      </c>
      <c r="J25" s="21">
        <v>0</v>
      </c>
      <c r="K25" s="225">
        <v>0</v>
      </c>
      <c r="L25" s="21">
        <v>0</v>
      </c>
      <c r="M25" s="21">
        <v>0</v>
      </c>
      <c r="N25" s="21">
        <v>0</v>
      </c>
      <c r="O25" s="21">
        <v>0</v>
      </c>
      <c r="P25" s="21">
        <v>0</v>
      </c>
      <c r="Q25" s="21">
        <v>0</v>
      </c>
      <c r="R25" s="21">
        <v>0</v>
      </c>
      <c r="S25" s="21">
        <v>0</v>
      </c>
      <c r="T25" s="21">
        <v>0</v>
      </c>
      <c r="U25" s="225">
        <v>0</v>
      </c>
    </row>
    <row r="26" spans="1:21" x14ac:dyDescent="0.2">
      <c r="A26" s="311">
        <v>18</v>
      </c>
      <c r="B26" s="224">
        <v>0</v>
      </c>
      <c r="C26" s="21">
        <v>0</v>
      </c>
      <c r="D26" s="21">
        <v>0</v>
      </c>
      <c r="E26" s="21">
        <v>0</v>
      </c>
      <c r="F26" s="21">
        <v>0</v>
      </c>
      <c r="G26" s="21">
        <v>0</v>
      </c>
      <c r="H26" s="21">
        <v>0</v>
      </c>
      <c r="I26" s="21">
        <v>0</v>
      </c>
      <c r="J26" s="21">
        <v>0</v>
      </c>
      <c r="K26" s="225">
        <v>0</v>
      </c>
      <c r="L26" s="21">
        <v>0</v>
      </c>
      <c r="M26" s="21">
        <v>0</v>
      </c>
      <c r="N26" s="21">
        <v>0</v>
      </c>
      <c r="O26" s="21">
        <v>0</v>
      </c>
      <c r="P26" s="21">
        <v>0</v>
      </c>
      <c r="Q26" s="21">
        <v>0</v>
      </c>
      <c r="R26" s="21">
        <v>0</v>
      </c>
      <c r="S26" s="21">
        <v>0</v>
      </c>
      <c r="T26" s="21">
        <v>0</v>
      </c>
      <c r="U26" s="225">
        <v>0</v>
      </c>
    </row>
    <row r="27" spans="1:21" x14ac:dyDescent="0.2">
      <c r="A27" s="311">
        <v>19</v>
      </c>
      <c r="B27" s="224">
        <v>0</v>
      </c>
      <c r="C27" s="21">
        <v>0</v>
      </c>
      <c r="D27" s="21">
        <v>0</v>
      </c>
      <c r="E27" s="21">
        <v>0</v>
      </c>
      <c r="F27" s="21">
        <v>0</v>
      </c>
      <c r="G27" s="21">
        <v>0</v>
      </c>
      <c r="H27" s="21">
        <v>0</v>
      </c>
      <c r="I27" s="21">
        <v>0</v>
      </c>
      <c r="J27" s="21">
        <v>0</v>
      </c>
      <c r="K27" s="225">
        <v>0</v>
      </c>
      <c r="L27" s="21">
        <v>0</v>
      </c>
      <c r="M27" s="21">
        <v>0</v>
      </c>
      <c r="N27" s="21">
        <v>0</v>
      </c>
      <c r="O27" s="21">
        <v>0</v>
      </c>
      <c r="P27" s="21">
        <v>0</v>
      </c>
      <c r="Q27" s="21">
        <v>0</v>
      </c>
      <c r="R27" s="21">
        <v>0</v>
      </c>
      <c r="S27" s="21">
        <v>0</v>
      </c>
      <c r="T27" s="21">
        <v>0</v>
      </c>
      <c r="U27" s="225">
        <v>0</v>
      </c>
    </row>
    <row r="28" spans="1:21" x14ac:dyDescent="0.2">
      <c r="A28" s="311">
        <v>20</v>
      </c>
      <c r="B28" s="224">
        <v>18</v>
      </c>
      <c r="C28" s="21">
        <v>12</v>
      </c>
      <c r="D28" s="21">
        <v>0</v>
      </c>
      <c r="E28" s="21">
        <v>0</v>
      </c>
      <c r="F28" s="21">
        <v>0</v>
      </c>
      <c r="G28" s="21">
        <v>330</v>
      </c>
      <c r="H28" s="21">
        <v>94</v>
      </c>
      <c r="I28" s="21">
        <v>9</v>
      </c>
      <c r="J28" s="21">
        <v>0</v>
      </c>
      <c r="K28" s="225">
        <v>0</v>
      </c>
      <c r="L28" s="21">
        <v>2</v>
      </c>
      <c r="M28" s="21">
        <v>2</v>
      </c>
      <c r="N28" s="21">
        <v>0</v>
      </c>
      <c r="O28" s="21">
        <v>0</v>
      </c>
      <c r="P28" s="21">
        <v>0</v>
      </c>
      <c r="Q28" s="21">
        <v>13</v>
      </c>
      <c r="R28" s="21">
        <v>15</v>
      </c>
      <c r="S28" s="21">
        <v>8</v>
      </c>
      <c r="T28" s="21">
        <v>0</v>
      </c>
      <c r="U28" s="225">
        <v>0</v>
      </c>
    </row>
    <row r="29" spans="1:21" x14ac:dyDescent="0.2">
      <c r="A29" s="311">
        <v>21</v>
      </c>
      <c r="B29" s="224">
        <v>0</v>
      </c>
      <c r="C29" s="21">
        <v>0</v>
      </c>
      <c r="D29" s="21">
        <v>0</v>
      </c>
      <c r="E29" s="21">
        <v>0</v>
      </c>
      <c r="F29" s="21">
        <v>0</v>
      </c>
      <c r="G29" s="21">
        <v>0</v>
      </c>
      <c r="H29" s="21">
        <v>0</v>
      </c>
      <c r="I29" s="21">
        <v>0</v>
      </c>
      <c r="J29" s="21">
        <v>0</v>
      </c>
      <c r="K29" s="225">
        <v>0</v>
      </c>
      <c r="L29" s="21">
        <v>0</v>
      </c>
      <c r="M29" s="21">
        <v>0</v>
      </c>
      <c r="N29" s="21">
        <v>0</v>
      </c>
      <c r="O29" s="21">
        <v>0</v>
      </c>
      <c r="P29" s="21">
        <v>0</v>
      </c>
      <c r="Q29" s="21">
        <v>0</v>
      </c>
      <c r="R29" s="21">
        <v>0</v>
      </c>
      <c r="S29" s="21">
        <v>0</v>
      </c>
      <c r="T29" s="21">
        <v>0</v>
      </c>
      <c r="U29" s="225">
        <v>0</v>
      </c>
    </row>
    <row r="30" spans="1:21" x14ac:dyDescent="0.2">
      <c r="A30" s="311">
        <v>22</v>
      </c>
      <c r="B30" s="224">
        <v>8</v>
      </c>
      <c r="C30" s="21"/>
      <c r="D30" s="21"/>
      <c r="E30" s="21"/>
      <c r="F30" s="21"/>
      <c r="G30" s="21">
        <v>36</v>
      </c>
      <c r="H30" s="21"/>
      <c r="I30" s="21"/>
      <c r="J30" s="21"/>
      <c r="K30" s="225"/>
      <c r="L30" s="21">
        <v>1</v>
      </c>
      <c r="M30" s="21"/>
      <c r="N30" s="21"/>
      <c r="O30" s="21"/>
      <c r="P30" s="21"/>
      <c r="Q30" s="21">
        <v>10</v>
      </c>
      <c r="R30" s="21"/>
      <c r="S30" s="21"/>
      <c r="T30" s="21"/>
      <c r="U30" s="225"/>
    </row>
    <row r="31" spans="1:21" x14ac:dyDescent="0.2">
      <c r="A31" s="311">
        <v>23</v>
      </c>
      <c r="B31" s="224">
        <v>0</v>
      </c>
      <c r="C31" s="21">
        <v>0</v>
      </c>
      <c r="D31" s="21">
        <v>0</v>
      </c>
      <c r="E31" s="21">
        <v>0</v>
      </c>
      <c r="F31" s="21">
        <v>0</v>
      </c>
      <c r="G31" s="21">
        <v>134</v>
      </c>
      <c r="H31" s="21">
        <v>65</v>
      </c>
      <c r="I31" s="21">
        <v>0</v>
      </c>
      <c r="J31" s="21">
        <v>0</v>
      </c>
      <c r="K31" s="225">
        <v>0</v>
      </c>
      <c r="L31" s="21">
        <v>0</v>
      </c>
      <c r="M31" s="21">
        <v>0</v>
      </c>
      <c r="N31" s="21">
        <v>0</v>
      </c>
      <c r="O31" s="21">
        <v>0</v>
      </c>
      <c r="P31" s="21">
        <v>0</v>
      </c>
      <c r="Q31" s="21">
        <v>6</v>
      </c>
      <c r="R31" s="21">
        <v>5</v>
      </c>
      <c r="S31" s="21">
        <v>0</v>
      </c>
      <c r="T31" s="21">
        <v>0</v>
      </c>
      <c r="U31" s="225">
        <v>0</v>
      </c>
    </row>
    <row r="32" spans="1:21" x14ac:dyDescent="0.2">
      <c r="A32" s="311">
        <v>24</v>
      </c>
      <c r="B32" s="224">
        <v>0</v>
      </c>
      <c r="C32" s="21">
        <v>0</v>
      </c>
      <c r="D32" s="21">
        <v>0</v>
      </c>
      <c r="E32" s="21">
        <v>0</v>
      </c>
      <c r="F32" s="21">
        <v>0</v>
      </c>
      <c r="G32" s="21">
        <v>0</v>
      </c>
      <c r="H32" s="21">
        <v>0</v>
      </c>
      <c r="I32" s="21">
        <v>0</v>
      </c>
      <c r="J32" s="21">
        <v>0</v>
      </c>
      <c r="K32" s="225">
        <v>0</v>
      </c>
      <c r="L32" s="21">
        <v>0</v>
      </c>
      <c r="M32" s="21">
        <v>0</v>
      </c>
      <c r="N32" s="21">
        <v>0</v>
      </c>
      <c r="O32" s="21">
        <v>0</v>
      </c>
      <c r="P32" s="21">
        <v>0</v>
      </c>
      <c r="Q32" s="21">
        <v>0</v>
      </c>
      <c r="R32" s="21">
        <v>0</v>
      </c>
      <c r="S32" s="21">
        <v>0</v>
      </c>
      <c r="T32" s="21">
        <v>0</v>
      </c>
      <c r="U32" s="225">
        <v>0</v>
      </c>
    </row>
    <row r="33" spans="1:21" x14ac:dyDescent="0.2">
      <c r="A33" s="311">
        <v>25</v>
      </c>
      <c r="B33" s="224">
        <v>0</v>
      </c>
      <c r="C33" s="21">
        <v>0</v>
      </c>
      <c r="D33" s="21">
        <v>0</v>
      </c>
      <c r="E33" s="21">
        <v>0</v>
      </c>
      <c r="F33" s="21">
        <v>0</v>
      </c>
      <c r="G33" s="21">
        <v>0</v>
      </c>
      <c r="H33" s="21">
        <v>0</v>
      </c>
      <c r="I33" s="21">
        <v>0</v>
      </c>
      <c r="J33" s="21">
        <v>0</v>
      </c>
      <c r="K33" s="225">
        <v>0</v>
      </c>
      <c r="L33" s="21">
        <v>0</v>
      </c>
      <c r="M33" s="21">
        <v>0</v>
      </c>
      <c r="N33" s="21">
        <v>0</v>
      </c>
      <c r="O33" s="21">
        <v>0</v>
      </c>
      <c r="P33" s="21">
        <v>0</v>
      </c>
      <c r="Q33" s="21">
        <v>0</v>
      </c>
      <c r="R33" s="21">
        <v>0</v>
      </c>
      <c r="S33" s="21">
        <v>0</v>
      </c>
      <c r="T33" s="21">
        <v>0</v>
      </c>
      <c r="U33" s="225">
        <v>0</v>
      </c>
    </row>
    <row r="34" spans="1:21" x14ac:dyDescent="0.2">
      <c r="A34" s="311">
        <v>26</v>
      </c>
      <c r="B34" s="224">
        <v>0</v>
      </c>
      <c r="C34" s="21">
        <v>0</v>
      </c>
      <c r="D34" s="21">
        <v>0</v>
      </c>
      <c r="E34" s="21">
        <v>0</v>
      </c>
      <c r="F34" s="21">
        <v>0</v>
      </c>
      <c r="G34" s="21">
        <v>0</v>
      </c>
      <c r="H34" s="21">
        <v>0</v>
      </c>
      <c r="I34" s="21">
        <v>0</v>
      </c>
      <c r="J34" s="21">
        <v>0</v>
      </c>
      <c r="K34" s="225">
        <v>0</v>
      </c>
      <c r="L34" s="21">
        <v>0</v>
      </c>
      <c r="M34" s="21">
        <v>0</v>
      </c>
      <c r="N34" s="21">
        <v>0</v>
      </c>
      <c r="O34" s="21">
        <v>0</v>
      </c>
      <c r="P34" s="21">
        <v>0</v>
      </c>
      <c r="Q34" s="21">
        <v>0</v>
      </c>
      <c r="R34" s="21">
        <v>0</v>
      </c>
      <c r="S34" s="21">
        <v>0</v>
      </c>
      <c r="T34" s="21">
        <v>0</v>
      </c>
      <c r="U34" s="225">
        <v>0</v>
      </c>
    </row>
    <row r="35" spans="1:21" x14ac:dyDescent="0.2">
      <c r="A35" s="311">
        <v>27</v>
      </c>
      <c r="B35" s="224">
        <v>0</v>
      </c>
      <c r="C35" s="21">
        <v>0</v>
      </c>
      <c r="D35" s="21">
        <v>0</v>
      </c>
      <c r="E35" s="21">
        <v>0</v>
      </c>
      <c r="F35" s="21">
        <v>0</v>
      </c>
      <c r="G35" s="21">
        <v>278</v>
      </c>
      <c r="H35" s="21">
        <v>0</v>
      </c>
      <c r="I35" s="21">
        <v>0</v>
      </c>
      <c r="J35" s="21">
        <v>0</v>
      </c>
      <c r="K35" s="225">
        <v>0</v>
      </c>
      <c r="L35" s="21">
        <v>0</v>
      </c>
      <c r="M35" s="21">
        <v>0</v>
      </c>
      <c r="N35" s="21">
        <v>0</v>
      </c>
      <c r="O35" s="21">
        <v>0</v>
      </c>
      <c r="P35" s="21">
        <v>0</v>
      </c>
      <c r="Q35" s="21">
        <v>8</v>
      </c>
      <c r="R35" s="21">
        <v>0</v>
      </c>
      <c r="S35" s="21">
        <v>0</v>
      </c>
      <c r="T35" s="21">
        <v>0</v>
      </c>
      <c r="U35" s="225">
        <v>0</v>
      </c>
    </row>
    <row r="36" spans="1:21" x14ac:dyDescent="0.2">
      <c r="A36" s="311">
        <v>28</v>
      </c>
      <c r="B36" s="224">
        <v>0</v>
      </c>
      <c r="C36" s="21">
        <v>0</v>
      </c>
      <c r="D36" s="21">
        <v>0</v>
      </c>
      <c r="E36" s="21">
        <v>0</v>
      </c>
      <c r="F36" s="21">
        <v>0</v>
      </c>
      <c r="G36" s="21">
        <v>132</v>
      </c>
      <c r="H36" s="21">
        <v>127</v>
      </c>
      <c r="I36" s="21">
        <v>0</v>
      </c>
      <c r="J36" s="21">
        <v>0</v>
      </c>
      <c r="K36" s="225">
        <v>0</v>
      </c>
      <c r="L36" s="21">
        <v>0</v>
      </c>
      <c r="M36" s="21">
        <v>0</v>
      </c>
      <c r="N36" s="21">
        <v>0</v>
      </c>
      <c r="O36" s="21">
        <v>0</v>
      </c>
      <c r="P36" s="21">
        <v>0</v>
      </c>
      <c r="Q36" s="21">
        <v>20</v>
      </c>
      <c r="R36" s="21">
        <v>20</v>
      </c>
      <c r="S36" s="21">
        <v>0</v>
      </c>
      <c r="T36" s="21">
        <v>0</v>
      </c>
      <c r="U36" s="225">
        <v>0</v>
      </c>
    </row>
    <row r="37" spans="1:21" x14ac:dyDescent="0.2">
      <c r="A37" s="311">
        <v>29</v>
      </c>
      <c r="B37" s="224">
        <v>2000</v>
      </c>
      <c r="C37" s="21"/>
      <c r="D37" s="21"/>
      <c r="E37" s="21"/>
      <c r="F37" s="21"/>
      <c r="G37" s="21"/>
      <c r="H37" s="21"/>
      <c r="I37" s="21"/>
      <c r="J37" s="21"/>
      <c r="K37" s="225"/>
      <c r="L37" s="21">
        <v>4</v>
      </c>
      <c r="M37" s="21"/>
      <c r="N37" s="21"/>
      <c r="O37" s="21"/>
      <c r="P37" s="21"/>
      <c r="Q37" s="21"/>
      <c r="R37" s="21"/>
      <c r="S37" s="21"/>
      <c r="T37" s="21"/>
      <c r="U37" s="225"/>
    </row>
    <row r="38" spans="1:21" x14ac:dyDescent="0.2">
      <c r="A38" s="311">
        <v>30</v>
      </c>
      <c r="B38" s="224">
        <v>0</v>
      </c>
      <c r="C38" s="21">
        <v>0</v>
      </c>
      <c r="D38" s="21">
        <v>0</v>
      </c>
      <c r="E38" s="21">
        <v>0</v>
      </c>
      <c r="F38" s="21">
        <v>0</v>
      </c>
      <c r="G38" s="21">
        <v>0</v>
      </c>
      <c r="H38" s="21">
        <v>0</v>
      </c>
      <c r="I38" s="21">
        <v>0</v>
      </c>
      <c r="J38" s="21">
        <v>0</v>
      </c>
      <c r="K38" s="225">
        <v>0</v>
      </c>
      <c r="L38" s="21">
        <v>0</v>
      </c>
      <c r="M38" s="21">
        <v>0</v>
      </c>
      <c r="N38" s="21">
        <v>0</v>
      </c>
      <c r="O38" s="21">
        <v>0</v>
      </c>
      <c r="P38" s="21">
        <v>0</v>
      </c>
      <c r="Q38" s="21">
        <v>0</v>
      </c>
      <c r="R38" s="21">
        <v>0</v>
      </c>
      <c r="S38" s="21">
        <v>0</v>
      </c>
      <c r="T38" s="21">
        <v>0</v>
      </c>
      <c r="U38" s="225">
        <v>0</v>
      </c>
    </row>
    <row r="39" spans="1:21" x14ac:dyDescent="0.2">
      <c r="A39" s="311">
        <v>31</v>
      </c>
      <c r="B39" s="224">
        <v>0</v>
      </c>
      <c r="C39" s="21">
        <v>0</v>
      </c>
      <c r="D39" s="21">
        <v>0</v>
      </c>
      <c r="E39" s="21">
        <v>0</v>
      </c>
      <c r="F39" s="21">
        <v>0</v>
      </c>
      <c r="G39" s="21">
        <v>0</v>
      </c>
      <c r="H39" s="21">
        <v>0</v>
      </c>
      <c r="I39" s="21">
        <v>0</v>
      </c>
      <c r="J39" s="21">
        <v>0</v>
      </c>
      <c r="K39" s="225">
        <v>0</v>
      </c>
      <c r="L39" s="21">
        <v>0</v>
      </c>
      <c r="M39" s="21">
        <v>0</v>
      </c>
      <c r="N39" s="21">
        <v>0</v>
      </c>
      <c r="O39" s="21">
        <v>0</v>
      </c>
      <c r="P39" s="21">
        <v>0</v>
      </c>
      <c r="Q39" s="21">
        <v>0</v>
      </c>
      <c r="R39" s="21">
        <v>0</v>
      </c>
      <c r="S39" s="21">
        <v>0</v>
      </c>
      <c r="T39" s="21">
        <v>0</v>
      </c>
      <c r="U39" s="225">
        <v>0</v>
      </c>
    </row>
    <row r="40" spans="1:21" x14ac:dyDescent="0.2">
      <c r="A40" s="311">
        <v>32</v>
      </c>
      <c r="B40" s="224">
        <v>0</v>
      </c>
      <c r="C40" s="21">
        <v>0</v>
      </c>
      <c r="D40" s="21">
        <v>0</v>
      </c>
      <c r="E40" s="21">
        <v>0</v>
      </c>
      <c r="F40" s="21">
        <v>0</v>
      </c>
      <c r="G40" s="21">
        <v>0</v>
      </c>
      <c r="H40" s="21">
        <v>0</v>
      </c>
      <c r="I40" s="21">
        <v>0</v>
      </c>
      <c r="J40" s="21">
        <v>0</v>
      </c>
      <c r="K40" s="225">
        <v>0</v>
      </c>
      <c r="L40" s="21">
        <v>0</v>
      </c>
      <c r="M40" s="21">
        <v>0</v>
      </c>
      <c r="N40" s="21">
        <v>0</v>
      </c>
      <c r="O40" s="21">
        <v>0</v>
      </c>
      <c r="P40" s="21">
        <v>0</v>
      </c>
      <c r="Q40" s="21">
        <v>0</v>
      </c>
      <c r="R40" s="21">
        <v>0</v>
      </c>
      <c r="S40" s="21">
        <v>0</v>
      </c>
      <c r="T40" s="21">
        <v>0</v>
      </c>
      <c r="U40" s="225">
        <v>0</v>
      </c>
    </row>
    <row r="41" spans="1:21" x14ac:dyDescent="0.2">
      <c r="A41" s="311">
        <v>33</v>
      </c>
      <c r="B41" s="224">
        <v>0</v>
      </c>
      <c r="C41" s="21">
        <v>0</v>
      </c>
      <c r="D41" s="21">
        <v>0</v>
      </c>
      <c r="E41" s="21">
        <v>0</v>
      </c>
      <c r="F41" s="21">
        <v>0</v>
      </c>
      <c r="G41" s="21">
        <v>0</v>
      </c>
      <c r="H41" s="21">
        <v>0</v>
      </c>
      <c r="I41" s="21">
        <v>0</v>
      </c>
      <c r="J41" s="21">
        <v>0</v>
      </c>
      <c r="K41" s="225">
        <v>0</v>
      </c>
      <c r="L41" s="21">
        <v>0</v>
      </c>
      <c r="M41" s="21">
        <v>0</v>
      </c>
      <c r="N41" s="21">
        <v>0</v>
      </c>
      <c r="O41" s="21">
        <v>0</v>
      </c>
      <c r="P41" s="21">
        <v>0</v>
      </c>
      <c r="Q41" s="21">
        <v>0</v>
      </c>
      <c r="R41" s="21">
        <v>0</v>
      </c>
      <c r="S41" s="21">
        <v>0</v>
      </c>
      <c r="T41" s="21">
        <v>0</v>
      </c>
      <c r="U41" s="225">
        <v>0</v>
      </c>
    </row>
    <row r="42" spans="1:21" x14ac:dyDescent="0.2">
      <c r="A42" s="311">
        <v>34</v>
      </c>
      <c r="B42" s="224">
        <v>0</v>
      </c>
      <c r="C42" s="21">
        <v>0</v>
      </c>
      <c r="D42" s="21">
        <v>0</v>
      </c>
      <c r="E42" s="21">
        <v>0</v>
      </c>
      <c r="F42" s="21">
        <v>0</v>
      </c>
      <c r="G42" s="21">
        <v>0</v>
      </c>
      <c r="H42" s="21">
        <v>0</v>
      </c>
      <c r="I42" s="21">
        <v>0</v>
      </c>
      <c r="J42" s="21">
        <v>0</v>
      </c>
      <c r="K42" s="225">
        <v>0</v>
      </c>
      <c r="L42" s="21">
        <v>0</v>
      </c>
      <c r="M42" s="21">
        <v>0</v>
      </c>
      <c r="N42" s="21">
        <v>0</v>
      </c>
      <c r="O42" s="21">
        <v>0</v>
      </c>
      <c r="P42" s="21">
        <v>0</v>
      </c>
      <c r="Q42" s="21">
        <v>0</v>
      </c>
      <c r="R42" s="21">
        <v>0</v>
      </c>
      <c r="S42" s="21">
        <v>0</v>
      </c>
      <c r="T42" s="21">
        <v>0</v>
      </c>
      <c r="U42" s="225">
        <v>0</v>
      </c>
    </row>
    <row r="43" spans="1:21" x14ac:dyDescent="0.2">
      <c r="A43" s="311">
        <v>35</v>
      </c>
      <c r="B43" s="224">
        <v>0</v>
      </c>
      <c r="C43" s="21">
        <v>0</v>
      </c>
      <c r="D43" s="21">
        <v>0</v>
      </c>
      <c r="E43" s="21">
        <v>0</v>
      </c>
      <c r="F43" s="21">
        <v>0</v>
      </c>
      <c r="G43" s="21">
        <v>0</v>
      </c>
      <c r="H43" s="21">
        <v>0</v>
      </c>
      <c r="I43" s="21">
        <v>0</v>
      </c>
      <c r="J43" s="21">
        <v>0</v>
      </c>
      <c r="K43" s="225">
        <v>0</v>
      </c>
      <c r="L43" s="21">
        <v>0</v>
      </c>
      <c r="M43" s="21">
        <v>0</v>
      </c>
      <c r="N43" s="21">
        <v>0</v>
      </c>
      <c r="O43" s="21">
        <v>0</v>
      </c>
      <c r="P43" s="21">
        <v>0</v>
      </c>
      <c r="Q43" s="21">
        <v>0</v>
      </c>
      <c r="R43" s="21">
        <v>0</v>
      </c>
      <c r="S43" s="21">
        <v>0</v>
      </c>
      <c r="T43" s="21">
        <v>0</v>
      </c>
      <c r="U43" s="225">
        <v>0</v>
      </c>
    </row>
    <row r="44" spans="1:21" x14ac:dyDescent="0.2">
      <c r="A44" s="311">
        <v>36</v>
      </c>
      <c r="B44" s="224">
        <v>0</v>
      </c>
      <c r="C44" s="21">
        <v>0</v>
      </c>
      <c r="D44" s="21">
        <v>0</v>
      </c>
      <c r="E44" s="21">
        <v>0</v>
      </c>
      <c r="F44" s="21">
        <v>0</v>
      </c>
      <c r="G44" s="21">
        <v>0</v>
      </c>
      <c r="H44" s="21">
        <v>0</v>
      </c>
      <c r="I44" s="21">
        <v>0</v>
      </c>
      <c r="J44" s="21">
        <v>0</v>
      </c>
      <c r="K44" s="225">
        <v>0</v>
      </c>
      <c r="L44" s="21">
        <v>0</v>
      </c>
      <c r="M44" s="21">
        <v>0</v>
      </c>
      <c r="N44" s="21">
        <v>0</v>
      </c>
      <c r="O44" s="21">
        <v>0</v>
      </c>
      <c r="P44" s="21">
        <v>0</v>
      </c>
      <c r="Q44" s="21">
        <v>0</v>
      </c>
      <c r="R44" s="21">
        <v>0</v>
      </c>
      <c r="S44" s="21">
        <v>0</v>
      </c>
      <c r="T44" s="21">
        <v>0</v>
      </c>
      <c r="U44" s="225">
        <v>0</v>
      </c>
    </row>
    <row r="45" spans="1:21" x14ac:dyDescent="0.2">
      <c r="A45" s="311">
        <v>37</v>
      </c>
      <c r="B45" s="224">
        <v>0</v>
      </c>
      <c r="C45" s="21">
        <v>0</v>
      </c>
      <c r="D45" s="21">
        <v>0</v>
      </c>
      <c r="E45" s="21">
        <v>0</v>
      </c>
      <c r="F45" s="21">
        <v>0</v>
      </c>
      <c r="G45" s="21">
        <v>0</v>
      </c>
      <c r="H45" s="21">
        <v>0</v>
      </c>
      <c r="I45" s="21">
        <v>0</v>
      </c>
      <c r="J45" s="21">
        <v>0</v>
      </c>
      <c r="K45" s="225">
        <v>0</v>
      </c>
      <c r="L45" s="21">
        <v>0</v>
      </c>
      <c r="M45" s="21">
        <v>0</v>
      </c>
      <c r="N45" s="21">
        <v>0</v>
      </c>
      <c r="O45" s="21">
        <v>0</v>
      </c>
      <c r="P45" s="21">
        <v>0</v>
      </c>
      <c r="Q45" s="21">
        <v>0</v>
      </c>
      <c r="R45" s="21">
        <v>0</v>
      </c>
      <c r="S45" s="21">
        <v>0</v>
      </c>
      <c r="T45" s="21">
        <v>0</v>
      </c>
      <c r="U45" s="225">
        <v>0</v>
      </c>
    </row>
    <row r="46" spans="1:21" x14ac:dyDescent="0.2">
      <c r="A46" s="311">
        <v>38</v>
      </c>
      <c r="B46" s="224"/>
      <c r="C46" s="21">
        <v>0</v>
      </c>
      <c r="D46" s="21">
        <v>0</v>
      </c>
      <c r="E46" s="21">
        <v>0</v>
      </c>
      <c r="F46" s="21">
        <v>0</v>
      </c>
      <c r="G46" s="21"/>
      <c r="H46" s="21">
        <v>0</v>
      </c>
      <c r="I46" s="21">
        <v>0</v>
      </c>
      <c r="J46" s="21">
        <v>0</v>
      </c>
      <c r="K46" s="225">
        <v>0</v>
      </c>
      <c r="L46" s="21"/>
      <c r="M46" s="21">
        <v>0</v>
      </c>
      <c r="N46" s="21">
        <v>0</v>
      </c>
      <c r="O46" s="21">
        <v>0</v>
      </c>
      <c r="P46" s="21">
        <v>0</v>
      </c>
      <c r="Q46" s="21"/>
      <c r="R46" s="21">
        <v>0</v>
      </c>
      <c r="S46" s="21">
        <v>0</v>
      </c>
      <c r="T46" s="21">
        <v>0</v>
      </c>
      <c r="U46" s="225">
        <v>0</v>
      </c>
    </row>
    <row r="47" spans="1:21" x14ac:dyDescent="0.2">
      <c r="A47" s="311">
        <v>39</v>
      </c>
      <c r="B47" s="224">
        <v>0</v>
      </c>
      <c r="C47" s="21">
        <v>0</v>
      </c>
      <c r="D47" s="21">
        <v>0</v>
      </c>
      <c r="E47" s="21">
        <v>0</v>
      </c>
      <c r="F47" s="21">
        <v>0</v>
      </c>
      <c r="G47" s="21">
        <v>0</v>
      </c>
      <c r="H47" s="21">
        <v>0</v>
      </c>
      <c r="I47" s="21">
        <v>0</v>
      </c>
      <c r="J47" s="21">
        <v>0</v>
      </c>
      <c r="K47" s="225">
        <v>0</v>
      </c>
      <c r="L47" s="21">
        <v>0</v>
      </c>
      <c r="M47" s="21">
        <v>0</v>
      </c>
      <c r="N47" s="21">
        <v>0</v>
      </c>
      <c r="O47" s="21">
        <v>0</v>
      </c>
      <c r="P47" s="21">
        <v>0</v>
      </c>
      <c r="Q47" s="21">
        <v>0</v>
      </c>
      <c r="R47" s="21">
        <v>0</v>
      </c>
      <c r="S47" s="21">
        <v>0</v>
      </c>
      <c r="T47" s="21">
        <v>0</v>
      </c>
      <c r="U47" s="225">
        <v>0</v>
      </c>
    </row>
    <row r="48" spans="1:21" x14ac:dyDescent="0.2">
      <c r="A48" s="311">
        <v>40</v>
      </c>
      <c r="B48" s="224">
        <v>29</v>
      </c>
      <c r="C48" s="21">
        <v>32</v>
      </c>
      <c r="D48" s="21">
        <v>0</v>
      </c>
      <c r="E48" s="21">
        <v>0</v>
      </c>
      <c r="F48" s="21">
        <v>0</v>
      </c>
      <c r="G48" s="21">
        <v>89</v>
      </c>
      <c r="H48" s="21">
        <v>29</v>
      </c>
      <c r="I48" s="21">
        <v>0</v>
      </c>
      <c r="J48" s="21">
        <v>0</v>
      </c>
      <c r="K48" s="225">
        <v>0</v>
      </c>
      <c r="L48" s="21">
        <v>3</v>
      </c>
      <c r="M48" s="21">
        <v>7</v>
      </c>
      <c r="N48" s="21">
        <v>0</v>
      </c>
      <c r="O48" s="21">
        <v>0</v>
      </c>
      <c r="P48" s="21">
        <v>0</v>
      </c>
      <c r="Q48" s="21">
        <v>4</v>
      </c>
      <c r="R48" s="21">
        <v>8</v>
      </c>
      <c r="S48" s="21">
        <v>0</v>
      </c>
      <c r="T48" s="21">
        <v>0</v>
      </c>
      <c r="U48" s="225">
        <v>0</v>
      </c>
    </row>
    <row r="49" spans="1:21" x14ac:dyDescent="0.2">
      <c r="A49" s="311">
        <v>41</v>
      </c>
      <c r="B49" s="224">
        <v>0</v>
      </c>
      <c r="C49" s="21">
        <v>0</v>
      </c>
      <c r="D49" s="21">
        <v>0</v>
      </c>
      <c r="E49" s="21">
        <v>0</v>
      </c>
      <c r="F49" s="21">
        <v>0</v>
      </c>
      <c r="G49" s="21">
        <v>0</v>
      </c>
      <c r="H49" s="21">
        <v>0</v>
      </c>
      <c r="I49" s="21">
        <v>0</v>
      </c>
      <c r="J49" s="21">
        <v>0</v>
      </c>
      <c r="K49" s="225">
        <v>0</v>
      </c>
      <c r="L49" s="21">
        <v>0</v>
      </c>
      <c r="M49" s="21">
        <v>0</v>
      </c>
      <c r="N49" s="21">
        <v>0</v>
      </c>
      <c r="O49" s="21">
        <v>0</v>
      </c>
      <c r="P49" s="21">
        <v>0</v>
      </c>
      <c r="Q49" s="21">
        <v>0</v>
      </c>
      <c r="R49" s="21">
        <v>0</v>
      </c>
      <c r="S49" s="21">
        <v>0</v>
      </c>
      <c r="T49" s="21">
        <v>0</v>
      </c>
      <c r="U49" s="225">
        <v>0</v>
      </c>
    </row>
    <row r="50" spans="1:21" x14ac:dyDescent="0.2">
      <c r="A50" s="311">
        <v>42</v>
      </c>
      <c r="B50" s="224">
        <v>0</v>
      </c>
      <c r="C50" s="21">
        <v>0</v>
      </c>
      <c r="D50" s="21">
        <v>0</v>
      </c>
      <c r="E50" s="21">
        <v>0</v>
      </c>
      <c r="F50" s="21">
        <v>0</v>
      </c>
      <c r="G50" s="21">
        <v>0</v>
      </c>
      <c r="H50" s="21">
        <v>0</v>
      </c>
      <c r="I50" s="21">
        <v>0</v>
      </c>
      <c r="J50" s="21">
        <v>0</v>
      </c>
      <c r="K50" s="225">
        <v>0</v>
      </c>
      <c r="L50" s="21">
        <v>0</v>
      </c>
      <c r="M50" s="21">
        <v>0</v>
      </c>
      <c r="N50" s="21">
        <v>0</v>
      </c>
      <c r="O50" s="21">
        <v>0</v>
      </c>
      <c r="P50" s="21">
        <v>0</v>
      </c>
      <c r="Q50" s="21">
        <v>0</v>
      </c>
      <c r="R50" s="21">
        <v>0</v>
      </c>
      <c r="S50" s="21">
        <v>0</v>
      </c>
      <c r="T50" s="21">
        <v>0</v>
      </c>
      <c r="U50" s="225">
        <v>0</v>
      </c>
    </row>
    <row r="51" spans="1:21" x14ac:dyDescent="0.2">
      <c r="A51" s="311">
        <v>43</v>
      </c>
      <c r="B51" s="224">
        <v>0</v>
      </c>
      <c r="C51" s="21">
        <v>0</v>
      </c>
      <c r="D51" s="21">
        <v>0</v>
      </c>
      <c r="E51" s="21">
        <v>0</v>
      </c>
      <c r="F51" s="21">
        <v>0</v>
      </c>
      <c r="G51" s="21">
        <v>0</v>
      </c>
      <c r="H51" s="21">
        <v>0</v>
      </c>
      <c r="I51" s="21">
        <v>0</v>
      </c>
      <c r="J51" s="21">
        <v>0</v>
      </c>
      <c r="K51" s="225">
        <v>0</v>
      </c>
      <c r="L51" s="21">
        <v>0</v>
      </c>
      <c r="M51" s="21">
        <v>0</v>
      </c>
      <c r="N51" s="21">
        <v>0</v>
      </c>
      <c r="O51" s="21">
        <v>0</v>
      </c>
      <c r="P51" s="21">
        <v>0</v>
      </c>
      <c r="Q51" s="21">
        <v>0</v>
      </c>
      <c r="R51" s="21">
        <v>0</v>
      </c>
      <c r="S51" s="21">
        <v>0</v>
      </c>
      <c r="T51" s="21">
        <v>0</v>
      </c>
      <c r="U51" s="225">
        <v>0</v>
      </c>
    </row>
    <row r="52" spans="1:21" x14ac:dyDescent="0.2">
      <c r="A52" s="311">
        <v>44</v>
      </c>
      <c r="B52" s="224">
        <v>0</v>
      </c>
      <c r="C52" s="21">
        <v>0</v>
      </c>
      <c r="D52" s="21">
        <v>0</v>
      </c>
      <c r="E52" s="21">
        <v>0</v>
      </c>
      <c r="F52" s="21">
        <v>0</v>
      </c>
      <c r="G52" s="21">
        <v>0</v>
      </c>
      <c r="H52" s="21">
        <v>0</v>
      </c>
      <c r="I52" s="21">
        <v>0</v>
      </c>
      <c r="J52" s="21">
        <v>0</v>
      </c>
      <c r="K52" s="225">
        <v>0</v>
      </c>
      <c r="L52" s="21">
        <v>0</v>
      </c>
      <c r="M52" s="21">
        <v>0</v>
      </c>
      <c r="N52" s="21">
        <v>0</v>
      </c>
      <c r="O52" s="21">
        <v>0</v>
      </c>
      <c r="P52" s="21">
        <v>0</v>
      </c>
      <c r="Q52" s="21">
        <v>0</v>
      </c>
      <c r="R52" s="21">
        <v>0</v>
      </c>
      <c r="S52" s="21">
        <v>0</v>
      </c>
      <c r="T52" s="21">
        <v>0</v>
      </c>
      <c r="U52" s="225">
        <v>0</v>
      </c>
    </row>
    <row r="53" spans="1:21" x14ac:dyDescent="0.2">
      <c r="A53" s="311">
        <v>45</v>
      </c>
      <c r="B53" s="224">
        <v>0</v>
      </c>
      <c r="C53" s="21">
        <v>0</v>
      </c>
      <c r="D53" s="21">
        <v>0</v>
      </c>
      <c r="E53" s="21">
        <v>0</v>
      </c>
      <c r="F53" s="21">
        <v>0</v>
      </c>
      <c r="G53" s="21">
        <v>0</v>
      </c>
      <c r="H53" s="21">
        <v>0</v>
      </c>
      <c r="I53" s="21">
        <v>0</v>
      </c>
      <c r="J53" s="21">
        <v>0</v>
      </c>
      <c r="K53" s="225">
        <v>0</v>
      </c>
      <c r="L53" s="21">
        <v>0</v>
      </c>
      <c r="M53" s="21">
        <v>0</v>
      </c>
      <c r="N53" s="21">
        <v>0</v>
      </c>
      <c r="O53" s="21">
        <v>0</v>
      </c>
      <c r="P53" s="21">
        <v>0</v>
      </c>
      <c r="Q53" s="21">
        <v>0</v>
      </c>
      <c r="R53" s="21">
        <v>0</v>
      </c>
      <c r="S53" s="21">
        <v>0</v>
      </c>
      <c r="T53" s="21">
        <v>0</v>
      </c>
      <c r="U53" s="225">
        <v>0</v>
      </c>
    </row>
    <row r="54" spans="1:21" x14ac:dyDescent="0.2">
      <c r="A54" s="311">
        <v>46</v>
      </c>
      <c r="B54" s="224">
        <v>0</v>
      </c>
      <c r="C54" s="21">
        <v>0</v>
      </c>
      <c r="D54" s="21">
        <v>0</v>
      </c>
      <c r="E54" s="21">
        <v>0</v>
      </c>
      <c r="F54" s="21">
        <v>0</v>
      </c>
      <c r="G54" s="21">
        <v>95</v>
      </c>
      <c r="H54" s="21">
        <v>0</v>
      </c>
      <c r="I54" s="21">
        <v>0</v>
      </c>
      <c r="J54" s="21">
        <v>0</v>
      </c>
      <c r="K54" s="225">
        <v>0</v>
      </c>
      <c r="L54" s="21">
        <v>0</v>
      </c>
      <c r="M54" s="21">
        <v>0</v>
      </c>
      <c r="N54" s="21">
        <v>0</v>
      </c>
      <c r="O54" s="21">
        <v>0</v>
      </c>
      <c r="P54" s="21">
        <v>0</v>
      </c>
      <c r="Q54" s="21">
        <v>6</v>
      </c>
      <c r="R54" s="21">
        <v>0</v>
      </c>
      <c r="S54" s="21">
        <v>0</v>
      </c>
      <c r="T54" s="21">
        <v>0</v>
      </c>
      <c r="U54" s="225">
        <v>0</v>
      </c>
    </row>
    <row r="55" spans="1:21" x14ac:dyDescent="0.2">
      <c r="A55" s="311">
        <v>47</v>
      </c>
      <c r="B55" s="224">
        <v>0</v>
      </c>
      <c r="C55" s="21">
        <v>0</v>
      </c>
      <c r="D55" s="21">
        <v>0</v>
      </c>
      <c r="E55" s="21">
        <v>0</v>
      </c>
      <c r="F55" s="21">
        <v>0</v>
      </c>
      <c r="G55" s="21">
        <v>0</v>
      </c>
      <c r="H55" s="21">
        <v>0</v>
      </c>
      <c r="I55" s="21">
        <v>0</v>
      </c>
      <c r="J55" s="21">
        <v>0</v>
      </c>
      <c r="K55" s="225">
        <v>0</v>
      </c>
      <c r="L55" s="21">
        <v>0</v>
      </c>
      <c r="M55" s="21">
        <v>0</v>
      </c>
      <c r="N55" s="21">
        <v>0</v>
      </c>
      <c r="O55" s="21">
        <v>0</v>
      </c>
      <c r="P55" s="21">
        <v>0</v>
      </c>
      <c r="Q55" s="21">
        <v>0</v>
      </c>
      <c r="R55" s="21">
        <v>0</v>
      </c>
      <c r="S55" s="21">
        <v>0</v>
      </c>
      <c r="T55" s="21">
        <v>0</v>
      </c>
      <c r="U55" s="225">
        <v>0</v>
      </c>
    </row>
    <row r="56" spans="1:21" x14ac:dyDescent="0.2">
      <c r="A56" s="311">
        <v>48</v>
      </c>
      <c r="B56" s="224">
        <v>33</v>
      </c>
      <c r="C56" s="21">
        <v>131</v>
      </c>
      <c r="D56" s="21">
        <v>0</v>
      </c>
      <c r="E56" s="21">
        <v>0</v>
      </c>
      <c r="F56" s="21">
        <v>0</v>
      </c>
      <c r="G56" s="21">
        <v>5</v>
      </c>
      <c r="H56" s="21">
        <v>22</v>
      </c>
      <c r="I56" s="21">
        <v>0</v>
      </c>
      <c r="J56" s="21">
        <v>0</v>
      </c>
      <c r="K56" s="225">
        <v>0</v>
      </c>
      <c r="L56" s="21">
        <v>18</v>
      </c>
      <c r="M56" s="21">
        <v>0</v>
      </c>
      <c r="N56" s="21">
        <v>0</v>
      </c>
      <c r="O56" s="21">
        <v>0</v>
      </c>
      <c r="P56" s="21">
        <v>0</v>
      </c>
      <c r="Q56" s="21">
        <v>3</v>
      </c>
      <c r="R56" s="21">
        <v>0</v>
      </c>
      <c r="S56" s="21">
        <v>0</v>
      </c>
      <c r="T56" s="21">
        <v>0</v>
      </c>
      <c r="U56" s="225">
        <v>0</v>
      </c>
    </row>
    <row r="57" spans="1:21" x14ac:dyDescent="0.2">
      <c r="A57" s="311">
        <v>49</v>
      </c>
      <c r="B57" s="224">
        <v>0</v>
      </c>
      <c r="C57" s="21">
        <v>0</v>
      </c>
      <c r="D57" s="21">
        <v>0</v>
      </c>
      <c r="E57" s="21">
        <v>0</v>
      </c>
      <c r="F57" s="21">
        <v>0</v>
      </c>
      <c r="G57" s="21">
        <v>0</v>
      </c>
      <c r="H57" s="21">
        <v>0</v>
      </c>
      <c r="I57" s="21">
        <v>0</v>
      </c>
      <c r="J57" s="21">
        <v>0</v>
      </c>
      <c r="K57" s="225">
        <v>0</v>
      </c>
      <c r="L57" s="21">
        <v>0</v>
      </c>
      <c r="M57" s="21">
        <v>0</v>
      </c>
      <c r="N57" s="21">
        <v>0</v>
      </c>
      <c r="O57" s="21">
        <v>0</v>
      </c>
      <c r="P57" s="21">
        <v>0</v>
      </c>
      <c r="Q57" s="21">
        <v>0</v>
      </c>
      <c r="R57" s="21">
        <v>0</v>
      </c>
      <c r="S57" s="21">
        <v>0</v>
      </c>
      <c r="T57" s="21">
        <v>0</v>
      </c>
      <c r="U57" s="225">
        <v>0</v>
      </c>
    </row>
    <row r="58" spans="1:21" x14ac:dyDescent="0.2">
      <c r="A58" s="311">
        <v>50</v>
      </c>
      <c r="B58" s="224">
        <v>0</v>
      </c>
      <c r="C58" s="21">
        <v>0</v>
      </c>
      <c r="D58" s="21">
        <v>0</v>
      </c>
      <c r="E58" s="21">
        <v>0</v>
      </c>
      <c r="F58" s="21">
        <v>0</v>
      </c>
      <c r="G58" s="21">
        <v>28</v>
      </c>
      <c r="H58" s="21">
        <v>27</v>
      </c>
      <c r="I58" s="21">
        <v>0</v>
      </c>
      <c r="J58" s="21">
        <v>0</v>
      </c>
      <c r="K58" s="225">
        <v>0</v>
      </c>
      <c r="L58" s="21">
        <v>0</v>
      </c>
      <c r="M58" s="21">
        <v>0</v>
      </c>
      <c r="N58" s="21">
        <v>0</v>
      </c>
      <c r="O58" s="21">
        <v>0</v>
      </c>
      <c r="P58" s="21">
        <v>0</v>
      </c>
      <c r="Q58" s="21">
        <v>2</v>
      </c>
      <c r="R58" s="21">
        <v>3</v>
      </c>
      <c r="S58" s="21">
        <v>0</v>
      </c>
      <c r="T58" s="21">
        <v>0</v>
      </c>
      <c r="U58" s="225">
        <v>0</v>
      </c>
    </row>
    <row r="59" spans="1:21" x14ac:dyDescent="0.2">
      <c r="A59" s="311">
        <v>51</v>
      </c>
      <c r="B59" s="224">
        <v>0</v>
      </c>
      <c r="C59" s="21">
        <v>0</v>
      </c>
      <c r="D59" s="21">
        <v>0</v>
      </c>
      <c r="E59" s="21">
        <v>0</v>
      </c>
      <c r="F59" s="21">
        <v>0</v>
      </c>
      <c r="G59" s="21">
        <v>0</v>
      </c>
      <c r="H59" s="21">
        <v>0</v>
      </c>
      <c r="I59" s="21">
        <v>0</v>
      </c>
      <c r="J59" s="21">
        <v>0</v>
      </c>
      <c r="K59" s="225">
        <v>0</v>
      </c>
      <c r="L59" s="21">
        <v>0</v>
      </c>
      <c r="M59" s="21">
        <v>0</v>
      </c>
      <c r="N59" s="21">
        <v>0</v>
      </c>
      <c r="O59" s="21">
        <v>0</v>
      </c>
      <c r="P59" s="21">
        <v>0</v>
      </c>
      <c r="Q59" s="21">
        <v>0</v>
      </c>
      <c r="R59" s="21">
        <v>0</v>
      </c>
      <c r="S59" s="21">
        <v>0</v>
      </c>
      <c r="T59" s="21">
        <v>0</v>
      </c>
      <c r="U59" s="225">
        <v>0</v>
      </c>
    </row>
    <row r="60" spans="1:21" x14ac:dyDescent="0.2">
      <c r="A60" s="311">
        <v>52</v>
      </c>
      <c r="B60" s="224">
        <v>172</v>
      </c>
      <c r="C60" s="21">
        <v>0</v>
      </c>
      <c r="D60" s="21">
        <v>0</v>
      </c>
      <c r="E60" s="21">
        <v>0</v>
      </c>
      <c r="F60" s="21">
        <v>0</v>
      </c>
      <c r="G60" s="21">
        <v>81</v>
      </c>
      <c r="H60" s="21">
        <v>0</v>
      </c>
      <c r="I60" s="21">
        <v>0</v>
      </c>
      <c r="J60" s="21">
        <v>0</v>
      </c>
      <c r="K60" s="225">
        <v>0</v>
      </c>
      <c r="L60" s="21">
        <v>27</v>
      </c>
      <c r="M60" s="21">
        <v>0</v>
      </c>
      <c r="N60" s="21">
        <v>0</v>
      </c>
      <c r="O60" s="21">
        <v>0</v>
      </c>
      <c r="P60" s="21">
        <v>0</v>
      </c>
      <c r="Q60" s="21">
        <v>7</v>
      </c>
      <c r="R60" s="21">
        <v>0</v>
      </c>
      <c r="S60" s="21">
        <v>0</v>
      </c>
      <c r="T60" s="21">
        <v>0</v>
      </c>
      <c r="U60" s="225">
        <v>0</v>
      </c>
    </row>
    <row r="61" spans="1:21" x14ac:dyDescent="0.2">
      <c r="A61" s="311">
        <v>53</v>
      </c>
      <c r="B61" s="224">
        <v>0</v>
      </c>
      <c r="C61" s="21">
        <v>0</v>
      </c>
      <c r="D61" s="21">
        <v>0</v>
      </c>
      <c r="E61" s="21">
        <v>0</v>
      </c>
      <c r="F61" s="21">
        <v>0</v>
      </c>
      <c r="G61" s="21">
        <v>0</v>
      </c>
      <c r="H61" s="21">
        <v>0</v>
      </c>
      <c r="I61" s="21">
        <v>0</v>
      </c>
      <c r="J61" s="21">
        <v>0</v>
      </c>
      <c r="K61" s="225">
        <v>0</v>
      </c>
      <c r="L61" s="21">
        <v>0</v>
      </c>
      <c r="M61" s="21">
        <v>0</v>
      </c>
      <c r="N61" s="21">
        <v>0</v>
      </c>
      <c r="O61" s="21">
        <v>0</v>
      </c>
      <c r="P61" s="21">
        <v>0</v>
      </c>
      <c r="Q61" s="21">
        <v>0</v>
      </c>
      <c r="R61" s="21">
        <v>0</v>
      </c>
      <c r="S61" s="21">
        <v>0</v>
      </c>
      <c r="T61" s="21">
        <v>0</v>
      </c>
      <c r="U61" s="225">
        <v>0</v>
      </c>
    </row>
    <row r="62" spans="1:21" x14ac:dyDescent="0.2">
      <c r="A62" s="311">
        <v>54</v>
      </c>
      <c r="B62" s="224">
        <v>0</v>
      </c>
      <c r="C62" s="21">
        <v>0</v>
      </c>
      <c r="D62" s="21">
        <v>0</v>
      </c>
      <c r="E62" s="21">
        <v>0</v>
      </c>
      <c r="F62" s="21">
        <v>0</v>
      </c>
      <c r="G62" s="21">
        <v>0</v>
      </c>
      <c r="H62" s="21">
        <v>0</v>
      </c>
      <c r="I62" s="21">
        <v>0</v>
      </c>
      <c r="J62" s="21">
        <v>0</v>
      </c>
      <c r="K62" s="225">
        <v>0</v>
      </c>
      <c r="L62" s="21">
        <v>0</v>
      </c>
      <c r="M62" s="21">
        <v>0</v>
      </c>
      <c r="N62" s="21">
        <v>0</v>
      </c>
      <c r="O62" s="21">
        <v>0</v>
      </c>
      <c r="P62" s="21">
        <v>0</v>
      </c>
      <c r="Q62" s="21">
        <v>0</v>
      </c>
      <c r="R62" s="21">
        <v>0</v>
      </c>
      <c r="S62" s="21">
        <v>0</v>
      </c>
      <c r="T62" s="21">
        <v>0</v>
      </c>
      <c r="U62" s="225">
        <v>0</v>
      </c>
    </row>
    <row r="63" spans="1:21" x14ac:dyDescent="0.2">
      <c r="A63" s="311">
        <v>55</v>
      </c>
      <c r="B63" s="224">
        <v>13</v>
      </c>
      <c r="C63" s="21">
        <v>20</v>
      </c>
      <c r="D63" s="21">
        <v>0</v>
      </c>
      <c r="E63" s="21">
        <v>0</v>
      </c>
      <c r="F63" s="21">
        <v>0</v>
      </c>
      <c r="G63" s="21">
        <v>37</v>
      </c>
      <c r="H63" s="21">
        <v>44</v>
      </c>
      <c r="I63" s="21">
        <v>0</v>
      </c>
      <c r="J63" s="21">
        <v>0</v>
      </c>
      <c r="K63" s="225">
        <v>0</v>
      </c>
      <c r="L63" s="21">
        <v>4</v>
      </c>
      <c r="M63" s="21">
        <v>6</v>
      </c>
      <c r="N63" s="21">
        <v>0</v>
      </c>
      <c r="O63" s="21">
        <v>0</v>
      </c>
      <c r="P63" s="21">
        <v>0</v>
      </c>
      <c r="Q63" s="21">
        <v>3</v>
      </c>
      <c r="R63" s="21">
        <v>6</v>
      </c>
      <c r="S63" s="21">
        <v>0</v>
      </c>
      <c r="T63" s="21">
        <v>0</v>
      </c>
      <c r="U63" s="225">
        <v>0</v>
      </c>
    </row>
    <row r="64" spans="1:21" x14ac:dyDescent="0.2">
      <c r="A64" s="311">
        <v>56</v>
      </c>
      <c r="B64" s="224">
        <v>0</v>
      </c>
      <c r="C64" s="21">
        <v>0</v>
      </c>
      <c r="D64" s="21">
        <v>0</v>
      </c>
      <c r="E64" s="21">
        <v>0</v>
      </c>
      <c r="F64" s="21">
        <v>0</v>
      </c>
      <c r="G64" s="21">
        <v>0</v>
      </c>
      <c r="H64" s="21">
        <v>0</v>
      </c>
      <c r="I64" s="21">
        <v>0</v>
      </c>
      <c r="J64" s="21">
        <v>0</v>
      </c>
      <c r="K64" s="225">
        <v>0</v>
      </c>
      <c r="L64" s="21">
        <v>0</v>
      </c>
      <c r="M64" s="21">
        <v>0</v>
      </c>
      <c r="N64" s="21">
        <v>0</v>
      </c>
      <c r="O64" s="21">
        <v>0</v>
      </c>
      <c r="P64" s="21">
        <v>0</v>
      </c>
      <c r="Q64" s="21">
        <v>0</v>
      </c>
      <c r="R64" s="21">
        <v>0</v>
      </c>
      <c r="S64" s="21">
        <v>0</v>
      </c>
      <c r="T64" s="21">
        <v>0</v>
      </c>
      <c r="U64" s="225">
        <v>0</v>
      </c>
    </row>
    <row r="65" spans="1:21" x14ac:dyDescent="0.2">
      <c r="A65" s="311">
        <v>57</v>
      </c>
      <c r="B65" s="224">
        <v>0</v>
      </c>
      <c r="C65" s="21">
        <v>0</v>
      </c>
      <c r="D65" s="21">
        <v>0</v>
      </c>
      <c r="E65" s="21">
        <v>0</v>
      </c>
      <c r="F65" s="21">
        <v>0</v>
      </c>
      <c r="G65" s="21">
        <v>3</v>
      </c>
      <c r="H65" s="21">
        <v>33</v>
      </c>
      <c r="I65" s="21">
        <v>0</v>
      </c>
      <c r="J65" s="21">
        <v>0</v>
      </c>
      <c r="K65" s="225">
        <v>0</v>
      </c>
      <c r="L65" s="21">
        <v>0</v>
      </c>
      <c r="M65" s="21">
        <v>0</v>
      </c>
      <c r="N65" s="21">
        <v>0</v>
      </c>
      <c r="O65" s="21">
        <v>0</v>
      </c>
      <c r="P65" s="21">
        <v>0</v>
      </c>
      <c r="Q65" s="21">
        <v>0</v>
      </c>
      <c r="R65" s="21">
        <v>5</v>
      </c>
      <c r="S65" s="21">
        <v>0</v>
      </c>
      <c r="T65" s="21">
        <v>0</v>
      </c>
      <c r="U65" s="225">
        <v>0</v>
      </c>
    </row>
    <row r="66" spans="1:21" x14ac:dyDescent="0.2">
      <c r="A66" s="311">
        <v>58</v>
      </c>
      <c r="B66" s="224">
        <v>0</v>
      </c>
      <c r="C66" s="21">
        <v>0</v>
      </c>
      <c r="D66" s="21">
        <v>0</v>
      </c>
      <c r="E66" s="21">
        <v>0</v>
      </c>
      <c r="F66" s="21">
        <v>0</v>
      </c>
      <c r="G66" s="21">
        <v>0</v>
      </c>
      <c r="H66" s="21">
        <v>0</v>
      </c>
      <c r="I66" s="21">
        <v>0</v>
      </c>
      <c r="J66" s="21">
        <v>0</v>
      </c>
      <c r="K66" s="225">
        <v>0</v>
      </c>
      <c r="L66" s="21">
        <v>0</v>
      </c>
      <c r="M66" s="21">
        <v>0</v>
      </c>
      <c r="N66" s="21">
        <v>0</v>
      </c>
      <c r="O66" s="21">
        <v>0</v>
      </c>
      <c r="P66" s="21">
        <v>0</v>
      </c>
      <c r="Q66" s="21">
        <v>0</v>
      </c>
      <c r="R66" s="21">
        <v>0</v>
      </c>
      <c r="S66" s="21">
        <v>0</v>
      </c>
      <c r="T66" s="21">
        <v>0</v>
      </c>
      <c r="U66" s="225">
        <v>0</v>
      </c>
    </row>
    <row r="67" spans="1:21" x14ac:dyDescent="0.2">
      <c r="A67" s="311">
        <v>59</v>
      </c>
      <c r="B67" s="224">
        <v>0</v>
      </c>
      <c r="C67" s="21">
        <v>0</v>
      </c>
      <c r="D67" s="21">
        <v>0</v>
      </c>
      <c r="E67" s="21">
        <v>0</v>
      </c>
      <c r="F67" s="21">
        <v>0</v>
      </c>
      <c r="G67" s="21">
        <v>0</v>
      </c>
      <c r="H67" s="21">
        <v>0</v>
      </c>
      <c r="I67" s="21">
        <v>0</v>
      </c>
      <c r="J67" s="21">
        <v>0</v>
      </c>
      <c r="K67" s="225">
        <v>0</v>
      </c>
      <c r="L67" s="21">
        <v>0</v>
      </c>
      <c r="M67" s="21">
        <v>0</v>
      </c>
      <c r="N67" s="21">
        <v>0</v>
      </c>
      <c r="O67" s="21">
        <v>0</v>
      </c>
      <c r="P67" s="21">
        <v>0</v>
      </c>
      <c r="Q67" s="21">
        <v>0</v>
      </c>
      <c r="R67" s="21">
        <v>0</v>
      </c>
      <c r="S67" s="21">
        <v>0</v>
      </c>
      <c r="T67" s="21">
        <v>0</v>
      </c>
      <c r="U67" s="225">
        <v>0</v>
      </c>
    </row>
    <row r="68" spans="1:21" x14ac:dyDescent="0.2">
      <c r="A68" s="311">
        <v>60</v>
      </c>
      <c r="B68" s="224">
        <v>4</v>
      </c>
      <c r="C68" s="21">
        <v>0</v>
      </c>
      <c r="D68" s="21">
        <v>0</v>
      </c>
      <c r="E68" s="21">
        <v>0</v>
      </c>
      <c r="F68" s="21">
        <v>0</v>
      </c>
      <c r="G68" s="21">
        <v>19</v>
      </c>
      <c r="H68" s="21">
        <v>0</v>
      </c>
      <c r="I68" s="21">
        <v>0</v>
      </c>
      <c r="J68" s="21">
        <v>0</v>
      </c>
      <c r="K68" s="225">
        <v>0</v>
      </c>
      <c r="L68" s="21">
        <v>1</v>
      </c>
      <c r="M68" s="21">
        <v>0</v>
      </c>
      <c r="N68" s="21">
        <v>0</v>
      </c>
      <c r="O68" s="21">
        <v>0</v>
      </c>
      <c r="P68" s="21">
        <v>0</v>
      </c>
      <c r="Q68" s="21">
        <v>3</v>
      </c>
      <c r="R68" s="21">
        <v>0</v>
      </c>
      <c r="S68" s="21">
        <v>0</v>
      </c>
      <c r="T68" s="21">
        <v>0</v>
      </c>
      <c r="U68" s="225">
        <v>0</v>
      </c>
    </row>
    <row r="69" spans="1:21" x14ac:dyDescent="0.2">
      <c r="A69" s="311">
        <v>61</v>
      </c>
      <c r="B69" s="224">
        <v>0</v>
      </c>
      <c r="C69" s="21">
        <v>0</v>
      </c>
      <c r="D69" s="21">
        <v>0</v>
      </c>
      <c r="E69" s="21">
        <v>0</v>
      </c>
      <c r="F69" s="21">
        <v>0</v>
      </c>
      <c r="G69" s="21">
        <v>0</v>
      </c>
      <c r="H69" s="21">
        <v>0</v>
      </c>
      <c r="I69" s="21">
        <v>0</v>
      </c>
      <c r="J69" s="21">
        <v>0</v>
      </c>
      <c r="K69" s="225">
        <v>0</v>
      </c>
      <c r="L69" s="21">
        <v>0</v>
      </c>
      <c r="M69" s="21">
        <v>0</v>
      </c>
      <c r="N69" s="21">
        <v>0</v>
      </c>
      <c r="O69" s="21">
        <v>0</v>
      </c>
      <c r="P69" s="21">
        <v>0</v>
      </c>
      <c r="Q69" s="21">
        <v>0</v>
      </c>
      <c r="R69" s="21">
        <v>0</v>
      </c>
      <c r="S69" s="21">
        <v>0</v>
      </c>
      <c r="T69" s="21">
        <v>0</v>
      </c>
      <c r="U69" s="225">
        <v>0</v>
      </c>
    </row>
    <row r="70" spans="1:21" x14ac:dyDescent="0.2">
      <c r="A70" s="311">
        <v>62</v>
      </c>
      <c r="B70" s="224">
        <v>0</v>
      </c>
      <c r="C70" s="21">
        <v>0</v>
      </c>
      <c r="D70" s="21">
        <v>0</v>
      </c>
      <c r="E70" s="21">
        <v>0</v>
      </c>
      <c r="F70" s="21">
        <v>0</v>
      </c>
      <c r="G70" s="21">
        <v>0</v>
      </c>
      <c r="H70" s="21">
        <v>0</v>
      </c>
      <c r="I70" s="21">
        <v>0</v>
      </c>
      <c r="J70" s="21">
        <v>0</v>
      </c>
      <c r="K70" s="225">
        <v>0</v>
      </c>
      <c r="L70" s="21">
        <v>0</v>
      </c>
      <c r="M70" s="21">
        <v>0</v>
      </c>
      <c r="N70" s="21">
        <v>0</v>
      </c>
      <c r="O70" s="21">
        <v>0</v>
      </c>
      <c r="P70" s="21">
        <v>0</v>
      </c>
      <c r="Q70" s="21">
        <v>0</v>
      </c>
      <c r="R70" s="21">
        <v>0</v>
      </c>
      <c r="S70" s="21">
        <v>0</v>
      </c>
      <c r="T70" s="21">
        <v>0</v>
      </c>
      <c r="U70" s="225">
        <v>0</v>
      </c>
    </row>
    <row r="71" spans="1:21" x14ac:dyDescent="0.2">
      <c r="A71" s="311">
        <v>63</v>
      </c>
      <c r="B71" s="224">
        <v>10</v>
      </c>
      <c r="C71" s="21">
        <v>0</v>
      </c>
      <c r="D71" s="21">
        <v>2</v>
      </c>
      <c r="E71" s="21">
        <v>0</v>
      </c>
      <c r="F71" s="21">
        <v>0</v>
      </c>
      <c r="G71" s="21">
        <v>24</v>
      </c>
      <c r="H71" s="21">
        <v>0</v>
      </c>
      <c r="I71" s="21">
        <v>2</v>
      </c>
      <c r="J71" s="21">
        <v>0</v>
      </c>
      <c r="K71" s="225">
        <v>0</v>
      </c>
      <c r="L71" s="21">
        <v>1</v>
      </c>
      <c r="M71" s="21">
        <v>0</v>
      </c>
      <c r="N71" s="21">
        <v>1</v>
      </c>
      <c r="O71" s="21">
        <v>0</v>
      </c>
      <c r="P71" s="21">
        <v>0</v>
      </c>
      <c r="Q71" s="21">
        <v>2</v>
      </c>
      <c r="R71" s="21">
        <v>0</v>
      </c>
      <c r="S71" s="21">
        <v>1</v>
      </c>
      <c r="T71" s="21">
        <v>0</v>
      </c>
      <c r="U71" s="225">
        <v>0</v>
      </c>
    </row>
    <row r="72" spans="1:21" x14ac:dyDescent="0.2">
      <c r="A72" s="311">
        <v>64</v>
      </c>
      <c r="B72" s="224">
        <v>0</v>
      </c>
      <c r="C72" s="21">
        <v>0</v>
      </c>
      <c r="D72" s="21">
        <v>0</v>
      </c>
      <c r="E72" s="21">
        <v>0</v>
      </c>
      <c r="F72" s="21">
        <v>0</v>
      </c>
      <c r="G72" s="21">
        <v>0</v>
      </c>
      <c r="H72" s="21">
        <v>0</v>
      </c>
      <c r="I72" s="21">
        <v>0</v>
      </c>
      <c r="J72" s="21">
        <v>0</v>
      </c>
      <c r="K72" s="225">
        <v>0</v>
      </c>
      <c r="L72" s="21">
        <v>0</v>
      </c>
      <c r="M72" s="21">
        <v>0</v>
      </c>
      <c r="N72" s="21">
        <v>0</v>
      </c>
      <c r="O72" s="21">
        <v>0</v>
      </c>
      <c r="P72" s="21">
        <v>0</v>
      </c>
      <c r="Q72" s="21">
        <v>0</v>
      </c>
      <c r="R72" s="21">
        <v>0</v>
      </c>
      <c r="S72" s="21">
        <v>0</v>
      </c>
      <c r="T72" s="21">
        <v>0</v>
      </c>
      <c r="U72" s="225">
        <v>0</v>
      </c>
    </row>
    <row r="73" spans="1:21" x14ac:dyDescent="0.2">
      <c r="A73" s="311">
        <v>65</v>
      </c>
      <c r="B73" s="224">
        <v>0</v>
      </c>
      <c r="C73" s="21">
        <v>0</v>
      </c>
      <c r="D73" s="21">
        <v>0</v>
      </c>
      <c r="E73" s="21">
        <v>0</v>
      </c>
      <c r="F73" s="21">
        <v>0</v>
      </c>
      <c r="G73" s="21">
        <v>0</v>
      </c>
      <c r="H73" s="21">
        <v>0</v>
      </c>
      <c r="I73" s="21">
        <v>0</v>
      </c>
      <c r="J73" s="21">
        <v>0</v>
      </c>
      <c r="K73" s="225">
        <v>0</v>
      </c>
      <c r="L73" s="21">
        <v>0</v>
      </c>
      <c r="M73" s="21">
        <v>0</v>
      </c>
      <c r="N73" s="21">
        <v>0</v>
      </c>
      <c r="O73" s="21">
        <v>0</v>
      </c>
      <c r="P73" s="21">
        <v>0</v>
      </c>
      <c r="Q73" s="21">
        <v>0</v>
      </c>
      <c r="R73" s="21">
        <v>0</v>
      </c>
      <c r="S73" s="21">
        <v>0</v>
      </c>
      <c r="T73" s="21">
        <v>0</v>
      </c>
      <c r="U73" s="225">
        <v>0</v>
      </c>
    </row>
    <row r="74" spans="1:21" x14ac:dyDescent="0.2">
      <c r="A74" s="311">
        <v>66</v>
      </c>
      <c r="B74" s="224">
        <v>0</v>
      </c>
      <c r="C74" s="21">
        <v>0</v>
      </c>
      <c r="D74" s="21">
        <v>0</v>
      </c>
      <c r="E74" s="21">
        <v>0</v>
      </c>
      <c r="F74" s="21">
        <v>0</v>
      </c>
      <c r="G74" s="21">
        <v>0</v>
      </c>
      <c r="H74" s="21">
        <v>0</v>
      </c>
      <c r="I74" s="21">
        <v>0</v>
      </c>
      <c r="J74" s="21">
        <v>0</v>
      </c>
      <c r="K74" s="225">
        <v>0</v>
      </c>
      <c r="L74" s="21">
        <v>0</v>
      </c>
      <c r="M74" s="21">
        <v>0</v>
      </c>
      <c r="N74" s="21">
        <v>0</v>
      </c>
      <c r="O74" s="21">
        <v>0</v>
      </c>
      <c r="P74" s="21">
        <v>0</v>
      </c>
      <c r="Q74" s="21">
        <v>0</v>
      </c>
      <c r="R74" s="21">
        <v>0</v>
      </c>
      <c r="S74" s="21">
        <v>0</v>
      </c>
      <c r="T74" s="21">
        <v>0</v>
      </c>
      <c r="U74" s="225">
        <v>0</v>
      </c>
    </row>
    <row r="75" spans="1:21" x14ac:dyDescent="0.2">
      <c r="A75" s="311">
        <v>67</v>
      </c>
      <c r="B75" s="224">
        <v>0</v>
      </c>
      <c r="C75" s="21">
        <v>0</v>
      </c>
      <c r="D75" s="21">
        <v>0</v>
      </c>
      <c r="E75" s="21">
        <v>0</v>
      </c>
      <c r="F75" s="21">
        <v>0</v>
      </c>
      <c r="G75" s="21">
        <v>0</v>
      </c>
      <c r="H75" s="21">
        <v>0</v>
      </c>
      <c r="I75" s="21">
        <v>0</v>
      </c>
      <c r="J75" s="21">
        <v>0</v>
      </c>
      <c r="K75" s="225">
        <v>0</v>
      </c>
      <c r="L75" s="21">
        <v>0</v>
      </c>
      <c r="M75" s="21">
        <v>0</v>
      </c>
      <c r="N75" s="21">
        <v>0</v>
      </c>
      <c r="O75" s="21">
        <v>0</v>
      </c>
      <c r="P75" s="21">
        <v>0</v>
      </c>
      <c r="Q75" s="21">
        <v>0</v>
      </c>
      <c r="R75" s="21">
        <v>0</v>
      </c>
      <c r="S75" s="21">
        <v>0</v>
      </c>
      <c r="T75" s="21">
        <v>0</v>
      </c>
      <c r="U75" s="225">
        <v>0</v>
      </c>
    </row>
    <row r="76" spans="1:21" x14ac:dyDescent="0.2">
      <c r="A76" s="311">
        <v>68</v>
      </c>
      <c r="B76" s="224">
        <v>0</v>
      </c>
      <c r="C76" s="21">
        <v>0</v>
      </c>
      <c r="D76" s="21">
        <v>0</v>
      </c>
      <c r="E76" s="21">
        <v>0</v>
      </c>
      <c r="F76" s="21">
        <v>0</v>
      </c>
      <c r="G76" s="21">
        <v>0</v>
      </c>
      <c r="H76" s="21">
        <v>0</v>
      </c>
      <c r="I76" s="21">
        <v>0</v>
      </c>
      <c r="J76" s="21">
        <v>0</v>
      </c>
      <c r="K76" s="225">
        <v>0</v>
      </c>
      <c r="L76" s="21">
        <v>0</v>
      </c>
      <c r="M76" s="21">
        <v>0</v>
      </c>
      <c r="N76" s="21">
        <v>0</v>
      </c>
      <c r="O76" s="21">
        <v>0</v>
      </c>
      <c r="P76" s="21">
        <v>0</v>
      </c>
      <c r="Q76" s="21">
        <v>0</v>
      </c>
      <c r="R76" s="21">
        <v>0</v>
      </c>
      <c r="S76" s="21">
        <v>0</v>
      </c>
      <c r="T76" s="21">
        <v>0</v>
      </c>
      <c r="U76" s="225">
        <v>0</v>
      </c>
    </row>
    <row r="77" spans="1:21" x14ac:dyDescent="0.2">
      <c r="A77" s="311">
        <v>69</v>
      </c>
      <c r="B77" s="224">
        <v>0</v>
      </c>
      <c r="C77" s="21">
        <v>0</v>
      </c>
      <c r="D77" s="21">
        <v>0</v>
      </c>
      <c r="E77" s="21">
        <v>0</v>
      </c>
      <c r="F77" s="21">
        <v>0</v>
      </c>
      <c r="G77" s="21">
        <v>0</v>
      </c>
      <c r="H77" s="21">
        <v>0</v>
      </c>
      <c r="I77" s="21">
        <v>0</v>
      </c>
      <c r="J77" s="21">
        <v>0</v>
      </c>
      <c r="K77" s="225">
        <v>0</v>
      </c>
      <c r="L77" s="21">
        <v>0</v>
      </c>
      <c r="M77" s="21">
        <v>0</v>
      </c>
      <c r="N77" s="21">
        <v>0</v>
      </c>
      <c r="O77" s="21">
        <v>0</v>
      </c>
      <c r="P77" s="21">
        <v>0</v>
      </c>
      <c r="Q77" s="21">
        <v>0</v>
      </c>
      <c r="R77" s="21">
        <v>0</v>
      </c>
      <c r="S77" s="21">
        <v>0</v>
      </c>
      <c r="T77" s="21">
        <v>0</v>
      </c>
      <c r="U77" s="225">
        <v>0</v>
      </c>
    </row>
    <row r="78" spans="1:21" x14ac:dyDescent="0.2">
      <c r="A78" s="311">
        <v>70</v>
      </c>
      <c r="B78" s="224">
        <v>0</v>
      </c>
      <c r="C78" s="21">
        <v>0</v>
      </c>
      <c r="D78" s="21">
        <v>0</v>
      </c>
      <c r="E78" s="21">
        <v>0</v>
      </c>
      <c r="F78" s="21">
        <v>0</v>
      </c>
      <c r="G78" s="21">
        <v>0</v>
      </c>
      <c r="H78" s="21">
        <v>0</v>
      </c>
      <c r="I78" s="21">
        <v>0</v>
      </c>
      <c r="J78" s="21">
        <v>0</v>
      </c>
      <c r="K78" s="225">
        <v>0</v>
      </c>
      <c r="L78" s="21">
        <v>0</v>
      </c>
      <c r="M78" s="21">
        <v>0</v>
      </c>
      <c r="N78" s="21">
        <v>0</v>
      </c>
      <c r="O78" s="21">
        <v>0</v>
      </c>
      <c r="P78" s="21">
        <v>0</v>
      </c>
      <c r="Q78" s="21">
        <v>0</v>
      </c>
      <c r="R78" s="21">
        <v>0</v>
      </c>
      <c r="S78" s="21">
        <v>0</v>
      </c>
      <c r="T78" s="21">
        <v>0</v>
      </c>
      <c r="U78" s="225">
        <v>0</v>
      </c>
    </row>
    <row r="79" spans="1:21" x14ac:dyDescent="0.2">
      <c r="A79" s="311">
        <v>71</v>
      </c>
      <c r="B79" s="224">
        <v>0</v>
      </c>
      <c r="C79" s="21">
        <v>0</v>
      </c>
      <c r="D79" s="21">
        <v>0</v>
      </c>
      <c r="E79" s="21">
        <v>0</v>
      </c>
      <c r="F79" s="21">
        <v>0</v>
      </c>
      <c r="G79" s="21">
        <v>0</v>
      </c>
      <c r="H79" s="21">
        <v>0</v>
      </c>
      <c r="I79" s="21">
        <v>0</v>
      </c>
      <c r="J79" s="21">
        <v>0</v>
      </c>
      <c r="K79" s="225">
        <v>0</v>
      </c>
      <c r="L79" s="21">
        <v>0</v>
      </c>
      <c r="M79" s="21">
        <v>0</v>
      </c>
      <c r="N79" s="21">
        <v>0</v>
      </c>
      <c r="O79" s="21">
        <v>0</v>
      </c>
      <c r="P79" s="21">
        <v>0</v>
      </c>
      <c r="Q79" s="21">
        <v>0</v>
      </c>
      <c r="R79" s="21">
        <v>0</v>
      </c>
      <c r="S79" s="21">
        <v>0</v>
      </c>
      <c r="T79" s="21">
        <v>0</v>
      </c>
      <c r="U79" s="225">
        <v>0</v>
      </c>
    </row>
    <row r="80" spans="1:21" x14ac:dyDescent="0.2">
      <c r="A80" s="311">
        <v>72</v>
      </c>
      <c r="B80" s="224">
        <v>1780</v>
      </c>
      <c r="C80" s="21">
        <v>0</v>
      </c>
      <c r="D80" s="21">
        <v>0</v>
      </c>
      <c r="E80" s="21">
        <v>0</v>
      </c>
      <c r="F80" s="21">
        <v>0</v>
      </c>
      <c r="G80" s="21">
        <v>0</v>
      </c>
      <c r="H80" s="21">
        <v>0</v>
      </c>
      <c r="I80" s="21">
        <v>0</v>
      </c>
      <c r="J80" s="21">
        <v>0</v>
      </c>
      <c r="K80" s="225">
        <v>0</v>
      </c>
      <c r="L80" s="21">
        <v>5</v>
      </c>
      <c r="M80" s="21">
        <v>0</v>
      </c>
      <c r="N80" s="21">
        <v>0</v>
      </c>
      <c r="O80" s="21">
        <v>0</v>
      </c>
      <c r="P80" s="21">
        <v>0</v>
      </c>
      <c r="Q80" s="21">
        <v>0</v>
      </c>
      <c r="R80" s="21">
        <v>0</v>
      </c>
      <c r="S80" s="21">
        <v>0</v>
      </c>
      <c r="T80" s="21">
        <v>0</v>
      </c>
      <c r="U80" s="225">
        <v>0</v>
      </c>
    </row>
    <row r="81" spans="1:21" x14ac:dyDescent="0.2">
      <c r="A81" s="311">
        <v>73</v>
      </c>
      <c r="B81" s="224">
        <v>0</v>
      </c>
      <c r="C81" s="21">
        <v>0</v>
      </c>
      <c r="D81" s="21">
        <v>0</v>
      </c>
      <c r="E81" s="21">
        <v>0</v>
      </c>
      <c r="F81" s="21">
        <v>0</v>
      </c>
      <c r="G81" s="21">
        <v>0</v>
      </c>
      <c r="H81" s="21">
        <v>0</v>
      </c>
      <c r="I81" s="21">
        <v>0</v>
      </c>
      <c r="J81" s="21">
        <v>0</v>
      </c>
      <c r="K81" s="225">
        <v>0</v>
      </c>
      <c r="L81" s="21">
        <v>0</v>
      </c>
      <c r="M81" s="21">
        <v>0</v>
      </c>
      <c r="N81" s="21">
        <v>0</v>
      </c>
      <c r="O81" s="21">
        <v>0</v>
      </c>
      <c r="P81" s="21">
        <v>0</v>
      </c>
      <c r="Q81" s="21">
        <v>0</v>
      </c>
      <c r="R81" s="21">
        <v>0</v>
      </c>
      <c r="S81" s="21">
        <v>0</v>
      </c>
      <c r="T81" s="21">
        <v>0</v>
      </c>
      <c r="U81" s="225">
        <v>0</v>
      </c>
    </row>
    <row r="82" spans="1:21" x14ac:dyDescent="0.2">
      <c r="A82" s="311">
        <v>74</v>
      </c>
      <c r="B82" s="224">
        <v>0</v>
      </c>
      <c r="C82" s="21">
        <v>0</v>
      </c>
      <c r="D82" s="21">
        <v>0</v>
      </c>
      <c r="E82" s="21">
        <v>0</v>
      </c>
      <c r="F82" s="21">
        <v>0</v>
      </c>
      <c r="G82" s="21">
        <v>8</v>
      </c>
      <c r="H82" s="21">
        <v>2</v>
      </c>
      <c r="I82" s="21">
        <v>0</v>
      </c>
      <c r="J82" s="21">
        <v>0</v>
      </c>
      <c r="K82" s="225">
        <v>0</v>
      </c>
      <c r="L82" s="21">
        <v>0</v>
      </c>
      <c r="M82" s="21">
        <v>0</v>
      </c>
      <c r="N82" s="21">
        <v>0</v>
      </c>
      <c r="O82" s="21">
        <v>0</v>
      </c>
      <c r="P82" s="21">
        <v>0</v>
      </c>
      <c r="Q82" s="21">
        <v>1</v>
      </c>
      <c r="R82" s="21">
        <v>1</v>
      </c>
      <c r="S82" s="21">
        <v>0</v>
      </c>
      <c r="T82" s="21">
        <v>0</v>
      </c>
      <c r="U82" s="225">
        <v>0</v>
      </c>
    </row>
    <row r="83" spans="1:21" x14ac:dyDescent="0.2">
      <c r="A83" s="311">
        <v>75</v>
      </c>
      <c r="B83" s="224">
        <v>3</v>
      </c>
      <c r="C83" s="21">
        <v>15</v>
      </c>
      <c r="D83" s="21">
        <v>0</v>
      </c>
      <c r="E83" s="21">
        <v>0</v>
      </c>
      <c r="F83" s="21">
        <v>0</v>
      </c>
      <c r="G83" s="21">
        <v>4</v>
      </c>
      <c r="H83" s="21">
        <v>118</v>
      </c>
      <c r="I83" s="21">
        <v>0</v>
      </c>
      <c r="J83" s="21">
        <v>0</v>
      </c>
      <c r="K83" s="225">
        <v>0</v>
      </c>
      <c r="L83" s="21">
        <v>2</v>
      </c>
      <c r="M83" s="21">
        <v>3</v>
      </c>
      <c r="N83" s="21">
        <v>0</v>
      </c>
      <c r="O83" s="21">
        <v>0</v>
      </c>
      <c r="P83" s="21">
        <v>0</v>
      </c>
      <c r="Q83" s="21">
        <v>2</v>
      </c>
      <c r="R83" s="21">
        <v>20</v>
      </c>
      <c r="S83" s="21">
        <v>0</v>
      </c>
      <c r="T83" s="21">
        <v>0</v>
      </c>
      <c r="U83" s="225">
        <v>0</v>
      </c>
    </row>
    <row r="84" spans="1:21" x14ac:dyDescent="0.2">
      <c r="A84" s="311">
        <v>76</v>
      </c>
      <c r="B84" s="224">
        <v>3</v>
      </c>
      <c r="C84" s="21">
        <v>3</v>
      </c>
      <c r="D84" s="21">
        <v>0</v>
      </c>
      <c r="E84" s="21">
        <v>0</v>
      </c>
      <c r="F84" s="21">
        <v>0</v>
      </c>
      <c r="G84" s="21">
        <v>2</v>
      </c>
      <c r="H84" s="21">
        <v>4</v>
      </c>
      <c r="I84" s="21">
        <v>0</v>
      </c>
      <c r="J84" s="21">
        <v>0</v>
      </c>
      <c r="K84" s="225">
        <v>0</v>
      </c>
      <c r="L84" s="21">
        <v>3</v>
      </c>
      <c r="M84" s="21">
        <v>7</v>
      </c>
      <c r="N84" s="21">
        <v>0</v>
      </c>
      <c r="O84" s="21">
        <v>0</v>
      </c>
      <c r="P84" s="21">
        <v>0</v>
      </c>
      <c r="Q84" s="21">
        <v>3</v>
      </c>
      <c r="R84" s="21">
        <v>6</v>
      </c>
      <c r="S84" s="21">
        <v>0</v>
      </c>
      <c r="T84" s="21">
        <v>0</v>
      </c>
      <c r="U84" s="225">
        <v>0</v>
      </c>
    </row>
    <row r="85" spans="1:21" x14ac:dyDescent="0.2">
      <c r="A85" s="311">
        <v>77</v>
      </c>
      <c r="B85" s="224">
        <v>0</v>
      </c>
      <c r="C85" s="21">
        <v>0</v>
      </c>
      <c r="D85" s="21">
        <v>0</v>
      </c>
      <c r="E85" s="21">
        <v>0</v>
      </c>
      <c r="F85" s="21">
        <v>0</v>
      </c>
      <c r="G85" s="21">
        <v>0</v>
      </c>
      <c r="H85" s="21">
        <v>0</v>
      </c>
      <c r="I85" s="21">
        <v>0</v>
      </c>
      <c r="J85" s="21">
        <v>0</v>
      </c>
      <c r="K85" s="225">
        <v>0</v>
      </c>
      <c r="L85" s="21">
        <v>0</v>
      </c>
      <c r="M85" s="21">
        <v>0</v>
      </c>
      <c r="N85" s="21">
        <v>0</v>
      </c>
      <c r="O85" s="21">
        <v>0</v>
      </c>
      <c r="P85" s="21">
        <v>0</v>
      </c>
      <c r="Q85" s="21">
        <v>0</v>
      </c>
      <c r="R85" s="21">
        <v>0</v>
      </c>
      <c r="S85" s="21">
        <v>0</v>
      </c>
      <c r="T85" s="21">
        <v>0</v>
      </c>
      <c r="U85" s="225">
        <v>0</v>
      </c>
    </row>
    <row r="86" spans="1:21" x14ac:dyDescent="0.2">
      <c r="A86" s="311">
        <v>78</v>
      </c>
      <c r="B86" s="224">
        <v>0</v>
      </c>
      <c r="C86" s="21">
        <v>0</v>
      </c>
      <c r="D86" s="21">
        <v>0</v>
      </c>
      <c r="E86" s="21">
        <v>0</v>
      </c>
      <c r="F86" s="21">
        <v>0</v>
      </c>
      <c r="G86" s="21">
        <v>0</v>
      </c>
      <c r="H86" s="21">
        <v>0</v>
      </c>
      <c r="I86" s="21">
        <v>0</v>
      </c>
      <c r="J86" s="21">
        <v>0</v>
      </c>
      <c r="K86" s="225">
        <v>0</v>
      </c>
      <c r="L86" s="21">
        <v>0</v>
      </c>
      <c r="M86" s="21">
        <v>0</v>
      </c>
      <c r="N86" s="21">
        <v>0</v>
      </c>
      <c r="O86" s="21">
        <v>0</v>
      </c>
      <c r="P86" s="21">
        <v>0</v>
      </c>
      <c r="Q86" s="21">
        <v>0</v>
      </c>
      <c r="R86" s="21">
        <v>0</v>
      </c>
      <c r="S86" s="21">
        <v>0</v>
      </c>
      <c r="T86" s="21">
        <v>0</v>
      </c>
      <c r="U86" s="225">
        <v>0</v>
      </c>
    </row>
    <row r="87" spans="1:21" x14ac:dyDescent="0.2">
      <c r="A87" s="311">
        <v>79</v>
      </c>
      <c r="B87" s="224">
        <v>0</v>
      </c>
      <c r="C87" s="21">
        <v>0</v>
      </c>
      <c r="D87" s="21">
        <v>0</v>
      </c>
      <c r="E87" s="21">
        <v>0</v>
      </c>
      <c r="F87" s="21">
        <v>0</v>
      </c>
      <c r="G87" s="21">
        <v>0</v>
      </c>
      <c r="H87" s="21">
        <v>0</v>
      </c>
      <c r="I87" s="21">
        <v>0</v>
      </c>
      <c r="J87" s="21">
        <v>0</v>
      </c>
      <c r="K87" s="225">
        <v>0</v>
      </c>
      <c r="L87" s="21">
        <v>0</v>
      </c>
      <c r="M87" s="21">
        <v>0</v>
      </c>
      <c r="N87" s="21">
        <v>0</v>
      </c>
      <c r="O87" s="21">
        <v>0</v>
      </c>
      <c r="P87" s="21">
        <v>0</v>
      </c>
      <c r="Q87" s="21">
        <v>0</v>
      </c>
      <c r="R87" s="21">
        <v>0</v>
      </c>
      <c r="S87" s="21">
        <v>0</v>
      </c>
      <c r="T87" s="21">
        <v>0</v>
      </c>
      <c r="U87" s="225">
        <v>0</v>
      </c>
    </row>
    <row r="88" spans="1:21" x14ac:dyDescent="0.2">
      <c r="A88" s="311">
        <v>80</v>
      </c>
      <c r="B88" s="224">
        <v>87</v>
      </c>
      <c r="C88" s="21">
        <v>90</v>
      </c>
      <c r="D88" s="21">
        <v>0</v>
      </c>
      <c r="E88" s="21">
        <v>0</v>
      </c>
      <c r="F88" s="21">
        <v>0</v>
      </c>
      <c r="G88" s="21">
        <v>0</v>
      </c>
      <c r="H88" s="21">
        <v>0</v>
      </c>
      <c r="I88" s="21">
        <v>0</v>
      </c>
      <c r="J88" s="21">
        <v>0</v>
      </c>
      <c r="K88" s="225">
        <v>0</v>
      </c>
      <c r="L88" s="21">
        <v>13</v>
      </c>
      <c r="M88" s="21">
        <v>0</v>
      </c>
      <c r="N88" s="21">
        <v>0</v>
      </c>
      <c r="O88" s="21">
        <v>0</v>
      </c>
      <c r="P88" s="21">
        <v>0</v>
      </c>
      <c r="Q88" s="21">
        <v>0</v>
      </c>
      <c r="R88" s="21">
        <v>0</v>
      </c>
      <c r="S88" s="21">
        <v>0</v>
      </c>
      <c r="T88" s="21">
        <v>0</v>
      </c>
      <c r="U88" s="225">
        <v>0</v>
      </c>
    </row>
    <row r="89" spans="1:21" x14ac:dyDescent="0.2">
      <c r="A89" s="311">
        <v>81</v>
      </c>
      <c r="B89" s="224">
        <v>0</v>
      </c>
      <c r="C89" s="21">
        <v>0</v>
      </c>
      <c r="D89" s="21">
        <v>0</v>
      </c>
      <c r="E89" s="21">
        <v>0</v>
      </c>
      <c r="F89" s="21">
        <v>0</v>
      </c>
      <c r="G89" s="21">
        <v>49</v>
      </c>
      <c r="H89" s="21">
        <v>0</v>
      </c>
      <c r="I89" s="21">
        <v>0</v>
      </c>
      <c r="J89" s="21">
        <v>0</v>
      </c>
      <c r="K89" s="225">
        <v>0</v>
      </c>
      <c r="L89" s="21">
        <v>0</v>
      </c>
      <c r="M89" s="21">
        <v>0</v>
      </c>
      <c r="N89" s="21">
        <v>0</v>
      </c>
      <c r="O89" s="21">
        <v>0</v>
      </c>
      <c r="P89" s="21">
        <v>0</v>
      </c>
      <c r="Q89" s="21">
        <v>6</v>
      </c>
      <c r="R89" s="21">
        <v>0</v>
      </c>
      <c r="S89" s="21">
        <v>0</v>
      </c>
      <c r="T89" s="21">
        <v>0</v>
      </c>
      <c r="U89" s="225">
        <v>0</v>
      </c>
    </row>
    <row r="90" spans="1:21" x14ac:dyDescent="0.2">
      <c r="A90" s="311">
        <v>82</v>
      </c>
      <c r="B90" s="224">
        <v>0</v>
      </c>
      <c r="C90" s="21">
        <v>0</v>
      </c>
      <c r="D90" s="21">
        <v>0</v>
      </c>
      <c r="E90" s="21">
        <v>0</v>
      </c>
      <c r="F90" s="21">
        <v>0</v>
      </c>
      <c r="G90" s="21">
        <v>0</v>
      </c>
      <c r="H90" s="21">
        <v>0</v>
      </c>
      <c r="I90" s="21">
        <v>0</v>
      </c>
      <c r="J90" s="21">
        <v>0</v>
      </c>
      <c r="K90" s="225">
        <v>0</v>
      </c>
      <c r="L90" s="21">
        <v>0</v>
      </c>
      <c r="M90" s="21">
        <v>0</v>
      </c>
      <c r="N90" s="21">
        <v>0</v>
      </c>
      <c r="O90" s="21">
        <v>0</v>
      </c>
      <c r="P90" s="21">
        <v>0</v>
      </c>
      <c r="Q90" s="21">
        <v>0</v>
      </c>
      <c r="R90" s="21">
        <v>0</v>
      </c>
      <c r="S90" s="21">
        <v>0</v>
      </c>
      <c r="T90" s="21">
        <v>0</v>
      </c>
      <c r="U90" s="225">
        <v>0</v>
      </c>
    </row>
    <row r="91" spans="1:21" x14ac:dyDescent="0.2">
      <c r="A91" s="311">
        <v>83</v>
      </c>
      <c r="B91" s="224">
        <v>0</v>
      </c>
      <c r="C91" s="21">
        <v>0</v>
      </c>
      <c r="D91" s="21">
        <v>0</v>
      </c>
      <c r="E91" s="21">
        <v>0</v>
      </c>
      <c r="F91" s="21">
        <v>0</v>
      </c>
      <c r="G91" s="21">
        <v>0</v>
      </c>
      <c r="H91" s="21">
        <v>0</v>
      </c>
      <c r="I91" s="21">
        <v>0</v>
      </c>
      <c r="J91" s="21">
        <v>0</v>
      </c>
      <c r="K91" s="225">
        <v>0</v>
      </c>
      <c r="L91" s="21">
        <v>0</v>
      </c>
      <c r="M91" s="21">
        <v>0</v>
      </c>
      <c r="N91" s="21">
        <v>0</v>
      </c>
      <c r="O91" s="21">
        <v>0</v>
      </c>
      <c r="P91" s="21">
        <v>0</v>
      </c>
      <c r="Q91" s="21">
        <v>0</v>
      </c>
      <c r="R91" s="21">
        <v>0</v>
      </c>
      <c r="S91" s="21">
        <v>0</v>
      </c>
      <c r="T91" s="21">
        <v>0</v>
      </c>
      <c r="U91" s="225">
        <v>0</v>
      </c>
    </row>
    <row r="92" spans="1:21" x14ac:dyDescent="0.2">
      <c r="A92" s="311">
        <v>84</v>
      </c>
      <c r="B92" s="224">
        <v>0</v>
      </c>
      <c r="C92" s="21">
        <v>0</v>
      </c>
      <c r="D92" s="21">
        <v>0</v>
      </c>
      <c r="E92" s="21">
        <v>0</v>
      </c>
      <c r="F92" s="21">
        <v>0</v>
      </c>
      <c r="G92" s="21">
        <v>0</v>
      </c>
      <c r="H92" s="21">
        <v>0</v>
      </c>
      <c r="I92" s="21">
        <v>0</v>
      </c>
      <c r="J92" s="21">
        <v>0</v>
      </c>
      <c r="K92" s="225">
        <v>0</v>
      </c>
      <c r="L92" s="21">
        <v>0</v>
      </c>
      <c r="M92" s="21">
        <v>0</v>
      </c>
      <c r="N92" s="21">
        <v>0</v>
      </c>
      <c r="O92" s="21">
        <v>0</v>
      </c>
      <c r="P92" s="21">
        <v>0</v>
      </c>
      <c r="Q92" s="21">
        <v>0</v>
      </c>
      <c r="R92" s="21">
        <v>0</v>
      </c>
      <c r="S92" s="21">
        <v>0</v>
      </c>
      <c r="T92" s="21">
        <v>0</v>
      </c>
      <c r="U92" s="225">
        <v>0</v>
      </c>
    </row>
    <row r="93" spans="1:21" x14ac:dyDescent="0.2">
      <c r="A93" s="311">
        <v>85</v>
      </c>
      <c r="B93" s="224">
        <v>0</v>
      </c>
      <c r="C93" s="21">
        <v>0</v>
      </c>
      <c r="D93" s="21">
        <v>0</v>
      </c>
      <c r="E93" s="21">
        <v>0</v>
      </c>
      <c r="F93" s="21">
        <v>0</v>
      </c>
      <c r="G93" s="21">
        <v>0</v>
      </c>
      <c r="H93" s="21">
        <v>0</v>
      </c>
      <c r="I93" s="21">
        <v>0</v>
      </c>
      <c r="J93" s="21">
        <v>0</v>
      </c>
      <c r="K93" s="225">
        <v>0</v>
      </c>
      <c r="L93" s="21">
        <v>0</v>
      </c>
      <c r="M93" s="21">
        <v>0</v>
      </c>
      <c r="N93" s="21">
        <v>0</v>
      </c>
      <c r="O93" s="21">
        <v>0</v>
      </c>
      <c r="P93" s="21">
        <v>0</v>
      </c>
      <c r="Q93" s="21">
        <v>0</v>
      </c>
      <c r="R93" s="21">
        <v>0</v>
      </c>
      <c r="S93" s="21">
        <v>0</v>
      </c>
      <c r="T93" s="21">
        <v>0</v>
      </c>
      <c r="U93" s="225">
        <v>0</v>
      </c>
    </row>
    <row r="94" spans="1:21" x14ac:dyDescent="0.2">
      <c r="A94" s="311">
        <v>86</v>
      </c>
      <c r="B94" s="224">
        <v>0</v>
      </c>
      <c r="C94" s="21">
        <v>0</v>
      </c>
      <c r="D94" s="21">
        <v>0</v>
      </c>
      <c r="E94" s="21">
        <v>0</v>
      </c>
      <c r="F94" s="21">
        <v>0</v>
      </c>
      <c r="G94" s="21">
        <v>0</v>
      </c>
      <c r="H94" s="21">
        <v>0</v>
      </c>
      <c r="I94" s="21">
        <v>0</v>
      </c>
      <c r="J94" s="21">
        <v>0</v>
      </c>
      <c r="K94" s="225">
        <v>0</v>
      </c>
      <c r="L94" s="21">
        <v>0</v>
      </c>
      <c r="M94" s="21">
        <v>0</v>
      </c>
      <c r="N94" s="21">
        <v>0</v>
      </c>
      <c r="O94" s="21">
        <v>0</v>
      </c>
      <c r="P94" s="21">
        <v>0</v>
      </c>
      <c r="Q94" s="21">
        <v>0</v>
      </c>
      <c r="R94" s="21">
        <v>0</v>
      </c>
      <c r="S94" s="21">
        <v>0</v>
      </c>
      <c r="T94" s="21">
        <v>0</v>
      </c>
      <c r="U94" s="225">
        <v>0</v>
      </c>
    </row>
    <row r="95" spans="1:21" x14ac:dyDescent="0.2">
      <c r="A95" s="311">
        <v>87</v>
      </c>
      <c r="B95" s="224">
        <v>0</v>
      </c>
      <c r="C95" s="21">
        <v>0</v>
      </c>
      <c r="D95" s="21">
        <v>0</v>
      </c>
      <c r="E95" s="21">
        <v>0</v>
      </c>
      <c r="F95" s="21">
        <v>0</v>
      </c>
      <c r="G95" s="21">
        <v>0</v>
      </c>
      <c r="H95" s="21">
        <v>0</v>
      </c>
      <c r="I95" s="21">
        <v>0</v>
      </c>
      <c r="J95" s="21">
        <v>0</v>
      </c>
      <c r="K95" s="225">
        <v>0</v>
      </c>
      <c r="L95" s="21">
        <v>0</v>
      </c>
      <c r="M95" s="21">
        <v>0</v>
      </c>
      <c r="N95" s="21">
        <v>0</v>
      </c>
      <c r="O95" s="21">
        <v>0</v>
      </c>
      <c r="P95" s="21">
        <v>0</v>
      </c>
      <c r="Q95" s="21">
        <v>0</v>
      </c>
      <c r="R95" s="21">
        <v>0</v>
      </c>
      <c r="S95" s="21">
        <v>0</v>
      </c>
      <c r="T95" s="21">
        <v>0</v>
      </c>
      <c r="U95" s="225">
        <v>0</v>
      </c>
    </row>
    <row r="96" spans="1:21" x14ac:dyDescent="0.2">
      <c r="A96" s="311">
        <v>88</v>
      </c>
      <c r="B96" s="224">
        <v>0</v>
      </c>
      <c r="C96" s="21">
        <v>0</v>
      </c>
      <c r="D96" s="21">
        <v>0</v>
      </c>
      <c r="E96" s="21">
        <v>0</v>
      </c>
      <c r="F96" s="21">
        <v>0</v>
      </c>
      <c r="G96" s="21">
        <v>52</v>
      </c>
      <c r="H96" s="21">
        <v>47</v>
      </c>
      <c r="I96" s="21">
        <v>0</v>
      </c>
      <c r="J96" s="21">
        <v>0</v>
      </c>
      <c r="K96" s="225">
        <v>0</v>
      </c>
      <c r="L96" s="21">
        <v>0</v>
      </c>
      <c r="M96" s="21">
        <v>0</v>
      </c>
      <c r="N96" s="21">
        <v>0</v>
      </c>
      <c r="O96" s="21">
        <v>0</v>
      </c>
      <c r="P96" s="21">
        <v>0</v>
      </c>
      <c r="Q96" s="21">
        <v>8</v>
      </c>
      <c r="R96" s="21">
        <v>7</v>
      </c>
      <c r="S96" s="21">
        <v>0</v>
      </c>
      <c r="T96" s="21">
        <v>0</v>
      </c>
      <c r="U96" s="225">
        <v>0</v>
      </c>
    </row>
    <row r="97" spans="1:21" x14ac:dyDescent="0.2">
      <c r="A97" s="311">
        <v>89</v>
      </c>
      <c r="B97" s="224">
        <v>0</v>
      </c>
      <c r="C97" s="21">
        <v>0</v>
      </c>
      <c r="D97" s="21">
        <v>0</v>
      </c>
      <c r="E97" s="21">
        <v>0</v>
      </c>
      <c r="F97" s="21">
        <v>0</v>
      </c>
      <c r="G97" s="21">
        <v>0</v>
      </c>
      <c r="H97" s="21">
        <v>0</v>
      </c>
      <c r="I97" s="21">
        <v>0</v>
      </c>
      <c r="J97" s="21">
        <v>0</v>
      </c>
      <c r="K97" s="225">
        <v>0</v>
      </c>
      <c r="L97" s="21">
        <v>0</v>
      </c>
      <c r="M97" s="21">
        <v>0</v>
      </c>
      <c r="N97" s="21">
        <v>0</v>
      </c>
      <c r="O97" s="21">
        <v>0</v>
      </c>
      <c r="P97" s="21">
        <v>0</v>
      </c>
      <c r="Q97" s="21">
        <v>0</v>
      </c>
      <c r="R97" s="21">
        <v>0</v>
      </c>
      <c r="S97" s="21">
        <v>0</v>
      </c>
      <c r="T97" s="21">
        <v>0</v>
      </c>
      <c r="U97" s="225">
        <v>0</v>
      </c>
    </row>
    <row r="98" spans="1:21" x14ac:dyDescent="0.2">
      <c r="A98" s="311">
        <v>90</v>
      </c>
      <c r="B98" s="224">
        <v>0</v>
      </c>
      <c r="C98" s="21">
        <v>0</v>
      </c>
      <c r="D98" s="21">
        <v>0</v>
      </c>
      <c r="E98" s="21">
        <v>0</v>
      </c>
      <c r="F98" s="21">
        <v>0</v>
      </c>
      <c r="G98" s="21">
        <v>0</v>
      </c>
      <c r="H98" s="21">
        <v>0</v>
      </c>
      <c r="I98" s="21">
        <v>0</v>
      </c>
      <c r="J98" s="21">
        <v>0</v>
      </c>
      <c r="K98" s="225">
        <v>0</v>
      </c>
      <c r="L98" s="21">
        <v>0</v>
      </c>
      <c r="M98" s="21">
        <v>0</v>
      </c>
      <c r="N98" s="21">
        <v>0</v>
      </c>
      <c r="O98" s="21">
        <v>0</v>
      </c>
      <c r="P98" s="21">
        <v>0</v>
      </c>
      <c r="Q98" s="21">
        <v>0</v>
      </c>
      <c r="R98" s="21">
        <v>0</v>
      </c>
      <c r="S98" s="21">
        <v>0</v>
      </c>
      <c r="T98" s="21">
        <v>0</v>
      </c>
      <c r="U98" s="225">
        <v>0</v>
      </c>
    </row>
    <row r="99" spans="1:21" x14ac:dyDescent="0.2">
      <c r="A99" s="311">
        <v>91</v>
      </c>
      <c r="B99" s="224">
        <v>0</v>
      </c>
      <c r="C99" s="21">
        <v>0</v>
      </c>
      <c r="D99" s="21">
        <v>0</v>
      </c>
      <c r="E99" s="21">
        <v>0</v>
      </c>
      <c r="F99" s="21">
        <v>0</v>
      </c>
      <c r="G99" s="21">
        <v>0</v>
      </c>
      <c r="H99" s="21">
        <v>0</v>
      </c>
      <c r="I99" s="21">
        <v>0</v>
      </c>
      <c r="J99" s="21">
        <v>0</v>
      </c>
      <c r="K99" s="225">
        <v>0</v>
      </c>
      <c r="L99" s="21">
        <v>0</v>
      </c>
      <c r="M99" s="21">
        <v>0</v>
      </c>
      <c r="N99" s="21">
        <v>0</v>
      </c>
      <c r="O99" s="21">
        <v>0</v>
      </c>
      <c r="P99" s="21">
        <v>0</v>
      </c>
      <c r="Q99" s="21">
        <v>0</v>
      </c>
      <c r="R99" s="21">
        <v>0</v>
      </c>
      <c r="S99" s="21">
        <v>0</v>
      </c>
      <c r="T99" s="21">
        <v>0</v>
      </c>
      <c r="U99" s="225">
        <v>0</v>
      </c>
    </row>
    <row r="100" spans="1:21" x14ac:dyDescent="0.2">
      <c r="A100" s="311">
        <v>92</v>
      </c>
      <c r="B100" s="224">
        <v>0</v>
      </c>
      <c r="C100" s="21">
        <v>0</v>
      </c>
      <c r="D100" s="21">
        <v>0</v>
      </c>
      <c r="E100" s="21">
        <v>0</v>
      </c>
      <c r="F100" s="21">
        <v>0</v>
      </c>
      <c r="G100" s="21">
        <v>0</v>
      </c>
      <c r="H100" s="21">
        <v>0</v>
      </c>
      <c r="I100" s="21">
        <v>0</v>
      </c>
      <c r="J100" s="21">
        <v>0</v>
      </c>
      <c r="K100" s="225">
        <v>0</v>
      </c>
      <c r="L100" s="21">
        <v>0</v>
      </c>
      <c r="M100" s="21">
        <v>0</v>
      </c>
      <c r="N100" s="21">
        <v>0</v>
      </c>
      <c r="O100" s="21">
        <v>0</v>
      </c>
      <c r="P100" s="21">
        <v>0</v>
      </c>
      <c r="Q100" s="21">
        <v>0</v>
      </c>
      <c r="R100" s="21">
        <v>0</v>
      </c>
      <c r="S100" s="21">
        <v>0</v>
      </c>
      <c r="T100" s="21">
        <v>0</v>
      </c>
      <c r="U100" s="225">
        <v>0</v>
      </c>
    </row>
    <row r="101" spans="1:21" x14ac:dyDescent="0.2">
      <c r="A101" s="311">
        <v>93</v>
      </c>
      <c r="B101" s="224">
        <v>0</v>
      </c>
      <c r="C101" s="21">
        <v>0</v>
      </c>
      <c r="D101" s="21">
        <v>0</v>
      </c>
      <c r="E101" s="21">
        <v>0</v>
      </c>
      <c r="F101" s="21">
        <v>0</v>
      </c>
      <c r="G101" s="21">
        <v>7801</v>
      </c>
      <c r="H101" s="21">
        <v>0</v>
      </c>
      <c r="I101" s="21">
        <v>0</v>
      </c>
      <c r="J101" s="21">
        <v>0</v>
      </c>
      <c r="K101" s="225">
        <v>0</v>
      </c>
      <c r="L101" s="21">
        <v>0</v>
      </c>
      <c r="M101" s="21">
        <v>0</v>
      </c>
      <c r="N101" s="21">
        <v>0</v>
      </c>
      <c r="O101" s="21">
        <v>0</v>
      </c>
      <c r="P101" s="21">
        <v>0</v>
      </c>
      <c r="Q101" s="21">
        <v>14</v>
      </c>
      <c r="R101" s="21">
        <v>0</v>
      </c>
      <c r="S101" s="21">
        <v>0</v>
      </c>
      <c r="T101" s="21">
        <v>0</v>
      </c>
      <c r="U101" s="225">
        <v>0</v>
      </c>
    </row>
    <row r="102" spans="1:21" x14ac:dyDescent="0.2">
      <c r="A102" s="311">
        <v>94</v>
      </c>
      <c r="B102" s="224">
        <v>0</v>
      </c>
      <c r="C102" s="21">
        <v>0</v>
      </c>
      <c r="D102" s="21">
        <v>0</v>
      </c>
      <c r="E102" s="21">
        <v>0</v>
      </c>
      <c r="F102" s="21">
        <v>0</v>
      </c>
      <c r="G102" s="21">
        <v>0</v>
      </c>
      <c r="H102" s="21">
        <v>0</v>
      </c>
      <c r="I102" s="21">
        <v>0</v>
      </c>
      <c r="J102" s="21">
        <v>0</v>
      </c>
      <c r="K102" s="225">
        <v>0</v>
      </c>
      <c r="L102" s="21">
        <v>0</v>
      </c>
      <c r="M102" s="21">
        <v>0</v>
      </c>
      <c r="N102" s="21">
        <v>0</v>
      </c>
      <c r="O102" s="21">
        <v>0</v>
      </c>
      <c r="P102" s="21">
        <v>0</v>
      </c>
      <c r="Q102" s="21">
        <v>0</v>
      </c>
      <c r="R102" s="21">
        <v>0</v>
      </c>
      <c r="S102" s="21">
        <v>0</v>
      </c>
      <c r="T102" s="21">
        <v>0</v>
      </c>
      <c r="U102" s="225">
        <v>0</v>
      </c>
    </row>
    <row r="103" spans="1:21" x14ac:dyDescent="0.2">
      <c r="A103" s="311">
        <v>95</v>
      </c>
      <c r="B103" s="224">
        <v>0</v>
      </c>
      <c r="C103" s="21">
        <v>0</v>
      </c>
      <c r="D103" s="21">
        <v>0</v>
      </c>
      <c r="E103" s="21">
        <v>0</v>
      </c>
      <c r="F103" s="21">
        <v>0</v>
      </c>
      <c r="G103" s="21">
        <v>0</v>
      </c>
      <c r="H103" s="21">
        <v>0</v>
      </c>
      <c r="I103" s="21">
        <v>0</v>
      </c>
      <c r="J103" s="21">
        <v>0</v>
      </c>
      <c r="K103" s="225">
        <v>0</v>
      </c>
      <c r="L103" s="21">
        <v>0</v>
      </c>
      <c r="M103" s="21">
        <v>0</v>
      </c>
      <c r="N103" s="21">
        <v>0</v>
      </c>
      <c r="O103" s="21">
        <v>0</v>
      </c>
      <c r="P103" s="21">
        <v>0</v>
      </c>
      <c r="Q103" s="21">
        <v>0</v>
      </c>
      <c r="R103" s="21">
        <v>0</v>
      </c>
      <c r="S103" s="21">
        <v>0</v>
      </c>
      <c r="T103" s="21">
        <v>0</v>
      </c>
      <c r="U103" s="225">
        <v>0</v>
      </c>
    </row>
    <row r="104" spans="1:21" x14ac:dyDescent="0.2">
      <c r="A104" s="311">
        <v>96</v>
      </c>
      <c r="B104" s="224">
        <v>0</v>
      </c>
      <c r="C104" s="21">
        <v>0</v>
      </c>
      <c r="D104" s="21">
        <v>0</v>
      </c>
      <c r="E104" s="21">
        <v>0</v>
      </c>
      <c r="F104" s="21">
        <v>0</v>
      </c>
      <c r="G104" s="21">
        <v>0</v>
      </c>
      <c r="H104" s="21">
        <v>0</v>
      </c>
      <c r="I104" s="21">
        <v>0</v>
      </c>
      <c r="J104" s="21">
        <v>0</v>
      </c>
      <c r="K104" s="225">
        <v>0</v>
      </c>
      <c r="L104" s="21">
        <v>0</v>
      </c>
      <c r="M104" s="21">
        <v>0</v>
      </c>
      <c r="N104" s="21">
        <v>0</v>
      </c>
      <c r="O104" s="21">
        <v>0</v>
      </c>
      <c r="P104" s="21">
        <v>0</v>
      </c>
      <c r="Q104" s="21">
        <v>0</v>
      </c>
      <c r="R104" s="21">
        <v>0</v>
      </c>
      <c r="S104" s="21">
        <v>0</v>
      </c>
      <c r="T104" s="21">
        <v>0</v>
      </c>
      <c r="U104" s="225">
        <v>0</v>
      </c>
    </row>
    <row r="105" spans="1:21" x14ac:dyDescent="0.2">
      <c r="A105" s="311">
        <v>97</v>
      </c>
      <c r="B105" s="224">
        <v>0</v>
      </c>
      <c r="C105" s="21">
        <v>0</v>
      </c>
      <c r="D105" s="21">
        <v>0</v>
      </c>
      <c r="E105" s="21">
        <v>0</v>
      </c>
      <c r="F105" s="21">
        <v>0</v>
      </c>
      <c r="G105" s="21">
        <v>0</v>
      </c>
      <c r="H105" s="21">
        <v>0</v>
      </c>
      <c r="I105" s="21">
        <v>0</v>
      </c>
      <c r="J105" s="21">
        <v>0</v>
      </c>
      <c r="K105" s="225">
        <v>0</v>
      </c>
      <c r="L105" s="21">
        <v>0</v>
      </c>
      <c r="M105" s="21">
        <v>0</v>
      </c>
      <c r="N105" s="21">
        <v>0</v>
      </c>
      <c r="O105" s="21">
        <v>0</v>
      </c>
      <c r="P105" s="21">
        <v>0</v>
      </c>
      <c r="Q105" s="21">
        <v>0</v>
      </c>
      <c r="R105" s="21">
        <v>0</v>
      </c>
      <c r="S105" s="21">
        <v>0</v>
      </c>
      <c r="T105" s="21">
        <v>0</v>
      </c>
      <c r="U105" s="225">
        <v>0</v>
      </c>
    </row>
    <row r="106" spans="1:21" x14ac:dyDescent="0.2">
      <c r="A106" s="311">
        <v>98</v>
      </c>
      <c r="B106" s="224">
        <v>0</v>
      </c>
      <c r="C106" s="21">
        <v>0</v>
      </c>
      <c r="D106" s="21">
        <v>0</v>
      </c>
      <c r="E106" s="21">
        <v>0</v>
      </c>
      <c r="F106" s="21">
        <v>0</v>
      </c>
      <c r="G106" s="21">
        <v>0</v>
      </c>
      <c r="H106" s="21">
        <v>0</v>
      </c>
      <c r="I106" s="21">
        <v>0</v>
      </c>
      <c r="J106" s="21">
        <v>0</v>
      </c>
      <c r="K106" s="225">
        <v>0</v>
      </c>
      <c r="L106" s="21">
        <v>0</v>
      </c>
      <c r="M106" s="21">
        <v>0</v>
      </c>
      <c r="N106" s="21">
        <v>0</v>
      </c>
      <c r="O106" s="21">
        <v>0</v>
      </c>
      <c r="P106" s="21">
        <v>0</v>
      </c>
      <c r="Q106" s="21">
        <v>0</v>
      </c>
      <c r="R106" s="21">
        <v>0</v>
      </c>
      <c r="S106" s="21">
        <v>0</v>
      </c>
      <c r="T106" s="21">
        <v>0</v>
      </c>
      <c r="U106" s="225">
        <v>0</v>
      </c>
    </row>
    <row r="107" spans="1:21" x14ac:dyDescent="0.2">
      <c r="A107" s="311">
        <v>99</v>
      </c>
      <c r="B107" s="224">
        <v>0</v>
      </c>
      <c r="C107" s="21">
        <v>0</v>
      </c>
      <c r="D107" s="21">
        <v>0</v>
      </c>
      <c r="E107" s="21">
        <v>0</v>
      </c>
      <c r="F107" s="21">
        <v>0</v>
      </c>
      <c r="G107" s="21">
        <v>0</v>
      </c>
      <c r="H107" s="21">
        <v>0</v>
      </c>
      <c r="I107" s="21">
        <v>0</v>
      </c>
      <c r="J107" s="21">
        <v>0</v>
      </c>
      <c r="K107" s="225">
        <v>0</v>
      </c>
      <c r="L107" s="21">
        <v>0</v>
      </c>
      <c r="M107" s="21">
        <v>0</v>
      </c>
      <c r="N107" s="21">
        <v>0</v>
      </c>
      <c r="O107" s="21">
        <v>0</v>
      </c>
      <c r="P107" s="21">
        <v>0</v>
      </c>
      <c r="Q107" s="21">
        <v>0</v>
      </c>
      <c r="R107" s="21">
        <v>0</v>
      </c>
      <c r="S107" s="21">
        <v>0</v>
      </c>
      <c r="T107" s="21">
        <v>0</v>
      </c>
      <c r="U107" s="225">
        <v>0</v>
      </c>
    </row>
    <row r="108" spans="1:21" x14ac:dyDescent="0.2">
      <c r="A108" s="311">
        <v>100</v>
      </c>
      <c r="B108" s="224">
        <v>0</v>
      </c>
      <c r="C108" s="21">
        <v>0</v>
      </c>
      <c r="D108" s="21">
        <v>0</v>
      </c>
      <c r="E108" s="21">
        <v>0</v>
      </c>
      <c r="F108" s="21">
        <v>0</v>
      </c>
      <c r="G108" s="21">
        <v>0</v>
      </c>
      <c r="H108" s="21">
        <v>0</v>
      </c>
      <c r="I108" s="21">
        <v>0</v>
      </c>
      <c r="J108" s="21">
        <v>0</v>
      </c>
      <c r="K108" s="225">
        <v>0</v>
      </c>
      <c r="L108" s="21">
        <v>0</v>
      </c>
      <c r="M108" s="21">
        <v>0</v>
      </c>
      <c r="N108" s="21">
        <v>0</v>
      </c>
      <c r="O108" s="21">
        <v>0</v>
      </c>
      <c r="P108" s="21">
        <v>0</v>
      </c>
      <c r="Q108" s="21">
        <v>0</v>
      </c>
      <c r="R108" s="21">
        <v>0</v>
      </c>
      <c r="S108" s="21">
        <v>0</v>
      </c>
      <c r="T108" s="21">
        <v>0</v>
      </c>
      <c r="U108" s="225">
        <v>0</v>
      </c>
    </row>
    <row r="109" spans="1:21" x14ac:dyDescent="0.2">
      <c r="A109" s="311">
        <v>101</v>
      </c>
      <c r="B109" s="224">
        <v>0</v>
      </c>
      <c r="C109" s="21">
        <v>0</v>
      </c>
      <c r="D109" s="21">
        <v>0</v>
      </c>
      <c r="E109" s="21">
        <v>0</v>
      </c>
      <c r="F109" s="21">
        <v>0</v>
      </c>
      <c r="G109" s="21">
        <v>0</v>
      </c>
      <c r="H109" s="21">
        <v>0</v>
      </c>
      <c r="I109" s="21">
        <v>0</v>
      </c>
      <c r="J109" s="21">
        <v>0</v>
      </c>
      <c r="K109" s="225">
        <v>0</v>
      </c>
      <c r="L109" s="21">
        <v>0</v>
      </c>
      <c r="M109" s="21">
        <v>0</v>
      </c>
      <c r="N109" s="21">
        <v>0</v>
      </c>
      <c r="O109" s="21">
        <v>0</v>
      </c>
      <c r="P109" s="21">
        <v>0</v>
      </c>
      <c r="Q109" s="21">
        <v>0</v>
      </c>
      <c r="R109" s="21">
        <v>0</v>
      </c>
      <c r="S109" s="21">
        <v>0</v>
      </c>
      <c r="T109" s="21">
        <v>0</v>
      </c>
      <c r="U109" s="225">
        <v>0</v>
      </c>
    </row>
    <row r="110" spans="1:21" x14ac:dyDescent="0.2">
      <c r="A110" s="311">
        <v>102</v>
      </c>
      <c r="B110" s="224">
        <v>0</v>
      </c>
      <c r="C110" s="21">
        <v>0</v>
      </c>
      <c r="D110" s="21">
        <v>0</v>
      </c>
      <c r="E110" s="21">
        <v>0</v>
      </c>
      <c r="F110" s="21">
        <v>0</v>
      </c>
      <c r="G110" s="21">
        <v>0</v>
      </c>
      <c r="H110" s="21">
        <v>0</v>
      </c>
      <c r="I110" s="21">
        <v>0</v>
      </c>
      <c r="J110" s="21">
        <v>0</v>
      </c>
      <c r="K110" s="225">
        <v>0</v>
      </c>
      <c r="L110" s="21">
        <v>0</v>
      </c>
      <c r="M110" s="21">
        <v>0</v>
      </c>
      <c r="N110" s="21">
        <v>0</v>
      </c>
      <c r="O110" s="21">
        <v>0</v>
      </c>
      <c r="P110" s="21">
        <v>0</v>
      </c>
      <c r="Q110" s="21">
        <v>0</v>
      </c>
      <c r="R110" s="21">
        <v>0</v>
      </c>
      <c r="S110" s="21">
        <v>0</v>
      </c>
      <c r="T110" s="21">
        <v>0</v>
      </c>
      <c r="U110" s="225">
        <v>0</v>
      </c>
    </row>
    <row r="111" spans="1:21" x14ac:dyDescent="0.2">
      <c r="A111" s="311">
        <v>103</v>
      </c>
      <c r="B111" s="224">
        <v>0</v>
      </c>
      <c r="C111" s="21">
        <v>0</v>
      </c>
      <c r="D111" s="21">
        <v>0</v>
      </c>
      <c r="E111" s="21">
        <v>0</v>
      </c>
      <c r="F111" s="21">
        <v>0</v>
      </c>
      <c r="G111" s="21">
        <v>0</v>
      </c>
      <c r="H111" s="21">
        <v>0</v>
      </c>
      <c r="I111" s="21">
        <v>0</v>
      </c>
      <c r="J111" s="21">
        <v>0</v>
      </c>
      <c r="K111" s="225">
        <v>0</v>
      </c>
      <c r="L111" s="21">
        <v>0</v>
      </c>
      <c r="M111" s="21">
        <v>0</v>
      </c>
      <c r="N111" s="21">
        <v>0</v>
      </c>
      <c r="O111" s="21">
        <v>0</v>
      </c>
      <c r="P111" s="21">
        <v>0</v>
      </c>
      <c r="Q111" s="21">
        <v>0</v>
      </c>
      <c r="R111" s="21">
        <v>0</v>
      </c>
      <c r="S111" s="21">
        <v>0</v>
      </c>
      <c r="T111" s="21">
        <v>0</v>
      </c>
      <c r="U111" s="225">
        <v>0</v>
      </c>
    </row>
    <row r="112" spans="1:21" x14ac:dyDescent="0.2">
      <c r="A112" s="311">
        <v>104</v>
      </c>
      <c r="B112" s="224">
        <v>0</v>
      </c>
      <c r="C112" s="21">
        <v>0</v>
      </c>
      <c r="D112" s="21">
        <v>0</v>
      </c>
      <c r="E112" s="21">
        <v>0</v>
      </c>
      <c r="F112" s="21">
        <v>0</v>
      </c>
      <c r="G112" s="21">
        <v>0</v>
      </c>
      <c r="H112" s="21">
        <v>0</v>
      </c>
      <c r="I112" s="21">
        <v>0</v>
      </c>
      <c r="J112" s="21">
        <v>0</v>
      </c>
      <c r="K112" s="225">
        <v>0</v>
      </c>
      <c r="L112" s="21">
        <v>0</v>
      </c>
      <c r="M112" s="21">
        <v>0</v>
      </c>
      <c r="N112" s="21">
        <v>0</v>
      </c>
      <c r="O112" s="21">
        <v>0</v>
      </c>
      <c r="P112" s="21">
        <v>0</v>
      </c>
      <c r="Q112" s="21">
        <v>0</v>
      </c>
      <c r="R112" s="21">
        <v>0</v>
      </c>
      <c r="S112" s="21">
        <v>0</v>
      </c>
      <c r="T112" s="21">
        <v>0</v>
      </c>
      <c r="U112" s="225">
        <v>0</v>
      </c>
    </row>
    <row r="113" spans="1:21" x14ac:dyDescent="0.2">
      <c r="A113" s="311">
        <v>105</v>
      </c>
      <c r="B113" s="224">
        <v>0</v>
      </c>
      <c r="C113" s="21">
        <v>0</v>
      </c>
      <c r="D113" s="21">
        <v>0</v>
      </c>
      <c r="E113" s="21">
        <v>0</v>
      </c>
      <c r="F113" s="21">
        <v>0</v>
      </c>
      <c r="G113" s="21">
        <v>49</v>
      </c>
      <c r="H113" s="21">
        <v>130</v>
      </c>
      <c r="I113" s="21">
        <v>0</v>
      </c>
      <c r="J113" s="21">
        <v>0</v>
      </c>
      <c r="K113" s="225">
        <v>0</v>
      </c>
      <c r="L113" s="21">
        <v>0</v>
      </c>
      <c r="M113" s="21">
        <v>0</v>
      </c>
      <c r="N113" s="21">
        <v>0</v>
      </c>
      <c r="O113" s="21">
        <v>0</v>
      </c>
      <c r="P113" s="21">
        <v>0</v>
      </c>
      <c r="Q113" s="21">
        <v>4</v>
      </c>
      <c r="R113" s="21">
        <v>18</v>
      </c>
      <c r="S113" s="21">
        <v>0</v>
      </c>
      <c r="T113" s="21">
        <v>0</v>
      </c>
      <c r="U113" s="225">
        <v>0</v>
      </c>
    </row>
    <row r="114" spans="1:21" x14ac:dyDescent="0.2">
      <c r="A114" s="311">
        <v>106</v>
      </c>
      <c r="B114" s="224">
        <v>0</v>
      </c>
      <c r="C114" s="21">
        <v>9</v>
      </c>
      <c r="D114" s="21">
        <v>13</v>
      </c>
      <c r="E114" s="21">
        <v>0</v>
      </c>
      <c r="F114" s="21">
        <v>0</v>
      </c>
      <c r="G114" s="21">
        <v>0</v>
      </c>
      <c r="H114" s="21">
        <v>9</v>
      </c>
      <c r="I114" s="21">
        <v>28</v>
      </c>
      <c r="J114" s="21">
        <v>0</v>
      </c>
      <c r="K114" s="225">
        <v>0</v>
      </c>
      <c r="L114" s="21">
        <v>0</v>
      </c>
      <c r="M114" s="21">
        <v>1</v>
      </c>
      <c r="N114" s="21">
        <v>0</v>
      </c>
      <c r="O114" s="21">
        <v>0</v>
      </c>
      <c r="P114" s="21">
        <v>0</v>
      </c>
      <c r="Q114" s="21">
        <v>0</v>
      </c>
      <c r="R114" s="21">
        <v>3</v>
      </c>
      <c r="S114" s="21">
        <v>0</v>
      </c>
      <c r="T114" s="21">
        <v>0</v>
      </c>
      <c r="U114" s="225">
        <v>0</v>
      </c>
    </row>
    <row r="115" spans="1:21" x14ac:dyDescent="0.2">
      <c r="A115" s="311">
        <v>107</v>
      </c>
      <c r="B115" s="224">
        <v>0</v>
      </c>
      <c r="C115" s="21">
        <v>0</v>
      </c>
      <c r="D115" s="21">
        <v>0</v>
      </c>
      <c r="E115" s="21">
        <v>0</v>
      </c>
      <c r="F115" s="21">
        <v>0</v>
      </c>
      <c r="G115" s="21">
        <v>3</v>
      </c>
      <c r="H115" s="21">
        <v>14</v>
      </c>
      <c r="I115" s="21">
        <v>0</v>
      </c>
      <c r="J115" s="21">
        <v>0</v>
      </c>
      <c r="K115" s="225">
        <v>0</v>
      </c>
      <c r="L115" s="21">
        <v>0</v>
      </c>
      <c r="M115" s="21">
        <v>0</v>
      </c>
      <c r="N115" s="21">
        <v>0</v>
      </c>
      <c r="O115" s="21">
        <v>0</v>
      </c>
      <c r="P115" s="21">
        <v>0</v>
      </c>
      <c r="Q115" s="21">
        <v>1</v>
      </c>
      <c r="R115" s="21">
        <v>2</v>
      </c>
      <c r="S115" s="21">
        <v>0</v>
      </c>
      <c r="T115" s="21">
        <v>0</v>
      </c>
      <c r="U115" s="225">
        <v>0</v>
      </c>
    </row>
    <row r="116" spans="1:21" x14ac:dyDescent="0.2">
      <c r="A116" s="311">
        <v>108</v>
      </c>
      <c r="B116" s="224">
        <v>0</v>
      </c>
      <c r="C116" s="21">
        <v>0</v>
      </c>
      <c r="D116" s="21">
        <v>0</v>
      </c>
      <c r="E116" s="21">
        <v>0</v>
      </c>
      <c r="F116" s="21">
        <v>0</v>
      </c>
      <c r="G116" s="21">
        <v>0</v>
      </c>
      <c r="H116" s="21">
        <v>0</v>
      </c>
      <c r="I116" s="21">
        <v>0</v>
      </c>
      <c r="J116" s="21">
        <v>0</v>
      </c>
      <c r="K116" s="225">
        <v>0</v>
      </c>
      <c r="L116" s="21">
        <v>0</v>
      </c>
      <c r="M116" s="21">
        <v>0</v>
      </c>
      <c r="N116" s="21">
        <v>0</v>
      </c>
      <c r="O116" s="21">
        <v>0</v>
      </c>
      <c r="P116" s="21">
        <v>0</v>
      </c>
      <c r="Q116" s="21">
        <v>0</v>
      </c>
      <c r="R116" s="21">
        <v>0</v>
      </c>
      <c r="S116" s="21">
        <v>0</v>
      </c>
      <c r="T116" s="21">
        <v>0</v>
      </c>
      <c r="U116" s="225">
        <v>0</v>
      </c>
    </row>
    <row r="117" spans="1:21" x14ac:dyDescent="0.2">
      <c r="A117" s="311">
        <v>109</v>
      </c>
      <c r="B117" s="224">
        <v>0</v>
      </c>
      <c r="C117" s="21">
        <v>0</v>
      </c>
      <c r="D117" s="21">
        <v>0</v>
      </c>
      <c r="E117" s="21">
        <v>0</v>
      </c>
      <c r="F117" s="21">
        <v>0</v>
      </c>
      <c r="G117" s="21">
        <v>0</v>
      </c>
      <c r="H117" s="21">
        <v>0</v>
      </c>
      <c r="I117" s="21">
        <v>0</v>
      </c>
      <c r="J117" s="21">
        <v>0</v>
      </c>
      <c r="K117" s="225">
        <v>0</v>
      </c>
      <c r="L117" s="21">
        <v>0</v>
      </c>
      <c r="M117" s="21">
        <v>0</v>
      </c>
      <c r="N117" s="21">
        <v>0</v>
      </c>
      <c r="O117" s="21">
        <v>0</v>
      </c>
      <c r="P117" s="21">
        <v>0</v>
      </c>
      <c r="Q117" s="21">
        <v>0</v>
      </c>
      <c r="R117" s="21">
        <v>0</v>
      </c>
      <c r="S117" s="21">
        <v>0</v>
      </c>
      <c r="T117" s="21">
        <v>0</v>
      </c>
      <c r="U117" s="225">
        <v>0</v>
      </c>
    </row>
    <row r="118" spans="1:21" x14ac:dyDescent="0.2">
      <c r="A118" s="311">
        <v>110</v>
      </c>
      <c r="B118" s="224">
        <v>8</v>
      </c>
      <c r="C118" s="21">
        <v>0</v>
      </c>
      <c r="D118" s="21">
        <v>0</v>
      </c>
      <c r="E118" s="21">
        <v>0</v>
      </c>
      <c r="F118" s="21">
        <v>0</v>
      </c>
      <c r="G118" s="21">
        <v>0</v>
      </c>
      <c r="H118" s="21">
        <v>0</v>
      </c>
      <c r="I118" s="21">
        <v>0</v>
      </c>
      <c r="J118" s="21">
        <v>0</v>
      </c>
      <c r="K118" s="225">
        <v>0</v>
      </c>
      <c r="L118" s="21">
        <v>2</v>
      </c>
      <c r="M118" s="21">
        <v>0</v>
      </c>
      <c r="N118" s="21">
        <v>0</v>
      </c>
      <c r="O118" s="21">
        <v>0</v>
      </c>
      <c r="P118" s="21">
        <v>0</v>
      </c>
      <c r="Q118" s="21">
        <v>0</v>
      </c>
      <c r="R118" s="21">
        <v>0</v>
      </c>
      <c r="S118" s="21">
        <v>0</v>
      </c>
      <c r="T118" s="21">
        <v>0</v>
      </c>
      <c r="U118" s="225">
        <v>0</v>
      </c>
    </row>
    <row r="119" spans="1:21" x14ac:dyDescent="0.2">
      <c r="A119" s="311">
        <v>111</v>
      </c>
      <c r="B119" s="224">
        <v>0</v>
      </c>
      <c r="C119" s="21">
        <v>0</v>
      </c>
      <c r="D119" s="21">
        <v>0</v>
      </c>
      <c r="E119" s="21">
        <v>0</v>
      </c>
      <c r="F119" s="21">
        <v>0</v>
      </c>
      <c r="G119" s="21">
        <v>0</v>
      </c>
      <c r="H119" s="21">
        <v>0</v>
      </c>
      <c r="I119" s="21">
        <v>0</v>
      </c>
      <c r="J119" s="21">
        <v>0</v>
      </c>
      <c r="K119" s="225">
        <v>0</v>
      </c>
      <c r="L119" s="21">
        <v>0</v>
      </c>
      <c r="M119" s="21">
        <v>0</v>
      </c>
      <c r="N119" s="21">
        <v>0</v>
      </c>
      <c r="O119" s="21">
        <v>0</v>
      </c>
      <c r="P119" s="21">
        <v>0</v>
      </c>
      <c r="Q119" s="21">
        <v>0</v>
      </c>
      <c r="R119" s="21">
        <v>0</v>
      </c>
      <c r="S119" s="21">
        <v>0</v>
      </c>
      <c r="T119" s="21">
        <v>0</v>
      </c>
      <c r="U119" s="225">
        <v>0</v>
      </c>
    </row>
    <row r="120" spans="1:21" x14ac:dyDescent="0.2">
      <c r="A120" s="311">
        <v>112</v>
      </c>
      <c r="B120" s="224">
        <v>0</v>
      </c>
      <c r="C120" s="21">
        <v>0</v>
      </c>
      <c r="D120" s="21">
        <v>0</v>
      </c>
      <c r="E120" s="21">
        <v>0</v>
      </c>
      <c r="F120" s="21">
        <v>0</v>
      </c>
      <c r="G120" s="21">
        <v>0</v>
      </c>
      <c r="H120" s="21">
        <v>0</v>
      </c>
      <c r="I120" s="21">
        <v>0</v>
      </c>
      <c r="J120" s="21">
        <v>0</v>
      </c>
      <c r="K120" s="225">
        <v>0</v>
      </c>
      <c r="L120" s="21">
        <v>0</v>
      </c>
      <c r="M120" s="21">
        <v>0</v>
      </c>
      <c r="N120" s="21">
        <v>0</v>
      </c>
      <c r="O120" s="21">
        <v>0</v>
      </c>
      <c r="P120" s="21">
        <v>0</v>
      </c>
      <c r="Q120" s="21">
        <v>0</v>
      </c>
      <c r="R120" s="21">
        <v>0</v>
      </c>
      <c r="S120" s="21">
        <v>0</v>
      </c>
      <c r="T120" s="21">
        <v>0</v>
      </c>
      <c r="U120" s="225">
        <v>0</v>
      </c>
    </row>
    <row r="121" spans="1:21" x14ac:dyDescent="0.2">
      <c r="A121" s="311">
        <v>113</v>
      </c>
      <c r="B121" s="224">
        <v>0</v>
      </c>
      <c r="C121" s="21">
        <v>0</v>
      </c>
      <c r="D121" s="21">
        <v>0</v>
      </c>
      <c r="E121" s="21">
        <v>0</v>
      </c>
      <c r="F121" s="21">
        <v>0</v>
      </c>
      <c r="G121" s="21">
        <v>0</v>
      </c>
      <c r="H121" s="21">
        <v>0</v>
      </c>
      <c r="I121" s="21">
        <v>0</v>
      </c>
      <c r="J121" s="21">
        <v>0</v>
      </c>
      <c r="K121" s="225">
        <v>0</v>
      </c>
      <c r="L121" s="21">
        <v>0</v>
      </c>
      <c r="M121" s="21">
        <v>0</v>
      </c>
      <c r="N121" s="21">
        <v>0</v>
      </c>
      <c r="O121" s="21">
        <v>0</v>
      </c>
      <c r="P121" s="21">
        <v>0</v>
      </c>
      <c r="Q121" s="21">
        <v>0</v>
      </c>
      <c r="R121" s="21">
        <v>0</v>
      </c>
      <c r="S121" s="21">
        <v>0</v>
      </c>
      <c r="T121" s="21">
        <v>0</v>
      </c>
      <c r="U121" s="225">
        <v>0</v>
      </c>
    </row>
    <row r="122" spans="1:21" x14ac:dyDescent="0.2">
      <c r="A122" s="311">
        <v>114</v>
      </c>
      <c r="B122" s="224">
        <v>0</v>
      </c>
      <c r="C122" s="21">
        <v>0</v>
      </c>
      <c r="D122" s="21">
        <v>0</v>
      </c>
      <c r="E122" s="21">
        <v>0</v>
      </c>
      <c r="F122" s="21">
        <v>0</v>
      </c>
      <c r="G122" s="21">
        <v>0</v>
      </c>
      <c r="H122" s="21">
        <v>0</v>
      </c>
      <c r="I122" s="21">
        <v>0</v>
      </c>
      <c r="J122" s="21">
        <v>0</v>
      </c>
      <c r="K122" s="225">
        <v>0</v>
      </c>
      <c r="L122" s="21">
        <v>0</v>
      </c>
      <c r="M122" s="21">
        <v>0</v>
      </c>
      <c r="N122" s="21">
        <v>0</v>
      </c>
      <c r="O122" s="21">
        <v>0</v>
      </c>
      <c r="P122" s="21">
        <v>0</v>
      </c>
      <c r="Q122" s="21">
        <v>0</v>
      </c>
      <c r="R122" s="21">
        <v>0</v>
      </c>
      <c r="S122" s="21">
        <v>0</v>
      </c>
      <c r="T122" s="21">
        <v>0</v>
      </c>
      <c r="U122" s="225">
        <v>0</v>
      </c>
    </row>
    <row r="123" spans="1:21" x14ac:dyDescent="0.2">
      <c r="A123" s="311">
        <v>115</v>
      </c>
      <c r="B123" s="224">
        <v>0</v>
      </c>
      <c r="C123" s="21">
        <v>0</v>
      </c>
      <c r="D123" s="21">
        <v>0</v>
      </c>
      <c r="E123" s="21">
        <v>0</v>
      </c>
      <c r="F123" s="21">
        <v>0</v>
      </c>
      <c r="G123" s="21">
        <v>0</v>
      </c>
      <c r="H123" s="21">
        <v>0</v>
      </c>
      <c r="I123" s="21">
        <v>0</v>
      </c>
      <c r="J123" s="21">
        <v>0</v>
      </c>
      <c r="K123" s="225">
        <v>0</v>
      </c>
      <c r="L123" s="21">
        <v>0</v>
      </c>
      <c r="M123" s="21">
        <v>0</v>
      </c>
      <c r="N123" s="21">
        <v>0</v>
      </c>
      <c r="O123" s="21">
        <v>0</v>
      </c>
      <c r="P123" s="21">
        <v>0</v>
      </c>
      <c r="Q123" s="21">
        <v>0</v>
      </c>
      <c r="R123" s="21">
        <v>0</v>
      </c>
      <c r="S123" s="21">
        <v>0</v>
      </c>
      <c r="T123" s="21">
        <v>0</v>
      </c>
      <c r="U123" s="225">
        <v>0</v>
      </c>
    </row>
    <row r="124" spans="1:21" x14ac:dyDescent="0.2">
      <c r="A124" s="311">
        <v>116</v>
      </c>
      <c r="B124" s="224">
        <v>0</v>
      </c>
      <c r="C124" s="21">
        <v>0</v>
      </c>
      <c r="D124" s="21">
        <v>0</v>
      </c>
      <c r="E124" s="21">
        <v>0</v>
      </c>
      <c r="F124" s="21">
        <v>0</v>
      </c>
      <c r="G124" s="21">
        <v>43</v>
      </c>
      <c r="H124" s="21">
        <v>0</v>
      </c>
      <c r="I124" s="21">
        <v>0</v>
      </c>
      <c r="J124" s="21">
        <v>0</v>
      </c>
      <c r="K124" s="225">
        <v>0</v>
      </c>
      <c r="L124" s="21">
        <v>0</v>
      </c>
      <c r="M124" s="21">
        <v>0</v>
      </c>
      <c r="N124" s="21">
        <v>0</v>
      </c>
      <c r="O124" s="21">
        <v>0</v>
      </c>
      <c r="P124" s="21">
        <v>0</v>
      </c>
      <c r="Q124" s="21">
        <v>4</v>
      </c>
      <c r="R124" s="21">
        <v>0</v>
      </c>
      <c r="S124" s="21">
        <v>0</v>
      </c>
      <c r="T124" s="21">
        <v>0</v>
      </c>
      <c r="U124" s="225">
        <v>0</v>
      </c>
    </row>
    <row r="125" spans="1:21" x14ac:dyDescent="0.2">
      <c r="A125" s="311">
        <v>117</v>
      </c>
      <c r="B125" s="224">
        <v>0</v>
      </c>
      <c r="C125" s="21">
        <v>0</v>
      </c>
      <c r="D125" s="21">
        <v>0</v>
      </c>
      <c r="E125" s="21">
        <v>0</v>
      </c>
      <c r="F125" s="21">
        <v>0</v>
      </c>
      <c r="G125" s="21">
        <v>0</v>
      </c>
      <c r="H125" s="21">
        <v>0</v>
      </c>
      <c r="I125" s="21">
        <v>0</v>
      </c>
      <c r="J125" s="21">
        <v>0</v>
      </c>
      <c r="K125" s="225">
        <v>0</v>
      </c>
      <c r="L125" s="21">
        <v>0</v>
      </c>
      <c r="M125" s="21">
        <v>0</v>
      </c>
      <c r="N125" s="21">
        <v>0</v>
      </c>
      <c r="O125" s="21">
        <v>0</v>
      </c>
      <c r="P125" s="21">
        <v>0</v>
      </c>
      <c r="Q125" s="21">
        <v>0</v>
      </c>
      <c r="R125" s="21">
        <v>0</v>
      </c>
      <c r="S125" s="21">
        <v>0</v>
      </c>
      <c r="T125" s="21">
        <v>0</v>
      </c>
      <c r="U125" s="225">
        <v>0</v>
      </c>
    </row>
    <row r="126" spans="1:21" x14ac:dyDescent="0.2">
      <c r="A126" s="311">
        <v>118</v>
      </c>
      <c r="B126" s="224">
        <v>0</v>
      </c>
      <c r="C126" s="21">
        <v>0</v>
      </c>
      <c r="D126" s="21">
        <v>0</v>
      </c>
      <c r="E126" s="21">
        <v>0</v>
      </c>
      <c r="F126" s="21">
        <v>0</v>
      </c>
      <c r="G126" s="21">
        <v>0</v>
      </c>
      <c r="H126" s="21">
        <v>0</v>
      </c>
      <c r="I126" s="21">
        <v>0</v>
      </c>
      <c r="J126" s="21">
        <v>0</v>
      </c>
      <c r="K126" s="225">
        <v>0</v>
      </c>
      <c r="L126" s="21">
        <v>0</v>
      </c>
      <c r="M126" s="21">
        <v>0</v>
      </c>
      <c r="N126" s="21">
        <v>0</v>
      </c>
      <c r="O126" s="21">
        <v>0</v>
      </c>
      <c r="P126" s="21">
        <v>0</v>
      </c>
      <c r="Q126" s="21">
        <v>0</v>
      </c>
      <c r="R126" s="21">
        <v>0</v>
      </c>
      <c r="S126" s="21">
        <v>0</v>
      </c>
      <c r="T126" s="21">
        <v>0</v>
      </c>
      <c r="U126" s="225">
        <v>0</v>
      </c>
    </row>
    <row r="127" spans="1:21" x14ac:dyDescent="0.2">
      <c r="A127" s="311">
        <v>119</v>
      </c>
      <c r="B127" s="224">
        <v>0</v>
      </c>
      <c r="C127" s="21">
        <v>0</v>
      </c>
      <c r="D127" s="21">
        <v>0</v>
      </c>
      <c r="E127" s="21">
        <v>0</v>
      </c>
      <c r="F127" s="21">
        <v>0</v>
      </c>
      <c r="G127" s="21">
        <v>0</v>
      </c>
      <c r="H127" s="21">
        <v>0</v>
      </c>
      <c r="I127" s="21">
        <v>0</v>
      </c>
      <c r="J127" s="21">
        <v>0</v>
      </c>
      <c r="K127" s="225">
        <v>0</v>
      </c>
      <c r="L127" s="21">
        <v>0</v>
      </c>
      <c r="M127" s="21">
        <v>0</v>
      </c>
      <c r="N127" s="21">
        <v>0</v>
      </c>
      <c r="O127" s="21">
        <v>0</v>
      </c>
      <c r="P127" s="21">
        <v>0</v>
      </c>
      <c r="Q127" s="21">
        <v>0</v>
      </c>
      <c r="R127" s="21">
        <v>0</v>
      </c>
      <c r="S127" s="21">
        <v>0</v>
      </c>
      <c r="T127" s="21">
        <v>0</v>
      </c>
      <c r="U127" s="225">
        <v>0</v>
      </c>
    </row>
    <row r="128" spans="1:21" x14ac:dyDescent="0.2">
      <c r="A128" s="311">
        <v>120</v>
      </c>
      <c r="B128" s="224">
        <v>0</v>
      </c>
      <c r="C128" s="21">
        <v>0</v>
      </c>
      <c r="D128" s="21">
        <v>0</v>
      </c>
      <c r="E128" s="21">
        <v>0</v>
      </c>
      <c r="F128" s="21">
        <v>0</v>
      </c>
      <c r="G128" s="21">
        <v>0</v>
      </c>
      <c r="H128" s="21">
        <v>0</v>
      </c>
      <c r="I128" s="21">
        <v>0</v>
      </c>
      <c r="J128" s="21">
        <v>0</v>
      </c>
      <c r="K128" s="225">
        <v>0</v>
      </c>
      <c r="L128" s="21">
        <v>0</v>
      </c>
      <c r="M128" s="21">
        <v>0</v>
      </c>
      <c r="N128" s="21">
        <v>0</v>
      </c>
      <c r="O128" s="21">
        <v>0</v>
      </c>
      <c r="P128" s="21">
        <v>0</v>
      </c>
      <c r="Q128" s="21">
        <v>0</v>
      </c>
      <c r="R128" s="21">
        <v>0</v>
      </c>
      <c r="S128" s="21">
        <v>0</v>
      </c>
      <c r="T128" s="21">
        <v>0</v>
      </c>
      <c r="U128" s="225">
        <v>0</v>
      </c>
    </row>
    <row r="129" spans="1:21" x14ac:dyDescent="0.2">
      <c r="A129" s="311">
        <v>121</v>
      </c>
      <c r="B129" s="224">
        <v>0</v>
      </c>
      <c r="C129" s="21">
        <v>0</v>
      </c>
      <c r="D129" s="21">
        <v>0</v>
      </c>
      <c r="E129" s="21">
        <v>0</v>
      </c>
      <c r="F129" s="21">
        <v>0</v>
      </c>
      <c r="G129" s="21">
        <v>0</v>
      </c>
      <c r="H129" s="21">
        <v>0</v>
      </c>
      <c r="I129" s="21">
        <v>0</v>
      </c>
      <c r="J129" s="21">
        <v>0</v>
      </c>
      <c r="K129" s="225">
        <v>0</v>
      </c>
      <c r="L129" s="21">
        <v>0</v>
      </c>
      <c r="M129" s="21">
        <v>0</v>
      </c>
      <c r="N129" s="21">
        <v>0</v>
      </c>
      <c r="O129" s="21">
        <v>0</v>
      </c>
      <c r="P129" s="21">
        <v>0</v>
      </c>
      <c r="Q129" s="21">
        <v>0</v>
      </c>
      <c r="R129" s="21">
        <v>0</v>
      </c>
      <c r="S129" s="21">
        <v>0</v>
      </c>
      <c r="T129" s="21">
        <v>0</v>
      </c>
      <c r="U129" s="225">
        <v>0</v>
      </c>
    </row>
    <row r="130" spans="1:21" x14ac:dyDescent="0.2">
      <c r="A130" s="311">
        <v>122</v>
      </c>
      <c r="B130" s="224">
        <v>0</v>
      </c>
      <c r="C130" s="21">
        <v>0</v>
      </c>
      <c r="D130" s="21">
        <v>0</v>
      </c>
      <c r="E130" s="21">
        <v>0</v>
      </c>
      <c r="F130" s="21">
        <v>0</v>
      </c>
      <c r="G130" s="21">
        <v>66</v>
      </c>
      <c r="H130" s="21">
        <v>0</v>
      </c>
      <c r="I130" s="21">
        <v>0</v>
      </c>
      <c r="J130" s="21">
        <v>0</v>
      </c>
      <c r="K130" s="225">
        <v>0</v>
      </c>
      <c r="L130" s="21">
        <v>0</v>
      </c>
      <c r="M130" s="21">
        <v>0</v>
      </c>
      <c r="N130" s="21">
        <v>0</v>
      </c>
      <c r="O130" s="21">
        <v>0</v>
      </c>
      <c r="P130" s="21">
        <v>0</v>
      </c>
      <c r="Q130" s="21">
        <v>12</v>
      </c>
      <c r="R130" s="21">
        <v>0</v>
      </c>
      <c r="S130" s="21">
        <v>0</v>
      </c>
      <c r="T130" s="21">
        <v>0</v>
      </c>
      <c r="U130" s="225">
        <v>0</v>
      </c>
    </row>
    <row r="131" spans="1:21" x14ac:dyDescent="0.2">
      <c r="A131" s="311">
        <v>123</v>
      </c>
      <c r="B131" s="224">
        <v>5</v>
      </c>
      <c r="C131" s="21">
        <v>11</v>
      </c>
      <c r="D131" s="21">
        <v>0</v>
      </c>
      <c r="E131" s="21">
        <v>0</v>
      </c>
      <c r="F131" s="21">
        <v>0</v>
      </c>
      <c r="G131" s="21">
        <v>0</v>
      </c>
      <c r="H131" s="21">
        <v>0</v>
      </c>
      <c r="I131" s="21">
        <v>0</v>
      </c>
      <c r="J131" s="21">
        <v>0</v>
      </c>
      <c r="K131" s="225">
        <v>0</v>
      </c>
      <c r="L131" s="21">
        <v>2</v>
      </c>
      <c r="M131" s="21">
        <v>4</v>
      </c>
      <c r="N131" s="21">
        <v>0</v>
      </c>
      <c r="O131" s="21">
        <v>0</v>
      </c>
      <c r="P131" s="21">
        <v>0</v>
      </c>
      <c r="Q131" s="21">
        <v>0</v>
      </c>
      <c r="R131" s="21">
        <v>0</v>
      </c>
      <c r="S131" s="21">
        <v>0</v>
      </c>
      <c r="T131" s="21">
        <v>0</v>
      </c>
      <c r="U131" s="225">
        <v>0</v>
      </c>
    </row>
    <row r="132" spans="1:21" x14ac:dyDescent="0.2">
      <c r="A132" s="311">
        <v>124</v>
      </c>
      <c r="B132" s="224">
        <v>339</v>
      </c>
      <c r="C132" s="21">
        <v>150</v>
      </c>
      <c r="D132" s="21">
        <v>0</v>
      </c>
      <c r="E132" s="21">
        <v>0</v>
      </c>
      <c r="F132" s="21">
        <v>0</v>
      </c>
      <c r="G132" s="21">
        <v>0</v>
      </c>
      <c r="H132" s="21">
        <v>0</v>
      </c>
      <c r="I132" s="21">
        <v>0</v>
      </c>
      <c r="J132" s="21">
        <v>0</v>
      </c>
      <c r="K132" s="225">
        <v>0</v>
      </c>
      <c r="L132" s="21">
        <v>26</v>
      </c>
      <c r="M132" s="21">
        <v>11</v>
      </c>
      <c r="N132" s="21">
        <v>0</v>
      </c>
      <c r="O132" s="21">
        <v>0</v>
      </c>
      <c r="P132" s="21">
        <v>0</v>
      </c>
      <c r="Q132" s="21">
        <v>0</v>
      </c>
      <c r="R132" s="21">
        <v>0</v>
      </c>
      <c r="S132" s="21">
        <v>0</v>
      </c>
      <c r="T132" s="21">
        <v>0</v>
      </c>
      <c r="U132" s="225">
        <v>0</v>
      </c>
    </row>
    <row r="133" spans="1:21" x14ac:dyDescent="0.2">
      <c r="A133" s="311">
        <v>125</v>
      </c>
      <c r="B133" s="224">
        <v>15</v>
      </c>
      <c r="C133" s="21">
        <v>0</v>
      </c>
      <c r="D133" s="21">
        <v>0</v>
      </c>
      <c r="E133" s="21">
        <v>0</v>
      </c>
      <c r="F133" s="21">
        <v>0</v>
      </c>
      <c r="G133" s="21">
        <v>73</v>
      </c>
      <c r="H133" s="21">
        <v>0</v>
      </c>
      <c r="I133" s="21">
        <v>0</v>
      </c>
      <c r="J133" s="21">
        <v>0</v>
      </c>
      <c r="K133" s="225">
        <v>0</v>
      </c>
      <c r="L133" s="21">
        <v>2</v>
      </c>
      <c r="M133" s="21">
        <v>0</v>
      </c>
      <c r="N133" s="21">
        <v>0</v>
      </c>
      <c r="O133" s="21">
        <v>0</v>
      </c>
      <c r="P133" s="21">
        <v>0</v>
      </c>
      <c r="Q133" s="21">
        <v>9</v>
      </c>
      <c r="R133" s="21">
        <v>0</v>
      </c>
      <c r="S133" s="21">
        <v>0</v>
      </c>
      <c r="T133" s="21">
        <v>0</v>
      </c>
      <c r="U133" s="225">
        <v>0</v>
      </c>
    </row>
    <row r="134" spans="1:21" x14ac:dyDescent="0.2">
      <c r="A134" s="311">
        <v>126</v>
      </c>
      <c r="B134" s="224">
        <v>0</v>
      </c>
      <c r="C134" s="21">
        <v>0</v>
      </c>
      <c r="D134" s="21">
        <v>0</v>
      </c>
      <c r="E134" s="21">
        <v>0</v>
      </c>
      <c r="F134" s="21">
        <v>0</v>
      </c>
      <c r="G134" s="21">
        <v>0</v>
      </c>
      <c r="H134" s="21">
        <v>0</v>
      </c>
      <c r="I134" s="21">
        <v>0</v>
      </c>
      <c r="J134" s="21">
        <v>0</v>
      </c>
      <c r="K134" s="225">
        <v>0</v>
      </c>
      <c r="L134" s="21">
        <v>0</v>
      </c>
      <c r="M134" s="21">
        <v>0</v>
      </c>
      <c r="N134" s="21">
        <v>0</v>
      </c>
      <c r="O134" s="21">
        <v>0</v>
      </c>
      <c r="P134" s="21">
        <v>0</v>
      </c>
      <c r="Q134" s="21">
        <v>0</v>
      </c>
      <c r="R134" s="21">
        <v>0</v>
      </c>
      <c r="S134" s="21">
        <v>0</v>
      </c>
      <c r="T134" s="21">
        <v>0</v>
      </c>
      <c r="U134" s="225">
        <v>0</v>
      </c>
    </row>
    <row r="135" spans="1:21" x14ac:dyDescent="0.2">
      <c r="A135" s="311">
        <v>127</v>
      </c>
      <c r="B135" s="224">
        <v>0</v>
      </c>
      <c r="C135" s="21">
        <v>0</v>
      </c>
      <c r="D135" s="21">
        <v>0</v>
      </c>
      <c r="E135" s="21">
        <v>0</v>
      </c>
      <c r="F135" s="21">
        <v>0</v>
      </c>
      <c r="G135" s="21">
        <v>0</v>
      </c>
      <c r="H135" s="21">
        <v>0</v>
      </c>
      <c r="I135" s="21">
        <v>0</v>
      </c>
      <c r="J135" s="21">
        <v>0</v>
      </c>
      <c r="K135" s="225">
        <v>0</v>
      </c>
      <c r="L135" s="21">
        <v>0</v>
      </c>
      <c r="M135" s="21">
        <v>0</v>
      </c>
      <c r="N135" s="21">
        <v>0</v>
      </c>
      <c r="O135" s="21">
        <v>0</v>
      </c>
      <c r="P135" s="21">
        <v>0</v>
      </c>
      <c r="Q135" s="21">
        <v>0</v>
      </c>
      <c r="R135" s="21">
        <v>0</v>
      </c>
      <c r="S135" s="21">
        <v>0</v>
      </c>
      <c r="T135" s="21">
        <v>0</v>
      </c>
      <c r="U135" s="225">
        <v>0</v>
      </c>
    </row>
    <row r="136" spans="1:21" x14ac:dyDescent="0.2">
      <c r="A136" s="311">
        <v>128</v>
      </c>
      <c r="B136" s="224">
        <v>0</v>
      </c>
      <c r="C136" s="21">
        <v>0</v>
      </c>
      <c r="D136" s="21">
        <v>0</v>
      </c>
      <c r="E136" s="21">
        <v>0</v>
      </c>
      <c r="F136" s="21">
        <v>0</v>
      </c>
      <c r="G136" s="21">
        <v>89</v>
      </c>
      <c r="H136" s="21">
        <v>0</v>
      </c>
      <c r="I136" s="21">
        <v>0</v>
      </c>
      <c r="J136" s="21">
        <v>0</v>
      </c>
      <c r="K136" s="225">
        <v>0</v>
      </c>
      <c r="L136" s="21">
        <v>0</v>
      </c>
      <c r="M136" s="21">
        <v>0</v>
      </c>
      <c r="N136" s="21">
        <v>0</v>
      </c>
      <c r="O136" s="21">
        <v>0</v>
      </c>
      <c r="P136" s="21">
        <v>0</v>
      </c>
      <c r="Q136" s="21">
        <v>10</v>
      </c>
      <c r="R136" s="21">
        <v>0</v>
      </c>
      <c r="S136" s="21">
        <v>0</v>
      </c>
      <c r="T136" s="21">
        <v>0</v>
      </c>
      <c r="U136" s="225">
        <v>0</v>
      </c>
    </row>
    <row r="137" spans="1:21" x14ac:dyDescent="0.2">
      <c r="A137" s="311">
        <v>129</v>
      </c>
      <c r="B137" s="224">
        <v>0</v>
      </c>
      <c r="C137" s="21">
        <v>0</v>
      </c>
      <c r="D137" s="21">
        <v>0</v>
      </c>
      <c r="E137" s="21">
        <v>0</v>
      </c>
      <c r="F137" s="21">
        <v>0</v>
      </c>
      <c r="G137" s="21">
        <v>0</v>
      </c>
      <c r="H137" s="21">
        <v>0</v>
      </c>
      <c r="I137" s="21">
        <v>0</v>
      </c>
      <c r="J137" s="21">
        <v>0</v>
      </c>
      <c r="K137" s="225">
        <v>0</v>
      </c>
      <c r="L137" s="21">
        <v>0</v>
      </c>
      <c r="M137" s="21">
        <v>0</v>
      </c>
      <c r="N137" s="21">
        <v>0</v>
      </c>
      <c r="O137" s="21">
        <v>0</v>
      </c>
      <c r="P137" s="21">
        <v>0</v>
      </c>
      <c r="Q137" s="21">
        <v>0</v>
      </c>
      <c r="R137" s="21">
        <v>0</v>
      </c>
      <c r="S137" s="21">
        <v>0</v>
      </c>
      <c r="T137" s="21">
        <v>0</v>
      </c>
      <c r="U137" s="225">
        <v>0</v>
      </c>
    </row>
    <row r="138" spans="1:21" x14ac:dyDescent="0.2">
      <c r="A138" s="311">
        <v>130</v>
      </c>
      <c r="B138" s="224">
        <v>0</v>
      </c>
      <c r="C138" s="21">
        <v>0</v>
      </c>
      <c r="D138" s="21">
        <v>0</v>
      </c>
      <c r="E138" s="21">
        <v>0</v>
      </c>
      <c r="F138" s="21">
        <v>0</v>
      </c>
      <c r="G138" s="21">
        <v>0</v>
      </c>
      <c r="H138" s="21">
        <v>0</v>
      </c>
      <c r="I138" s="21">
        <v>0</v>
      </c>
      <c r="J138" s="21">
        <v>0</v>
      </c>
      <c r="K138" s="225">
        <v>0</v>
      </c>
      <c r="L138" s="21">
        <v>0</v>
      </c>
      <c r="M138" s="21">
        <v>0</v>
      </c>
      <c r="N138" s="21">
        <v>0</v>
      </c>
      <c r="O138" s="21">
        <v>0</v>
      </c>
      <c r="P138" s="21">
        <v>0</v>
      </c>
      <c r="Q138" s="21">
        <v>0</v>
      </c>
      <c r="R138" s="21">
        <v>0</v>
      </c>
      <c r="S138" s="21">
        <v>0</v>
      </c>
      <c r="T138" s="21">
        <v>0</v>
      </c>
      <c r="U138" s="225">
        <v>0</v>
      </c>
    </row>
    <row r="139" spans="1:21" x14ac:dyDescent="0.2">
      <c r="A139" s="311">
        <v>131</v>
      </c>
      <c r="B139" s="224">
        <v>0</v>
      </c>
      <c r="C139" s="21">
        <v>0</v>
      </c>
      <c r="D139" s="21">
        <v>0</v>
      </c>
      <c r="E139" s="21">
        <v>0</v>
      </c>
      <c r="F139" s="21">
        <v>0</v>
      </c>
      <c r="G139" s="21">
        <v>0</v>
      </c>
      <c r="H139" s="21">
        <v>0</v>
      </c>
      <c r="I139" s="21">
        <v>0</v>
      </c>
      <c r="J139" s="21">
        <v>0</v>
      </c>
      <c r="K139" s="225">
        <v>0</v>
      </c>
      <c r="L139" s="21">
        <v>0</v>
      </c>
      <c r="M139" s="21">
        <v>0</v>
      </c>
      <c r="N139" s="21">
        <v>0</v>
      </c>
      <c r="O139" s="21">
        <v>0</v>
      </c>
      <c r="P139" s="21">
        <v>0</v>
      </c>
      <c r="Q139" s="21">
        <v>0</v>
      </c>
      <c r="R139" s="21">
        <v>0</v>
      </c>
      <c r="S139" s="21">
        <v>0</v>
      </c>
      <c r="T139" s="21">
        <v>0</v>
      </c>
      <c r="U139" s="225">
        <v>0</v>
      </c>
    </row>
    <row r="140" spans="1:21" x14ac:dyDescent="0.2">
      <c r="A140" s="311">
        <v>132</v>
      </c>
      <c r="B140" s="224">
        <v>8</v>
      </c>
      <c r="C140" s="21">
        <v>0</v>
      </c>
      <c r="D140" s="21">
        <v>0</v>
      </c>
      <c r="E140" s="21">
        <v>0</v>
      </c>
      <c r="F140" s="21">
        <v>0</v>
      </c>
      <c r="G140" s="21">
        <v>1</v>
      </c>
      <c r="H140" s="21">
        <v>39</v>
      </c>
      <c r="I140" s="21">
        <v>0</v>
      </c>
      <c r="J140" s="21">
        <v>0</v>
      </c>
      <c r="K140" s="225">
        <v>0</v>
      </c>
      <c r="L140" s="21">
        <v>1</v>
      </c>
      <c r="M140" s="21">
        <v>0</v>
      </c>
      <c r="N140" s="21">
        <v>0</v>
      </c>
      <c r="O140" s="21">
        <v>0</v>
      </c>
      <c r="P140" s="21">
        <v>0</v>
      </c>
      <c r="Q140" s="21">
        <v>0</v>
      </c>
      <c r="R140" s="21">
        <v>3</v>
      </c>
      <c r="S140" s="21">
        <v>0</v>
      </c>
      <c r="T140" s="21">
        <v>0</v>
      </c>
      <c r="U140" s="225">
        <v>0</v>
      </c>
    </row>
    <row r="141" spans="1:21" x14ac:dyDescent="0.2">
      <c r="A141" s="311">
        <v>133</v>
      </c>
      <c r="B141" s="224">
        <v>0</v>
      </c>
      <c r="C141" s="21">
        <v>0</v>
      </c>
      <c r="D141" s="21">
        <v>0</v>
      </c>
      <c r="E141" s="21">
        <v>0</v>
      </c>
      <c r="F141" s="21">
        <v>0</v>
      </c>
      <c r="G141" s="21">
        <v>0</v>
      </c>
      <c r="H141" s="21">
        <v>0</v>
      </c>
      <c r="I141" s="21">
        <v>0</v>
      </c>
      <c r="J141" s="21">
        <v>0</v>
      </c>
      <c r="K141" s="225">
        <v>0</v>
      </c>
      <c r="L141" s="21">
        <v>0</v>
      </c>
      <c r="M141" s="21">
        <v>0</v>
      </c>
      <c r="N141" s="21">
        <v>0</v>
      </c>
      <c r="O141" s="21">
        <v>0</v>
      </c>
      <c r="P141" s="21">
        <v>0</v>
      </c>
      <c r="Q141" s="21">
        <v>0</v>
      </c>
      <c r="R141" s="21">
        <v>0</v>
      </c>
      <c r="S141" s="21">
        <v>0</v>
      </c>
      <c r="T141" s="21">
        <v>0</v>
      </c>
      <c r="U141" s="225">
        <v>0</v>
      </c>
    </row>
    <row r="142" spans="1:21" x14ac:dyDescent="0.2">
      <c r="A142" s="311">
        <v>134</v>
      </c>
      <c r="B142" s="224">
        <v>0</v>
      </c>
      <c r="C142" s="21">
        <v>0</v>
      </c>
      <c r="D142" s="21">
        <v>0</v>
      </c>
      <c r="E142" s="21">
        <v>0</v>
      </c>
      <c r="F142" s="21">
        <v>0</v>
      </c>
      <c r="G142" s="21">
        <v>0</v>
      </c>
      <c r="H142" s="21">
        <v>0</v>
      </c>
      <c r="I142" s="21">
        <v>0</v>
      </c>
      <c r="J142" s="21">
        <v>0</v>
      </c>
      <c r="K142" s="225">
        <v>0</v>
      </c>
      <c r="L142" s="21">
        <v>0</v>
      </c>
      <c r="M142" s="21">
        <v>0</v>
      </c>
      <c r="N142" s="21">
        <v>0</v>
      </c>
      <c r="O142" s="21">
        <v>0</v>
      </c>
      <c r="P142" s="21">
        <v>0</v>
      </c>
      <c r="Q142" s="21">
        <v>0</v>
      </c>
      <c r="R142" s="21">
        <v>0</v>
      </c>
      <c r="S142" s="21">
        <v>0</v>
      </c>
      <c r="T142" s="21">
        <v>0</v>
      </c>
      <c r="U142" s="225">
        <v>0</v>
      </c>
    </row>
    <row r="143" spans="1:21" x14ac:dyDescent="0.2">
      <c r="A143" s="311">
        <v>135</v>
      </c>
      <c r="B143" s="224">
        <v>8</v>
      </c>
      <c r="C143" s="21">
        <v>0</v>
      </c>
      <c r="D143" s="21">
        <v>0</v>
      </c>
      <c r="E143" s="21">
        <v>0</v>
      </c>
      <c r="F143" s="21">
        <v>0</v>
      </c>
      <c r="G143" s="21">
        <v>0</v>
      </c>
      <c r="H143" s="21">
        <v>0</v>
      </c>
      <c r="I143" s="21">
        <v>0</v>
      </c>
      <c r="J143" s="21">
        <v>0</v>
      </c>
      <c r="K143" s="225">
        <v>0</v>
      </c>
      <c r="L143" s="21">
        <v>1</v>
      </c>
      <c r="M143" s="21">
        <v>0</v>
      </c>
      <c r="N143" s="21">
        <v>0</v>
      </c>
      <c r="O143" s="21">
        <v>0</v>
      </c>
      <c r="P143" s="21">
        <v>0</v>
      </c>
      <c r="Q143" s="21">
        <v>0</v>
      </c>
      <c r="R143" s="21">
        <v>0</v>
      </c>
      <c r="S143" s="21">
        <v>0</v>
      </c>
      <c r="T143" s="21">
        <v>0</v>
      </c>
      <c r="U143" s="225">
        <v>0</v>
      </c>
    </row>
    <row r="144" spans="1:21" x14ac:dyDescent="0.2">
      <c r="A144" s="311">
        <v>136</v>
      </c>
      <c r="B144" s="224">
        <v>0</v>
      </c>
      <c r="C144" s="21">
        <v>0</v>
      </c>
      <c r="D144" s="21">
        <v>0</v>
      </c>
      <c r="E144" s="21">
        <v>0</v>
      </c>
      <c r="F144" s="21">
        <v>0</v>
      </c>
      <c r="G144" s="21">
        <v>0</v>
      </c>
      <c r="H144" s="21">
        <v>0</v>
      </c>
      <c r="I144" s="21">
        <v>0</v>
      </c>
      <c r="J144" s="21">
        <v>0</v>
      </c>
      <c r="K144" s="225">
        <v>0</v>
      </c>
      <c r="L144" s="21">
        <v>0</v>
      </c>
      <c r="M144" s="21">
        <v>0</v>
      </c>
      <c r="N144" s="21">
        <v>0</v>
      </c>
      <c r="O144" s="21">
        <v>0</v>
      </c>
      <c r="P144" s="21">
        <v>0</v>
      </c>
      <c r="Q144" s="21">
        <v>0</v>
      </c>
      <c r="R144" s="21">
        <v>0</v>
      </c>
      <c r="S144" s="21">
        <v>0</v>
      </c>
      <c r="T144" s="21">
        <v>0</v>
      </c>
      <c r="U144" s="225">
        <v>0</v>
      </c>
    </row>
    <row r="145" spans="1:21" x14ac:dyDescent="0.2">
      <c r="A145" s="311">
        <v>137</v>
      </c>
      <c r="B145" s="224">
        <v>0</v>
      </c>
      <c r="C145" s="21">
        <v>0</v>
      </c>
      <c r="D145" s="21">
        <v>0</v>
      </c>
      <c r="E145" s="21">
        <v>0</v>
      </c>
      <c r="F145" s="21">
        <v>0</v>
      </c>
      <c r="G145" s="21">
        <v>0</v>
      </c>
      <c r="H145" s="21">
        <v>0</v>
      </c>
      <c r="I145" s="21">
        <v>0</v>
      </c>
      <c r="J145" s="21">
        <v>0</v>
      </c>
      <c r="K145" s="225">
        <v>0</v>
      </c>
      <c r="L145" s="21">
        <v>0</v>
      </c>
      <c r="M145" s="21">
        <v>0</v>
      </c>
      <c r="N145" s="21">
        <v>0</v>
      </c>
      <c r="O145" s="21">
        <v>0</v>
      </c>
      <c r="P145" s="21">
        <v>0</v>
      </c>
      <c r="Q145" s="21">
        <v>0</v>
      </c>
      <c r="R145" s="21">
        <v>0</v>
      </c>
      <c r="S145" s="21">
        <v>0</v>
      </c>
      <c r="T145" s="21">
        <v>0</v>
      </c>
      <c r="U145" s="225">
        <v>0</v>
      </c>
    </row>
    <row r="146" spans="1:21" x14ac:dyDescent="0.2">
      <c r="A146" s="311">
        <v>138</v>
      </c>
      <c r="B146" s="224">
        <v>0</v>
      </c>
      <c r="C146" s="21">
        <v>0</v>
      </c>
      <c r="D146" s="21">
        <v>0</v>
      </c>
      <c r="E146" s="21">
        <v>0</v>
      </c>
      <c r="F146" s="21">
        <v>0</v>
      </c>
      <c r="G146" s="21">
        <v>0</v>
      </c>
      <c r="H146" s="21">
        <v>0</v>
      </c>
      <c r="I146" s="21">
        <v>0</v>
      </c>
      <c r="J146" s="21">
        <v>0</v>
      </c>
      <c r="K146" s="225">
        <v>0</v>
      </c>
      <c r="L146" s="21">
        <v>0</v>
      </c>
      <c r="M146" s="21">
        <v>0</v>
      </c>
      <c r="N146" s="21">
        <v>0</v>
      </c>
      <c r="O146" s="21">
        <v>0</v>
      </c>
      <c r="P146" s="21">
        <v>0</v>
      </c>
      <c r="Q146" s="21">
        <v>0</v>
      </c>
      <c r="R146" s="21">
        <v>0</v>
      </c>
      <c r="S146" s="21">
        <v>0</v>
      </c>
      <c r="T146" s="21">
        <v>0</v>
      </c>
      <c r="U146" s="225">
        <v>0</v>
      </c>
    </row>
    <row r="147" spans="1:21" x14ac:dyDescent="0.2">
      <c r="A147" s="311">
        <v>139</v>
      </c>
      <c r="B147" s="224">
        <v>0</v>
      </c>
      <c r="C147" s="21">
        <v>0</v>
      </c>
      <c r="D147" s="21">
        <v>0</v>
      </c>
      <c r="E147" s="21">
        <v>0</v>
      </c>
      <c r="F147" s="21">
        <v>0</v>
      </c>
      <c r="G147" s="21">
        <v>0</v>
      </c>
      <c r="H147" s="21">
        <v>0</v>
      </c>
      <c r="I147" s="21">
        <v>0</v>
      </c>
      <c r="J147" s="21">
        <v>0</v>
      </c>
      <c r="K147" s="225">
        <v>0</v>
      </c>
      <c r="L147" s="21">
        <v>0</v>
      </c>
      <c r="M147" s="21">
        <v>0</v>
      </c>
      <c r="N147" s="21">
        <v>0</v>
      </c>
      <c r="O147" s="21">
        <v>0</v>
      </c>
      <c r="P147" s="21">
        <v>0</v>
      </c>
      <c r="Q147" s="21">
        <v>0</v>
      </c>
      <c r="R147" s="21">
        <v>0</v>
      </c>
      <c r="S147" s="21">
        <v>0</v>
      </c>
      <c r="T147" s="21">
        <v>0</v>
      </c>
      <c r="U147" s="225">
        <v>0</v>
      </c>
    </row>
    <row r="148" spans="1:21" x14ac:dyDescent="0.2">
      <c r="A148" s="311">
        <v>140</v>
      </c>
      <c r="B148" s="224">
        <v>0</v>
      </c>
      <c r="C148" s="21">
        <v>0</v>
      </c>
      <c r="D148" s="21">
        <v>0</v>
      </c>
      <c r="E148" s="21">
        <v>0</v>
      </c>
      <c r="F148" s="21">
        <v>0</v>
      </c>
      <c r="G148" s="21">
        <v>0</v>
      </c>
      <c r="H148" s="21">
        <v>0</v>
      </c>
      <c r="I148" s="21">
        <v>0</v>
      </c>
      <c r="J148" s="21">
        <v>0</v>
      </c>
      <c r="K148" s="225">
        <v>0</v>
      </c>
      <c r="L148" s="21">
        <v>0</v>
      </c>
      <c r="M148" s="21">
        <v>0</v>
      </c>
      <c r="N148" s="21">
        <v>0</v>
      </c>
      <c r="O148" s="21">
        <v>0</v>
      </c>
      <c r="P148" s="21">
        <v>0</v>
      </c>
      <c r="Q148" s="21">
        <v>0</v>
      </c>
      <c r="R148" s="21">
        <v>0</v>
      </c>
      <c r="S148" s="21">
        <v>0</v>
      </c>
      <c r="T148" s="21">
        <v>0</v>
      </c>
      <c r="U148" s="225">
        <v>0</v>
      </c>
    </row>
    <row r="149" spans="1:21" x14ac:dyDescent="0.2">
      <c r="A149" s="311">
        <v>141</v>
      </c>
      <c r="B149" s="224">
        <v>0</v>
      </c>
      <c r="C149" s="21">
        <v>0</v>
      </c>
      <c r="D149" s="21">
        <v>0</v>
      </c>
      <c r="E149" s="21">
        <v>0</v>
      </c>
      <c r="F149" s="21">
        <v>0</v>
      </c>
      <c r="G149" s="21">
        <v>0</v>
      </c>
      <c r="H149" s="21">
        <v>0</v>
      </c>
      <c r="I149" s="21">
        <v>0</v>
      </c>
      <c r="J149" s="21">
        <v>0</v>
      </c>
      <c r="K149" s="225">
        <v>0</v>
      </c>
      <c r="L149" s="21">
        <v>0</v>
      </c>
      <c r="M149" s="21">
        <v>0</v>
      </c>
      <c r="N149" s="21">
        <v>0</v>
      </c>
      <c r="O149" s="21">
        <v>0</v>
      </c>
      <c r="P149" s="21">
        <v>0</v>
      </c>
      <c r="Q149" s="21">
        <v>0</v>
      </c>
      <c r="R149" s="21">
        <v>0</v>
      </c>
      <c r="S149" s="21">
        <v>0</v>
      </c>
      <c r="T149" s="21">
        <v>0</v>
      </c>
      <c r="U149" s="225">
        <v>0</v>
      </c>
    </row>
    <row r="150" spans="1:21" x14ac:dyDescent="0.2">
      <c r="A150" s="311">
        <v>142</v>
      </c>
      <c r="B150" s="224">
        <v>0</v>
      </c>
      <c r="C150" s="21">
        <v>0</v>
      </c>
      <c r="D150" s="21">
        <v>0</v>
      </c>
      <c r="E150" s="21">
        <v>0</v>
      </c>
      <c r="F150" s="21">
        <v>0</v>
      </c>
      <c r="G150" s="21">
        <v>0</v>
      </c>
      <c r="H150" s="21">
        <v>0</v>
      </c>
      <c r="I150" s="21">
        <v>0</v>
      </c>
      <c r="J150" s="21">
        <v>0</v>
      </c>
      <c r="K150" s="225">
        <v>0</v>
      </c>
      <c r="L150" s="21">
        <v>0</v>
      </c>
      <c r="M150" s="21">
        <v>0</v>
      </c>
      <c r="N150" s="21">
        <v>0</v>
      </c>
      <c r="O150" s="21">
        <v>0</v>
      </c>
      <c r="P150" s="21">
        <v>0</v>
      </c>
      <c r="Q150" s="21">
        <v>0</v>
      </c>
      <c r="R150" s="21">
        <v>0</v>
      </c>
      <c r="S150" s="21">
        <v>0</v>
      </c>
      <c r="T150" s="21">
        <v>0</v>
      </c>
      <c r="U150" s="225">
        <v>0</v>
      </c>
    </row>
    <row r="151" spans="1:21" x14ac:dyDescent="0.2">
      <c r="A151" s="311">
        <v>143</v>
      </c>
      <c r="B151" s="224">
        <v>0</v>
      </c>
      <c r="C151" s="21">
        <v>0</v>
      </c>
      <c r="D151" s="21">
        <v>0</v>
      </c>
      <c r="E151" s="21">
        <v>0</v>
      </c>
      <c r="F151" s="21">
        <v>0</v>
      </c>
      <c r="G151" s="21">
        <v>0</v>
      </c>
      <c r="H151" s="21">
        <v>0</v>
      </c>
      <c r="I151" s="21">
        <v>0</v>
      </c>
      <c r="J151" s="21">
        <v>0</v>
      </c>
      <c r="K151" s="225">
        <v>0</v>
      </c>
      <c r="L151" s="21">
        <v>0</v>
      </c>
      <c r="M151" s="21">
        <v>0</v>
      </c>
      <c r="N151" s="21">
        <v>0</v>
      </c>
      <c r="O151" s="21">
        <v>0</v>
      </c>
      <c r="P151" s="21">
        <v>0</v>
      </c>
      <c r="Q151" s="21">
        <v>0</v>
      </c>
      <c r="R151" s="21">
        <v>0</v>
      </c>
      <c r="S151" s="21">
        <v>0</v>
      </c>
      <c r="T151" s="21">
        <v>0</v>
      </c>
      <c r="U151" s="225">
        <v>0</v>
      </c>
    </row>
    <row r="152" spans="1:21" x14ac:dyDescent="0.2">
      <c r="A152" s="311">
        <v>144</v>
      </c>
      <c r="B152" s="224">
        <v>0</v>
      </c>
      <c r="C152" s="21">
        <v>0</v>
      </c>
      <c r="D152" s="21">
        <v>0</v>
      </c>
      <c r="E152" s="21">
        <v>0</v>
      </c>
      <c r="F152" s="21">
        <v>0</v>
      </c>
      <c r="G152" s="21">
        <v>0</v>
      </c>
      <c r="H152" s="21">
        <v>0</v>
      </c>
      <c r="I152" s="21">
        <v>0</v>
      </c>
      <c r="J152" s="21">
        <v>0</v>
      </c>
      <c r="K152" s="225">
        <v>0</v>
      </c>
      <c r="L152" s="21">
        <v>0</v>
      </c>
      <c r="M152" s="21">
        <v>0</v>
      </c>
      <c r="N152" s="21">
        <v>0</v>
      </c>
      <c r="O152" s="21">
        <v>0</v>
      </c>
      <c r="P152" s="21">
        <v>0</v>
      </c>
      <c r="Q152" s="21">
        <v>0</v>
      </c>
      <c r="R152" s="21">
        <v>0</v>
      </c>
      <c r="S152" s="21">
        <v>0</v>
      </c>
      <c r="T152" s="21">
        <v>0</v>
      </c>
      <c r="U152" s="225">
        <v>0</v>
      </c>
    </row>
    <row r="153" spans="1:21" x14ac:dyDescent="0.2">
      <c r="A153" s="311">
        <v>145</v>
      </c>
      <c r="B153" s="224">
        <v>0</v>
      </c>
      <c r="C153" s="21">
        <v>0</v>
      </c>
      <c r="D153" s="21">
        <v>0</v>
      </c>
      <c r="E153" s="21">
        <v>0</v>
      </c>
      <c r="F153" s="21">
        <v>0</v>
      </c>
      <c r="G153" s="21">
        <v>0</v>
      </c>
      <c r="H153" s="21">
        <v>0</v>
      </c>
      <c r="I153" s="21">
        <v>0</v>
      </c>
      <c r="J153" s="21">
        <v>0</v>
      </c>
      <c r="K153" s="225">
        <v>0</v>
      </c>
      <c r="L153" s="21">
        <v>0</v>
      </c>
      <c r="M153" s="21">
        <v>0</v>
      </c>
      <c r="N153" s="21">
        <v>0</v>
      </c>
      <c r="O153" s="21">
        <v>0</v>
      </c>
      <c r="P153" s="21">
        <v>0</v>
      </c>
      <c r="Q153" s="21">
        <v>0</v>
      </c>
      <c r="R153" s="21">
        <v>0</v>
      </c>
      <c r="S153" s="21">
        <v>0</v>
      </c>
      <c r="T153" s="21">
        <v>0</v>
      </c>
      <c r="U153" s="225">
        <v>0</v>
      </c>
    </row>
    <row r="154" spans="1:21" x14ac:dyDescent="0.2">
      <c r="A154" s="311">
        <v>146</v>
      </c>
      <c r="B154" s="224">
        <v>0</v>
      </c>
      <c r="C154" s="21">
        <v>0</v>
      </c>
      <c r="D154" s="21">
        <v>0</v>
      </c>
      <c r="E154" s="21">
        <v>0</v>
      </c>
      <c r="F154" s="21">
        <v>0</v>
      </c>
      <c r="G154" s="21">
        <v>0</v>
      </c>
      <c r="H154" s="21">
        <v>0</v>
      </c>
      <c r="I154" s="21">
        <v>0</v>
      </c>
      <c r="J154" s="21">
        <v>0</v>
      </c>
      <c r="K154" s="225">
        <v>0</v>
      </c>
      <c r="L154" s="21">
        <v>0</v>
      </c>
      <c r="M154" s="21">
        <v>0</v>
      </c>
      <c r="N154" s="21">
        <v>0</v>
      </c>
      <c r="O154" s="21">
        <v>0</v>
      </c>
      <c r="P154" s="21">
        <v>0</v>
      </c>
      <c r="Q154" s="21">
        <v>0</v>
      </c>
      <c r="R154" s="21">
        <v>0</v>
      </c>
      <c r="S154" s="21">
        <v>0</v>
      </c>
      <c r="T154" s="21">
        <v>0</v>
      </c>
      <c r="U154" s="225">
        <v>0</v>
      </c>
    </row>
    <row r="155" spans="1:21" x14ac:dyDescent="0.2">
      <c r="A155" s="311">
        <v>147</v>
      </c>
      <c r="B155" s="224">
        <v>0</v>
      </c>
      <c r="C155" s="21">
        <v>0</v>
      </c>
      <c r="D155" s="21">
        <v>0</v>
      </c>
      <c r="E155" s="21">
        <v>0</v>
      </c>
      <c r="F155" s="21">
        <v>0</v>
      </c>
      <c r="G155" s="21">
        <v>54</v>
      </c>
      <c r="H155" s="21">
        <v>45</v>
      </c>
      <c r="I155" s="21">
        <v>0</v>
      </c>
      <c r="J155" s="21">
        <v>0</v>
      </c>
      <c r="K155" s="225">
        <v>0</v>
      </c>
      <c r="L155" s="21">
        <v>0</v>
      </c>
      <c r="M155" s="21">
        <v>0</v>
      </c>
      <c r="N155" s="21">
        <v>0</v>
      </c>
      <c r="O155" s="21">
        <v>0</v>
      </c>
      <c r="P155" s="21">
        <v>0</v>
      </c>
      <c r="Q155" s="21">
        <v>5</v>
      </c>
      <c r="R155" s="21">
        <v>5</v>
      </c>
      <c r="S155" s="21">
        <v>0</v>
      </c>
      <c r="T155" s="21">
        <v>0</v>
      </c>
      <c r="U155" s="225">
        <v>0</v>
      </c>
    </row>
    <row r="156" spans="1:21" x14ac:dyDescent="0.2">
      <c r="A156" s="311">
        <v>148</v>
      </c>
      <c r="B156" s="224">
        <v>0</v>
      </c>
      <c r="C156" s="21">
        <v>0</v>
      </c>
      <c r="D156" s="21">
        <v>0</v>
      </c>
      <c r="E156" s="21">
        <v>0</v>
      </c>
      <c r="F156" s="21">
        <v>0</v>
      </c>
      <c r="G156" s="21">
        <v>0</v>
      </c>
      <c r="H156" s="21">
        <v>0</v>
      </c>
      <c r="I156" s="21">
        <v>0</v>
      </c>
      <c r="J156" s="21">
        <v>0</v>
      </c>
      <c r="K156" s="225">
        <v>0</v>
      </c>
      <c r="L156" s="21">
        <v>0</v>
      </c>
      <c r="M156" s="21">
        <v>0</v>
      </c>
      <c r="N156" s="21">
        <v>0</v>
      </c>
      <c r="O156" s="21">
        <v>0</v>
      </c>
      <c r="P156" s="21">
        <v>0</v>
      </c>
      <c r="Q156" s="21">
        <v>0</v>
      </c>
      <c r="R156" s="21">
        <v>0</v>
      </c>
      <c r="S156" s="21">
        <v>0</v>
      </c>
      <c r="T156" s="21">
        <v>0</v>
      </c>
      <c r="U156" s="225">
        <v>0</v>
      </c>
    </row>
    <row r="157" spans="1:21" x14ac:dyDescent="0.2">
      <c r="A157" s="311">
        <v>149</v>
      </c>
      <c r="B157" s="224">
        <v>0</v>
      </c>
      <c r="C157" s="21">
        <v>0</v>
      </c>
      <c r="D157" s="21">
        <v>0</v>
      </c>
      <c r="E157" s="21">
        <v>0</v>
      </c>
      <c r="F157" s="21">
        <v>0</v>
      </c>
      <c r="G157" s="21">
        <v>0</v>
      </c>
      <c r="H157" s="21">
        <v>0</v>
      </c>
      <c r="I157" s="21">
        <v>0</v>
      </c>
      <c r="J157" s="21">
        <v>0</v>
      </c>
      <c r="K157" s="225">
        <v>0</v>
      </c>
      <c r="L157" s="21">
        <v>0</v>
      </c>
      <c r="M157" s="21">
        <v>0</v>
      </c>
      <c r="N157" s="21">
        <v>0</v>
      </c>
      <c r="O157" s="21">
        <v>0</v>
      </c>
      <c r="P157" s="21">
        <v>0</v>
      </c>
      <c r="Q157" s="21">
        <v>0</v>
      </c>
      <c r="R157" s="21">
        <v>0</v>
      </c>
      <c r="S157" s="21">
        <v>0</v>
      </c>
      <c r="T157" s="21">
        <v>0</v>
      </c>
      <c r="U157" s="225">
        <v>0</v>
      </c>
    </row>
    <row r="158" spans="1:21" x14ac:dyDescent="0.2">
      <c r="A158" s="311">
        <v>150</v>
      </c>
      <c r="B158" s="224">
        <v>0</v>
      </c>
      <c r="C158" s="21">
        <v>0</v>
      </c>
      <c r="D158" s="21">
        <v>0</v>
      </c>
      <c r="E158" s="21">
        <v>0</v>
      </c>
      <c r="F158" s="21">
        <v>0</v>
      </c>
      <c r="G158" s="21">
        <v>118</v>
      </c>
      <c r="H158" s="21">
        <v>0</v>
      </c>
      <c r="I158" s="21">
        <v>0</v>
      </c>
      <c r="J158" s="21">
        <v>0</v>
      </c>
      <c r="K158" s="225">
        <v>0</v>
      </c>
      <c r="L158" s="21">
        <v>0</v>
      </c>
      <c r="M158" s="21">
        <v>0</v>
      </c>
      <c r="N158" s="21">
        <v>0</v>
      </c>
      <c r="O158" s="21">
        <v>0</v>
      </c>
      <c r="P158" s="21">
        <v>0</v>
      </c>
      <c r="Q158" s="21">
        <v>14</v>
      </c>
      <c r="R158" s="21">
        <v>0</v>
      </c>
      <c r="S158" s="21">
        <v>0</v>
      </c>
      <c r="T158" s="21">
        <v>0</v>
      </c>
      <c r="U158" s="225">
        <v>0</v>
      </c>
    </row>
    <row r="159" spans="1:21" x14ac:dyDescent="0.2">
      <c r="A159" s="311">
        <v>151</v>
      </c>
      <c r="B159" s="224">
        <v>1905</v>
      </c>
      <c r="C159" s="21"/>
      <c r="D159" s="21"/>
      <c r="E159" s="21"/>
      <c r="F159" s="21"/>
      <c r="G159" s="21">
        <v>2588</v>
      </c>
      <c r="H159" s="21"/>
      <c r="I159" s="21"/>
      <c r="J159" s="21"/>
      <c r="K159" s="225"/>
      <c r="L159" s="21">
        <v>8</v>
      </c>
      <c r="M159" s="21"/>
      <c r="N159" s="21"/>
      <c r="O159" s="21"/>
      <c r="P159" s="21"/>
      <c r="Q159" s="21">
        <v>7</v>
      </c>
      <c r="R159" s="21"/>
      <c r="S159" s="21"/>
      <c r="T159" s="21"/>
      <c r="U159" s="225"/>
    </row>
    <row r="160" spans="1:21" x14ac:dyDescent="0.2">
      <c r="A160" s="311">
        <v>152</v>
      </c>
      <c r="B160" s="224">
        <v>0</v>
      </c>
      <c r="C160" s="21">
        <v>0</v>
      </c>
      <c r="D160" s="21">
        <v>0</v>
      </c>
      <c r="E160" s="21">
        <v>0</v>
      </c>
      <c r="F160" s="21">
        <v>0</v>
      </c>
      <c r="G160" s="21">
        <v>0</v>
      </c>
      <c r="H160" s="21">
        <v>0</v>
      </c>
      <c r="I160" s="21">
        <v>0</v>
      </c>
      <c r="J160" s="21">
        <v>0</v>
      </c>
      <c r="K160" s="225">
        <v>0</v>
      </c>
      <c r="L160" s="21">
        <v>0</v>
      </c>
      <c r="M160" s="21">
        <v>0</v>
      </c>
      <c r="N160" s="21">
        <v>0</v>
      </c>
      <c r="O160" s="21">
        <v>0</v>
      </c>
      <c r="P160" s="21">
        <v>0</v>
      </c>
      <c r="Q160" s="21">
        <v>0</v>
      </c>
      <c r="R160" s="21">
        <v>0</v>
      </c>
      <c r="S160" s="21">
        <v>0</v>
      </c>
      <c r="T160" s="21">
        <v>0</v>
      </c>
      <c r="U160" s="225">
        <v>0</v>
      </c>
    </row>
    <row r="161" spans="1:21" x14ac:dyDescent="0.2">
      <c r="A161" s="311">
        <v>153</v>
      </c>
      <c r="B161" s="224">
        <v>0</v>
      </c>
      <c r="C161" s="21">
        <v>0</v>
      </c>
      <c r="D161" s="21">
        <v>0</v>
      </c>
      <c r="E161" s="21">
        <v>0</v>
      </c>
      <c r="F161" s="21">
        <v>0</v>
      </c>
      <c r="G161" s="21">
        <v>0</v>
      </c>
      <c r="H161" s="21">
        <v>0</v>
      </c>
      <c r="I161" s="21">
        <v>0</v>
      </c>
      <c r="J161" s="21">
        <v>0</v>
      </c>
      <c r="K161" s="225">
        <v>0</v>
      </c>
      <c r="L161" s="21">
        <v>0</v>
      </c>
      <c r="M161" s="21">
        <v>0</v>
      </c>
      <c r="N161" s="21">
        <v>0</v>
      </c>
      <c r="O161" s="21">
        <v>0</v>
      </c>
      <c r="P161" s="21">
        <v>0</v>
      </c>
      <c r="Q161" s="21">
        <v>2</v>
      </c>
      <c r="R161" s="21">
        <v>0</v>
      </c>
      <c r="S161" s="21">
        <v>0</v>
      </c>
      <c r="T161" s="21">
        <v>0</v>
      </c>
      <c r="U161" s="225">
        <v>0</v>
      </c>
    </row>
    <row r="162" spans="1:21" x14ac:dyDescent="0.2">
      <c r="A162" s="311">
        <v>154</v>
      </c>
      <c r="B162" s="224">
        <v>0</v>
      </c>
      <c r="C162" s="21">
        <v>0</v>
      </c>
      <c r="D162" s="21">
        <v>0</v>
      </c>
      <c r="E162" s="21">
        <v>0</v>
      </c>
      <c r="F162" s="21">
        <v>0</v>
      </c>
      <c r="G162" s="21">
        <v>0</v>
      </c>
      <c r="H162" s="21">
        <v>0</v>
      </c>
      <c r="I162" s="21">
        <v>0</v>
      </c>
      <c r="J162" s="21">
        <v>0</v>
      </c>
      <c r="K162" s="225">
        <v>0</v>
      </c>
      <c r="L162" s="21">
        <v>0</v>
      </c>
      <c r="M162" s="21">
        <v>0</v>
      </c>
      <c r="N162" s="21">
        <v>0</v>
      </c>
      <c r="O162" s="21">
        <v>0</v>
      </c>
      <c r="P162" s="21">
        <v>0</v>
      </c>
      <c r="Q162" s="21">
        <v>0</v>
      </c>
      <c r="R162" s="21">
        <v>0</v>
      </c>
      <c r="S162" s="21">
        <v>0</v>
      </c>
      <c r="T162" s="21">
        <v>0</v>
      </c>
      <c r="U162" s="225">
        <v>0</v>
      </c>
    </row>
    <row r="163" spans="1:21" x14ac:dyDescent="0.2">
      <c r="A163" s="311">
        <v>155</v>
      </c>
      <c r="B163" s="224">
        <v>0</v>
      </c>
      <c r="C163" s="21">
        <v>0</v>
      </c>
      <c r="D163" s="21">
        <v>0</v>
      </c>
      <c r="E163" s="21">
        <v>0</v>
      </c>
      <c r="F163" s="21">
        <v>0</v>
      </c>
      <c r="G163" s="21">
        <v>0</v>
      </c>
      <c r="H163" s="21">
        <v>0</v>
      </c>
      <c r="I163" s="21">
        <v>0</v>
      </c>
      <c r="J163" s="21">
        <v>0</v>
      </c>
      <c r="K163" s="225">
        <v>0</v>
      </c>
      <c r="L163" s="21">
        <v>0</v>
      </c>
      <c r="M163" s="21">
        <v>0</v>
      </c>
      <c r="N163" s="21">
        <v>0</v>
      </c>
      <c r="O163" s="21">
        <v>0</v>
      </c>
      <c r="P163" s="21">
        <v>0</v>
      </c>
      <c r="Q163" s="21">
        <v>0</v>
      </c>
      <c r="R163" s="21">
        <v>0</v>
      </c>
      <c r="S163" s="21">
        <v>0</v>
      </c>
      <c r="T163" s="21">
        <v>0</v>
      </c>
      <c r="U163" s="225">
        <v>0</v>
      </c>
    </row>
    <row r="164" spans="1:21" x14ac:dyDescent="0.2">
      <c r="A164" s="311">
        <v>156</v>
      </c>
      <c r="B164" s="224">
        <v>0</v>
      </c>
      <c r="C164" s="21">
        <v>0</v>
      </c>
      <c r="D164" s="21">
        <v>0</v>
      </c>
      <c r="E164" s="21">
        <v>0</v>
      </c>
      <c r="F164" s="21">
        <v>0</v>
      </c>
      <c r="G164" s="21">
        <v>0</v>
      </c>
      <c r="H164" s="21">
        <v>0</v>
      </c>
      <c r="I164" s="21">
        <v>0</v>
      </c>
      <c r="J164" s="21">
        <v>0</v>
      </c>
      <c r="K164" s="225">
        <v>0</v>
      </c>
      <c r="L164" s="21">
        <v>0</v>
      </c>
      <c r="M164" s="21">
        <v>0</v>
      </c>
      <c r="N164" s="21">
        <v>0</v>
      </c>
      <c r="O164" s="21">
        <v>0</v>
      </c>
      <c r="P164" s="21">
        <v>0</v>
      </c>
      <c r="Q164" s="21">
        <v>0</v>
      </c>
      <c r="R164" s="21">
        <v>0</v>
      </c>
      <c r="S164" s="21">
        <v>0</v>
      </c>
      <c r="T164" s="21">
        <v>0</v>
      </c>
      <c r="U164" s="225">
        <v>0</v>
      </c>
    </row>
    <row r="165" spans="1:21" x14ac:dyDescent="0.2">
      <c r="A165" s="311">
        <v>157</v>
      </c>
      <c r="B165" s="224">
        <v>0</v>
      </c>
      <c r="C165" s="21">
        <v>0</v>
      </c>
      <c r="D165" s="21">
        <v>0</v>
      </c>
      <c r="E165" s="21">
        <v>0</v>
      </c>
      <c r="F165" s="21">
        <v>0</v>
      </c>
      <c r="G165" s="21">
        <v>0</v>
      </c>
      <c r="H165" s="21">
        <v>0</v>
      </c>
      <c r="I165" s="21">
        <v>0</v>
      </c>
      <c r="J165" s="21">
        <v>0</v>
      </c>
      <c r="K165" s="225">
        <v>0</v>
      </c>
      <c r="L165" s="21">
        <v>0</v>
      </c>
      <c r="M165" s="21">
        <v>0</v>
      </c>
      <c r="N165" s="21">
        <v>0</v>
      </c>
      <c r="O165" s="21">
        <v>0</v>
      </c>
      <c r="P165" s="21">
        <v>0</v>
      </c>
      <c r="Q165" s="21">
        <v>0</v>
      </c>
      <c r="R165" s="21">
        <v>0</v>
      </c>
      <c r="S165" s="21">
        <v>0</v>
      </c>
      <c r="T165" s="21">
        <v>0</v>
      </c>
      <c r="U165" s="225">
        <v>0</v>
      </c>
    </row>
    <row r="166" spans="1:21" x14ac:dyDescent="0.2">
      <c r="A166" s="311">
        <v>158</v>
      </c>
      <c r="B166" s="224">
        <v>0</v>
      </c>
      <c r="C166" s="21">
        <v>0</v>
      </c>
      <c r="D166" s="21">
        <v>0</v>
      </c>
      <c r="E166" s="21">
        <v>0</v>
      </c>
      <c r="F166" s="21">
        <v>0</v>
      </c>
      <c r="G166" s="21">
        <v>0</v>
      </c>
      <c r="H166" s="21">
        <v>0</v>
      </c>
      <c r="I166" s="21">
        <v>0</v>
      </c>
      <c r="J166" s="21">
        <v>0</v>
      </c>
      <c r="K166" s="225">
        <v>0</v>
      </c>
      <c r="L166" s="21">
        <v>0</v>
      </c>
      <c r="M166" s="21">
        <v>0</v>
      </c>
      <c r="N166" s="21">
        <v>0</v>
      </c>
      <c r="O166" s="21">
        <v>0</v>
      </c>
      <c r="P166" s="21">
        <v>0</v>
      </c>
      <c r="Q166" s="21">
        <v>0</v>
      </c>
      <c r="R166" s="21">
        <v>0</v>
      </c>
      <c r="S166" s="21">
        <v>0</v>
      </c>
      <c r="T166" s="21">
        <v>0</v>
      </c>
      <c r="U166" s="225">
        <v>0</v>
      </c>
    </row>
    <row r="167" spans="1:21" x14ac:dyDescent="0.2">
      <c r="A167" s="311">
        <v>159</v>
      </c>
      <c r="B167" s="224">
        <v>58</v>
      </c>
      <c r="C167" s="21">
        <v>89</v>
      </c>
      <c r="D167" s="21">
        <v>0</v>
      </c>
      <c r="E167" s="21">
        <v>0</v>
      </c>
      <c r="F167" s="21">
        <v>0</v>
      </c>
      <c r="G167" s="21">
        <v>56</v>
      </c>
      <c r="H167" s="21">
        <v>128</v>
      </c>
      <c r="I167" s="21">
        <v>0</v>
      </c>
      <c r="J167" s="21">
        <v>0</v>
      </c>
      <c r="K167" s="225">
        <v>0</v>
      </c>
      <c r="L167" s="21">
        <v>22</v>
      </c>
      <c r="M167" s="21">
        <v>0</v>
      </c>
      <c r="N167" s="21">
        <v>0</v>
      </c>
      <c r="O167" s="21">
        <v>0</v>
      </c>
      <c r="P167" s="21">
        <v>0</v>
      </c>
      <c r="Q167" s="21">
        <v>18</v>
      </c>
      <c r="R167" s="21">
        <v>0</v>
      </c>
      <c r="S167" s="21">
        <v>0</v>
      </c>
      <c r="T167" s="21">
        <v>0</v>
      </c>
      <c r="U167" s="225">
        <v>0</v>
      </c>
    </row>
    <row r="168" spans="1:21" x14ac:dyDescent="0.2">
      <c r="A168" s="311">
        <v>160</v>
      </c>
      <c r="B168" s="224">
        <v>0</v>
      </c>
      <c r="C168" s="21">
        <v>0</v>
      </c>
      <c r="D168" s="21">
        <v>0</v>
      </c>
      <c r="E168" s="21">
        <v>0</v>
      </c>
      <c r="F168" s="21">
        <v>0</v>
      </c>
      <c r="G168" s="21">
        <v>0</v>
      </c>
      <c r="H168" s="21">
        <v>0</v>
      </c>
      <c r="I168" s="21">
        <v>0</v>
      </c>
      <c r="J168" s="21">
        <v>0</v>
      </c>
      <c r="K168" s="225">
        <v>0</v>
      </c>
      <c r="L168" s="21">
        <v>0</v>
      </c>
      <c r="M168" s="21">
        <v>0</v>
      </c>
      <c r="N168" s="21">
        <v>0</v>
      </c>
      <c r="O168" s="21">
        <v>0</v>
      </c>
      <c r="P168" s="21">
        <v>0</v>
      </c>
      <c r="Q168" s="21">
        <v>0</v>
      </c>
      <c r="R168" s="21">
        <v>0</v>
      </c>
      <c r="S168" s="21">
        <v>0</v>
      </c>
      <c r="T168" s="21">
        <v>0</v>
      </c>
      <c r="U168" s="225">
        <v>0</v>
      </c>
    </row>
    <row r="169" spans="1:21" x14ac:dyDescent="0.2">
      <c r="A169" s="311">
        <v>161</v>
      </c>
      <c r="B169" s="224">
        <v>39</v>
      </c>
      <c r="C169" s="21">
        <v>73</v>
      </c>
      <c r="D169" s="21">
        <v>0</v>
      </c>
      <c r="E169" s="21">
        <v>0</v>
      </c>
      <c r="F169" s="21">
        <v>0</v>
      </c>
      <c r="G169" s="21">
        <v>0</v>
      </c>
      <c r="H169" s="21">
        <v>0</v>
      </c>
      <c r="I169" s="21">
        <v>0</v>
      </c>
      <c r="J169" s="21">
        <v>0</v>
      </c>
      <c r="K169" s="225">
        <v>0</v>
      </c>
      <c r="L169" s="21">
        <v>9</v>
      </c>
      <c r="M169" s="21">
        <v>0</v>
      </c>
      <c r="N169" s="21">
        <v>0</v>
      </c>
      <c r="O169" s="21">
        <v>0</v>
      </c>
      <c r="P169" s="21">
        <v>0</v>
      </c>
      <c r="Q169" s="21">
        <v>0</v>
      </c>
      <c r="R169" s="21">
        <v>0</v>
      </c>
      <c r="S169" s="21">
        <v>0</v>
      </c>
      <c r="T169" s="21">
        <v>0</v>
      </c>
      <c r="U169" s="225">
        <v>0</v>
      </c>
    </row>
    <row r="170" spans="1:21" x14ac:dyDescent="0.2">
      <c r="A170" s="311">
        <v>162</v>
      </c>
      <c r="B170" s="224">
        <v>0</v>
      </c>
      <c r="C170" s="21">
        <v>0</v>
      </c>
      <c r="D170" s="21">
        <v>0</v>
      </c>
      <c r="E170" s="21">
        <v>0</v>
      </c>
      <c r="F170" s="21">
        <v>0</v>
      </c>
      <c r="G170" s="21">
        <v>0</v>
      </c>
      <c r="H170" s="21">
        <v>0</v>
      </c>
      <c r="I170" s="21">
        <v>0</v>
      </c>
      <c r="J170" s="21">
        <v>0</v>
      </c>
      <c r="K170" s="225">
        <v>0</v>
      </c>
      <c r="L170" s="21">
        <v>0</v>
      </c>
      <c r="M170" s="21">
        <v>0</v>
      </c>
      <c r="N170" s="21">
        <v>0</v>
      </c>
      <c r="O170" s="21">
        <v>0</v>
      </c>
      <c r="P170" s="21">
        <v>0</v>
      </c>
      <c r="Q170" s="21">
        <v>0</v>
      </c>
      <c r="R170" s="21">
        <v>0</v>
      </c>
      <c r="S170" s="21">
        <v>0</v>
      </c>
      <c r="T170" s="21">
        <v>0</v>
      </c>
      <c r="U170" s="225">
        <v>0</v>
      </c>
    </row>
    <row r="171" spans="1:21" x14ac:dyDescent="0.2">
      <c r="A171" s="311">
        <v>163</v>
      </c>
      <c r="B171" s="224">
        <v>0</v>
      </c>
      <c r="C171" s="21">
        <v>0</v>
      </c>
      <c r="D171" s="21">
        <v>0</v>
      </c>
      <c r="E171" s="21">
        <v>0</v>
      </c>
      <c r="F171" s="21">
        <v>0</v>
      </c>
      <c r="G171" s="21">
        <v>0</v>
      </c>
      <c r="H171" s="21">
        <v>0</v>
      </c>
      <c r="I171" s="21">
        <v>0</v>
      </c>
      <c r="J171" s="21">
        <v>0</v>
      </c>
      <c r="K171" s="225">
        <v>0</v>
      </c>
      <c r="L171" s="21">
        <v>0</v>
      </c>
      <c r="M171" s="21">
        <v>0</v>
      </c>
      <c r="N171" s="21">
        <v>0</v>
      </c>
      <c r="O171" s="21">
        <v>0</v>
      </c>
      <c r="P171" s="21">
        <v>0</v>
      </c>
      <c r="Q171" s="21">
        <v>0</v>
      </c>
      <c r="R171" s="21">
        <v>0</v>
      </c>
      <c r="S171" s="21">
        <v>0</v>
      </c>
      <c r="T171" s="21">
        <v>0</v>
      </c>
      <c r="U171" s="225">
        <v>0</v>
      </c>
    </row>
    <row r="172" spans="1:21" x14ac:dyDescent="0.2">
      <c r="A172" s="311">
        <v>164</v>
      </c>
      <c r="B172" s="224">
        <v>22</v>
      </c>
      <c r="C172" s="21">
        <v>0</v>
      </c>
      <c r="D172" s="21">
        <v>0</v>
      </c>
      <c r="E172" s="21">
        <v>0</v>
      </c>
      <c r="F172" s="21">
        <v>0</v>
      </c>
      <c r="G172" s="21">
        <v>6</v>
      </c>
      <c r="H172" s="21">
        <v>0</v>
      </c>
      <c r="I172" s="21">
        <v>0</v>
      </c>
      <c r="J172" s="21">
        <v>0</v>
      </c>
      <c r="K172" s="225">
        <v>0</v>
      </c>
      <c r="L172" s="21">
        <v>3</v>
      </c>
      <c r="M172" s="21">
        <v>0</v>
      </c>
      <c r="N172" s="21">
        <v>0</v>
      </c>
      <c r="O172" s="21">
        <v>0</v>
      </c>
      <c r="P172" s="21">
        <v>0</v>
      </c>
      <c r="Q172" s="21">
        <v>1</v>
      </c>
      <c r="R172" s="21">
        <v>0</v>
      </c>
      <c r="S172" s="21">
        <v>0</v>
      </c>
      <c r="T172" s="21">
        <v>0</v>
      </c>
      <c r="U172" s="225">
        <v>0</v>
      </c>
    </row>
    <row r="173" spans="1:21" x14ac:dyDescent="0.2">
      <c r="A173" s="311">
        <v>165</v>
      </c>
      <c r="B173" s="224">
        <v>15</v>
      </c>
      <c r="C173" s="21">
        <v>0</v>
      </c>
      <c r="D173" s="21">
        <v>0</v>
      </c>
      <c r="E173" s="21">
        <v>0</v>
      </c>
      <c r="F173" s="21">
        <v>0</v>
      </c>
      <c r="G173" s="21">
        <v>0</v>
      </c>
      <c r="H173" s="21">
        <v>0</v>
      </c>
      <c r="I173" s="21">
        <v>0</v>
      </c>
      <c r="J173" s="21">
        <v>0</v>
      </c>
      <c r="K173" s="225">
        <v>0</v>
      </c>
      <c r="L173" s="21">
        <v>1</v>
      </c>
      <c r="M173" s="21">
        <v>0</v>
      </c>
      <c r="N173" s="21">
        <v>0</v>
      </c>
      <c r="O173" s="21">
        <v>0</v>
      </c>
      <c r="P173" s="21">
        <v>0</v>
      </c>
      <c r="Q173" s="21">
        <v>0</v>
      </c>
      <c r="R173" s="21">
        <v>0</v>
      </c>
      <c r="S173" s="21">
        <v>0</v>
      </c>
      <c r="T173" s="21">
        <v>0</v>
      </c>
      <c r="U173" s="225">
        <v>0</v>
      </c>
    </row>
    <row r="174" spans="1:21" x14ac:dyDescent="0.2">
      <c r="A174" s="311">
        <v>166</v>
      </c>
      <c r="B174" s="224">
        <v>0</v>
      </c>
      <c r="C174" s="21">
        <v>0</v>
      </c>
      <c r="D174" s="21">
        <v>0</v>
      </c>
      <c r="E174" s="21">
        <v>0</v>
      </c>
      <c r="F174" s="21">
        <v>0</v>
      </c>
      <c r="G174" s="21">
        <v>0</v>
      </c>
      <c r="H174" s="21">
        <v>0</v>
      </c>
      <c r="I174" s="21">
        <v>0</v>
      </c>
      <c r="J174" s="21">
        <v>0</v>
      </c>
      <c r="K174" s="225">
        <v>0</v>
      </c>
      <c r="L174" s="21">
        <v>0</v>
      </c>
      <c r="M174" s="21">
        <v>0</v>
      </c>
      <c r="N174" s="21">
        <v>0</v>
      </c>
      <c r="O174" s="21">
        <v>0</v>
      </c>
      <c r="P174" s="21">
        <v>0</v>
      </c>
      <c r="Q174" s="21">
        <v>0</v>
      </c>
      <c r="R174" s="21">
        <v>0</v>
      </c>
      <c r="S174" s="21">
        <v>0</v>
      </c>
      <c r="T174" s="21">
        <v>0</v>
      </c>
      <c r="U174" s="225">
        <v>0</v>
      </c>
    </row>
    <row r="175" spans="1:21" x14ac:dyDescent="0.2">
      <c r="A175" s="311">
        <v>167</v>
      </c>
      <c r="B175" s="224">
        <v>0</v>
      </c>
      <c r="C175" s="21">
        <v>0</v>
      </c>
      <c r="D175" s="21">
        <v>0</v>
      </c>
      <c r="E175" s="21">
        <v>0</v>
      </c>
      <c r="F175" s="21">
        <v>0</v>
      </c>
      <c r="G175" s="21">
        <v>0</v>
      </c>
      <c r="H175" s="21">
        <v>0</v>
      </c>
      <c r="I175" s="21">
        <v>0</v>
      </c>
      <c r="J175" s="21">
        <v>0</v>
      </c>
      <c r="K175" s="225">
        <v>0</v>
      </c>
      <c r="L175" s="21">
        <v>0</v>
      </c>
      <c r="M175" s="21">
        <v>0</v>
      </c>
      <c r="N175" s="21">
        <v>0</v>
      </c>
      <c r="O175" s="21">
        <v>0</v>
      </c>
      <c r="P175" s="21">
        <v>0</v>
      </c>
      <c r="Q175" s="21">
        <v>0</v>
      </c>
      <c r="R175" s="21">
        <v>0</v>
      </c>
      <c r="S175" s="21">
        <v>0</v>
      </c>
      <c r="T175" s="21">
        <v>0</v>
      </c>
      <c r="U175" s="225">
        <v>0</v>
      </c>
    </row>
    <row r="176" spans="1:21" x14ac:dyDescent="0.2">
      <c r="A176" s="311">
        <v>168</v>
      </c>
      <c r="B176" s="224">
        <v>10</v>
      </c>
      <c r="C176" s="21">
        <v>0</v>
      </c>
      <c r="D176" s="21">
        <v>0</v>
      </c>
      <c r="E176" s="21">
        <v>0</v>
      </c>
      <c r="F176" s="21">
        <v>0</v>
      </c>
      <c r="G176" s="21">
        <v>47</v>
      </c>
      <c r="H176" s="21">
        <v>0</v>
      </c>
      <c r="I176" s="21">
        <v>0</v>
      </c>
      <c r="J176" s="21">
        <v>0</v>
      </c>
      <c r="K176" s="225">
        <v>0</v>
      </c>
      <c r="L176" s="21">
        <v>1</v>
      </c>
      <c r="M176" s="21">
        <v>0</v>
      </c>
      <c r="N176" s="21">
        <v>0</v>
      </c>
      <c r="O176" s="21">
        <v>0</v>
      </c>
      <c r="P176" s="21">
        <v>0</v>
      </c>
      <c r="Q176" s="21">
        <v>3</v>
      </c>
      <c r="R176" s="21">
        <v>0</v>
      </c>
      <c r="S176" s="21">
        <v>0</v>
      </c>
      <c r="T176" s="21">
        <v>0</v>
      </c>
      <c r="U176" s="225">
        <v>0</v>
      </c>
    </row>
    <row r="177" spans="1:21" x14ac:dyDescent="0.2">
      <c r="A177" s="311">
        <v>169</v>
      </c>
      <c r="B177" s="224">
        <v>0</v>
      </c>
      <c r="C177" s="21">
        <v>0</v>
      </c>
      <c r="D177" s="21">
        <v>0</v>
      </c>
      <c r="E177" s="21">
        <v>0</v>
      </c>
      <c r="F177" s="21">
        <v>0</v>
      </c>
      <c r="G177" s="21">
        <v>248</v>
      </c>
      <c r="H177" s="21">
        <v>170</v>
      </c>
      <c r="I177" s="21">
        <v>0</v>
      </c>
      <c r="J177" s="21">
        <v>0</v>
      </c>
      <c r="K177" s="225">
        <v>0</v>
      </c>
      <c r="L177" s="21">
        <v>0</v>
      </c>
      <c r="M177" s="21">
        <v>0</v>
      </c>
      <c r="N177" s="21">
        <v>0</v>
      </c>
      <c r="O177" s="21">
        <v>0</v>
      </c>
      <c r="P177" s="21">
        <v>0</v>
      </c>
      <c r="Q177" s="21">
        <v>10</v>
      </c>
      <c r="R177" s="21">
        <v>20</v>
      </c>
      <c r="S177" s="21">
        <v>0</v>
      </c>
      <c r="T177" s="21">
        <v>0</v>
      </c>
      <c r="U177" s="225">
        <v>0</v>
      </c>
    </row>
    <row r="178" spans="1:21" x14ac:dyDescent="0.2">
      <c r="A178" s="311">
        <v>170</v>
      </c>
      <c r="B178" s="224">
        <v>0</v>
      </c>
      <c r="C178" s="21">
        <v>0</v>
      </c>
      <c r="D178" s="21">
        <v>0</v>
      </c>
      <c r="E178" s="21">
        <v>0</v>
      </c>
      <c r="F178" s="21">
        <v>0</v>
      </c>
      <c r="G178" s="21">
        <v>0</v>
      </c>
      <c r="H178" s="21">
        <v>0</v>
      </c>
      <c r="I178" s="21">
        <v>0</v>
      </c>
      <c r="J178" s="21">
        <v>0</v>
      </c>
      <c r="K178" s="225">
        <v>0</v>
      </c>
      <c r="L178" s="21">
        <v>0</v>
      </c>
      <c r="M178" s="21">
        <v>0</v>
      </c>
      <c r="N178" s="21">
        <v>0</v>
      </c>
      <c r="O178" s="21">
        <v>0</v>
      </c>
      <c r="P178" s="21">
        <v>0</v>
      </c>
      <c r="Q178" s="21">
        <v>0</v>
      </c>
      <c r="R178" s="21">
        <v>0</v>
      </c>
      <c r="S178" s="21">
        <v>0</v>
      </c>
      <c r="T178" s="21">
        <v>0</v>
      </c>
      <c r="U178" s="225">
        <v>0</v>
      </c>
    </row>
    <row r="179" spans="1:21" x14ac:dyDescent="0.2">
      <c r="A179" s="311">
        <v>171</v>
      </c>
      <c r="B179" s="224">
        <v>0</v>
      </c>
      <c r="C179" s="21">
        <v>0</v>
      </c>
      <c r="D179" s="21">
        <v>0</v>
      </c>
      <c r="E179" s="21">
        <v>0</v>
      </c>
      <c r="F179" s="21">
        <v>0</v>
      </c>
      <c r="G179" s="21">
        <v>0</v>
      </c>
      <c r="H179" s="21">
        <v>0</v>
      </c>
      <c r="I179" s="21">
        <v>0</v>
      </c>
      <c r="J179" s="21">
        <v>0</v>
      </c>
      <c r="K179" s="225">
        <v>0</v>
      </c>
      <c r="L179" s="21">
        <v>0</v>
      </c>
      <c r="M179" s="21">
        <v>0</v>
      </c>
      <c r="N179" s="21">
        <v>0</v>
      </c>
      <c r="O179" s="21">
        <v>0</v>
      </c>
      <c r="P179" s="21">
        <v>0</v>
      </c>
      <c r="Q179" s="21">
        <v>0</v>
      </c>
      <c r="R179" s="21">
        <v>0</v>
      </c>
      <c r="S179" s="21">
        <v>0</v>
      </c>
      <c r="T179" s="21">
        <v>0</v>
      </c>
      <c r="U179" s="225">
        <v>0</v>
      </c>
    </row>
    <row r="180" spans="1:21" x14ac:dyDescent="0.2">
      <c r="A180" s="311">
        <v>172</v>
      </c>
      <c r="B180" s="224">
        <v>0</v>
      </c>
      <c r="C180" s="21">
        <v>0</v>
      </c>
      <c r="D180" s="21">
        <v>0</v>
      </c>
      <c r="E180" s="21">
        <v>0</v>
      </c>
      <c r="F180" s="21">
        <v>0</v>
      </c>
      <c r="G180" s="21">
        <v>0</v>
      </c>
      <c r="H180" s="21">
        <v>0</v>
      </c>
      <c r="I180" s="21">
        <v>0</v>
      </c>
      <c r="J180" s="21">
        <v>0</v>
      </c>
      <c r="K180" s="225">
        <v>0</v>
      </c>
      <c r="L180" s="21">
        <v>0</v>
      </c>
      <c r="M180" s="21">
        <v>0</v>
      </c>
      <c r="N180" s="21">
        <v>0</v>
      </c>
      <c r="O180" s="21">
        <v>0</v>
      </c>
      <c r="P180" s="21">
        <v>0</v>
      </c>
      <c r="Q180" s="21">
        <v>0</v>
      </c>
      <c r="R180" s="21">
        <v>0</v>
      </c>
      <c r="S180" s="21">
        <v>0</v>
      </c>
      <c r="T180" s="21">
        <v>0</v>
      </c>
      <c r="U180" s="225">
        <v>0</v>
      </c>
    </row>
    <row r="181" spans="1:21" x14ac:dyDescent="0.2">
      <c r="A181" s="311">
        <v>173</v>
      </c>
      <c r="B181" s="224">
        <v>0</v>
      </c>
      <c r="C181" s="21">
        <v>0</v>
      </c>
      <c r="D181" s="21">
        <v>0</v>
      </c>
      <c r="E181" s="21">
        <v>0</v>
      </c>
      <c r="F181" s="21">
        <v>0</v>
      </c>
      <c r="G181" s="21">
        <v>0</v>
      </c>
      <c r="H181" s="21">
        <v>0</v>
      </c>
      <c r="I181" s="21">
        <v>0</v>
      </c>
      <c r="J181" s="21">
        <v>0</v>
      </c>
      <c r="K181" s="225">
        <v>0</v>
      </c>
      <c r="L181" s="21">
        <v>0</v>
      </c>
      <c r="M181" s="21">
        <v>0</v>
      </c>
      <c r="N181" s="21">
        <v>0</v>
      </c>
      <c r="O181" s="21">
        <v>0</v>
      </c>
      <c r="P181" s="21">
        <v>0</v>
      </c>
      <c r="Q181" s="21">
        <v>0</v>
      </c>
      <c r="R181" s="21">
        <v>0</v>
      </c>
      <c r="S181" s="21">
        <v>0</v>
      </c>
      <c r="T181" s="21">
        <v>0</v>
      </c>
      <c r="U181" s="225">
        <v>0</v>
      </c>
    </row>
    <row r="182" spans="1:21" x14ac:dyDescent="0.2">
      <c r="A182" s="311">
        <v>174</v>
      </c>
      <c r="B182" s="224">
        <v>0</v>
      </c>
      <c r="C182" s="21">
        <v>0</v>
      </c>
      <c r="D182" s="21">
        <v>0</v>
      </c>
      <c r="E182" s="21">
        <v>0</v>
      </c>
      <c r="F182" s="21">
        <v>0</v>
      </c>
      <c r="G182" s="21">
        <v>0</v>
      </c>
      <c r="H182" s="21">
        <v>0</v>
      </c>
      <c r="I182" s="21">
        <v>0</v>
      </c>
      <c r="J182" s="21">
        <v>0</v>
      </c>
      <c r="K182" s="225">
        <v>0</v>
      </c>
      <c r="L182" s="21">
        <v>0</v>
      </c>
      <c r="M182" s="21">
        <v>0</v>
      </c>
      <c r="N182" s="21">
        <v>0</v>
      </c>
      <c r="O182" s="21">
        <v>0</v>
      </c>
      <c r="P182" s="21">
        <v>0</v>
      </c>
      <c r="Q182" s="21">
        <v>0</v>
      </c>
      <c r="R182" s="21">
        <v>0</v>
      </c>
      <c r="S182" s="21">
        <v>0</v>
      </c>
      <c r="T182" s="21">
        <v>0</v>
      </c>
      <c r="U182" s="225">
        <v>0</v>
      </c>
    </row>
    <row r="183" spans="1:21" x14ac:dyDescent="0.2">
      <c r="A183" s="311">
        <v>175</v>
      </c>
      <c r="B183" s="224">
        <v>0</v>
      </c>
      <c r="C183" s="21">
        <v>0</v>
      </c>
      <c r="D183" s="21">
        <v>0</v>
      </c>
      <c r="E183" s="21">
        <v>0</v>
      </c>
      <c r="F183" s="21">
        <v>0</v>
      </c>
      <c r="G183" s="21">
        <v>6</v>
      </c>
      <c r="H183" s="21">
        <v>1</v>
      </c>
      <c r="I183" s="21">
        <v>0</v>
      </c>
      <c r="J183" s="21">
        <v>0</v>
      </c>
      <c r="K183" s="225">
        <v>0</v>
      </c>
      <c r="L183" s="21">
        <v>0</v>
      </c>
      <c r="M183" s="21">
        <v>0</v>
      </c>
      <c r="N183" s="21">
        <v>0</v>
      </c>
      <c r="O183" s="21">
        <v>0</v>
      </c>
      <c r="P183" s="21">
        <v>0</v>
      </c>
      <c r="Q183" s="21">
        <v>1</v>
      </c>
      <c r="R183" s="21">
        <v>1</v>
      </c>
      <c r="S183" s="21">
        <v>0</v>
      </c>
      <c r="T183" s="21">
        <v>0</v>
      </c>
      <c r="U183" s="225">
        <v>0</v>
      </c>
    </row>
    <row r="184" spans="1:21" x14ac:dyDescent="0.2">
      <c r="A184" s="311">
        <v>176</v>
      </c>
      <c r="B184" s="224">
        <v>0</v>
      </c>
      <c r="C184" s="21">
        <v>0</v>
      </c>
      <c r="D184" s="21">
        <v>0</v>
      </c>
      <c r="E184" s="21">
        <v>0</v>
      </c>
      <c r="F184" s="21">
        <v>0</v>
      </c>
      <c r="G184" s="21">
        <v>56</v>
      </c>
      <c r="H184" s="21">
        <v>36</v>
      </c>
      <c r="I184" s="21">
        <v>0</v>
      </c>
      <c r="J184" s="21">
        <v>0</v>
      </c>
      <c r="K184" s="225">
        <v>0</v>
      </c>
      <c r="L184" s="21">
        <v>0</v>
      </c>
      <c r="M184" s="21">
        <v>0</v>
      </c>
      <c r="N184" s="21">
        <v>0</v>
      </c>
      <c r="O184" s="21">
        <v>0</v>
      </c>
      <c r="P184" s="21">
        <v>0</v>
      </c>
      <c r="Q184" s="21">
        <v>8</v>
      </c>
      <c r="R184" s="21"/>
      <c r="S184" s="21">
        <v>0</v>
      </c>
      <c r="T184" s="21">
        <v>0</v>
      </c>
      <c r="U184" s="225">
        <v>0</v>
      </c>
    </row>
    <row r="185" spans="1:21" x14ac:dyDescent="0.2">
      <c r="A185" s="311">
        <v>177</v>
      </c>
      <c r="B185" s="224">
        <v>0</v>
      </c>
      <c r="C185" s="21">
        <v>0</v>
      </c>
      <c r="D185" s="21">
        <v>0</v>
      </c>
      <c r="E185" s="21">
        <v>0</v>
      </c>
      <c r="F185" s="21">
        <v>0</v>
      </c>
      <c r="G185" s="21">
        <v>0</v>
      </c>
      <c r="H185" s="21">
        <v>0</v>
      </c>
      <c r="I185" s="21">
        <v>0</v>
      </c>
      <c r="J185" s="21">
        <v>0</v>
      </c>
      <c r="K185" s="225">
        <v>0</v>
      </c>
      <c r="L185" s="21">
        <v>0</v>
      </c>
      <c r="M185" s="21">
        <v>0</v>
      </c>
      <c r="N185" s="21">
        <v>0</v>
      </c>
      <c r="O185" s="21">
        <v>0</v>
      </c>
      <c r="P185" s="21">
        <v>0</v>
      </c>
      <c r="Q185" s="21">
        <v>0</v>
      </c>
      <c r="R185" s="21">
        <v>0</v>
      </c>
      <c r="S185" s="21">
        <v>0</v>
      </c>
      <c r="T185" s="21">
        <v>0</v>
      </c>
      <c r="U185" s="225">
        <v>0</v>
      </c>
    </row>
    <row r="186" spans="1:21" x14ac:dyDescent="0.2">
      <c r="A186" s="311">
        <v>178</v>
      </c>
      <c r="B186" s="224">
        <v>0</v>
      </c>
      <c r="C186" s="21">
        <v>0</v>
      </c>
      <c r="D186" s="21">
        <v>0</v>
      </c>
      <c r="E186" s="21">
        <v>0</v>
      </c>
      <c r="F186" s="21">
        <v>0</v>
      </c>
      <c r="G186" s="21">
        <v>0</v>
      </c>
      <c r="H186" s="21">
        <v>0</v>
      </c>
      <c r="I186" s="21">
        <v>0</v>
      </c>
      <c r="J186" s="21">
        <v>0</v>
      </c>
      <c r="K186" s="225">
        <v>0</v>
      </c>
      <c r="L186" s="21">
        <v>0</v>
      </c>
      <c r="M186" s="21">
        <v>0</v>
      </c>
      <c r="N186" s="21">
        <v>0</v>
      </c>
      <c r="O186" s="21">
        <v>0</v>
      </c>
      <c r="P186" s="21">
        <v>0</v>
      </c>
      <c r="Q186" s="21">
        <v>0</v>
      </c>
      <c r="R186" s="21">
        <v>0</v>
      </c>
      <c r="S186" s="21">
        <v>0</v>
      </c>
      <c r="T186" s="21">
        <v>0</v>
      </c>
      <c r="U186" s="225">
        <v>0</v>
      </c>
    </row>
    <row r="187" spans="1:21" x14ac:dyDescent="0.2">
      <c r="A187" s="311">
        <v>179</v>
      </c>
      <c r="B187" s="224">
        <v>0</v>
      </c>
      <c r="C187" s="21">
        <v>0</v>
      </c>
      <c r="D187" s="21">
        <v>0</v>
      </c>
      <c r="E187" s="21">
        <v>0</v>
      </c>
      <c r="F187" s="21">
        <v>0</v>
      </c>
      <c r="G187" s="21">
        <v>0</v>
      </c>
      <c r="H187" s="21">
        <v>0</v>
      </c>
      <c r="I187" s="21">
        <v>0</v>
      </c>
      <c r="J187" s="21">
        <v>0</v>
      </c>
      <c r="K187" s="225">
        <v>0</v>
      </c>
      <c r="L187" s="21">
        <v>0</v>
      </c>
      <c r="M187" s="21">
        <v>0</v>
      </c>
      <c r="N187" s="21">
        <v>0</v>
      </c>
      <c r="O187" s="21">
        <v>0</v>
      </c>
      <c r="P187" s="21">
        <v>0</v>
      </c>
      <c r="Q187" s="21">
        <v>0</v>
      </c>
      <c r="R187" s="21">
        <v>0</v>
      </c>
      <c r="S187" s="21">
        <v>0</v>
      </c>
      <c r="T187" s="21">
        <v>0</v>
      </c>
      <c r="U187" s="225">
        <v>0</v>
      </c>
    </row>
    <row r="188" spans="1:21" x14ac:dyDescent="0.2">
      <c r="A188" s="311">
        <v>180</v>
      </c>
      <c r="B188" s="224">
        <v>0</v>
      </c>
      <c r="C188" s="21">
        <v>0</v>
      </c>
      <c r="D188" s="21">
        <v>0</v>
      </c>
      <c r="E188" s="21">
        <v>0</v>
      </c>
      <c r="F188" s="21">
        <v>0</v>
      </c>
      <c r="G188" s="21">
        <v>0</v>
      </c>
      <c r="H188" s="21">
        <v>0</v>
      </c>
      <c r="I188" s="21">
        <v>0</v>
      </c>
      <c r="J188" s="21">
        <v>0</v>
      </c>
      <c r="K188" s="225">
        <v>0</v>
      </c>
      <c r="L188" s="21">
        <v>0</v>
      </c>
      <c r="M188" s="21">
        <v>0</v>
      </c>
      <c r="N188" s="21">
        <v>0</v>
      </c>
      <c r="O188" s="21">
        <v>0</v>
      </c>
      <c r="P188" s="21">
        <v>0</v>
      </c>
      <c r="Q188" s="21">
        <v>0</v>
      </c>
      <c r="R188" s="21">
        <v>0</v>
      </c>
      <c r="S188" s="21">
        <v>0</v>
      </c>
      <c r="T188" s="21">
        <v>0</v>
      </c>
      <c r="U188" s="225">
        <v>0</v>
      </c>
    </row>
    <row r="189" spans="1:21" x14ac:dyDescent="0.2">
      <c r="A189" s="311">
        <v>181</v>
      </c>
      <c r="B189" s="224">
        <v>0</v>
      </c>
      <c r="C189" s="21">
        <v>0</v>
      </c>
      <c r="D189" s="21">
        <v>0</v>
      </c>
      <c r="E189" s="21">
        <v>0</v>
      </c>
      <c r="F189" s="21">
        <v>0</v>
      </c>
      <c r="G189" s="21">
        <v>0</v>
      </c>
      <c r="H189" s="21">
        <v>0</v>
      </c>
      <c r="I189" s="21">
        <v>0</v>
      </c>
      <c r="J189" s="21">
        <v>0</v>
      </c>
      <c r="K189" s="225">
        <v>0</v>
      </c>
      <c r="L189" s="21">
        <v>0</v>
      </c>
      <c r="M189" s="21">
        <v>0</v>
      </c>
      <c r="N189" s="21">
        <v>0</v>
      </c>
      <c r="O189" s="21">
        <v>0</v>
      </c>
      <c r="P189" s="21">
        <v>0</v>
      </c>
      <c r="Q189" s="21">
        <v>0</v>
      </c>
      <c r="R189" s="21">
        <v>0</v>
      </c>
      <c r="S189" s="21">
        <v>0</v>
      </c>
      <c r="T189" s="21">
        <v>0</v>
      </c>
      <c r="U189" s="225">
        <v>0</v>
      </c>
    </row>
    <row r="190" spans="1:21" x14ac:dyDescent="0.2">
      <c r="A190" s="311">
        <v>182</v>
      </c>
      <c r="B190" s="224">
        <v>0</v>
      </c>
      <c r="C190" s="21">
        <v>0</v>
      </c>
      <c r="D190" s="21">
        <v>0</v>
      </c>
      <c r="E190" s="21">
        <v>0</v>
      </c>
      <c r="F190" s="21">
        <v>0</v>
      </c>
      <c r="G190" s="21">
        <v>0</v>
      </c>
      <c r="H190" s="21">
        <v>0</v>
      </c>
      <c r="I190" s="21">
        <v>0</v>
      </c>
      <c r="J190" s="21">
        <v>0</v>
      </c>
      <c r="K190" s="225">
        <v>0</v>
      </c>
      <c r="L190" s="21">
        <v>0</v>
      </c>
      <c r="M190" s="21">
        <v>0</v>
      </c>
      <c r="N190" s="21">
        <v>0</v>
      </c>
      <c r="O190" s="21">
        <v>0</v>
      </c>
      <c r="P190" s="21">
        <v>0</v>
      </c>
      <c r="Q190" s="21">
        <v>0</v>
      </c>
      <c r="R190" s="21">
        <v>0</v>
      </c>
      <c r="S190" s="21">
        <v>0</v>
      </c>
      <c r="T190" s="21">
        <v>0</v>
      </c>
      <c r="U190" s="225">
        <v>0</v>
      </c>
    </row>
    <row r="191" spans="1:21" x14ac:dyDescent="0.2">
      <c r="A191" s="311">
        <v>183</v>
      </c>
      <c r="B191" s="224">
        <v>0</v>
      </c>
      <c r="C191" s="21">
        <v>0</v>
      </c>
      <c r="D191" s="21">
        <v>0</v>
      </c>
      <c r="E191" s="21">
        <v>0</v>
      </c>
      <c r="F191" s="21">
        <v>0</v>
      </c>
      <c r="G191" s="21">
        <v>0</v>
      </c>
      <c r="H191" s="21">
        <v>0</v>
      </c>
      <c r="I191" s="21">
        <v>0</v>
      </c>
      <c r="J191" s="21">
        <v>0</v>
      </c>
      <c r="K191" s="225">
        <v>0</v>
      </c>
      <c r="L191" s="21">
        <v>0</v>
      </c>
      <c r="M191" s="21">
        <v>0</v>
      </c>
      <c r="N191" s="21">
        <v>0</v>
      </c>
      <c r="O191" s="21">
        <v>0</v>
      </c>
      <c r="P191" s="21">
        <v>0</v>
      </c>
      <c r="Q191" s="21">
        <v>0</v>
      </c>
      <c r="R191" s="21">
        <v>0</v>
      </c>
      <c r="S191" s="21">
        <v>0</v>
      </c>
      <c r="T191" s="21">
        <v>0</v>
      </c>
      <c r="U191" s="225">
        <v>0</v>
      </c>
    </row>
    <row r="192" spans="1:21" x14ac:dyDescent="0.2">
      <c r="A192" s="311">
        <v>184</v>
      </c>
      <c r="B192" s="224">
        <v>0</v>
      </c>
      <c r="C192" s="21">
        <v>0</v>
      </c>
      <c r="D192" s="21">
        <v>0</v>
      </c>
      <c r="E192" s="21">
        <v>0</v>
      </c>
      <c r="F192" s="21">
        <v>0</v>
      </c>
      <c r="G192" s="21">
        <v>0</v>
      </c>
      <c r="H192" s="21">
        <v>0</v>
      </c>
      <c r="I192" s="21">
        <v>0</v>
      </c>
      <c r="J192" s="21">
        <v>0</v>
      </c>
      <c r="K192" s="225">
        <v>0</v>
      </c>
      <c r="L192" s="21">
        <v>0</v>
      </c>
      <c r="M192" s="21">
        <v>0</v>
      </c>
      <c r="N192" s="21">
        <v>0</v>
      </c>
      <c r="O192" s="21">
        <v>0</v>
      </c>
      <c r="P192" s="21">
        <v>0</v>
      </c>
      <c r="Q192" s="21">
        <v>0</v>
      </c>
      <c r="R192" s="21">
        <v>0</v>
      </c>
      <c r="S192" s="21">
        <v>0</v>
      </c>
      <c r="T192" s="21">
        <v>0</v>
      </c>
      <c r="U192" s="225">
        <v>0</v>
      </c>
    </row>
    <row r="193" spans="1:21" x14ac:dyDescent="0.2">
      <c r="A193" s="311">
        <v>185</v>
      </c>
      <c r="B193" s="224">
        <v>0</v>
      </c>
      <c r="C193" s="21">
        <v>0</v>
      </c>
      <c r="D193" s="21">
        <v>0</v>
      </c>
      <c r="E193" s="21">
        <v>0</v>
      </c>
      <c r="F193" s="21">
        <v>0</v>
      </c>
      <c r="G193" s="21">
        <v>0</v>
      </c>
      <c r="H193" s="21">
        <v>0</v>
      </c>
      <c r="I193" s="21">
        <v>0</v>
      </c>
      <c r="J193" s="21">
        <v>0</v>
      </c>
      <c r="K193" s="225">
        <v>0</v>
      </c>
      <c r="L193" s="21">
        <v>0</v>
      </c>
      <c r="M193" s="21">
        <v>0</v>
      </c>
      <c r="N193" s="21">
        <v>0</v>
      </c>
      <c r="O193" s="21">
        <v>0</v>
      </c>
      <c r="P193" s="21">
        <v>0</v>
      </c>
      <c r="Q193" s="21">
        <v>0</v>
      </c>
      <c r="R193" s="21">
        <v>0</v>
      </c>
      <c r="S193" s="21">
        <v>0</v>
      </c>
      <c r="T193" s="21">
        <v>0</v>
      </c>
      <c r="U193" s="225">
        <v>0</v>
      </c>
    </row>
    <row r="194" spans="1:21" x14ac:dyDescent="0.2">
      <c r="A194" s="311">
        <v>186</v>
      </c>
      <c r="B194" s="224">
        <v>0</v>
      </c>
      <c r="C194" s="21">
        <v>0</v>
      </c>
      <c r="D194" s="21">
        <v>0</v>
      </c>
      <c r="E194" s="21">
        <v>0</v>
      </c>
      <c r="F194" s="21">
        <v>0</v>
      </c>
      <c r="G194" s="21">
        <v>0</v>
      </c>
      <c r="H194" s="21">
        <v>0</v>
      </c>
      <c r="I194" s="21">
        <v>0</v>
      </c>
      <c r="J194" s="21">
        <v>0</v>
      </c>
      <c r="K194" s="225">
        <v>0</v>
      </c>
      <c r="L194" s="21">
        <v>0</v>
      </c>
      <c r="M194" s="21">
        <v>0</v>
      </c>
      <c r="N194" s="21">
        <v>0</v>
      </c>
      <c r="O194" s="21">
        <v>0</v>
      </c>
      <c r="P194" s="21">
        <v>0</v>
      </c>
      <c r="Q194" s="21">
        <v>0</v>
      </c>
      <c r="R194" s="21">
        <v>0</v>
      </c>
      <c r="S194" s="21">
        <v>0</v>
      </c>
      <c r="T194" s="21">
        <v>0</v>
      </c>
      <c r="U194" s="225">
        <v>0</v>
      </c>
    </row>
    <row r="195" spans="1:21" x14ac:dyDescent="0.2">
      <c r="A195" s="311">
        <v>187</v>
      </c>
      <c r="B195" s="224">
        <v>29</v>
      </c>
      <c r="C195" s="21">
        <v>0</v>
      </c>
      <c r="D195" s="21">
        <v>0</v>
      </c>
      <c r="E195" s="21">
        <v>0</v>
      </c>
      <c r="F195" s="21">
        <v>0</v>
      </c>
      <c r="G195" s="21">
        <v>110</v>
      </c>
      <c r="H195" s="21">
        <v>0</v>
      </c>
      <c r="I195" s="21">
        <v>0</v>
      </c>
      <c r="J195" s="21">
        <v>0</v>
      </c>
      <c r="K195" s="225">
        <v>0</v>
      </c>
      <c r="L195" s="21">
        <v>3</v>
      </c>
      <c r="M195" s="21">
        <v>0</v>
      </c>
      <c r="N195" s="21">
        <v>0</v>
      </c>
      <c r="O195" s="21">
        <v>0</v>
      </c>
      <c r="P195" s="21">
        <v>0</v>
      </c>
      <c r="Q195" s="21">
        <v>11</v>
      </c>
      <c r="R195" s="21">
        <v>0</v>
      </c>
      <c r="S195" s="21">
        <v>0</v>
      </c>
      <c r="T195" s="21">
        <v>0</v>
      </c>
      <c r="U195" s="225">
        <v>0</v>
      </c>
    </row>
    <row r="196" spans="1:21" x14ac:dyDescent="0.2">
      <c r="A196" s="311">
        <v>188</v>
      </c>
      <c r="B196" s="224">
        <v>0</v>
      </c>
      <c r="C196" s="21">
        <v>0</v>
      </c>
      <c r="D196" s="21">
        <v>0</v>
      </c>
      <c r="E196" s="21">
        <v>0</v>
      </c>
      <c r="F196" s="21">
        <v>0</v>
      </c>
      <c r="G196" s="21">
        <v>3</v>
      </c>
      <c r="H196" s="21">
        <v>0</v>
      </c>
      <c r="I196" s="21">
        <v>0</v>
      </c>
      <c r="J196" s="21">
        <v>0</v>
      </c>
      <c r="K196" s="225">
        <v>0</v>
      </c>
      <c r="L196" s="21">
        <v>0</v>
      </c>
      <c r="M196" s="21">
        <v>0</v>
      </c>
      <c r="N196" s="21">
        <v>0</v>
      </c>
      <c r="O196" s="21">
        <v>0</v>
      </c>
      <c r="P196" s="21">
        <v>0</v>
      </c>
      <c r="Q196" s="21">
        <v>1</v>
      </c>
      <c r="R196" s="21">
        <v>0</v>
      </c>
      <c r="S196" s="21">
        <v>0</v>
      </c>
      <c r="T196" s="21">
        <v>0</v>
      </c>
      <c r="U196" s="225">
        <v>0</v>
      </c>
    </row>
    <row r="197" spans="1:21" x14ac:dyDescent="0.2">
      <c r="A197" s="311">
        <v>189</v>
      </c>
      <c r="B197" s="224">
        <v>0</v>
      </c>
      <c r="C197" s="21">
        <v>0</v>
      </c>
      <c r="D197" s="21">
        <v>0</v>
      </c>
      <c r="E197" s="21">
        <v>0</v>
      </c>
      <c r="F197" s="21">
        <v>0</v>
      </c>
      <c r="G197" s="21">
        <v>0</v>
      </c>
      <c r="H197" s="21">
        <v>0</v>
      </c>
      <c r="I197" s="21">
        <v>0</v>
      </c>
      <c r="J197" s="21">
        <v>0</v>
      </c>
      <c r="K197" s="225">
        <v>0</v>
      </c>
      <c r="L197" s="21">
        <v>0</v>
      </c>
      <c r="M197" s="21">
        <v>0</v>
      </c>
      <c r="N197" s="21">
        <v>0</v>
      </c>
      <c r="O197" s="21">
        <v>0</v>
      </c>
      <c r="P197" s="21">
        <v>0</v>
      </c>
      <c r="Q197" s="21">
        <v>0</v>
      </c>
      <c r="R197" s="21">
        <v>0</v>
      </c>
      <c r="S197" s="21">
        <v>0</v>
      </c>
      <c r="T197" s="21">
        <v>0</v>
      </c>
      <c r="U197" s="225">
        <v>0</v>
      </c>
    </row>
    <row r="198" spans="1:21" x14ac:dyDescent="0.2">
      <c r="A198" s="311">
        <v>190</v>
      </c>
      <c r="B198" s="224">
        <v>0</v>
      </c>
      <c r="C198" s="21">
        <v>0</v>
      </c>
      <c r="D198" s="21">
        <v>0</v>
      </c>
      <c r="E198" s="21">
        <v>0</v>
      </c>
      <c r="F198" s="21">
        <v>0</v>
      </c>
      <c r="G198" s="21">
        <v>0</v>
      </c>
      <c r="H198" s="21">
        <v>0</v>
      </c>
      <c r="I198" s="21">
        <v>0</v>
      </c>
      <c r="J198" s="21">
        <v>0</v>
      </c>
      <c r="K198" s="225">
        <v>0</v>
      </c>
      <c r="L198" s="21">
        <v>0</v>
      </c>
      <c r="M198" s="21">
        <v>0</v>
      </c>
      <c r="N198" s="21">
        <v>0</v>
      </c>
      <c r="O198" s="21">
        <v>0</v>
      </c>
      <c r="P198" s="21">
        <v>0</v>
      </c>
      <c r="Q198" s="21">
        <v>0</v>
      </c>
      <c r="R198" s="21">
        <v>0</v>
      </c>
      <c r="S198" s="21">
        <v>0</v>
      </c>
      <c r="T198" s="21">
        <v>0</v>
      </c>
      <c r="U198" s="225">
        <v>0</v>
      </c>
    </row>
    <row r="199" spans="1:21" x14ac:dyDescent="0.2">
      <c r="A199" s="311">
        <v>191</v>
      </c>
      <c r="B199" s="224">
        <v>0</v>
      </c>
      <c r="C199" s="21">
        <v>0</v>
      </c>
      <c r="D199" s="21">
        <v>0</v>
      </c>
      <c r="E199" s="21">
        <v>0</v>
      </c>
      <c r="F199" s="21">
        <v>0</v>
      </c>
      <c r="G199" s="21">
        <v>0</v>
      </c>
      <c r="H199" s="21">
        <v>0</v>
      </c>
      <c r="I199" s="21">
        <v>0</v>
      </c>
      <c r="J199" s="21">
        <v>0</v>
      </c>
      <c r="K199" s="225">
        <v>0</v>
      </c>
      <c r="L199" s="21">
        <v>0</v>
      </c>
      <c r="M199" s="21">
        <v>0</v>
      </c>
      <c r="N199" s="21">
        <v>0</v>
      </c>
      <c r="O199" s="21">
        <v>0</v>
      </c>
      <c r="P199" s="21">
        <v>0</v>
      </c>
      <c r="Q199" s="21">
        <v>0</v>
      </c>
      <c r="R199" s="21">
        <v>0</v>
      </c>
      <c r="S199" s="21">
        <v>0</v>
      </c>
      <c r="T199" s="21">
        <v>0</v>
      </c>
      <c r="U199" s="225">
        <v>0</v>
      </c>
    </row>
    <row r="200" spans="1:21" x14ac:dyDescent="0.2">
      <c r="A200" s="311">
        <v>192</v>
      </c>
      <c r="B200" s="224">
        <v>0</v>
      </c>
      <c r="C200" s="21">
        <v>0</v>
      </c>
      <c r="D200" s="21">
        <v>0</v>
      </c>
      <c r="E200" s="21">
        <v>0</v>
      </c>
      <c r="F200" s="21">
        <v>0</v>
      </c>
      <c r="G200" s="21">
        <v>0</v>
      </c>
      <c r="H200" s="21">
        <v>0</v>
      </c>
      <c r="I200" s="21">
        <v>0</v>
      </c>
      <c r="J200" s="21">
        <v>0</v>
      </c>
      <c r="K200" s="225">
        <v>0</v>
      </c>
      <c r="L200" s="21">
        <v>0</v>
      </c>
      <c r="M200" s="21">
        <v>0</v>
      </c>
      <c r="N200" s="21">
        <v>0</v>
      </c>
      <c r="O200" s="21">
        <v>0</v>
      </c>
      <c r="P200" s="21">
        <v>0</v>
      </c>
      <c r="Q200" s="21">
        <v>0</v>
      </c>
      <c r="R200" s="21">
        <v>0</v>
      </c>
      <c r="S200" s="21">
        <v>0</v>
      </c>
      <c r="T200" s="21">
        <v>0</v>
      </c>
      <c r="U200" s="225">
        <v>0</v>
      </c>
    </row>
    <row r="201" spans="1:21" x14ac:dyDescent="0.2">
      <c r="A201" s="311">
        <v>193</v>
      </c>
      <c r="B201" s="224">
        <v>0</v>
      </c>
      <c r="C201" s="21">
        <v>0</v>
      </c>
      <c r="D201" s="21">
        <v>0</v>
      </c>
      <c r="E201" s="21">
        <v>0</v>
      </c>
      <c r="F201" s="21">
        <v>0</v>
      </c>
      <c r="G201" s="21">
        <v>0</v>
      </c>
      <c r="H201" s="21">
        <v>0</v>
      </c>
      <c r="I201" s="21">
        <v>0</v>
      </c>
      <c r="J201" s="21">
        <v>0</v>
      </c>
      <c r="K201" s="225">
        <v>0</v>
      </c>
      <c r="L201" s="21">
        <v>0</v>
      </c>
      <c r="M201" s="21">
        <v>0</v>
      </c>
      <c r="N201" s="21">
        <v>0</v>
      </c>
      <c r="O201" s="21">
        <v>0</v>
      </c>
      <c r="P201" s="21">
        <v>0</v>
      </c>
      <c r="Q201" s="21">
        <v>0</v>
      </c>
      <c r="R201" s="21">
        <v>0</v>
      </c>
      <c r="S201" s="21">
        <v>0</v>
      </c>
      <c r="T201" s="21">
        <v>0</v>
      </c>
      <c r="U201" s="225">
        <v>0</v>
      </c>
    </row>
    <row r="202" spans="1:21" x14ac:dyDescent="0.2">
      <c r="A202" s="311">
        <v>194</v>
      </c>
      <c r="B202" s="224">
        <v>0</v>
      </c>
      <c r="C202" s="21">
        <v>0</v>
      </c>
      <c r="D202" s="21">
        <v>0</v>
      </c>
      <c r="E202" s="21">
        <v>0</v>
      </c>
      <c r="F202" s="21">
        <v>0</v>
      </c>
      <c r="G202" s="21">
        <v>0</v>
      </c>
      <c r="H202" s="21">
        <v>0</v>
      </c>
      <c r="I202" s="21">
        <v>0</v>
      </c>
      <c r="J202" s="21">
        <v>0</v>
      </c>
      <c r="K202" s="225">
        <v>0</v>
      </c>
      <c r="L202" s="21">
        <v>0</v>
      </c>
      <c r="M202" s="21">
        <v>0</v>
      </c>
      <c r="N202" s="21">
        <v>0</v>
      </c>
      <c r="O202" s="21">
        <v>0</v>
      </c>
      <c r="P202" s="21">
        <v>0</v>
      </c>
      <c r="Q202" s="21">
        <v>0</v>
      </c>
      <c r="R202" s="21">
        <v>0</v>
      </c>
      <c r="S202" s="21">
        <v>0</v>
      </c>
      <c r="T202" s="21">
        <v>0</v>
      </c>
      <c r="U202" s="225">
        <v>0</v>
      </c>
    </row>
    <row r="203" spans="1:21" x14ac:dyDescent="0.2">
      <c r="A203" s="311">
        <v>195</v>
      </c>
      <c r="B203" s="224">
        <v>0</v>
      </c>
      <c r="C203" s="21">
        <v>0</v>
      </c>
      <c r="D203" s="21">
        <v>0</v>
      </c>
      <c r="E203" s="21">
        <v>0</v>
      </c>
      <c r="F203" s="21">
        <v>0</v>
      </c>
      <c r="G203" s="21">
        <v>0</v>
      </c>
      <c r="H203" s="21">
        <v>0</v>
      </c>
      <c r="I203" s="21">
        <v>0</v>
      </c>
      <c r="J203" s="21">
        <v>0</v>
      </c>
      <c r="K203" s="225">
        <v>0</v>
      </c>
      <c r="L203" s="21">
        <v>0</v>
      </c>
      <c r="M203" s="21">
        <v>0</v>
      </c>
      <c r="N203" s="21">
        <v>0</v>
      </c>
      <c r="O203" s="21">
        <v>0</v>
      </c>
      <c r="P203" s="21">
        <v>0</v>
      </c>
      <c r="Q203" s="21">
        <v>0</v>
      </c>
      <c r="R203" s="21">
        <v>0</v>
      </c>
      <c r="S203" s="21">
        <v>0</v>
      </c>
      <c r="T203" s="21">
        <v>0</v>
      </c>
      <c r="U203" s="225">
        <v>0</v>
      </c>
    </row>
    <row r="204" spans="1:21" x14ac:dyDescent="0.2">
      <c r="A204" s="311">
        <v>196</v>
      </c>
      <c r="B204" s="224">
        <v>0</v>
      </c>
      <c r="C204" s="21">
        <v>0</v>
      </c>
      <c r="D204" s="21">
        <v>0</v>
      </c>
      <c r="E204" s="21">
        <v>0</v>
      </c>
      <c r="F204" s="21">
        <v>0</v>
      </c>
      <c r="G204" s="21">
        <v>2808</v>
      </c>
      <c r="H204" s="21">
        <v>0</v>
      </c>
      <c r="I204" s="21">
        <v>0</v>
      </c>
      <c r="J204" s="21">
        <v>0</v>
      </c>
      <c r="K204" s="225">
        <v>0</v>
      </c>
      <c r="L204" s="21">
        <v>0</v>
      </c>
      <c r="M204" s="21">
        <v>0</v>
      </c>
      <c r="N204" s="21">
        <v>0</v>
      </c>
      <c r="O204" s="21">
        <v>0</v>
      </c>
      <c r="P204" s="21">
        <v>0</v>
      </c>
      <c r="Q204" s="21">
        <v>10</v>
      </c>
      <c r="R204" s="21">
        <v>0</v>
      </c>
      <c r="S204" s="21">
        <v>0</v>
      </c>
      <c r="T204" s="21">
        <v>0</v>
      </c>
      <c r="U204" s="225">
        <v>0</v>
      </c>
    </row>
    <row r="205" spans="1:21" x14ac:dyDescent="0.2">
      <c r="A205" s="311">
        <v>197</v>
      </c>
      <c r="B205" s="224">
        <v>0</v>
      </c>
      <c r="C205" s="21">
        <v>0</v>
      </c>
      <c r="D205" s="21">
        <v>0</v>
      </c>
      <c r="E205" s="21">
        <v>0</v>
      </c>
      <c r="F205" s="21">
        <v>0</v>
      </c>
      <c r="G205" s="21">
        <v>0</v>
      </c>
      <c r="H205" s="21">
        <v>0</v>
      </c>
      <c r="I205" s="21">
        <v>0</v>
      </c>
      <c r="J205" s="21">
        <v>0</v>
      </c>
      <c r="K205" s="225">
        <v>0</v>
      </c>
      <c r="L205" s="21">
        <v>0</v>
      </c>
      <c r="M205" s="21">
        <v>0</v>
      </c>
      <c r="N205" s="21">
        <v>0</v>
      </c>
      <c r="O205" s="21">
        <v>0</v>
      </c>
      <c r="P205" s="21">
        <v>0</v>
      </c>
      <c r="Q205" s="21">
        <v>0</v>
      </c>
      <c r="R205" s="21">
        <v>0</v>
      </c>
      <c r="S205" s="21">
        <v>0</v>
      </c>
      <c r="T205" s="21">
        <v>0</v>
      </c>
      <c r="U205" s="225">
        <v>0</v>
      </c>
    </row>
    <row r="206" spans="1:21" x14ac:dyDescent="0.2">
      <c r="A206" s="311">
        <v>198</v>
      </c>
      <c r="B206" s="224">
        <v>0</v>
      </c>
      <c r="C206" s="21">
        <v>0</v>
      </c>
      <c r="D206" s="21">
        <v>0</v>
      </c>
      <c r="E206" s="21">
        <v>0</v>
      </c>
      <c r="F206" s="21">
        <v>0</v>
      </c>
      <c r="G206" s="21">
        <v>0</v>
      </c>
      <c r="H206" s="21">
        <v>0</v>
      </c>
      <c r="I206" s="21">
        <v>0</v>
      </c>
      <c r="J206" s="21">
        <v>0</v>
      </c>
      <c r="K206" s="225">
        <v>0</v>
      </c>
      <c r="L206" s="21">
        <v>0</v>
      </c>
      <c r="M206" s="21">
        <v>0</v>
      </c>
      <c r="N206" s="21">
        <v>0</v>
      </c>
      <c r="O206" s="21">
        <v>0</v>
      </c>
      <c r="P206" s="21">
        <v>0</v>
      </c>
      <c r="Q206" s="21">
        <v>0</v>
      </c>
      <c r="R206" s="21">
        <v>0</v>
      </c>
      <c r="S206" s="21">
        <v>0</v>
      </c>
      <c r="T206" s="21">
        <v>0</v>
      </c>
      <c r="U206" s="225">
        <v>0</v>
      </c>
    </row>
    <row r="207" spans="1:21" x14ac:dyDescent="0.2">
      <c r="A207" s="311">
        <v>199</v>
      </c>
      <c r="B207" s="224">
        <v>0</v>
      </c>
      <c r="C207" s="21">
        <v>0</v>
      </c>
      <c r="D207" s="21">
        <v>0</v>
      </c>
      <c r="E207" s="21">
        <v>0</v>
      </c>
      <c r="F207" s="21">
        <v>0</v>
      </c>
      <c r="G207" s="21">
        <v>0</v>
      </c>
      <c r="H207" s="21">
        <v>0</v>
      </c>
      <c r="I207" s="21">
        <v>0</v>
      </c>
      <c r="J207" s="21">
        <v>0</v>
      </c>
      <c r="K207" s="225">
        <v>0</v>
      </c>
      <c r="L207" s="21">
        <v>0</v>
      </c>
      <c r="M207" s="21">
        <v>0</v>
      </c>
      <c r="N207" s="21">
        <v>0</v>
      </c>
      <c r="O207" s="21">
        <v>0</v>
      </c>
      <c r="P207" s="21">
        <v>0</v>
      </c>
      <c r="Q207" s="21">
        <v>0</v>
      </c>
      <c r="R207" s="21">
        <v>0</v>
      </c>
      <c r="S207" s="21">
        <v>0</v>
      </c>
      <c r="T207" s="21">
        <v>0</v>
      </c>
      <c r="U207" s="225">
        <v>0</v>
      </c>
    </row>
    <row r="208" spans="1:21" x14ac:dyDescent="0.2">
      <c r="A208" s="311">
        <v>200</v>
      </c>
      <c r="B208" s="224">
        <v>0</v>
      </c>
      <c r="C208" s="21">
        <v>0</v>
      </c>
      <c r="D208" s="21">
        <v>0</v>
      </c>
      <c r="E208" s="21">
        <v>0</v>
      </c>
      <c r="F208" s="21">
        <v>0</v>
      </c>
      <c r="G208" s="21">
        <v>0</v>
      </c>
      <c r="H208" s="21">
        <v>0</v>
      </c>
      <c r="I208" s="21">
        <v>0</v>
      </c>
      <c r="J208" s="21">
        <v>0</v>
      </c>
      <c r="K208" s="225">
        <v>0</v>
      </c>
      <c r="L208" s="21">
        <v>0</v>
      </c>
      <c r="M208" s="21">
        <v>0</v>
      </c>
      <c r="N208" s="21">
        <v>0</v>
      </c>
      <c r="O208" s="21">
        <v>0</v>
      </c>
      <c r="P208" s="21">
        <v>0</v>
      </c>
      <c r="Q208" s="21">
        <v>0</v>
      </c>
      <c r="R208" s="21">
        <v>0</v>
      </c>
      <c r="S208" s="21">
        <v>0</v>
      </c>
      <c r="T208" s="21">
        <v>0</v>
      </c>
      <c r="U208" s="225">
        <v>0</v>
      </c>
    </row>
    <row r="209" spans="1:21" x14ac:dyDescent="0.2">
      <c r="A209" s="311">
        <v>201</v>
      </c>
      <c r="B209" s="224">
        <v>0</v>
      </c>
      <c r="C209" s="21">
        <v>0</v>
      </c>
      <c r="D209" s="21">
        <v>0</v>
      </c>
      <c r="E209" s="21">
        <v>0</v>
      </c>
      <c r="F209" s="21">
        <v>0</v>
      </c>
      <c r="G209" s="21">
        <v>0</v>
      </c>
      <c r="H209" s="21">
        <v>0</v>
      </c>
      <c r="I209" s="21">
        <v>0</v>
      </c>
      <c r="J209" s="21">
        <v>0</v>
      </c>
      <c r="K209" s="225">
        <v>0</v>
      </c>
      <c r="L209" s="21">
        <v>0</v>
      </c>
      <c r="M209" s="21">
        <v>0</v>
      </c>
      <c r="N209" s="21">
        <v>0</v>
      </c>
      <c r="O209" s="21">
        <v>0</v>
      </c>
      <c r="P209" s="21">
        <v>0</v>
      </c>
      <c r="Q209" s="21">
        <v>0</v>
      </c>
      <c r="R209" s="21">
        <v>0</v>
      </c>
      <c r="S209" s="21">
        <v>0</v>
      </c>
      <c r="T209" s="21">
        <v>0</v>
      </c>
      <c r="U209" s="225">
        <v>0</v>
      </c>
    </row>
    <row r="210" spans="1:21" x14ac:dyDescent="0.2">
      <c r="A210" s="311">
        <v>202</v>
      </c>
      <c r="B210" s="224">
        <v>0</v>
      </c>
      <c r="C210" s="21">
        <v>0</v>
      </c>
      <c r="D210" s="21">
        <v>0</v>
      </c>
      <c r="E210" s="21">
        <v>0</v>
      </c>
      <c r="F210" s="21">
        <v>0</v>
      </c>
      <c r="G210" s="21">
        <v>0</v>
      </c>
      <c r="H210" s="21">
        <v>0</v>
      </c>
      <c r="I210" s="21">
        <v>0</v>
      </c>
      <c r="J210" s="21">
        <v>0</v>
      </c>
      <c r="K210" s="225">
        <v>0</v>
      </c>
      <c r="L210" s="21">
        <v>0</v>
      </c>
      <c r="M210" s="21">
        <v>0</v>
      </c>
      <c r="N210" s="21">
        <v>0</v>
      </c>
      <c r="O210" s="21">
        <v>0</v>
      </c>
      <c r="P210" s="21">
        <v>0</v>
      </c>
      <c r="Q210" s="21">
        <v>0</v>
      </c>
      <c r="R210" s="21">
        <v>0</v>
      </c>
      <c r="S210" s="21">
        <v>0</v>
      </c>
      <c r="T210" s="21">
        <v>0</v>
      </c>
      <c r="U210" s="225">
        <v>0</v>
      </c>
    </row>
    <row r="211" spans="1:21" x14ac:dyDescent="0.2">
      <c r="A211" s="311">
        <v>203</v>
      </c>
      <c r="B211" s="224">
        <v>0</v>
      </c>
      <c r="C211" s="21">
        <v>0</v>
      </c>
      <c r="D211" s="21">
        <v>0</v>
      </c>
      <c r="E211" s="21">
        <v>0</v>
      </c>
      <c r="F211" s="21">
        <v>0</v>
      </c>
      <c r="G211" s="21">
        <v>25</v>
      </c>
      <c r="H211" s="21">
        <v>0</v>
      </c>
      <c r="I211" s="21">
        <v>0</v>
      </c>
      <c r="J211" s="21">
        <v>0</v>
      </c>
      <c r="K211" s="225">
        <v>0</v>
      </c>
      <c r="L211" s="21">
        <v>0</v>
      </c>
      <c r="M211" s="21">
        <v>0</v>
      </c>
      <c r="N211" s="21">
        <v>0</v>
      </c>
      <c r="O211" s="21">
        <v>0</v>
      </c>
      <c r="P211" s="21">
        <v>0</v>
      </c>
      <c r="Q211" s="21">
        <v>3</v>
      </c>
      <c r="R211" s="21">
        <v>0</v>
      </c>
      <c r="S211" s="21">
        <v>0</v>
      </c>
      <c r="T211" s="21">
        <v>0</v>
      </c>
      <c r="U211" s="225">
        <v>0</v>
      </c>
    </row>
    <row r="212" spans="1:21" x14ac:dyDescent="0.2">
      <c r="A212" s="311">
        <v>204</v>
      </c>
      <c r="B212" s="224">
        <v>0</v>
      </c>
      <c r="C212" s="21">
        <v>0</v>
      </c>
      <c r="D212" s="21">
        <v>0</v>
      </c>
      <c r="E212" s="21">
        <v>0</v>
      </c>
      <c r="F212" s="21">
        <v>0</v>
      </c>
      <c r="G212" s="21">
        <v>0</v>
      </c>
      <c r="H212" s="21">
        <v>0</v>
      </c>
      <c r="I212" s="21">
        <v>0</v>
      </c>
      <c r="J212" s="21">
        <v>0</v>
      </c>
      <c r="K212" s="225">
        <v>0</v>
      </c>
      <c r="L212" s="21">
        <v>0</v>
      </c>
      <c r="M212" s="21">
        <v>0</v>
      </c>
      <c r="N212" s="21">
        <v>0</v>
      </c>
      <c r="O212" s="21">
        <v>0</v>
      </c>
      <c r="P212" s="21">
        <v>0</v>
      </c>
      <c r="Q212" s="21">
        <v>0</v>
      </c>
      <c r="R212" s="21">
        <v>0</v>
      </c>
      <c r="S212" s="21">
        <v>0</v>
      </c>
      <c r="T212" s="21">
        <v>0</v>
      </c>
      <c r="U212" s="225">
        <v>0</v>
      </c>
    </row>
    <row r="213" spans="1:21" x14ac:dyDescent="0.2">
      <c r="A213" s="311">
        <v>205</v>
      </c>
      <c r="B213" s="224">
        <v>0</v>
      </c>
      <c r="C213" s="21">
        <v>0</v>
      </c>
      <c r="D213" s="21">
        <v>0</v>
      </c>
      <c r="E213" s="21">
        <v>0</v>
      </c>
      <c r="F213" s="21">
        <v>0</v>
      </c>
      <c r="G213" s="21">
        <v>0</v>
      </c>
      <c r="H213" s="21">
        <v>0</v>
      </c>
      <c r="I213" s="21">
        <v>0</v>
      </c>
      <c r="J213" s="21">
        <v>0</v>
      </c>
      <c r="K213" s="225">
        <v>0</v>
      </c>
      <c r="L213" s="21">
        <v>0</v>
      </c>
      <c r="M213" s="21">
        <v>0</v>
      </c>
      <c r="N213" s="21">
        <v>0</v>
      </c>
      <c r="O213" s="21">
        <v>0</v>
      </c>
      <c r="P213" s="21">
        <v>0</v>
      </c>
      <c r="Q213" s="21">
        <v>0</v>
      </c>
      <c r="R213" s="21">
        <v>0</v>
      </c>
      <c r="S213" s="21">
        <v>0</v>
      </c>
      <c r="T213" s="21">
        <v>0</v>
      </c>
      <c r="U213" s="225">
        <v>0</v>
      </c>
    </row>
    <row r="214" spans="1:21" x14ac:dyDescent="0.2">
      <c r="A214" s="311">
        <v>206</v>
      </c>
      <c r="B214" s="224">
        <v>0</v>
      </c>
      <c r="C214" s="21">
        <v>0</v>
      </c>
      <c r="D214" s="21">
        <v>0</v>
      </c>
      <c r="E214" s="21">
        <v>0</v>
      </c>
      <c r="F214" s="21">
        <v>0</v>
      </c>
      <c r="G214" s="21">
        <v>0</v>
      </c>
      <c r="H214" s="21">
        <v>0</v>
      </c>
      <c r="I214" s="21">
        <v>0</v>
      </c>
      <c r="J214" s="21">
        <v>0</v>
      </c>
      <c r="K214" s="225">
        <v>0</v>
      </c>
      <c r="L214" s="21">
        <v>0</v>
      </c>
      <c r="M214" s="21">
        <v>0</v>
      </c>
      <c r="N214" s="21">
        <v>0</v>
      </c>
      <c r="O214" s="21">
        <v>0</v>
      </c>
      <c r="P214" s="21">
        <v>0</v>
      </c>
      <c r="Q214" s="21">
        <v>0</v>
      </c>
      <c r="R214" s="21">
        <v>0</v>
      </c>
      <c r="S214" s="21">
        <v>0</v>
      </c>
      <c r="T214" s="21">
        <v>0</v>
      </c>
      <c r="U214" s="225">
        <v>0</v>
      </c>
    </row>
    <row r="215" spans="1:21" x14ac:dyDescent="0.2">
      <c r="A215" s="311">
        <v>207</v>
      </c>
      <c r="B215" s="224">
        <v>0</v>
      </c>
      <c r="C215" s="21">
        <v>0</v>
      </c>
      <c r="D215" s="21">
        <v>0</v>
      </c>
      <c r="E215" s="21">
        <v>0</v>
      </c>
      <c r="F215" s="21">
        <v>0</v>
      </c>
      <c r="G215" s="21">
        <v>0</v>
      </c>
      <c r="H215" s="21">
        <v>0</v>
      </c>
      <c r="I215" s="21">
        <v>0</v>
      </c>
      <c r="J215" s="21">
        <v>0</v>
      </c>
      <c r="K215" s="225">
        <v>0</v>
      </c>
      <c r="L215" s="21">
        <v>0</v>
      </c>
      <c r="M215" s="21">
        <v>0</v>
      </c>
      <c r="N215" s="21">
        <v>0</v>
      </c>
      <c r="O215" s="21">
        <v>0</v>
      </c>
      <c r="P215" s="21">
        <v>0</v>
      </c>
      <c r="Q215" s="21">
        <v>0</v>
      </c>
      <c r="R215" s="21">
        <v>0</v>
      </c>
      <c r="S215" s="21">
        <v>0</v>
      </c>
      <c r="T215" s="21">
        <v>0</v>
      </c>
      <c r="U215" s="225">
        <v>0</v>
      </c>
    </row>
    <row r="216" spans="1:21" x14ac:dyDescent="0.2">
      <c r="A216" s="311">
        <v>208</v>
      </c>
      <c r="B216" s="224">
        <v>250</v>
      </c>
      <c r="C216" s="21">
        <v>175</v>
      </c>
      <c r="D216" s="21">
        <v>0</v>
      </c>
      <c r="E216" s="21">
        <v>0</v>
      </c>
      <c r="F216" s="21">
        <v>0</v>
      </c>
      <c r="G216" s="21">
        <v>0</v>
      </c>
      <c r="H216" s="21">
        <v>0</v>
      </c>
      <c r="I216" s="21">
        <v>0</v>
      </c>
      <c r="J216" s="21">
        <v>0</v>
      </c>
      <c r="K216" s="225">
        <v>0</v>
      </c>
      <c r="L216" s="21">
        <v>40</v>
      </c>
      <c r="M216" s="21">
        <v>0</v>
      </c>
      <c r="N216" s="21">
        <v>0</v>
      </c>
      <c r="O216" s="21">
        <v>0</v>
      </c>
      <c r="P216" s="21">
        <v>0</v>
      </c>
      <c r="Q216" s="21">
        <v>0</v>
      </c>
      <c r="R216" s="21">
        <v>0</v>
      </c>
      <c r="S216" s="21">
        <v>0</v>
      </c>
      <c r="T216" s="21">
        <v>0</v>
      </c>
      <c r="U216" s="225">
        <v>0</v>
      </c>
    </row>
    <row r="217" spans="1:21" x14ac:dyDescent="0.2">
      <c r="A217" s="311">
        <v>209</v>
      </c>
      <c r="B217" s="224">
        <v>0</v>
      </c>
      <c r="C217" s="21">
        <v>0</v>
      </c>
      <c r="D217" s="21">
        <v>0</v>
      </c>
      <c r="E217" s="21">
        <v>0</v>
      </c>
      <c r="F217" s="21">
        <v>0</v>
      </c>
      <c r="G217" s="21">
        <v>0</v>
      </c>
      <c r="H217" s="21">
        <v>0</v>
      </c>
      <c r="I217" s="21">
        <v>0</v>
      </c>
      <c r="J217" s="21">
        <v>0</v>
      </c>
      <c r="K217" s="225">
        <v>0</v>
      </c>
      <c r="L217" s="21">
        <v>0</v>
      </c>
      <c r="M217" s="21">
        <v>0</v>
      </c>
      <c r="N217" s="21">
        <v>0</v>
      </c>
      <c r="O217" s="21">
        <v>0</v>
      </c>
      <c r="P217" s="21">
        <v>0</v>
      </c>
      <c r="Q217" s="21">
        <v>0</v>
      </c>
      <c r="R217" s="21">
        <v>0</v>
      </c>
      <c r="S217" s="21">
        <v>0</v>
      </c>
      <c r="T217" s="21">
        <v>0</v>
      </c>
      <c r="U217" s="225">
        <v>0</v>
      </c>
    </row>
    <row r="218" spans="1:21" x14ac:dyDescent="0.2">
      <c r="A218" s="311">
        <v>210</v>
      </c>
      <c r="B218" s="224">
        <v>0</v>
      </c>
      <c r="C218" s="21">
        <v>0</v>
      </c>
      <c r="D218" s="21">
        <v>0</v>
      </c>
      <c r="E218" s="21">
        <v>0</v>
      </c>
      <c r="F218" s="21">
        <v>0</v>
      </c>
      <c r="G218" s="21">
        <v>98</v>
      </c>
      <c r="H218" s="21">
        <v>0</v>
      </c>
      <c r="I218" s="21">
        <v>0</v>
      </c>
      <c r="J218" s="21">
        <v>0</v>
      </c>
      <c r="K218" s="225">
        <v>0</v>
      </c>
      <c r="L218" s="21">
        <v>0</v>
      </c>
      <c r="M218" s="21">
        <v>0</v>
      </c>
      <c r="N218" s="21">
        <v>0</v>
      </c>
      <c r="O218" s="21">
        <v>0</v>
      </c>
      <c r="P218" s="21">
        <v>0</v>
      </c>
      <c r="Q218" s="21">
        <v>13</v>
      </c>
      <c r="R218" s="21">
        <v>0</v>
      </c>
      <c r="S218" s="21">
        <v>0</v>
      </c>
      <c r="T218" s="21">
        <v>0</v>
      </c>
      <c r="U218" s="225">
        <v>0</v>
      </c>
    </row>
    <row r="219" spans="1:21" x14ac:dyDescent="0.2">
      <c r="A219" s="311">
        <v>211</v>
      </c>
      <c r="B219" s="224">
        <v>26</v>
      </c>
      <c r="C219" s="21">
        <v>0</v>
      </c>
      <c r="D219" s="21">
        <v>0</v>
      </c>
      <c r="E219" s="21">
        <v>0</v>
      </c>
      <c r="F219" s="21">
        <v>0</v>
      </c>
      <c r="G219" s="21">
        <v>0</v>
      </c>
      <c r="H219" s="21">
        <v>0</v>
      </c>
      <c r="I219" s="21">
        <v>0</v>
      </c>
      <c r="J219" s="21">
        <v>0</v>
      </c>
      <c r="K219" s="225">
        <v>0</v>
      </c>
      <c r="L219" s="21">
        <v>4</v>
      </c>
      <c r="M219" s="21">
        <v>0</v>
      </c>
      <c r="N219" s="21">
        <v>0</v>
      </c>
      <c r="O219" s="21">
        <v>0</v>
      </c>
      <c r="P219" s="21">
        <v>0</v>
      </c>
      <c r="Q219" s="21">
        <v>0</v>
      </c>
      <c r="R219" s="21">
        <v>0</v>
      </c>
      <c r="S219" s="21">
        <v>0</v>
      </c>
      <c r="T219" s="21">
        <v>0</v>
      </c>
      <c r="U219" s="225">
        <v>0</v>
      </c>
    </row>
    <row r="220" spans="1:21" x14ac:dyDescent="0.2">
      <c r="A220" s="311">
        <v>212</v>
      </c>
      <c r="B220" s="224">
        <v>0</v>
      </c>
      <c r="C220" s="21">
        <v>0</v>
      </c>
      <c r="D220" s="21">
        <v>0</v>
      </c>
      <c r="E220" s="21">
        <v>0</v>
      </c>
      <c r="F220" s="21">
        <v>0</v>
      </c>
      <c r="G220" s="21">
        <v>0</v>
      </c>
      <c r="H220" s="21">
        <v>0</v>
      </c>
      <c r="I220" s="21">
        <v>0</v>
      </c>
      <c r="J220" s="21">
        <v>0</v>
      </c>
      <c r="K220" s="225">
        <v>0</v>
      </c>
      <c r="L220" s="21">
        <v>0</v>
      </c>
      <c r="M220" s="21">
        <v>0</v>
      </c>
      <c r="N220" s="21">
        <v>0</v>
      </c>
      <c r="O220" s="21">
        <v>0</v>
      </c>
      <c r="P220" s="21">
        <v>0</v>
      </c>
      <c r="Q220" s="21">
        <v>0</v>
      </c>
      <c r="R220" s="21">
        <v>0</v>
      </c>
      <c r="S220" s="21">
        <v>0</v>
      </c>
      <c r="T220" s="21">
        <v>0</v>
      </c>
      <c r="U220" s="225">
        <v>0</v>
      </c>
    </row>
    <row r="221" spans="1:21" x14ac:dyDescent="0.2">
      <c r="A221" s="311">
        <v>213</v>
      </c>
      <c r="B221" s="224">
        <v>1270</v>
      </c>
      <c r="C221" s="21">
        <v>0</v>
      </c>
      <c r="D221" s="21">
        <v>0</v>
      </c>
      <c r="E221" s="21">
        <v>0</v>
      </c>
      <c r="F221" s="21">
        <v>0</v>
      </c>
      <c r="G221" s="21">
        <v>3400</v>
      </c>
      <c r="H221" s="21">
        <v>0</v>
      </c>
      <c r="I221" s="21">
        <v>0</v>
      </c>
      <c r="J221" s="21">
        <v>0</v>
      </c>
      <c r="K221" s="225">
        <v>0</v>
      </c>
      <c r="L221" s="21">
        <v>2</v>
      </c>
      <c r="M221" s="21">
        <v>0</v>
      </c>
      <c r="N221" s="21">
        <v>0</v>
      </c>
      <c r="O221" s="21">
        <v>0</v>
      </c>
      <c r="P221" s="21">
        <v>0</v>
      </c>
      <c r="Q221" s="21">
        <v>8</v>
      </c>
      <c r="R221" s="21">
        <v>0</v>
      </c>
      <c r="S221" s="21">
        <v>0</v>
      </c>
      <c r="T221" s="21">
        <v>0</v>
      </c>
      <c r="U221" s="225">
        <v>0</v>
      </c>
    </row>
    <row r="222" spans="1:21" x14ac:dyDescent="0.2">
      <c r="A222" s="311">
        <v>214</v>
      </c>
      <c r="B222" s="224">
        <v>0</v>
      </c>
      <c r="C222" s="21">
        <v>0</v>
      </c>
      <c r="D222" s="21">
        <v>0</v>
      </c>
      <c r="E222" s="21">
        <v>0</v>
      </c>
      <c r="F222" s="21">
        <v>0</v>
      </c>
      <c r="G222" s="21">
        <v>0</v>
      </c>
      <c r="H222" s="21">
        <v>0</v>
      </c>
      <c r="I222" s="21">
        <v>0</v>
      </c>
      <c r="J222" s="21">
        <v>0</v>
      </c>
      <c r="K222" s="225">
        <v>0</v>
      </c>
      <c r="L222" s="21">
        <v>0</v>
      </c>
      <c r="M222" s="21">
        <v>0</v>
      </c>
      <c r="N222" s="21">
        <v>0</v>
      </c>
      <c r="O222" s="21">
        <v>0</v>
      </c>
      <c r="P222" s="21">
        <v>0</v>
      </c>
      <c r="Q222" s="21">
        <v>0</v>
      </c>
      <c r="R222" s="21">
        <v>0</v>
      </c>
      <c r="S222" s="21">
        <v>0</v>
      </c>
      <c r="T222" s="21">
        <v>0</v>
      </c>
      <c r="U222" s="225">
        <v>0</v>
      </c>
    </row>
    <row r="223" spans="1:21" x14ac:dyDescent="0.2">
      <c r="A223" s="311">
        <v>215</v>
      </c>
      <c r="B223" s="224">
        <v>0</v>
      </c>
      <c r="C223" s="21">
        <v>0</v>
      </c>
      <c r="D223" s="21">
        <v>0</v>
      </c>
      <c r="E223" s="21">
        <v>0</v>
      </c>
      <c r="F223" s="21">
        <v>0</v>
      </c>
      <c r="G223" s="21">
        <v>0</v>
      </c>
      <c r="H223" s="21">
        <v>0</v>
      </c>
      <c r="I223" s="21">
        <v>0</v>
      </c>
      <c r="J223" s="21">
        <v>0</v>
      </c>
      <c r="K223" s="225">
        <v>0</v>
      </c>
      <c r="L223" s="21">
        <v>0</v>
      </c>
      <c r="M223" s="21">
        <v>0</v>
      </c>
      <c r="N223" s="21">
        <v>0</v>
      </c>
      <c r="O223" s="21">
        <v>0</v>
      </c>
      <c r="P223" s="21">
        <v>0</v>
      </c>
      <c r="Q223" s="21">
        <v>0</v>
      </c>
      <c r="R223" s="21">
        <v>0</v>
      </c>
      <c r="S223" s="21">
        <v>0</v>
      </c>
      <c r="T223" s="21">
        <v>0</v>
      </c>
      <c r="U223" s="225">
        <v>0</v>
      </c>
    </row>
    <row r="224" spans="1:21" x14ac:dyDescent="0.2">
      <c r="A224" s="311">
        <v>216</v>
      </c>
      <c r="B224" s="224">
        <v>0</v>
      </c>
      <c r="C224" s="21">
        <v>0</v>
      </c>
      <c r="D224" s="21">
        <v>0</v>
      </c>
      <c r="E224" s="21">
        <v>0</v>
      </c>
      <c r="F224" s="21">
        <v>0</v>
      </c>
      <c r="G224" s="21">
        <v>0</v>
      </c>
      <c r="H224" s="21">
        <v>0</v>
      </c>
      <c r="I224" s="21">
        <v>0</v>
      </c>
      <c r="J224" s="21">
        <v>0</v>
      </c>
      <c r="K224" s="225">
        <v>0</v>
      </c>
      <c r="L224" s="21">
        <v>0</v>
      </c>
      <c r="M224" s="21">
        <v>0</v>
      </c>
      <c r="N224" s="21">
        <v>0</v>
      </c>
      <c r="O224" s="21">
        <v>0</v>
      </c>
      <c r="P224" s="21">
        <v>0</v>
      </c>
      <c r="Q224" s="21">
        <v>0</v>
      </c>
      <c r="R224" s="21">
        <v>0</v>
      </c>
      <c r="S224" s="21">
        <v>0</v>
      </c>
      <c r="T224" s="21">
        <v>0</v>
      </c>
      <c r="U224" s="225">
        <v>0</v>
      </c>
    </row>
    <row r="225" spans="1:21" x14ac:dyDescent="0.2">
      <c r="A225" s="311">
        <v>217</v>
      </c>
      <c r="B225" s="224">
        <v>0</v>
      </c>
      <c r="C225" s="21">
        <v>0</v>
      </c>
      <c r="D225" s="21">
        <v>0</v>
      </c>
      <c r="E225" s="21">
        <v>0</v>
      </c>
      <c r="F225" s="21">
        <v>0</v>
      </c>
      <c r="G225" s="21">
        <v>0</v>
      </c>
      <c r="H225" s="21">
        <v>0</v>
      </c>
      <c r="I225" s="21">
        <v>0</v>
      </c>
      <c r="J225" s="21">
        <v>0</v>
      </c>
      <c r="K225" s="225">
        <v>0</v>
      </c>
      <c r="L225" s="21">
        <v>0</v>
      </c>
      <c r="M225" s="21">
        <v>0</v>
      </c>
      <c r="N225" s="21">
        <v>0</v>
      </c>
      <c r="O225" s="21">
        <v>0</v>
      </c>
      <c r="P225" s="21">
        <v>0</v>
      </c>
      <c r="Q225" s="21">
        <v>0</v>
      </c>
      <c r="R225" s="21">
        <v>0</v>
      </c>
      <c r="S225" s="21">
        <v>0</v>
      </c>
      <c r="T225" s="21">
        <v>0</v>
      </c>
      <c r="U225" s="225">
        <v>0</v>
      </c>
    </row>
    <row r="226" spans="1:21" x14ac:dyDescent="0.2">
      <c r="A226" s="311">
        <v>218</v>
      </c>
      <c r="B226" s="224">
        <v>0</v>
      </c>
      <c r="C226" s="21">
        <v>0</v>
      </c>
      <c r="D226" s="21">
        <v>0</v>
      </c>
      <c r="E226" s="21">
        <v>0</v>
      </c>
      <c r="F226" s="21">
        <v>0</v>
      </c>
      <c r="G226" s="21">
        <v>0</v>
      </c>
      <c r="H226" s="21">
        <v>0</v>
      </c>
      <c r="I226" s="21">
        <v>0</v>
      </c>
      <c r="J226" s="21">
        <v>0</v>
      </c>
      <c r="K226" s="225">
        <v>0</v>
      </c>
      <c r="L226" s="21">
        <v>0</v>
      </c>
      <c r="M226" s="21">
        <v>0</v>
      </c>
      <c r="N226" s="21">
        <v>0</v>
      </c>
      <c r="O226" s="21">
        <v>0</v>
      </c>
      <c r="P226" s="21">
        <v>0</v>
      </c>
      <c r="Q226" s="21">
        <v>0</v>
      </c>
      <c r="R226" s="21">
        <v>0</v>
      </c>
      <c r="S226" s="21">
        <v>0</v>
      </c>
      <c r="T226" s="21">
        <v>0</v>
      </c>
      <c r="U226" s="225">
        <v>0</v>
      </c>
    </row>
    <row r="227" spans="1:21" x14ac:dyDescent="0.2">
      <c r="A227" s="311">
        <v>219</v>
      </c>
      <c r="B227" s="224">
        <v>0</v>
      </c>
      <c r="C227" s="21">
        <v>0</v>
      </c>
      <c r="D227" s="21">
        <v>0</v>
      </c>
      <c r="E227" s="21">
        <v>0</v>
      </c>
      <c r="F227" s="21">
        <v>0</v>
      </c>
      <c r="G227" s="21">
        <v>0</v>
      </c>
      <c r="H227" s="21">
        <v>0</v>
      </c>
      <c r="I227" s="21">
        <v>0</v>
      </c>
      <c r="J227" s="21">
        <v>0</v>
      </c>
      <c r="K227" s="225">
        <v>0</v>
      </c>
      <c r="L227" s="21">
        <v>0</v>
      </c>
      <c r="M227" s="21">
        <v>0</v>
      </c>
      <c r="N227" s="21">
        <v>0</v>
      </c>
      <c r="O227" s="21">
        <v>0</v>
      </c>
      <c r="P227" s="21">
        <v>0</v>
      </c>
      <c r="Q227" s="21">
        <v>0</v>
      </c>
      <c r="R227" s="21">
        <v>0</v>
      </c>
      <c r="S227" s="21">
        <v>0</v>
      </c>
      <c r="T227" s="21">
        <v>0</v>
      </c>
      <c r="U227" s="225">
        <v>0</v>
      </c>
    </row>
    <row r="228" spans="1:21" x14ac:dyDescent="0.2">
      <c r="A228" s="311">
        <v>220</v>
      </c>
      <c r="B228" s="224">
        <v>0</v>
      </c>
      <c r="C228" s="21">
        <v>0</v>
      </c>
      <c r="D228" s="21">
        <v>0</v>
      </c>
      <c r="E228" s="21">
        <v>0</v>
      </c>
      <c r="F228" s="21">
        <v>0</v>
      </c>
      <c r="G228" s="21">
        <v>0</v>
      </c>
      <c r="H228" s="21">
        <v>0</v>
      </c>
      <c r="I228" s="21">
        <v>0</v>
      </c>
      <c r="J228" s="21">
        <v>0</v>
      </c>
      <c r="K228" s="225">
        <v>0</v>
      </c>
      <c r="L228" s="21">
        <v>0</v>
      </c>
      <c r="M228" s="21">
        <v>0</v>
      </c>
      <c r="N228" s="21">
        <v>0</v>
      </c>
      <c r="O228" s="21">
        <v>0</v>
      </c>
      <c r="P228" s="21">
        <v>0</v>
      </c>
      <c r="Q228" s="21">
        <v>0</v>
      </c>
      <c r="R228" s="21">
        <v>0</v>
      </c>
      <c r="S228" s="21">
        <v>0</v>
      </c>
      <c r="T228" s="21">
        <v>0</v>
      </c>
      <c r="U228" s="225">
        <v>0</v>
      </c>
    </row>
    <row r="229" spans="1:21" x14ac:dyDescent="0.2">
      <c r="A229" s="311">
        <v>221</v>
      </c>
      <c r="B229" s="224">
        <v>0</v>
      </c>
      <c r="C229" s="21">
        <v>0</v>
      </c>
      <c r="D229" s="21">
        <v>0</v>
      </c>
      <c r="E229" s="21">
        <v>0</v>
      </c>
      <c r="F229" s="21">
        <v>0</v>
      </c>
      <c r="G229" s="21">
        <v>0</v>
      </c>
      <c r="H229" s="21">
        <v>0</v>
      </c>
      <c r="I229" s="21">
        <v>0</v>
      </c>
      <c r="J229" s="21">
        <v>0</v>
      </c>
      <c r="K229" s="225">
        <v>0</v>
      </c>
      <c r="L229" s="21">
        <v>0</v>
      </c>
      <c r="M229" s="21">
        <v>0</v>
      </c>
      <c r="N229" s="21">
        <v>0</v>
      </c>
      <c r="O229" s="21">
        <v>0</v>
      </c>
      <c r="P229" s="21">
        <v>0</v>
      </c>
      <c r="Q229" s="21">
        <v>0</v>
      </c>
      <c r="R229" s="21">
        <v>0</v>
      </c>
      <c r="S229" s="21">
        <v>0</v>
      </c>
      <c r="T229" s="21">
        <v>0</v>
      </c>
      <c r="U229" s="225">
        <v>0</v>
      </c>
    </row>
    <row r="230" spans="1:21" x14ac:dyDescent="0.2">
      <c r="A230" s="311">
        <v>222</v>
      </c>
      <c r="B230" s="224">
        <v>0</v>
      </c>
      <c r="C230" s="21">
        <v>0</v>
      </c>
      <c r="D230" s="21">
        <v>0</v>
      </c>
      <c r="E230" s="21">
        <v>0</v>
      </c>
      <c r="F230" s="21">
        <v>0</v>
      </c>
      <c r="G230" s="21">
        <v>0</v>
      </c>
      <c r="H230" s="21">
        <v>0</v>
      </c>
      <c r="I230" s="21">
        <v>0</v>
      </c>
      <c r="J230" s="21">
        <v>0</v>
      </c>
      <c r="K230" s="225">
        <v>0</v>
      </c>
      <c r="L230" s="21">
        <v>0</v>
      </c>
      <c r="M230" s="21">
        <v>0</v>
      </c>
      <c r="N230" s="21">
        <v>0</v>
      </c>
      <c r="O230" s="21">
        <v>0</v>
      </c>
      <c r="P230" s="21">
        <v>0</v>
      </c>
      <c r="Q230" s="21">
        <v>0</v>
      </c>
      <c r="R230" s="21">
        <v>0</v>
      </c>
      <c r="S230" s="21">
        <v>0</v>
      </c>
      <c r="T230" s="21">
        <v>0</v>
      </c>
      <c r="U230" s="225">
        <v>0</v>
      </c>
    </row>
    <row r="231" spans="1:21" x14ac:dyDescent="0.2">
      <c r="A231" s="311">
        <v>223</v>
      </c>
      <c r="B231" s="224">
        <v>0</v>
      </c>
      <c r="C231" s="21">
        <v>0</v>
      </c>
      <c r="D231" s="21">
        <v>0</v>
      </c>
      <c r="E231" s="21">
        <v>0</v>
      </c>
      <c r="F231" s="21">
        <v>0</v>
      </c>
      <c r="G231" s="21">
        <v>0</v>
      </c>
      <c r="H231" s="21">
        <v>0</v>
      </c>
      <c r="I231" s="21">
        <v>0</v>
      </c>
      <c r="J231" s="21">
        <v>0</v>
      </c>
      <c r="K231" s="225">
        <v>0</v>
      </c>
      <c r="L231" s="21">
        <v>0</v>
      </c>
      <c r="M231" s="21">
        <v>0</v>
      </c>
      <c r="N231" s="21">
        <v>0</v>
      </c>
      <c r="O231" s="21">
        <v>0</v>
      </c>
      <c r="P231" s="21">
        <v>0</v>
      </c>
      <c r="Q231" s="21">
        <v>0</v>
      </c>
      <c r="R231" s="21">
        <v>0</v>
      </c>
      <c r="S231" s="21">
        <v>0</v>
      </c>
      <c r="T231" s="21">
        <v>0</v>
      </c>
      <c r="U231" s="225">
        <v>0</v>
      </c>
    </row>
    <row r="232" spans="1:21" x14ac:dyDescent="0.2">
      <c r="A232" s="311">
        <v>224</v>
      </c>
      <c r="B232" s="224">
        <v>0</v>
      </c>
      <c r="C232" s="21">
        <v>0</v>
      </c>
      <c r="D232" s="21">
        <v>0</v>
      </c>
      <c r="E232" s="21">
        <v>0</v>
      </c>
      <c r="F232" s="21">
        <v>0</v>
      </c>
      <c r="G232" s="21">
        <v>0</v>
      </c>
      <c r="H232" s="21">
        <v>0</v>
      </c>
      <c r="I232" s="21">
        <v>0</v>
      </c>
      <c r="J232" s="21">
        <v>0</v>
      </c>
      <c r="K232" s="225">
        <v>0</v>
      </c>
      <c r="L232" s="21">
        <v>0</v>
      </c>
      <c r="M232" s="21">
        <v>0</v>
      </c>
      <c r="N232" s="21">
        <v>0</v>
      </c>
      <c r="O232" s="21">
        <v>0</v>
      </c>
      <c r="P232" s="21">
        <v>0</v>
      </c>
      <c r="Q232" s="21">
        <v>0</v>
      </c>
      <c r="R232" s="21">
        <v>0</v>
      </c>
      <c r="S232" s="21">
        <v>0</v>
      </c>
      <c r="T232" s="21">
        <v>0</v>
      </c>
      <c r="U232" s="225">
        <v>0</v>
      </c>
    </row>
    <row r="233" spans="1:21" x14ac:dyDescent="0.2">
      <c r="A233" s="311">
        <v>225</v>
      </c>
      <c r="B233" s="224">
        <v>0</v>
      </c>
      <c r="C233" s="21">
        <v>0</v>
      </c>
      <c r="D233" s="21">
        <v>0</v>
      </c>
      <c r="E233" s="21">
        <v>0</v>
      </c>
      <c r="F233" s="21">
        <v>0</v>
      </c>
      <c r="G233" s="21">
        <v>0</v>
      </c>
      <c r="H233" s="21">
        <v>0</v>
      </c>
      <c r="I233" s="21">
        <v>0</v>
      </c>
      <c r="J233" s="21">
        <v>0</v>
      </c>
      <c r="K233" s="225">
        <v>0</v>
      </c>
      <c r="L233" s="21">
        <v>0</v>
      </c>
      <c r="M233" s="21">
        <v>0</v>
      </c>
      <c r="N233" s="21">
        <v>0</v>
      </c>
      <c r="O233" s="21">
        <v>0</v>
      </c>
      <c r="P233" s="21">
        <v>0</v>
      </c>
      <c r="Q233" s="21">
        <v>0</v>
      </c>
      <c r="R233" s="21">
        <v>0</v>
      </c>
      <c r="S233" s="21">
        <v>0</v>
      </c>
      <c r="T233" s="21">
        <v>0</v>
      </c>
      <c r="U233" s="225">
        <v>0</v>
      </c>
    </row>
    <row r="234" spans="1:21" x14ac:dyDescent="0.2">
      <c r="A234" s="311">
        <v>226</v>
      </c>
      <c r="B234" s="224">
        <v>2</v>
      </c>
      <c r="C234" s="21">
        <v>3</v>
      </c>
      <c r="D234" s="21">
        <v>0</v>
      </c>
      <c r="E234" s="21">
        <v>0</v>
      </c>
      <c r="F234" s="21">
        <v>0</v>
      </c>
      <c r="G234" s="21">
        <v>262</v>
      </c>
      <c r="H234" s="21">
        <v>78</v>
      </c>
      <c r="I234" s="21">
        <v>0</v>
      </c>
      <c r="J234" s="21">
        <v>0</v>
      </c>
      <c r="K234" s="225">
        <v>0</v>
      </c>
      <c r="L234" s="21">
        <v>0</v>
      </c>
      <c r="M234" s="21">
        <v>0</v>
      </c>
      <c r="N234" s="21">
        <v>1</v>
      </c>
      <c r="O234" s="21">
        <v>0</v>
      </c>
      <c r="P234" s="21">
        <v>0</v>
      </c>
      <c r="Q234" s="21">
        <v>0</v>
      </c>
      <c r="R234" s="21">
        <v>0</v>
      </c>
      <c r="S234" s="21">
        <v>20</v>
      </c>
      <c r="T234" s="21">
        <v>0</v>
      </c>
      <c r="U234" s="225">
        <v>0</v>
      </c>
    </row>
    <row r="235" spans="1:21" x14ac:dyDescent="0.2">
      <c r="A235" s="311">
        <v>227</v>
      </c>
      <c r="B235" s="224">
        <v>0</v>
      </c>
      <c r="C235" s="21">
        <v>0</v>
      </c>
      <c r="D235" s="21">
        <v>0</v>
      </c>
      <c r="E235" s="21">
        <v>0</v>
      </c>
      <c r="F235" s="21">
        <v>0</v>
      </c>
      <c r="G235" s="21">
        <v>0</v>
      </c>
      <c r="H235" s="21">
        <v>0</v>
      </c>
      <c r="I235" s="21">
        <v>0</v>
      </c>
      <c r="J235" s="21">
        <v>0</v>
      </c>
      <c r="K235" s="225">
        <v>0</v>
      </c>
      <c r="L235" s="21">
        <v>0</v>
      </c>
      <c r="M235" s="21">
        <v>0</v>
      </c>
      <c r="N235" s="21">
        <v>0</v>
      </c>
      <c r="O235" s="21">
        <v>0</v>
      </c>
      <c r="P235" s="21">
        <v>0</v>
      </c>
      <c r="Q235" s="21">
        <v>0</v>
      </c>
      <c r="R235" s="21">
        <v>0</v>
      </c>
      <c r="S235" s="21">
        <v>0</v>
      </c>
      <c r="T235" s="21">
        <v>0</v>
      </c>
      <c r="U235" s="225">
        <v>0</v>
      </c>
    </row>
    <row r="236" spans="1:21" x14ac:dyDescent="0.2">
      <c r="A236" s="311">
        <v>228</v>
      </c>
      <c r="B236" s="224">
        <v>0</v>
      </c>
      <c r="C236" s="21">
        <v>0</v>
      </c>
      <c r="D236" s="21">
        <v>0</v>
      </c>
      <c r="E236" s="21">
        <v>0</v>
      </c>
      <c r="F236" s="21">
        <v>0</v>
      </c>
      <c r="G236" s="21">
        <v>0</v>
      </c>
      <c r="H236" s="21">
        <v>0</v>
      </c>
      <c r="I236" s="21">
        <v>0</v>
      </c>
      <c r="J236" s="21">
        <v>0</v>
      </c>
      <c r="K236" s="225">
        <v>0</v>
      </c>
      <c r="L236" s="21">
        <v>0</v>
      </c>
      <c r="M236" s="21">
        <v>0</v>
      </c>
      <c r="N236" s="21">
        <v>0</v>
      </c>
      <c r="O236" s="21">
        <v>0</v>
      </c>
      <c r="P236" s="21">
        <v>0</v>
      </c>
      <c r="Q236" s="21">
        <v>0</v>
      </c>
      <c r="R236" s="21">
        <v>0</v>
      </c>
      <c r="S236" s="21">
        <v>0</v>
      </c>
      <c r="T236" s="21">
        <v>0</v>
      </c>
      <c r="U236" s="225">
        <v>0</v>
      </c>
    </row>
    <row r="237" spans="1:21" x14ac:dyDescent="0.2">
      <c r="A237" s="311">
        <v>229</v>
      </c>
      <c r="B237" s="224">
        <v>0</v>
      </c>
      <c r="C237" s="21">
        <v>0</v>
      </c>
      <c r="D237" s="21">
        <v>0</v>
      </c>
      <c r="E237" s="21">
        <v>0</v>
      </c>
      <c r="F237" s="21">
        <v>0</v>
      </c>
      <c r="G237" s="21">
        <v>0</v>
      </c>
      <c r="H237" s="21">
        <v>0</v>
      </c>
      <c r="I237" s="21">
        <v>0</v>
      </c>
      <c r="J237" s="21">
        <v>0</v>
      </c>
      <c r="K237" s="225">
        <v>0</v>
      </c>
      <c r="L237" s="21">
        <v>0</v>
      </c>
      <c r="M237" s="21">
        <v>0</v>
      </c>
      <c r="N237" s="21">
        <v>0</v>
      </c>
      <c r="O237" s="21">
        <v>0</v>
      </c>
      <c r="P237" s="21">
        <v>0</v>
      </c>
      <c r="Q237" s="21">
        <v>0</v>
      </c>
      <c r="R237" s="21">
        <v>0</v>
      </c>
      <c r="S237" s="21">
        <v>0</v>
      </c>
      <c r="T237" s="21">
        <v>0</v>
      </c>
      <c r="U237" s="225">
        <v>0</v>
      </c>
    </row>
    <row r="238" spans="1:21" x14ac:dyDescent="0.2">
      <c r="A238" s="311">
        <v>230</v>
      </c>
      <c r="B238" s="224"/>
      <c r="C238" s="21"/>
      <c r="D238" s="21"/>
      <c r="E238" s="21"/>
      <c r="F238" s="21"/>
      <c r="G238" s="21">
        <v>36</v>
      </c>
      <c r="H238" s="21"/>
      <c r="I238" s="21"/>
      <c r="J238" s="21"/>
      <c r="K238" s="225"/>
      <c r="L238" s="21"/>
      <c r="M238" s="21"/>
      <c r="N238" s="21"/>
      <c r="O238" s="21"/>
      <c r="P238" s="21"/>
      <c r="Q238" s="21">
        <v>7</v>
      </c>
      <c r="R238" s="21"/>
      <c r="S238" s="21"/>
      <c r="T238" s="21"/>
      <c r="U238" s="225"/>
    </row>
    <row r="239" spans="1:21" x14ac:dyDescent="0.2">
      <c r="A239" s="311">
        <v>231</v>
      </c>
      <c r="B239" s="224"/>
      <c r="C239" s="21"/>
      <c r="D239" s="21"/>
      <c r="E239" s="21"/>
      <c r="F239" s="21"/>
      <c r="G239" s="21">
        <v>6100</v>
      </c>
      <c r="H239" s="21"/>
      <c r="I239" s="21"/>
      <c r="J239" s="21"/>
      <c r="K239" s="225"/>
      <c r="L239" s="21"/>
      <c r="M239" s="21"/>
      <c r="N239" s="21"/>
      <c r="O239" s="21"/>
      <c r="P239" s="21"/>
      <c r="Q239" s="21">
        <v>8</v>
      </c>
      <c r="R239" s="21"/>
      <c r="S239" s="21"/>
      <c r="T239" s="21"/>
      <c r="U239" s="225"/>
    </row>
    <row r="240" spans="1:21" x14ac:dyDescent="0.2">
      <c r="A240" s="311">
        <v>232</v>
      </c>
      <c r="B240" s="224">
        <v>0</v>
      </c>
      <c r="C240" s="21">
        <v>0</v>
      </c>
      <c r="D240" s="21">
        <v>0</v>
      </c>
      <c r="E240" s="21">
        <v>0</v>
      </c>
      <c r="F240" s="21">
        <v>0</v>
      </c>
      <c r="G240" s="21">
        <v>0</v>
      </c>
      <c r="H240" s="21">
        <v>0</v>
      </c>
      <c r="I240" s="21">
        <v>0</v>
      </c>
      <c r="J240" s="21">
        <v>0</v>
      </c>
      <c r="K240" s="225">
        <v>0</v>
      </c>
      <c r="L240" s="21">
        <v>0</v>
      </c>
      <c r="M240" s="21">
        <v>0</v>
      </c>
      <c r="N240" s="21">
        <v>0</v>
      </c>
      <c r="O240" s="21">
        <v>0</v>
      </c>
      <c r="P240" s="21">
        <v>0</v>
      </c>
      <c r="Q240" s="21">
        <v>0</v>
      </c>
      <c r="R240" s="21">
        <v>0</v>
      </c>
      <c r="S240" s="21">
        <v>0</v>
      </c>
      <c r="T240" s="21">
        <v>0</v>
      </c>
      <c r="U240" s="225">
        <v>0</v>
      </c>
    </row>
    <row r="241" spans="1:21" x14ac:dyDescent="0.2">
      <c r="A241" s="311">
        <v>233</v>
      </c>
      <c r="B241" s="224">
        <v>0</v>
      </c>
      <c r="C241" s="21">
        <v>0</v>
      </c>
      <c r="D241" s="21">
        <v>0</v>
      </c>
      <c r="E241" s="21">
        <v>0</v>
      </c>
      <c r="F241" s="21">
        <v>0</v>
      </c>
      <c r="G241" s="21">
        <v>0</v>
      </c>
      <c r="H241" s="21">
        <v>0</v>
      </c>
      <c r="I241" s="21">
        <v>0</v>
      </c>
      <c r="J241" s="21">
        <v>0</v>
      </c>
      <c r="K241" s="225">
        <v>0</v>
      </c>
      <c r="L241" s="21">
        <v>0</v>
      </c>
      <c r="M241" s="21">
        <v>0</v>
      </c>
      <c r="N241" s="21">
        <v>0</v>
      </c>
      <c r="O241" s="21">
        <v>0</v>
      </c>
      <c r="P241" s="21">
        <v>0</v>
      </c>
      <c r="Q241" s="21">
        <v>0</v>
      </c>
      <c r="R241" s="21">
        <v>0</v>
      </c>
      <c r="S241" s="21">
        <v>0</v>
      </c>
      <c r="T241" s="21">
        <v>0</v>
      </c>
      <c r="U241" s="225">
        <v>0</v>
      </c>
    </row>
    <row r="242" spans="1:21" x14ac:dyDescent="0.2">
      <c r="A242" s="311">
        <v>234</v>
      </c>
      <c r="B242" s="224">
        <v>0</v>
      </c>
      <c r="C242" s="21">
        <v>0</v>
      </c>
      <c r="D242" s="21">
        <v>0</v>
      </c>
      <c r="E242" s="21">
        <v>0</v>
      </c>
      <c r="F242" s="21">
        <v>0</v>
      </c>
      <c r="G242" s="21">
        <v>0</v>
      </c>
      <c r="H242" s="21">
        <v>0</v>
      </c>
      <c r="I242" s="21">
        <v>0</v>
      </c>
      <c r="J242" s="21">
        <v>0</v>
      </c>
      <c r="K242" s="225">
        <v>0</v>
      </c>
      <c r="L242" s="21">
        <v>0</v>
      </c>
      <c r="M242" s="21">
        <v>0</v>
      </c>
      <c r="N242" s="21">
        <v>0</v>
      </c>
      <c r="O242" s="21">
        <v>0</v>
      </c>
      <c r="P242" s="21">
        <v>0</v>
      </c>
      <c r="Q242" s="21">
        <v>0</v>
      </c>
      <c r="R242" s="21">
        <v>0</v>
      </c>
      <c r="S242" s="21">
        <v>0</v>
      </c>
      <c r="T242" s="21">
        <v>0</v>
      </c>
      <c r="U242" s="225">
        <v>0</v>
      </c>
    </row>
    <row r="243" spans="1:21" x14ac:dyDescent="0.2">
      <c r="A243" s="311">
        <v>235</v>
      </c>
      <c r="B243" s="224">
        <v>0</v>
      </c>
      <c r="C243" s="21">
        <v>0</v>
      </c>
      <c r="D243" s="21">
        <v>0</v>
      </c>
      <c r="E243" s="21">
        <v>0</v>
      </c>
      <c r="F243" s="21">
        <v>0</v>
      </c>
      <c r="G243" s="21">
        <v>0</v>
      </c>
      <c r="H243" s="21">
        <v>0</v>
      </c>
      <c r="I243" s="21">
        <v>0</v>
      </c>
      <c r="J243" s="21">
        <v>0</v>
      </c>
      <c r="K243" s="225">
        <v>0</v>
      </c>
      <c r="L243" s="21">
        <v>0</v>
      </c>
      <c r="M243" s="21">
        <v>0</v>
      </c>
      <c r="N243" s="21">
        <v>0</v>
      </c>
      <c r="O243" s="21">
        <v>0</v>
      </c>
      <c r="P243" s="21">
        <v>0</v>
      </c>
      <c r="Q243" s="21">
        <v>0</v>
      </c>
      <c r="R243" s="21">
        <v>0</v>
      </c>
      <c r="S243" s="21">
        <v>0</v>
      </c>
      <c r="T243" s="21">
        <v>0</v>
      </c>
      <c r="U243" s="225">
        <v>0</v>
      </c>
    </row>
    <row r="244" spans="1:21" x14ac:dyDescent="0.2">
      <c r="A244" s="311">
        <v>236</v>
      </c>
      <c r="B244" s="224">
        <v>0</v>
      </c>
      <c r="C244" s="21">
        <v>0</v>
      </c>
      <c r="D244" s="21">
        <v>0</v>
      </c>
      <c r="E244" s="21">
        <v>0</v>
      </c>
      <c r="F244" s="21">
        <v>0</v>
      </c>
      <c r="G244" s="21">
        <v>0</v>
      </c>
      <c r="H244" s="21">
        <v>0</v>
      </c>
      <c r="I244" s="21">
        <v>0</v>
      </c>
      <c r="J244" s="21">
        <v>0</v>
      </c>
      <c r="K244" s="225">
        <v>0</v>
      </c>
      <c r="L244" s="21">
        <v>0</v>
      </c>
      <c r="M244" s="21">
        <v>0</v>
      </c>
      <c r="N244" s="21">
        <v>0</v>
      </c>
      <c r="O244" s="21">
        <v>0</v>
      </c>
      <c r="P244" s="21">
        <v>0</v>
      </c>
      <c r="Q244" s="21">
        <v>0</v>
      </c>
      <c r="R244" s="21">
        <v>0</v>
      </c>
      <c r="S244" s="21">
        <v>0</v>
      </c>
      <c r="T244" s="21">
        <v>0</v>
      </c>
      <c r="U244" s="225">
        <v>0</v>
      </c>
    </row>
    <row r="245" spans="1:21" x14ac:dyDescent="0.2">
      <c r="A245" s="311">
        <v>237</v>
      </c>
      <c r="B245" s="224">
        <v>0</v>
      </c>
      <c r="C245" s="21">
        <v>0</v>
      </c>
      <c r="D245" s="21">
        <v>0</v>
      </c>
      <c r="E245" s="21">
        <v>0</v>
      </c>
      <c r="F245" s="21">
        <v>0</v>
      </c>
      <c r="G245" s="21">
        <v>2350</v>
      </c>
      <c r="H245" s="21">
        <v>0</v>
      </c>
      <c r="I245" s="21">
        <v>0</v>
      </c>
      <c r="J245" s="21">
        <v>0</v>
      </c>
      <c r="K245" s="225">
        <v>0</v>
      </c>
      <c r="L245" s="21">
        <v>0</v>
      </c>
      <c r="M245" s="21">
        <v>0</v>
      </c>
      <c r="N245" s="21">
        <v>0</v>
      </c>
      <c r="O245" s="21">
        <v>0</v>
      </c>
      <c r="P245" s="21">
        <v>0</v>
      </c>
      <c r="Q245" s="21">
        <v>3</v>
      </c>
      <c r="R245" s="21">
        <v>0</v>
      </c>
      <c r="S245" s="21">
        <v>0</v>
      </c>
      <c r="T245" s="21">
        <v>0</v>
      </c>
      <c r="U245" s="225">
        <v>0</v>
      </c>
    </row>
    <row r="246" spans="1:21" x14ac:dyDescent="0.2">
      <c r="A246" s="311">
        <v>238</v>
      </c>
      <c r="B246" s="224">
        <v>0</v>
      </c>
      <c r="C246" s="21">
        <v>0</v>
      </c>
      <c r="D246" s="21">
        <v>0</v>
      </c>
      <c r="E246" s="21">
        <v>0</v>
      </c>
      <c r="F246" s="21">
        <v>0</v>
      </c>
      <c r="G246" s="21">
        <v>0</v>
      </c>
      <c r="H246" s="21">
        <v>0</v>
      </c>
      <c r="I246" s="21">
        <v>0</v>
      </c>
      <c r="J246" s="21">
        <v>0</v>
      </c>
      <c r="K246" s="225">
        <v>0</v>
      </c>
      <c r="L246" s="21">
        <v>0</v>
      </c>
      <c r="M246" s="21">
        <v>0</v>
      </c>
      <c r="N246" s="21">
        <v>0</v>
      </c>
      <c r="O246" s="21">
        <v>0</v>
      </c>
      <c r="P246" s="21">
        <v>0</v>
      </c>
      <c r="Q246" s="21">
        <v>0</v>
      </c>
      <c r="R246" s="21">
        <v>0</v>
      </c>
      <c r="S246" s="21">
        <v>0</v>
      </c>
      <c r="T246" s="21">
        <v>0</v>
      </c>
      <c r="U246" s="225">
        <v>0</v>
      </c>
    </row>
    <row r="247" spans="1:21" x14ac:dyDescent="0.2">
      <c r="A247" s="311">
        <v>239</v>
      </c>
      <c r="B247" s="224">
        <v>0</v>
      </c>
      <c r="C247" s="21">
        <v>0</v>
      </c>
      <c r="D247" s="21">
        <v>0</v>
      </c>
      <c r="E247" s="21">
        <v>0</v>
      </c>
      <c r="F247" s="21">
        <v>0</v>
      </c>
      <c r="G247" s="21">
        <v>0</v>
      </c>
      <c r="H247" s="21">
        <v>0</v>
      </c>
      <c r="I247" s="21">
        <v>0</v>
      </c>
      <c r="J247" s="21">
        <v>0</v>
      </c>
      <c r="K247" s="225">
        <v>0</v>
      </c>
      <c r="L247" s="21">
        <v>0</v>
      </c>
      <c r="M247" s="21">
        <v>0</v>
      </c>
      <c r="N247" s="21">
        <v>0</v>
      </c>
      <c r="O247" s="21">
        <v>0</v>
      </c>
      <c r="P247" s="21">
        <v>0</v>
      </c>
      <c r="Q247" s="21">
        <v>0</v>
      </c>
      <c r="R247" s="21">
        <v>0</v>
      </c>
      <c r="S247" s="21">
        <v>0</v>
      </c>
      <c r="T247" s="21">
        <v>0</v>
      </c>
      <c r="U247" s="225">
        <v>0</v>
      </c>
    </row>
    <row r="248" spans="1:21" x14ac:dyDescent="0.2">
      <c r="A248" s="311">
        <v>240</v>
      </c>
      <c r="B248" s="224">
        <v>0</v>
      </c>
      <c r="C248" s="21">
        <v>0</v>
      </c>
      <c r="D248" s="21">
        <v>0</v>
      </c>
      <c r="E248" s="21">
        <v>0</v>
      </c>
      <c r="F248" s="21">
        <v>0</v>
      </c>
      <c r="G248" s="21">
        <v>0</v>
      </c>
      <c r="H248" s="21">
        <v>0</v>
      </c>
      <c r="I248" s="21">
        <v>0</v>
      </c>
      <c r="J248" s="21">
        <v>0</v>
      </c>
      <c r="K248" s="225">
        <v>0</v>
      </c>
      <c r="L248" s="21">
        <v>0</v>
      </c>
      <c r="M248" s="21">
        <v>0</v>
      </c>
      <c r="N248" s="21">
        <v>0</v>
      </c>
      <c r="O248" s="21">
        <v>0</v>
      </c>
      <c r="P248" s="21">
        <v>0</v>
      </c>
      <c r="Q248" s="21">
        <v>0</v>
      </c>
      <c r="R248" s="21">
        <v>0</v>
      </c>
      <c r="S248" s="21">
        <v>0</v>
      </c>
      <c r="T248" s="21">
        <v>0</v>
      </c>
      <c r="U248" s="225">
        <v>0</v>
      </c>
    </row>
    <row r="249" spans="1:21" x14ac:dyDescent="0.2">
      <c r="A249" s="311">
        <v>241</v>
      </c>
      <c r="B249" s="224">
        <v>0</v>
      </c>
      <c r="C249" s="21">
        <v>0</v>
      </c>
      <c r="D249" s="21">
        <v>0</v>
      </c>
      <c r="E249" s="21">
        <v>0</v>
      </c>
      <c r="F249" s="21">
        <v>0</v>
      </c>
      <c r="G249" s="21">
        <v>0</v>
      </c>
      <c r="H249" s="21">
        <v>0</v>
      </c>
      <c r="I249" s="21">
        <v>0</v>
      </c>
      <c r="J249" s="21">
        <v>0</v>
      </c>
      <c r="K249" s="225">
        <v>0</v>
      </c>
      <c r="L249" s="21">
        <v>0</v>
      </c>
      <c r="M249" s="21">
        <v>0</v>
      </c>
      <c r="N249" s="21">
        <v>0</v>
      </c>
      <c r="O249" s="21">
        <v>0</v>
      </c>
      <c r="P249" s="21">
        <v>0</v>
      </c>
      <c r="Q249" s="21">
        <v>0</v>
      </c>
      <c r="R249" s="21">
        <v>0</v>
      </c>
      <c r="S249" s="21">
        <v>0</v>
      </c>
      <c r="T249" s="21">
        <v>0</v>
      </c>
      <c r="U249" s="225">
        <v>0</v>
      </c>
    </row>
    <row r="250" spans="1:21" x14ac:dyDescent="0.2">
      <c r="A250" s="311">
        <v>242</v>
      </c>
      <c r="B250" s="224">
        <v>0</v>
      </c>
      <c r="C250" s="21">
        <v>0</v>
      </c>
      <c r="D250" s="21">
        <v>0</v>
      </c>
      <c r="E250" s="21">
        <v>0</v>
      </c>
      <c r="F250" s="21">
        <v>0</v>
      </c>
      <c r="G250" s="21">
        <v>0</v>
      </c>
      <c r="H250" s="21">
        <v>0</v>
      </c>
      <c r="I250" s="21">
        <v>0</v>
      </c>
      <c r="J250" s="21">
        <v>0</v>
      </c>
      <c r="K250" s="225">
        <v>0</v>
      </c>
      <c r="L250" s="21">
        <v>0</v>
      </c>
      <c r="M250" s="21">
        <v>0</v>
      </c>
      <c r="N250" s="21">
        <v>0</v>
      </c>
      <c r="O250" s="21">
        <v>0</v>
      </c>
      <c r="P250" s="21">
        <v>0</v>
      </c>
      <c r="Q250" s="21">
        <v>0</v>
      </c>
      <c r="R250" s="21">
        <v>0</v>
      </c>
      <c r="S250" s="21">
        <v>0</v>
      </c>
      <c r="T250" s="21">
        <v>0</v>
      </c>
      <c r="U250" s="225">
        <v>0</v>
      </c>
    </row>
    <row r="251" spans="1:21" x14ac:dyDescent="0.2">
      <c r="A251" s="311">
        <v>243</v>
      </c>
      <c r="B251" s="224">
        <v>0</v>
      </c>
      <c r="C251" s="21">
        <v>0</v>
      </c>
      <c r="D251" s="21">
        <v>0</v>
      </c>
      <c r="E251" s="21">
        <v>0</v>
      </c>
      <c r="F251" s="21">
        <v>0</v>
      </c>
      <c r="G251" s="21">
        <v>0</v>
      </c>
      <c r="H251" s="21">
        <v>0</v>
      </c>
      <c r="I251" s="21">
        <v>0</v>
      </c>
      <c r="J251" s="21">
        <v>0</v>
      </c>
      <c r="K251" s="225">
        <v>0</v>
      </c>
      <c r="L251" s="21">
        <v>0</v>
      </c>
      <c r="M251" s="21">
        <v>0</v>
      </c>
      <c r="N251" s="21">
        <v>0</v>
      </c>
      <c r="O251" s="21">
        <v>0</v>
      </c>
      <c r="P251" s="21">
        <v>0</v>
      </c>
      <c r="Q251" s="21">
        <v>0</v>
      </c>
      <c r="R251" s="21">
        <v>0</v>
      </c>
      <c r="S251" s="21">
        <v>0</v>
      </c>
      <c r="T251" s="21">
        <v>0</v>
      </c>
      <c r="U251" s="225">
        <v>0</v>
      </c>
    </row>
    <row r="252" spans="1:21" x14ac:dyDescent="0.2">
      <c r="A252" s="311">
        <v>244</v>
      </c>
      <c r="B252" s="224">
        <v>0</v>
      </c>
      <c r="C252" s="21">
        <v>0</v>
      </c>
      <c r="D252" s="21">
        <v>0</v>
      </c>
      <c r="E252" s="21">
        <v>0</v>
      </c>
      <c r="F252" s="21">
        <v>0</v>
      </c>
      <c r="G252" s="21">
        <v>0</v>
      </c>
      <c r="H252" s="21">
        <v>0</v>
      </c>
      <c r="I252" s="21">
        <v>0</v>
      </c>
      <c r="J252" s="21">
        <v>0</v>
      </c>
      <c r="K252" s="225">
        <v>0</v>
      </c>
      <c r="L252" s="21">
        <v>0</v>
      </c>
      <c r="M252" s="21">
        <v>0</v>
      </c>
      <c r="N252" s="21">
        <v>0</v>
      </c>
      <c r="O252" s="21">
        <v>0</v>
      </c>
      <c r="P252" s="21">
        <v>0</v>
      </c>
      <c r="Q252" s="21">
        <v>0</v>
      </c>
      <c r="R252" s="21">
        <v>0</v>
      </c>
      <c r="S252" s="21">
        <v>0</v>
      </c>
      <c r="T252" s="21">
        <v>0</v>
      </c>
      <c r="U252" s="225">
        <v>0</v>
      </c>
    </row>
    <row r="253" spans="1:21" x14ac:dyDescent="0.2">
      <c r="A253" s="311">
        <v>245</v>
      </c>
      <c r="B253" s="224">
        <v>0</v>
      </c>
      <c r="C253" s="21">
        <v>0</v>
      </c>
      <c r="D253" s="21">
        <v>0</v>
      </c>
      <c r="E253" s="21">
        <v>0</v>
      </c>
      <c r="F253" s="21">
        <v>0</v>
      </c>
      <c r="G253" s="21">
        <v>0</v>
      </c>
      <c r="H253" s="21">
        <v>0</v>
      </c>
      <c r="I253" s="21">
        <v>0</v>
      </c>
      <c r="J253" s="21">
        <v>0</v>
      </c>
      <c r="K253" s="225">
        <v>0</v>
      </c>
      <c r="L253" s="21">
        <v>0</v>
      </c>
      <c r="M253" s="21">
        <v>0</v>
      </c>
      <c r="N253" s="21">
        <v>0</v>
      </c>
      <c r="O253" s="21">
        <v>0</v>
      </c>
      <c r="P253" s="21">
        <v>0</v>
      </c>
      <c r="Q253" s="21">
        <v>0</v>
      </c>
      <c r="R253" s="21">
        <v>0</v>
      </c>
      <c r="S253" s="21">
        <v>0</v>
      </c>
      <c r="T253" s="21">
        <v>0</v>
      </c>
      <c r="U253" s="225">
        <v>0</v>
      </c>
    </row>
    <row r="254" spans="1:21" x14ac:dyDescent="0.2">
      <c r="A254" s="311">
        <v>246</v>
      </c>
      <c r="B254" s="224">
        <v>0</v>
      </c>
      <c r="C254" s="21">
        <v>0</v>
      </c>
      <c r="D254" s="21">
        <v>0</v>
      </c>
      <c r="E254" s="21">
        <v>0</v>
      </c>
      <c r="F254" s="21">
        <v>0</v>
      </c>
      <c r="G254" s="21">
        <v>30</v>
      </c>
      <c r="H254" s="21">
        <v>0</v>
      </c>
      <c r="I254" s="21">
        <v>0</v>
      </c>
      <c r="J254" s="21">
        <v>0</v>
      </c>
      <c r="K254" s="225">
        <v>0</v>
      </c>
      <c r="L254" s="21">
        <v>0</v>
      </c>
      <c r="M254" s="21">
        <v>0</v>
      </c>
      <c r="N254" s="21">
        <v>0</v>
      </c>
      <c r="O254" s="21">
        <v>0</v>
      </c>
      <c r="P254" s="21">
        <v>0</v>
      </c>
      <c r="Q254" s="21">
        <v>1</v>
      </c>
      <c r="R254" s="21">
        <v>0</v>
      </c>
      <c r="S254" s="21">
        <v>0</v>
      </c>
      <c r="T254" s="21">
        <v>0</v>
      </c>
      <c r="U254" s="225">
        <v>0</v>
      </c>
    </row>
    <row r="255" spans="1:21" x14ac:dyDescent="0.2">
      <c r="A255" s="311">
        <v>247</v>
      </c>
      <c r="B255" s="224">
        <v>0</v>
      </c>
      <c r="C255" s="21">
        <v>0</v>
      </c>
      <c r="D255" s="21">
        <v>0</v>
      </c>
      <c r="E255" s="21">
        <v>0</v>
      </c>
      <c r="F255" s="21">
        <v>0</v>
      </c>
      <c r="G255" s="21">
        <v>1</v>
      </c>
      <c r="H255" s="21">
        <v>0</v>
      </c>
      <c r="I255" s="21">
        <v>0</v>
      </c>
      <c r="J255" s="21">
        <v>0</v>
      </c>
      <c r="K255" s="225">
        <v>0</v>
      </c>
      <c r="L255" s="21">
        <v>0</v>
      </c>
      <c r="M255" s="21">
        <v>0</v>
      </c>
      <c r="N255" s="21">
        <v>0</v>
      </c>
      <c r="O255" s="21">
        <v>0</v>
      </c>
      <c r="P255" s="21">
        <v>0</v>
      </c>
      <c r="Q255" s="21">
        <v>1</v>
      </c>
      <c r="R255" s="21">
        <v>0</v>
      </c>
      <c r="S255" s="21">
        <v>0</v>
      </c>
      <c r="T255" s="21">
        <v>0</v>
      </c>
      <c r="U255" s="225">
        <v>0</v>
      </c>
    </row>
    <row r="256" spans="1:21" x14ac:dyDescent="0.2">
      <c r="A256" s="311">
        <v>248</v>
      </c>
      <c r="B256" s="224">
        <v>0</v>
      </c>
      <c r="C256" s="21">
        <v>0</v>
      </c>
      <c r="D256" s="21">
        <v>0</v>
      </c>
      <c r="E256" s="21">
        <v>0</v>
      </c>
      <c r="F256" s="21">
        <v>0</v>
      </c>
      <c r="G256" s="21">
        <v>72</v>
      </c>
      <c r="H256" s="21">
        <v>4</v>
      </c>
      <c r="I256" s="21">
        <v>0</v>
      </c>
      <c r="J256" s="21">
        <v>0</v>
      </c>
      <c r="K256" s="225">
        <v>0</v>
      </c>
      <c r="L256" s="21">
        <v>0</v>
      </c>
      <c r="M256" s="21">
        <v>0</v>
      </c>
      <c r="N256" s="21">
        <v>0</v>
      </c>
      <c r="O256" s="21">
        <v>0</v>
      </c>
      <c r="P256" s="21">
        <v>0</v>
      </c>
      <c r="Q256" s="21">
        <v>8</v>
      </c>
      <c r="R256" s="21">
        <v>0</v>
      </c>
      <c r="S256" s="21">
        <v>0</v>
      </c>
      <c r="T256" s="21">
        <v>0</v>
      </c>
      <c r="U256" s="225">
        <v>0</v>
      </c>
    </row>
    <row r="257" spans="1:21" x14ac:dyDescent="0.2">
      <c r="A257" s="311">
        <v>249</v>
      </c>
      <c r="B257" s="224">
        <v>0</v>
      </c>
      <c r="C257" s="21">
        <v>0</v>
      </c>
      <c r="D257" s="21">
        <v>0</v>
      </c>
      <c r="E257" s="21">
        <v>0</v>
      </c>
      <c r="F257" s="21">
        <v>0</v>
      </c>
      <c r="G257" s="21">
        <v>3335</v>
      </c>
      <c r="H257" s="21">
        <v>0</v>
      </c>
      <c r="I257" s="21">
        <v>0</v>
      </c>
      <c r="J257" s="21">
        <v>0</v>
      </c>
      <c r="K257" s="225">
        <v>0</v>
      </c>
      <c r="L257" s="21">
        <v>0</v>
      </c>
      <c r="M257" s="21">
        <v>0</v>
      </c>
      <c r="N257" s="21">
        <v>0</v>
      </c>
      <c r="O257" s="21">
        <v>0</v>
      </c>
      <c r="P257" s="21">
        <v>0</v>
      </c>
      <c r="Q257" s="21">
        <v>13</v>
      </c>
      <c r="R257" s="21">
        <v>0</v>
      </c>
      <c r="S257" s="21">
        <v>0</v>
      </c>
      <c r="T257" s="21">
        <v>0</v>
      </c>
      <c r="U257" s="225">
        <v>0</v>
      </c>
    </row>
    <row r="258" spans="1:21" x14ac:dyDescent="0.2">
      <c r="A258" s="311">
        <v>250</v>
      </c>
      <c r="B258" s="224">
        <v>0</v>
      </c>
      <c r="C258" s="21">
        <v>0</v>
      </c>
      <c r="D258" s="21">
        <v>0</v>
      </c>
      <c r="E258" s="21">
        <v>0</v>
      </c>
      <c r="F258" s="21">
        <v>0</v>
      </c>
      <c r="G258" s="21">
        <v>0</v>
      </c>
      <c r="H258" s="21">
        <v>0</v>
      </c>
      <c r="I258" s="21">
        <v>0</v>
      </c>
      <c r="J258" s="21">
        <v>0</v>
      </c>
      <c r="K258" s="225">
        <v>0</v>
      </c>
      <c r="L258" s="21">
        <v>0</v>
      </c>
      <c r="M258" s="21">
        <v>0</v>
      </c>
      <c r="N258" s="21">
        <v>0</v>
      </c>
      <c r="O258" s="21">
        <v>0</v>
      </c>
      <c r="P258" s="21">
        <v>0</v>
      </c>
      <c r="Q258" s="21">
        <v>0</v>
      </c>
      <c r="R258" s="21">
        <v>0</v>
      </c>
      <c r="S258" s="21">
        <v>0</v>
      </c>
      <c r="T258" s="21">
        <v>0</v>
      </c>
      <c r="U258" s="225">
        <v>0</v>
      </c>
    </row>
    <row r="259" spans="1:21" x14ac:dyDescent="0.2">
      <c r="A259" s="311">
        <v>251</v>
      </c>
      <c r="B259" s="224">
        <v>0</v>
      </c>
      <c r="C259" s="21">
        <v>0</v>
      </c>
      <c r="D259" s="21">
        <v>0</v>
      </c>
      <c r="E259" s="21">
        <v>0</v>
      </c>
      <c r="F259" s="21">
        <v>0</v>
      </c>
      <c r="G259" s="21">
        <v>0</v>
      </c>
      <c r="H259" s="21">
        <v>0</v>
      </c>
      <c r="I259" s="21">
        <v>0</v>
      </c>
      <c r="J259" s="21">
        <v>0</v>
      </c>
      <c r="K259" s="225">
        <v>0</v>
      </c>
      <c r="L259" s="21">
        <v>0</v>
      </c>
      <c r="M259" s="21">
        <v>0</v>
      </c>
      <c r="N259" s="21">
        <v>0</v>
      </c>
      <c r="O259" s="21">
        <v>0</v>
      </c>
      <c r="P259" s="21">
        <v>0</v>
      </c>
      <c r="Q259" s="21">
        <v>0</v>
      </c>
      <c r="R259" s="21">
        <v>0</v>
      </c>
      <c r="S259" s="21">
        <v>0</v>
      </c>
      <c r="T259" s="21">
        <v>0</v>
      </c>
      <c r="U259" s="225">
        <v>0</v>
      </c>
    </row>
    <row r="260" spans="1:21" x14ac:dyDescent="0.2">
      <c r="A260" s="311">
        <v>252</v>
      </c>
      <c r="B260" s="224">
        <v>0</v>
      </c>
      <c r="C260" s="21">
        <v>0</v>
      </c>
      <c r="D260" s="21">
        <v>0</v>
      </c>
      <c r="E260" s="21">
        <v>0</v>
      </c>
      <c r="F260" s="21">
        <v>0</v>
      </c>
      <c r="G260" s="21">
        <v>0</v>
      </c>
      <c r="H260" s="21">
        <v>0</v>
      </c>
      <c r="I260" s="21">
        <v>0</v>
      </c>
      <c r="J260" s="21">
        <v>0</v>
      </c>
      <c r="K260" s="225">
        <v>0</v>
      </c>
      <c r="L260" s="21">
        <v>0</v>
      </c>
      <c r="M260" s="21">
        <v>0</v>
      </c>
      <c r="N260" s="21">
        <v>0</v>
      </c>
      <c r="O260" s="21">
        <v>0</v>
      </c>
      <c r="P260" s="21">
        <v>0</v>
      </c>
      <c r="Q260" s="21">
        <v>0</v>
      </c>
      <c r="R260" s="21">
        <v>0</v>
      </c>
      <c r="S260" s="21">
        <v>0</v>
      </c>
      <c r="T260" s="21">
        <v>0</v>
      </c>
      <c r="U260" s="225">
        <v>0</v>
      </c>
    </row>
    <row r="261" spans="1:21" x14ac:dyDescent="0.2">
      <c r="A261" s="311">
        <v>253</v>
      </c>
      <c r="B261" s="224">
        <v>0</v>
      </c>
      <c r="C261" s="21">
        <v>0</v>
      </c>
      <c r="D261" s="21">
        <v>0</v>
      </c>
      <c r="E261" s="21">
        <v>0</v>
      </c>
      <c r="F261" s="21">
        <v>0</v>
      </c>
      <c r="G261" s="21">
        <v>0</v>
      </c>
      <c r="H261" s="21">
        <v>0</v>
      </c>
      <c r="I261" s="21">
        <v>0</v>
      </c>
      <c r="J261" s="21">
        <v>0</v>
      </c>
      <c r="K261" s="225">
        <v>0</v>
      </c>
      <c r="L261" s="21">
        <v>0</v>
      </c>
      <c r="M261" s="21">
        <v>0</v>
      </c>
      <c r="N261" s="21">
        <v>0</v>
      </c>
      <c r="O261" s="21">
        <v>0</v>
      </c>
      <c r="P261" s="21">
        <v>0</v>
      </c>
      <c r="Q261" s="21">
        <v>0</v>
      </c>
      <c r="R261" s="21">
        <v>0</v>
      </c>
      <c r="S261" s="21">
        <v>0</v>
      </c>
      <c r="T261" s="21">
        <v>0</v>
      </c>
      <c r="U261" s="225">
        <v>0</v>
      </c>
    </row>
    <row r="262" spans="1:21" x14ac:dyDescent="0.2">
      <c r="A262" s="311">
        <v>254</v>
      </c>
      <c r="B262" s="224">
        <v>0</v>
      </c>
      <c r="C262" s="21">
        <v>0</v>
      </c>
      <c r="D262" s="21">
        <v>0</v>
      </c>
      <c r="E262" s="21">
        <v>0</v>
      </c>
      <c r="F262" s="21">
        <v>0</v>
      </c>
      <c r="G262" s="21">
        <v>0</v>
      </c>
      <c r="H262" s="21">
        <v>0</v>
      </c>
      <c r="I262" s="21">
        <v>0</v>
      </c>
      <c r="J262" s="21">
        <v>0</v>
      </c>
      <c r="K262" s="225">
        <v>0</v>
      </c>
      <c r="L262" s="21">
        <v>0</v>
      </c>
      <c r="M262" s="21">
        <v>0</v>
      </c>
      <c r="N262" s="21">
        <v>0</v>
      </c>
      <c r="O262" s="21">
        <v>0</v>
      </c>
      <c r="P262" s="21">
        <v>0</v>
      </c>
      <c r="Q262" s="21">
        <v>0</v>
      </c>
      <c r="R262" s="21">
        <v>0</v>
      </c>
      <c r="S262" s="21">
        <v>0</v>
      </c>
      <c r="T262" s="21">
        <v>0</v>
      </c>
      <c r="U262" s="225">
        <v>0</v>
      </c>
    </row>
    <row r="263" spans="1:21" x14ac:dyDescent="0.2">
      <c r="A263" s="311">
        <v>255</v>
      </c>
      <c r="B263" s="224">
        <v>8</v>
      </c>
      <c r="C263" s="21">
        <v>8</v>
      </c>
      <c r="D263" s="21">
        <v>0</v>
      </c>
      <c r="E263" s="21">
        <v>0</v>
      </c>
      <c r="F263" s="21">
        <v>0</v>
      </c>
      <c r="G263" s="21">
        <v>10</v>
      </c>
      <c r="H263" s="21">
        <v>10</v>
      </c>
      <c r="I263" s="21">
        <v>0</v>
      </c>
      <c r="J263" s="21">
        <v>0</v>
      </c>
      <c r="K263" s="225">
        <v>0</v>
      </c>
      <c r="L263" s="21">
        <v>1</v>
      </c>
      <c r="M263" s="21">
        <v>1</v>
      </c>
      <c r="N263" s="21">
        <v>0</v>
      </c>
      <c r="O263" s="21">
        <v>0</v>
      </c>
      <c r="P263" s="21">
        <v>0</v>
      </c>
      <c r="Q263" s="21">
        <v>2</v>
      </c>
      <c r="R263" s="21">
        <v>2</v>
      </c>
      <c r="S263" s="21">
        <v>0</v>
      </c>
      <c r="T263" s="21">
        <v>0</v>
      </c>
      <c r="U263" s="225">
        <v>0</v>
      </c>
    </row>
    <row r="264" spans="1:21" x14ac:dyDescent="0.2">
      <c r="A264" s="311">
        <v>256</v>
      </c>
      <c r="B264" s="224">
        <v>0</v>
      </c>
      <c r="C264" s="21">
        <v>0</v>
      </c>
      <c r="D264" s="21">
        <v>0</v>
      </c>
      <c r="E264" s="21">
        <v>0</v>
      </c>
      <c r="F264" s="21">
        <v>0</v>
      </c>
      <c r="G264" s="21">
        <v>53</v>
      </c>
      <c r="H264" s="21">
        <v>46</v>
      </c>
      <c r="I264" s="21">
        <v>0</v>
      </c>
      <c r="J264" s="21">
        <v>0</v>
      </c>
      <c r="K264" s="225">
        <v>0</v>
      </c>
      <c r="L264" s="21">
        <v>0</v>
      </c>
      <c r="M264" s="21">
        <v>0</v>
      </c>
      <c r="N264" s="21">
        <v>0</v>
      </c>
      <c r="O264" s="21">
        <v>0</v>
      </c>
      <c r="P264" s="21">
        <v>0</v>
      </c>
      <c r="Q264" s="21">
        <v>8</v>
      </c>
      <c r="R264" s="21">
        <v>8</v>
      </c>
      <c r="S264" s="21">
        <v>0</v>
      </c>
      <c r="T264" s="21">
        <v>0</v>
      </c>
      <c r="U264" s="225">
        <v>0</v>
      </c>
    </row>
    <row r="265" spans="1:21" x14ac:dyDescent="0.2">
      <c r="A265" s="311">
        <v>257</v>
      </c>
      <c r="B265" s="224">
        <v>21</v>
      </c>
      <c r="C265" s="21">
        <v>0</v>
      </c>
      <c r="D265" s="21">
        <v>0</v>
      </c>
      <c r="E265" s="21">
        <v>0</v>
      </c>
      <c r="F265" s="21">
        <v>0</v>
      </c>
      <c r="G265" s="21">
        <v>0</v>
      </c>
      <c r="H265" s="21">
        <v>0</v>
      </c>
      <c r="I265" s="21">
        <v>0</v>
      </c>
      <c r="J265" s="21">
        <v>0</v>
      </c>
      <c r="K265" s="225">
        <v>0</v>
      </c>
      <c r="L265" s="21">
        <v>4</v>
      </c>
      <c r="M265" s="21">
        <v>0</v>
      </c>
      <c r="N265" s="21">
        <v>0</v>
      </c>
      <c r="O265" s="21">
        <v>0</v>
      </c>
      <c r="P265" s="21">
        <v>0</v>
      </c>
      <c r="Q265" s="21">
        <v>0</v>
      </c>
      <c r="R265" s="21">
        <v>0</v>
      </c>
      <c r="S265" s="21">
        <v>0</v>
      </c>
      <c r="T265" s="21">
        <v>0</v>
      </c>
      <c r="U265" s="225">
        <v>0</v>
      </c>
    </row>
    <row r="266" spans="1:21" x14ac:dyDescent="0.2">
      <c r="A266" s="311">
        <v>258</v>
      </c>
      <c r="B266" s="224">
        <v>0</v>
      </c>
      <c r="C266" s="21">
        <v>0</v>
      </c>
      <c r="D266" s="21">
        <v>0</v>
      </c>
      <c r="E266" s="21">
        <v>0</v>
      </c>
      <c r="F266" s="21">
        <v>0</v>
      </c>
      <c r="G266" s="21">
        <v>0</v>
      </c>
      <c r="H266" s="21">
        <v>0</v>
      </c>
      <c r="I266" s="21">
        <v>0</v>
      </c>
      <c r="J266" s="21">
        <v>0</v>
      </c>
      <c r="K266" s="225">
        <v>0</v>
      </c>
      <c r="L266" s="21">
        <v>0</v>
      </c>
      <c r="M266" s="21">
        <v>0</v>
      </c>
      <c r="N266" s="21">
        <v>0</v>
      </c>
      <c r="O266" s="21">
        <v>0</v>
      </c>
      <c r="P266" s="21">
        <v>0</v>
      </c>
      <c r="Q266" s="21">
        <v>0</v>
      </c>
      <c r="R266" s="21">
        <v>0</v>
      </c>
      <c r="S266" s="21">
        <v>0</v>
      </c>
      <c r="T266" s="21">
        <v>0</v>
      </c>
      <c r="U266" s="225">
        <v>0</v>
      </c>
    </row>
    <row r="267" spans="1:21" x14ac:dyDescent="0.2">
      <c r="A267" s="311">
        <v>259</v>
      </c>
      <c r="B267" s="224">
        <v>0</v>
      </c>
      <c r="C267" s="21">
        <v>0</v>
      </c>
      <c r="D267" s="21">
        <v>0</v>
      </c>
      <c r="E267" s="21">
        <v>0</v>
      </c>
      <c r="F267" s="21">
        <v>0</v>
      </c>
      <c r="G267" s="21">
        <v>0</v>
      </c>
      <c r="H267" s="21">
        <v>0</v>
      </c>
      <c r="I267" s="21">
        <v>0</v>
      </c>
      <c r="J267" s="21">
        <v>0</v>
      </c>
      <c r="K267" s="225">
        <v>0</v>
      </c>
      <c r="L267" s="21">
        <v>0</v>
      </c>
      <c r="M267" s="21">
        <v>0</v>
      </c>
      <c r="N267" s="21">
        <v>0</v>
      </c>
      <c r="O267" s="21">
        <v>0</v>
      </c>
      <c r="P267" s="21">
        <v>0</v>
      </c>
      <c r="Q267" s="21">
        <v>0</v>
      </c>
      <c r="R267" s="21">
        <v>0</v>
      </c>
      <c r="S267" s="21">
        <v>0</v>
      </c>
      <c r="T267" s="21">
        <v>0</v>
      </c>
      <c r="U267" s="225">
        <v>0</v>
      </c>
    </row>
    <row r="268" spans="1:21" x14ac:dyDescent="0.2">
      <c r="A268" s="311">
        <v>260</v>
      </c>
      <c r="B268" s="224">
        <v>0</v>
      </c>
      <c r="C268" s="21">
        <v>0</v>
      </c>
      <c r="D268" s="21">
        <v>0</v>
      </c>
      <c r="E268" s="21">
        <v>0</v>
      </c>
      <c r="F268" s="21">
        <v>0</v>
      </c>
      <c r="G268" s="21">
        <v>0</v>
      </c>
      <c r="H268" s="21">
        <v>0</v>
      </c>
      <c r="I268" s="21">
        <v>0</v>
      </c>
      <c r="J268" s="21">
        <v>0</v>
      </c>
      <c r="K268" s="225">
        <v>0</v>
      </c>
      <c r="L268" s="21">
        <v>0</v>
      </c>
      <c r="M268" s="21">
        <v>0</v>
      </c>
      <c r="N268" s="21">
        <v>0</v>
      </c>
      <c r="O268" s="21">
        <v>0</v>
      </c>
      <c r="P268" s="21">
        <v>0</v>
      </c>
      <c r="Q268" s="21">
        <v>0</v>
      </c>
      <c r="R268" s="21">
        <v>0</v>
      </c>
      <c r="S268" s="21">
        <v>0</v>
      </c>
      <c r="T268" s="21">
        <v>0</v>
      </c>
      <c r="U268" s="225">
        <v>0</v>
      </c>
    </row>
    <row r="269" spans="1:21" x14ac:dyDescent="0.2">
      <c r="A269" s="311">
        <v>261</v>
      </c>
      <c r="B269" s="224">
        <v>0</v>
      </c>
      <c r="C269" s="21">
        <v>0</v>
      </c>
      <c r="D269" s="21">
        <v>0</v>
      </c>
      <c r="E269" s="21">
        <v>0</v>
      </c>
      <c r="F269" s="21">
        <v>0</v>
      </c>
      <c r="G269" s="21">
        <v>0</v>
      </c>
      <c r="H269" s="21">
        <v>0</v>
      </c>
      <c r="I269" s="21">
        <v>0</v>
      </c>
      <c r="J269" s="21">
        <v>0</v>
      </c>
      <c r="K269" s="225">
        <v>0</v>
      </c>
      <c r="L269" s="21">
        <v>0</v>
      </c>
      <c r="M269" s="21">
        <v>0</v>
      </c>
      <c r="N269" s="21">
        <v>0</v>
      </c>
      <c r="O269" s="21">
        <v>0</v>
      </c>
      <c r="P269" s="21">
        <v>0</v>
      </c>
      <c r="Q269" s="21">
        <v>0</v>
      </c>
      <c r="R269" s="21">
        <v>0</v>
      </c>
      <c r="S269" s="21">
        <v>0</v>
      </c>
      <c r="T269" s="21">
        <v>0</v>
      </c>
      <c r="U269" s="225">
        <v>0</v>
      </c>
    </row>
    <row r="270" spans="1:21" x14ac:dyDescent="0.2">
      <c r="A270" s="311">
        <v>262</v>
      </c>
      <c r="B270" s="224">
        <v>0</v>
      </c>
      <c r="C270" s="21">
        <v>0</v>
      </c>
      <c r="D270" s="21">
        <v>0</v>
      </c>
      <c r="E270" s="21">
        <v>0</v>
      </c>
      <c r="F270" s="21">
        <v>0</v>
      </c>
      <c r="G270" s="21">
        <v>0</v>
      </c>
      <c r="H270" s="21">
        <v>0</v>
      </c>
      <c r="I270" s="21">
        <v>0</v>
      </c>
      <c r="J270" s="21">
        <v>0</v>
      </c>
      <c r="K270" s="225">
        <v>0</v>
      </c>
      <c r="L270" s="21">
        <v>0</v>
      </c>
      <c r="M270" s="21">
        <v>0</v>
      </c>
      <c r="N270" s="21">
        <v>0</v>
      </c>
      <c r="O270" s="21">
        <v>0</v>
      </c>
      <c r="P270" s="21">
        <v>0</v>
      </c>
      <c r="Q270" s="21">
        <v>0</v>
      </c>
      <c r="R270" s="21">
        <v>0</v>
      </c>
      <c r="S270" s="21">
        <v>0</v>
      </c>
      <c r="T270" s="21">
        <v>0</v>
      </c>
      <c r="U270" s="225">
        <v>0</v>
      </c>
    </row>
    <row r="271" spans="1:21" x14ac:dyDescent="0.2">
      <c r="A271" s="311">
        <v>263</v>
      </c>
      <c r="B271" s="224">
        <v>1</v>
      </c>
      <c r="C271" s="21">
        <v>0</v>
      </c>
      <c r="D271" s="21">
        <v>0</v>
      </c>
      <c r="E271" s="21">
        <v>0</v>
      </c>
      <c r="F271" s="21">
        <v>0</v>
      </c>
      <c r="G271" s="21">
        <v>112</v>
      </c>
      <c r="H271" s="21">
        <v>0</v>
      </c>
      <c r="I271" s="21">
        <v>0</v>
      </c>
      <c r="J271" s="21">
        <v>0</v>
      </c>
      <c r="K271" s="225">
        <v>0</v>
      </c>
      <c r="L271" s="21">
        <v>1</v>
      </c>
      <c r="M271" s="21">
        <v>0</v>
      </c>
      <c r="N271" s="21">
        <v>0</v>
      </c>
      <c r="O271" s="21">
        <v>0</v>
      </c>
      <c r="P271" s="21">
        <v>0</v>
      </c>
      <c r="Q271" s="21">
        <v>4</v>
      </c>
      <c r="R271" s="21">
        <v>0</v>
      </c>
      <c r="S271" s="21">
        <v>0</v>
      </c>
      <c r="T271" s="21">
        <v>0</v>
      </c>
      <c r="U271" s="225">
        <v>0</v>
      </c>
    </row>
    <row r="272" spans="1:21" x14ac:dyDescent="0.2">
      <c r="A272" s="311">
        <v>264</v>
      </c>
      <c r="B272" s="224">
        <v>0</v>
      </c>
      <c r="C272" s="21">
        <v>0</v>
      </c>
      <c r="D272" s="21">
        <v>0</v>
      </c>
      <c r="E272" s="21">
        <v>0</v>
      </c>
      <c r="F272" s="21">
        <v>0</v>
      </c>
      <c r="G272" s="21">
        <v>12</v>
      </c>
      <c r="H272" s="21">
        <v>28</v>
      </c>
      <c r="I272" s="21">
        <v>0</v>
      </c>
      <c r="J272" s="21">
        <v>0</v>
      </c>
      <c r="K272" s="225">
        <v>0</v>
      </c>
      <c r="L272" s="21">
        <v>0</v>
      </c>
      <c r="M272" s="21">
        <v>0</v>
      </c>
      <c r="N272" s="21">
        <v>0</v>
      </c>
      <c r="O272" s="21">
        <v>0</v>
      </c>
      <c r="P272" s="21">
        <v>0</v>
      </c>
      <c r="Q272" s="21">
        <v>0</v>
      </c>
      <c r="R272" s="21">
        <v>4</v>
      </c>
      <c r="S272" s="21">
        <v>0</v>
      </c>
      <c r="T272" s="21">
        <v>0</v>
      </c>
      <c r="U272" s="225">
        <v>0</v>
      </c>
    </row>
    <row r="273" spans="1:21" x14ac:dyDescent="0.2">
      <c r="A273" s="311">
        <v>265</v>
      </c>
      <c r="B273" s="224">
        <v>0</v>
      </c>
      <c r="C273" s="21">
        <v>0</v>
      </c>
      <c r="D273" s="21">
        <v>0</v>
      </c>
      <c r="E273" s="21">
        <v>0</v>
      </c>
      <c r="F273" s="21">
        <v>0</v>
      </c>
      <c r="G273" s="21">
        <v>0</v>
      </c>
      <c r="H273" s="21">
        <v>0</v>
      </c>
      <c r="I273" s="21">
        <v>0</v>
      </c>
      <c r="J273" s="21">
        <v>0</v>
      </c>
      <c r="K273" s="225">
        <v>0</v>
      </c>
      <c r="L273" s="21">
        <v>0</v>
      </c>
      <c r="M273" s="21">
        <v>0</v>
      </c>
      <c r="N273" s="21">
        <v>0</v>
      </c>
      <c r="O273" s="21">
        <v>0</v>
      </c>
      <c r="P273" s="21">
        <v>0</v>
      </c>
      <c r="Q273" s="21">
        <v>0</v>
      </c>
      <c r="R273" s="21">
        <v>0</v>
      </c>
      <c r="S273" s="21">
        <v>0</v>
      </c>
      <c r="T273" s="21">
        <v>0</v>
      </c>
      <c r="U273" s="225">
        <v>0</v>
      </c>
    </row>
    <row r="274" spans="1:21" x14ac:dyDescent="0.2">
      <c r="A274" s="311">
        <v>266</v>
      </c>
      <c r="B274" s="224" t="s">
        <v>128</v>
      </c>
      <c r="C274" s="21" t="s">
        <v>128</v>
      </c>
      <c r="D274" s="21" t="s">
        <v>128</v>
      </c>
      <c r="E274" s="21" t="s">
        <v>128</v>
      </c>
      <c r="F274" s="21" t="s">
        <v>128</v>
      </c>
      <c r="G274" s="21" t="s">
        <v>128</v>
      </c>
      <c r="H274" s="21" t="s">
        <v>128</v>
      </c>
      <c r="I274" s="21" t="s">
        <v>128</v>
      </c>
      <c r="J274" s="21" t="s">
        <v>128</v>
      </c>
      <c r="K274" s="225" t="s">
        <v>128</v>
      </c>
      <c r="L274" s="21" t="s">
        <v>128</v>
      </c>
      <c r="M274" s="21" t="s">
        <v>128</v>
      </c>
      <c r="N274" s="21" t="s">
        <v>128</v>
      </c>
      <c r="O274" s="21" t="s">
        <v>128</v>
      </c>
      <c r="P274" s="21" t="s">
        <v>128</v>
      </c>
      <c r="Q274" s="21" t="s">
        <v>128</v>
      </c>
      <c r="R274" s="21" t="s">
        <v>128</v>
      </c>
      <c r="S274" s="21" t="s">
        <v>128</v>
      </c>
      <c r="T274" s="21" t="s">
        <v>128</v>
      </c>
      <c r="U274" s="225" t="s">
        <v>128</v>
      </c>
    </row>
    <row r="275" spans="1:21" x14ac:dyDescent="0.2">
      <c r="A275" s="311">
        <v>267</v>
      </c>
      <c r="B275" s="224">
        <v>0</v>
      </c>
      <c r="C275" s="21">
        <v>0</v>
      </c>
      <c r="D275" s="21">
        <v>0</v>
      </c>
      <c r="E275" s="21">
        <v>0</v>
      </c>
      <c r="F275" s="21">
        <v>0</v>
      </c>
      <c r="G275" s="21">
        <v>0</v>
      </c>
      <c r="H275" s="21">
        <v>0</v>
      </c>
      <c r="I275" s="21">
        <v>0</v>
      </c>
      <c r="J275" s="21">
        <v>0</v>
      </c>
      <c r="K275" s="225">
        <v>0</v>
      </c>
      <c r="L275" s="21">
        <v>0</v>
      </c>
      <c r="M275" s="21">
        <v>0</v>
      </c>
      <c r="N275" s="21">
        <v>0</v>
      </c>
      <c r="O275" s="21">
        <v>0</v>
      </c>
      <c r="P275" s="21">
        <v>0</v>
      </c>
      <c r="Q275" s="21">
        <v>0</v>
      </c>
      <c r="R275" s="21">
        <v>0</v>
      </c>
      <c r="S275" s="21">
        <v>0</v>
      </c>
      <c r="T275" s="21">
        <v>0</v>
      </c>
      <c r="U275" s="225">
        <v>0</v>
      </c>
    </row>
    <row r="276" spans="1:21" ht="13.5" thickBot="1" x14ac:dyDescent="0.25">
      <c r="A276" s="312">
        <v>268</v>
      </c>
      <c r="B276" s="226">
        <v>0</v>
      </c>
      <c r="C276" s="227">
        <v>0</v>
      </c>
      <c r="D276" s="227">
        <v>0</v>
      </c>
      <c r="E276" s="227">
        <v>0</v>
      </c>
      <c r="F276" s="227">
        <v>0</v>
      </c>
      <c r="G276" s="227">
        <v>0</v>
      </c>
      <c r="H276" s="227">
        <v>0</v>
      </c>
      <c r="I276" s="227">
        <v>0</v>
      </c>
      <c r="J276" s="227">
        <v>0</v>
      </c>
      <c r="K276" s="228">
        <v>0</v>
      </c>
      <c r="L276" s="227">
        <v>0</v>
      </c>
      <c r="M276" s="227">
        <v>0</v>
      </c>
      <c r="N276" s="227">
        <v>0</v>
      </c>
      <c r="O276" s="227">
        <v>0</v>
      </c>
      <c r="P276" s="227">
        <v>0</v>
      </c>
      <c r="Q276" s="227">
        <v>0</v>
      </c>
      <c r="R276" s="227">
        <v>0</v>
      </c>
      <c r="S276" s="227">
        <v>0</v>
      </c>
      <c r="T276" s="227">
        <v>0</v>
      </c>
      <c r="U276" s="228">
        <v>0</v>
      </c>
    </row>
  </sheetData>
  <sheetProtection password="9D1A" sheet="1" objects="1" scenarios="1"/>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4"/>
  <sheetViews>
    <sheetView workbookViewId="0">
      <selection sqref="A1:C1"/>
    </sheetView>
  </sheetViews>
  <sheetFormatPr defaultRowHeight="15" x14ac:dyDescent="0.25"/>
  <cols>
    <col min="1" max="1" width="29.140625" style="29" customWidth="1"/>
    <col min="2" max="3" width="27.7109375" customWidth="1"/>
    <col min="4" max="4" width="4.28515625" style="29" customWidth="1"/>
    <col min="5" max="6" width="27.7109375" customWidth="1"/>
  </cols>
  <sheetData>
    <row r="1" spans="1:6" ht="15.75" thickBot="1" x14ac:dyDescent="0.3">
      <c r="A1" s="4" t="s">
        <v>7</v>
      </c>
      <c r="B1" s="433" t="s">
        <v>339</v>
      </c>
      <c r="C1" s="6"/>
      <c r="E1" s="433" t="s">
        <v>339</v>
      </c>
      <c r="F1" s="6"/>
    </row>
    <row r="2" spans="1:6" x14ac:dyDescent="0.25">
      <c r="A2" s="77"/>
      <c r="B2" s="5" t="s">
        <v>119</v>
      </c>
      <c r="C2" s="6"/>
      <c r="E2" s="5" t="s">
        <v>119</v>
      </c>
      <c r="F2" s="6"/>
    </row>
    <row r="3" spans="1:6" x14ac:dyDescent="0.25">
      <c r="A3" s="77"/>
      <c r="B3" s="48" t="s">
        <v>118</v>
      </c>
      <c r="C3" s="49"/>
      <c r="D3" s="52"/>
      <c r="E3" s="48" t="s">
        <v>117</v>
      </c>
      <c r="F3" s="49"/>
    </row>
    <row r="4" spans="1:6" ht="15.75" thickBot="1" x14ac:dyDescent="0.3">
      <c r="A4" s="11"/>
      <c r="B4" s="12" t="s">
        <v>13</v>
      </c>
      <c r="C4" s="13" t="s">
        <v>14</v>
      </c>
      <c r="E4" s="12" t="s">
        <v>13</v>
      </c>
      <c r="F4" s="13" t="s">
        <v>14</v>
      </c>
    </row>
    <row r="5" spans="1:6" x14ac:dyDescent="0.25">
      <c r="A5" s="14">
        <v>1</v>
      </c>
      <c r="B5" s="15">
        <v>19.14</v>
      </c>
      <c r="C5" s="16">
        <v>19.14</v>
      </c>
      <c r="E5" s="15">
        <v>19.8</v>
      </c>
      <c r="F5" s="16">
        <v>19.8</v>
      </c>
    </row>
    <row r="6" spans="1:6" x14ac:dyDescent="0.25">
      <c r="A6" s="17">
        <f>A5+1</f>
        <v>2</v>
      </c>
      <c r="B6" s="15">
        <v>72.375</v>
      </c>
      <c r="C6" s="16">
        <v>72.375</v>
      </c>
      <c r="E6" s="15">
        <v>132.67500000000001</v>
      </c>
      <c r="F6" s="16">
        <v>132.67500000000001</v>
      </c>
    </row>
    <row r="7" spans="1:6" x14ac:dyDescent="0.25">
      <c r="A7" s="17">
        <f t="shared" ref="A7:A53" si="0">A6+1</f>
        <v>3</v>
      </c>
      <c r="B7" s="15">
        <v>120.63</v>
      </c>
      <c r="C7" s="16">
        <v>120.63</v>
      </c>
      <c r="E7" s="15">
        <v>217.11</v>
      </c>
      <c r="F7" s="16">
        <v>217.11</v>
      </c>
    </row>
    <row r="8" spans="1:6" x14ac:dyDescent="0.25">
      <c r="A8" s="17">
        <f t="shared" si="0"/>
        <v>4</v>
      </c>
      <c r="B8" s="15">
        <v>241.20000000000002</v>
      </c>
      <c r="C8" s="16">
        <v>241.20000000000002</v>
      </c>
      <c r="E8" s="15">
        <v>328.71375</v>
      </c>
      <c r="F8" s="16">
        <v>328.71375</v>
      </c>
    </row>
    <row r="9" spans="1:6" x14ac:dyDescent="0.25">
      <c r="A9" s="17">
        <f t="shared" si="0"/>
        <v>5</v>
      </c>
      <c r="B9" s="15">
        <v>241.25499999999997</v>
      </c>
      <c r="C9" s="16">
        <v>241.25499999999997</v>
      </c>
      <c r="E9" s="15">
        <v>361.875</v>
      </c>
      <c r="F9" s="16">
        <v>361.875</v>
      </c>
    </row>
    <row r="10" spans="1:6" x14ac:dyDescent="0.25">
      <c r="A10" s="17">
        <f t="shared" si="0"/>
        <v>6</v>
      </c>
      <c r="B10" s="15">
        <v>272.61599999999999</v>
      </c>
      <c r="C10" s="16">
        <v>272.61599999999999</v>
      </c>
      <c r="E10" s="15">
        <v>361.89</v>
      </c>
      <c r="F10" s="16">
        <v>361.89</v>
      </c>
    </row>
    <row r="11" spans="1:6" x14ac:dyDescent="0.25">
      <c r="A11" s="17">
        <f t="shared" si="0"/>
        <v>7</v>
      </c>
      <c r="B11" s="15">
        <v>410.13</v>
      </c>
      <c r="C11" s="16">
        <v>410.13</v>
      </c>
      <c r="E11" s="15">
        <v>377.88000000000005</v>
      </c>
      <c r="F11" s="16">
        <v>377.88000000000005</v>
      </c>
    </row>
    <row r="12" spans="1:6" x14ac:dyDescent="0.25">
      <c r="A12" s="17">
        <f t="shared" si="0"/>
        <v>8</v>
      </c>
      <c r="B12" s="15">
        <v>428.30699999999996</v>
      </c>
      <c r="C12" s="16">
        <v>428.30699999999996</v>
      </c>
      <c r="E12" s="15">
        <v>420.36666666666662</v>
      </c>
      <c r="F12" s="16">
        <v>420.36666666666662</v>
      </c>
    </row>
    <row r="13" spans="1:6" x14ac:dyDescent="0.25">
      <c r="A13" s="17">
        <f t="shared" si="0"/>
        <v>9</v>
      </c>
      <c r="B13" s="15">
        <v>455.96399999999994</v>
      </c>
      <c r="C13" s="16">
        <v>455.96399999999994</v>
      </c>
      <c r="E13" s="15">
        <v>426.70875000000001</v>
      </c>
      <c r="F13" s="16">
        <v>426.70875000000001</v>
      </c>
    </row>
    <row r="14" spans="1:6" x14ac:dyDescent="0.25">
      <c r="A14" s="17">
        <f t="shared" si="0"/>
        <v>10</v>
      </c>
      <c r="B14" s="15">
        <v>461.71000000000004</v>
      </c>
      <c r="C14" s="16">
        <v>461.71000000000004</v>
      </c>
      <c r="E14" s="15">
        <v>434.26800000000003</v>
      </c>
      <c r="F14" s="16">
        <v>434.26800000000003</v>
      </c>
    </row>
    <row r="15" spans="1:6" x14ac:dyDescent="0.25">
      <c r="A15" s="17">
        <f t="shared" si="0"/>
        <v>11</v>
      </c>
      <c r="B15" s="15">
        <v>470.43</v>
      </c>
      <c r="C15" s="16">
        <v>470.43</v>
      </c>
      <c r="E15" s="15">
        <v>462.59624999999994</v>
      </c>
      <c r="F15" s="16">
        <v>462.59624999999994</v>
      </c>
    </row>
    <row r="16" spans="1:6" x14ac:dyDescent="0.25">
      <c r="A16" s="17">
        <f t="shared" si="0"/>
        <v>12</v>
      </c>
      <c r="B16" s="15">
        <v>471.48750000000001</v>
      </c>
      <c r="C16" s="16">
        <v>471.48750000000001</v>
      </c>
      <c r="E16" s="15">
        <v>470.41250000000008</v>
      </c>
      <c r="F16" s="16">
        <v>470.41250000000008</v>
      </c>
    </row>
    <row r="17" spans="1:6" x14ac:dyDescent="0.25">
      <c r="A17" s="17">
        <f t="shared" si="0"/>
        <v>13</v>
      </c>
      <c r="B17" s="15">
        <v>482.52</v>
      </c>
      <c r="C17" s="16">
        <v>482.52</v>
      </c>
      <c r="E17" s="15">
        <v>493.76000000000005</v>
      </c>
      <c r="F17" s="16">
        <v>493.76000000000005</v>
      </c>
    </row>
    <row r="18" spans="1:6" x14ac:dyDescent="0.25">
      <c r="A18" s="17">
        <f t="shared" si="0"/>
        <v>14</v>
      </c>
      <c r="B18" s="15">
        <v>482.52</v>
      </c>
      <c r="C18" s="16">
        <v>482.52</v>
      </c>
      <c r="E18" s="15">
        <v>507.94615384615383</v>
      </c>
      <c r="F18" s="16">
        <v>507.94615384615383</v>
      </c>
    </row>
    <row r="19" spans="1:6" x14ac:dyDescent="0.25">
      <c r="A19" s="17">
        <f t="shared" si="0"/>
        <v>15</v>
      </c>
      <c r="B19" s="15">
        <v>551.59227272727264</v>
      </c>
      <c r="C19" s="16">
        <v>551.59227272727264</v>
      </c>
      <c r="E19" s="15">
        <v>555.98400000000004</v>
      </c>
      <c r="F19" s="16">
        <v>555.98400000000004</v>
      </c>
    </row>
    <row r="20" spans="1:6" x14ac:dyDescent="0.25">
      <c r="A20" s="17">
        <f>A19+1</f>
        <v>16</v>
      </c>
      <c r="B20" s="15">
        <v>579</v>
      </c>
      <c r="C20" s="16">
        <v>579</v>
      </c>
      <c r="E20" s="15">
        <v>565.82083333333333</v>
      </c>
      <c r="F20" s="16">
        <v>565.82083333333333</v>
      </c>
    </row>
    <row r="21" spans="1:6" x14ac:dyDescent="0.25">
      <c r="A21" s="17">
        <f t="shared" si="0"/>
        <v>17</v>
      </c>
      <c r="B21" s="15">
        <v>633.3075</v>
      </c>
      <c r="C21" s="16">
        <v>633.3075</v>
      </c>
      <c r="E21" s="15">
        <v>581.65333333333331</v>
      </c>
      <c r="F21" s="16">
        <v>581.65333333333331</v>
      </c>
    </row>
    <row r="22" spans="1:6" x14ac:dyDescent="0.25">
      <c r="A22" s="17">
        <f t="shared" si="0"/>
        <v>18</v>
      </c>
      <c r="B22" s="15">
        <v>678.50625000000002</v>
      </c>
      <c r="C22" s="16">
        <v>678.50625000000002</v>
      </c>
      <c r="E22" s="15">
        <v>620.38285714285723</v>
      </c>
      <c r="F22" s="16">
        <v>620.38285714285723</v>
      </c>
    </row>
    <row r="23" spans="1:6" x14ac:dyDescent="0.25">
      <c r="A23" s="17">
        <f t="shared" si="0"/>
        <v>19</v>
      </c>
      <c r="B23" s="15">
        <v>704.88</v>
      </c>
      <c r="C23" s="16">
        <v>704.88</v>
      </c>
      <c r="E23" s="15">
        <v>666.91071428571433</v>
      </c>
      <c r="F23" s="16">
        <v>666.91071428571433</v>
      </c>
    </row>
    <row r="24" spans="1:6" x14ac:dyDescent="0.25">
      <c r="A24" s="17">
        <f t="shared" si="0"/>
        <v>20</v>
      </c>
      <c r="B24" s="15">
        <v>710.03189189189186</v>
      </c>
      <c r="C24" s="16">
        <v>710.03189189189186</v>
      </c>
      <c r="E24" s="15">
        <v>673.08299999999997</v>
      </c>
      <c r="F24" s="16">
        <v>673.08299999999997</v>
      </c>
    </row>
    <row r="25" spans="1:6" x14ac:dyDescent="0.25">
      <c r="A25" s="17">
        <f t="shared" si="0"/>
        <v>21</v>
      </c>
      <c r="B25" s="15">
        <v>784.09500000000003</v>
      </c>
      <c r="C25" s="16">
        <v>784.09500000000003</v>
      </c>
      <c r="E25" s="15">
        <v>675.36</v>
      </c>
      <c r="F25" s="16">
        <v>675.36</v>
      </c>
    </row>
    <row r="26" spans="1:6" x14ac:dyDescent="0.25">
      <c r="A26" s="17">
        <f t="shared" si="0"/>
        <v>22</v>
      </c>
      <c r="B26" s="15">
        <v>884.61999999999989</v>
      </c>
      <c r="C26" s="16">
        <v>884.61999999999989</v>
      </c>
      <c r="E26" s="15">
        <v>688.90666666666664</v>
      </c>
      <c r="F26" s="16">
        <v>688.90666666666664</v>
      </c>
    </row>
    <row r="27" spans="1:6" x14ac:dyDescent="0.25">
      <c r="A27" s="17">
        <f t="shared" si="0"/>
        <v>23</v>
      </c>
      <c r="B27" s="15">
        <v>904.72499999999991</v>
      </c>
      <c r="C27" s="16">
        <v>904.72499999999991</v>
      </c>
      <c r="E27" s="15">
        <v>711.67500000000007</v>
      </c>
      <c r="F27" s="16">
        <v>711.67500000000007</v>
      </c>
    </row>
    <row r="28" spans="1:6" x14ac:dyDescent="0.25">
      <c r="A28" s="17">
        <f t="shared" si="0"/>
        <v>24</v>
      </c>
      <c r="B28" s="15">
        <v>922.13833333333321</v>
      </c>
      <c r="C28" s="16">
        <v>922.13833333333321</v>
      </c>
      <c r="E28" s="15">
        <v>723.78</v>
      </c>
      <c r="F28" s="16">
        <v>723.78</v>
      </c>
    </row>
    <row r="29" spans="1:6" x14ac:dyDescent="0.25">
      <c r="A29" s="17">
        <f t="shared" si="0"/>
        <v>25</v>
      </c>
      <c r="B29" s="15">
        <v>965.04</v>
      </c>
      <c r="C29" s="16">
        <v>965.04</v>
      </c>
      <c r="E29" s="15">
        <v>732.03428571428572</v>
      </c>
      <c r="F29" s="16">
        <v>732.03428571428572</v>
      </c>
    </row>
    <row r="30" spans="1:6" x14ac:dyDescent="0.25">
      <c r="A30" s="17">
        <f t="shared" si="0"/>
        <v>26</v>
      </c>
      <c r="B30" s="15">
        <v>965.04</v>
      </c>
      <c r="C30" s="16">
        <v>965.04</v>
      </c>
      <c r="E30" s="15">
        <v>763.9899999999999</v>
      </c>
      <c r="F30" s="16">
        <v>763.9899999999999</v>
      </c>
    </row>
    <row r="31" spans="1:6" x14ac:dyDescent="0.25">
      <c r="A31" s="17">
        <f t="shared" si="0"/>
        <v>27</v>
      </c>
      <c r="B31" s="15">
        <v>965.04</v>
      </c>
      <c r="C31" s="16">
        <v>965.04</v>
      </c>
      <c r="E31" s="15">
        <v>766.53545454545451</v>
      </c>
      <c r="F31" s="16">
        <v>766.53545454545451</v>
      </c>
    </row>
    <row r="32" spans="1:6" x14ac:dyDescent="0.25">
      <c r="A32" s="17">
        <f t="shared" si="0"/>
        <v>28</v>
      </c>
      <c r="B32" s="15">
        <v>990</v>
      </c>
      <c r="C32" s="16">
        <v>990</v>
      </c>
      <c r="E32" s="15">
        <v>786.42899999999997</v>
      </c>
      <c r="F32" s="16">
        <v>786.42899999999997</v>
      </c>
    </row>
    <row r="33" spans="1:6" x14ac:dyDescent="0.25">
      <c r="A33" s="17">
        <f t="shared" si="0"/>
        <v>29</v>
      </c>
      <c r="B33" s="15">
        <v>1082.9633333333334</v>
      </c>
      <c r="C33" s="16">
        <v>1082.9633333333334</v>
      </c>
      <c r="E33" s="15">
        <v>810.63</v>
      </c>
      <c r="F33" s="16">
        <v>810.63</v>
      </c>
    </row>
    <row r="34" spans="1:6" x14ac:dyDescent="0.25">
      <c r="A34" s="17">
        <f t="shared" si="0"/>
        <v>30</v>
      </c>
      <c r="B34" s="15">
        <v>1257.3</v>
      </c>
      <c r="C34" s="16">
        <v>1257.3</v>
      </c>
      <c r="E34" s="15">
        <v>838.17000000000007</v>
      </c>
      <c r="F34" s="16">
        <v>838.17000000000007</v>
      </c>
    </row>
    <row r="35" spans="1:6" x14ac:dyDescent="0.25">
      <c r="A35" s="17">
        <f t="shared" si="0"/>
        <v>31</v>
      </c>
      <c r="B35" s="15">
        <v>1785.27</v>
      </c>
      <c r="C35" s="16"/>
      <c r="E35" s="15">
        <v>841.5</v>
      </c>
      <c r="F35" s="16">
        <v>841.5</v>
      </c>
    </row>
    <row r="36" spans="1:6" x14ac:dyDescent="0.25">
      <c r="A36" s="17">
        <f t="shared" si="0"/>
        <v>32</v>
      </c>
      <c r="B36" s="15">
        <v>1809.4499999999998</v>
      </c>
      <c r="C36" s="16"/>
      <c r="E36" s="15">
        <v>882.96199999999999</v>
      </c>
      <c r="F36" s="16">
        <v>882.96199999999999</v>
      </c>
    </row>
    <row r="37" spans="1:6" x14ac:dyDescent="0.25">
      <c r="A37" s="17">
        <f t="shared" si="0"/>
        <v>33</v>
      </c>
      <c r="B37" s="15">
        <v>2067.9428571428571</v>
      </c>
      <c r="C37" s="16"/>
      <c r="E37" s="15">
        <v>909.36461538461538</v>
      </c>
      <c r="F37" s="16">
        <v>909.36461538461538</v>
      </c>
    </row>
    <row r="38" spans="1:6" x14ac:dyDescent="0.25">
      <c r="A38" s="17">
        <f t="shared" si="0"/>
        <v>34</v>
      </c>
      <c r="B38" s="15"/>
      <c r="C38" s="16"/>
      <c r="E38" s="15">
        <v>916.77</v>
      </c>
      <c r="F38" s="16">
        <v>916.77</v>
      </c>
    </row>
    <row r="39" spans="1:6" x14ac:dyDescent="0.25">
      <c r="A39" s="17">
        <f t="shared" si="0"/>
        <v>35</v>
      </c>
      <c r="B39" s="15"/>
      <c r="C39" s="16"/>
      <c r="E39" s="15">
        <v>924.81999999999982</v>
      </c>
      <c r="F39" s="16">
        <v>924.81999999999982</v>
      </c>
    </row>
    <row r="40" spans="1:6" x14ac:dyDescent="0.25">
      <c r="A40" s="17">
        <f t="shared" si="0"/>
        <v>36</v>
      </c>
      <c r="B40" s="15"/>
      <c r="C40" s="16"/>
      <c r="D40" s="10"/>
      <c r="E40" s="15">
        <v>932.85333333333335</v>
      </c>
      <c r="F40" s="16">
        <v>932.85333333333335</v>
      </c>
    </row>
    <row r="41" spans="1:6" x14ac:dyDescent="0.25">
      <c r="A41" s="17">
        <f t="shared" si="0"/>
        <v>37</v>
      </c>
      <c r="B41" s="15"/>
      <c r="C41" s="16"/>
      <c r="D41" s="10"/>
      <c r="E41" s="15">
        <v>978.44333333333327</v>
      </c>
      <c r="F41" s="16">
        <v>978.44333333333327</v>
      </c>
    </row>
    <row r="42" spans="1:6" x14ac:dyDescent="0.25">
      <c r="A42" s="17">
        <f t="shared" si="0"/>
        <v>38</v>
      </c>
      <c r="B42" s="15"/>
      <c r="C42" s="16"/>
      <c r="D42" s="10"/>
      <c r="E42" s="15">
        <v>985.14499999999998</v>
      </c>
      <c r="F42" s="16">
        <v>985.14499999999998</v>
      </c>
    </row>
    <row r="43" spans="1:6" x14ac:dyDescent="0.25">
      <c r="A43" s="17">
        <f t="shared" si="0"/>
        <v>39</v>
      </c>
      <c r="B43" s="15"/>
      <c r="C43" s="16"/>
      <c r="D43" s="10"/>
      <c r="E43" s="15">
        <v>1005.25</v>
      </c>
      <c r="F43" s="16">
        <v>1005.25</v>
      </c>
    </row>
    <row r="44" spans="1:6" x14ac:dyDescent="0.25">
      <c r="A44" s="17">
        <f t="shared" si="0"/>
        <v>40</v>
      </c>
      <c r="B44" s="15"/>
      <c r="C44" s="16"/>
      <c r="D44" s="10"/>
      <c r="E44" s="15">
        <v>1006.6390909090908</v>
      </c>
      <c r="F44" s="16">
        <v>1006.6390909090908</v>
      </c>
    </row>
    <row r="45" spans="1:6" x14ac:dyDescent="0.25">
      <c r="A45" s="17">
        <f t="shared" si="0"/>
        <v>41</v>
      </c>
      <c r="B45" s="15"/>
      <c r="C45" s="16"/>
      <c r="E45" s="15">
        <v>1073.607</v>
      </c>
      <c r="F45" s="16">
        <v>1073.607</v>
      </c>
    </row>
    <row r="46" spans="1:6" x14ac:dyDescent="0.25">
      <c r="A46" s="17">
        <f t="shared" si="0"/>
        <v>42</v>
      </c>
      <c r="B46" s="15"/>
      <c r="C46" s="16"/>
      <c r="E46" s="15">
        <v>1097.73</v>
      </c>
      <c r="F46" s="16">
        <v>1097.73</v>
      </c>
    </row>
    <row r="47" spans="1:6" x14ac:dyDescent="0.25">
      <c r="A47" s="17">
        <f t="shared" si="0"/>
        <v>43</v>
      </c>
      <c r="B47" s="15"/>
      <c r="C47" s="16"/>
      <c r="E47" s="15">
        <v>1103.2842857142857</v>
      </c>
      <c r="F47" s="16">
        <v>1103.2842857142857</v>
      </c>
    </row>
    <row r="48" spans="1:6" x14ac:dyDescent="0.25">
      <c r="A48" s="17">
        <f t="shared" si="0"/>
        <v>44</v>
      </c>
      <c r="B48" s="15"/>
      <c r="C48" s="16"/>
      <c r="E48" s="15">
        <v>1198.24</v>
      </c>
      <c r="F48" s="16">
        <v>1198.24</v>
      </c>
    </row>
    <row r="49" spans="1:6" x14ac:dyDescent="0.25">
      <c r="A49" s="17">
        <f t="shared" si="0"/>
        <v>45</v>
      </c>
      <c r="B49" s="15"/>
      <c r="C49" s="16"/>
      <c r="E49" s="15">
        <v>1296.7725</v>
      </c>
      <c r="F49" s="16">
        <v>1296.7725</v>
      </c>
    </row>
    <row r="50" spans="1:6" x14ac:dyDescent="0.25">
      <c r="A50" s="17">
        <f t="shared" si="0"/>
        <v>46</v>
      </c>
      <c r="B50" s="15"/>
      <c r="C50" s="16"/>
      <c r="E50" s="15">
        <v>1551</v>
      </c>
      <c r="F50" s="16">
        <v>1551</v>
      </c>
    </row>
    <row r="51" spans="1:6" x14ac:dyDescent="0.25">
      <c r="A51" s="17">
        <f t="shared" si="0"/>
        <v>47</v>
      </c>
      <c r="B51" s="15"/>
      <c r="C51" s="16"/>
      <c r="E51" s="15">
        <v>1576.2299999999998</v>
      </c>
      <c r="F51" s="16">
        <v>1576.2299999999998</v>
      </c>
    </row>
    <row r="52" spans="1:6" x14ac:dyDescent="0.25">
      <c r="A52" s="17">
        <f t="shared" si="0"/>
        <v>48</v>
      </c>
      <c r="B52" s="15"/>
      <c r="C52" s="16"/>
      <c r="E52" s="15">
        <v>5790.1066666666666</v>
      </c>
      <c r="F52" s="16"/>
    </row>
    <row r="53" spans="1:6" ht="15.75" thickBot="1" x14ac:dyDescent="0.3">
      <c r="A53" s="18">
        <f t="shared" si="0"/>
        <v>49</v>
      </c>
      <c r="B53" s="19"/>
      <c r="C53" s="20"/>
      <c r="E53" s="19">
        <v>10027.892857142857</v>
      </c>
      <c r="F53" s="20"/>
    </row>
    <row r="54" spans="1:6" ht="15.75" thickBot="1" x14ac:dyDescent="0.3"/>
    <row r="55" spans="1:6" ht="15.75" thickBot="1" x14ac:dyDescent="0.3">
      <c r="A55" s="22" t="s">
        <v>8</v>
      </c>
      <c r="B55" s="23"/>
      <c r="C55" s="24"/>
      <c r="E55" s="25"/>
      <c r="F55" s="24"/>
    </row>
    <row r="56" spans="1:6" x14ac:dyDescent="0.25">
      <c r="A56" s="26" t="s">
        <v>9</v>
      </c>
      <c r="B56" s="15">
        <f>AVERAGE(B5:B37)</f>
        <v>723.37051328571783</v>
      </c>
      <c r="C56" s="16"/>
      <c r="E56" s="15">
        <f>AVERAGE(E5:E53)</f>
        <v>1026.0399571024213</v>
      </c>
      <c r="F56" s="16"/>
    </row>
    <row r="57" spans="1:6" x14ac:dyDescent="0.25">
      <c r="A57" s="27" t="s">
        <v>10</v>
      </c>
      <c r="B57" s="15">
        <f>_xlfn.STDEV.S(B5:B37)</f>
        <v>482.78419907937854</v>
      </c>
      <c r="C57" s="16"/>
      <c r="E57" s="15">
        <f>_xlfn.STDEV.S(E5:E53)</f>
        <v>1533.4636621788761</v>
      </c>
      <c r="F57" s="16"/>
    </row>
    <row r="58" spans="1:6" x14ac:dyDescent="0.25">
      <c r="A58" s="27" t="s">
        <v>11</v>
      </c>
      <c r="B58" s="15">
        <f>B56-2*B57</f>
        <v>-242.19788487303924</v>
      </c>
      <c r="C58" s="16"/>
      <c r="E58" s="15">
        <f>E56-2*E57</f>
        <v>-2040.8873672553309</v>
      </c>
      <c r="F58" s="16"/>
    </row>
    <row r="59" spans="1:6" ht="15.75" thickBot="1" x14ac:dyDescent="0.3">
      <c r="A59" s="28" t="s">
        <v>12</v>
      </c>
      <c r="B59" s="19">
        <f>B56+2*B57</f>
        <v>1688.9389114444748</v>
      </c>
      <c r="C59" s="20"/>
      <c r="E59" s="19">
        <f>E56+2*E57</f>
        <v>4092.9672814601736</v>
      </c>
      <c r="F59" s="20"/>
    </row>
    <row r="60" spans="1:6" x14ac:dyDescent="0.25">
      <c r="A60"/>
    </row>
    <row r="61" spans="1:6" x14ac:dyDescent="0.25">
      <c r="A61"/>
    </row>
    <row r="62" spans="1:6" ht="15.75" thickBot="1" x14ac:dyDescent="0.3">
      <c r="A62"/>
    </row>
    <row r="63" spans="1:6" x14ac:dyDescent="0.25">
      <c r="A63"/>
      <c r="B63" s="31" t="s">
        <v>1</v>
      </c>
      <c r="C63" s="32"/>
      <c r="E63" s="31" t="s">
        <v>1</v>
      </c>
      <c r="F63" s="32"/>
    </row>
    <row r="64" spans="1:6" x14ac:dyDescent="0.25">
      <c r="A64"/>
      <c r="B64" s="33"/>
      <c r="C64" s="34"/>
      <c r="E64" s="33"/>
      <c r="F64" s="34"/>
    </row>
    <row r="65" spans="1:6" x14ac:dyDescent="0.25">
      <c r="A65"/>
      <c r="B65" s="33" t="s">
        <v>5</v>
      </c>
      <c r="C65" s="34"/>
      <c r="E65" s="33" t="s">
        <v>5</v>
      </c>
      <c r="F65" s="34"/>
    </row>
    <row r="66" spans="1:6" x14ac:dyDescent="0.25">
      <c r="A66"/>
      <c r="B66" s="33" t="s">
        <v>18</v>
      </c>
      <c r="C66" s="34"/>
      <c r="E66" s="33" t="s">
        <v>18</v>
      </c>
      <c r="F66" s="34"/>
    </row>
    <row r="67" spans="1:6" x14ac:dyDescent="0.25">
      <c r="A67"/>
      <c r="B67" s="33" t="s">
        <v>19</v>
      </c>
      <c r="C67" s="34"/>
      <c r="E67" s="33" t="s">
        <v>19</v>
      </c>
      <c r="F67" s="34"/>
    </row>
    <row r="68" spans="1:6" ht="15.75" thickBot="1" x14ac:dyDescent="0.3">
      <c r="A68"/>
      <c r="B68" s="33"/>
      <c r="C68" s="34"/>
      <c r="E68" s="33"/>
      <c r="F68" s="34"/>
    </row>
    <row r="69" spans="1:6" x14ac:dyDescent="0.25">
      <c r="A69"/>
      <c r="B69" s="31" t="s">
        <v>6</v>
      </c>
      <c r="C69" s="32" t="s">
        <v>119</v>
      </c>
      <c r="E69" s="31" t="s">
        <v>6</v>
      </c>
      <c r="F69" s="32" t="s">
        <v>119</v>
      </c>
    </row>
    <row r="70" spans="1:6" ht="39.75" thickBot="1" x14ac:dyDescent="0.3">
      <c r="A70"/>
      <c r="B70" s="35"/>
      <c r="C70" s="51" t="s">
        <v>118</v>
      </c>
      <c r="E70" s="35"/>
      <c r="F70" s="51" t="s">
        <v>117</v>
      </c>
    </row>
    <row r="71" spans="1:6" ht="15.75" thickBot="1" x14ac:dyDescent="0.3">
      <c r="A71"/>
      <c r="B71" s="38"/>
      <c r="C71" s="39" t="s">
        <v>14</v>
      </c>
      <c r="E71" s="38"/>
      <c r="F71" s="39" t="s">
        <v>14</v>
      </c>
    </row>
    <row r="72" spans="1:6" x14ac:dyDescent="0.25">
      <c r="A72"/>
      <c r="B72" s="33"/>
      <c r="C72" s="34"/>
      <c r="E72" s="33"/>
      <c r="F72" s="34"/>
    </row>
    <row r="73" spans="1:6" x14ac:dyDescent="0.25">
      <c r="A73"/>
      <c r="B73" s="33" t="s">
        <v>20</v>
      </c>
      <c r="C73" s="40">
        <v>30</v>
      </c>
      <c r="E73" s="33" t="s">
        <v>20</v>
      </c>
      <c r="F73" s="40">
        <v>47</v>
      </c>
    </row>
    <row r="74" spans="1:6" x14ac:dyDescent="0.25">
      <c r="A74"/>
      <c r="B74" s="33" t="s">
        <v>21</v>
      </c>
      <c r="C74" s="34">
        <v>606.95213604286096</v>
      </c>
      <c r="E74" s="33" t="s">
        <v>21</v>
      </c>
      <c r="F74" s="34">
        <v>733.14805051508779</v>
      </c>
    </row>
    <row r="75" spans="1:6" x14ac:dyDescent="0.25">
      <c r="A75"/>
      <c r="B75" s="33" t="s">
        <v>2</v>
      </c>
      <c r="C75" s="34">
        <v>318.23367776092329</v>
      </c>
      <c r="E75" s="33" t="s">
        <v>2</v>
      </c>
      <c r="F75" s="34">
        <v>333.32660791979657</v>
      </c>
    </row>
    <row r="76" spans="1:6" x14ac:dyDescent="0.25">
      <c r="A76"/>
      <c r="B76" s="33" t="s">
        <v>3</v>
      </c>
      <c r="C76" s="34">
        <v>58.101254622495937</v>
      </c>
      <c r="E76" s="33" t="s">
        <v>3</v>
      </c>
      <c r="F76" s="34">
        <v>48.620682830243162</v>
      </c>
    </row>
    <row r="77" spans="1:6" x14ac:dyDescent="0.25">
      <c r="A77"/>
      <c r="B77" s="33" t="s">
        <v>22</v>
      </c>
      <c r="C77" s="41">
        <v>-161.66686803903011</v>
      </c>
      <c r="E77" s="33" t="s">
        <v>22</v>
      </c>
      <c r="F77" s="41">
        <v>-190.59485408379993</v>
      </c>
    </row>
    <row r="78" spans="1:6" x14ac:dyDescent="0.25">
      <c r="A78"/>
      <c r="B78" s="33" t="s">
        <v>4</v>
      </c>
      <c r="C78" s="42">
        <v>1.0326924326945E-44</v>
      </c>
      <c r="E78" s="33" t="s">
        <v>4</v>
      </c>
      <c r="F78" s="42">
        <v>1.2975075783231017E-68</v>
      </c>
    </row>
    <row r="79" spans="1:6" ht="26.25" x14ac:dyDescent="0.25">
      <c r="A79"/>
      <c r="B79" s="43" t="s">
        <v>23</v>
      </c>
      <c r="C79" s="34">
        <v>705.67354804744809</v>
      </c>
      <c r="E79" s="43" t="s">
        <v>23</v>
      </c>
      <c r="F79" s="34">
        <v>814.76566606232097</v>
      </c>
    </row>
    <row r="80" spans="1:6" ht="27" thickBot="1" x14ac:dyDescent="0.3">
      <c r="A80"/>
      <c r="B80" s="44" t="s">
        <v>24</v>
      </c>
      <c r="C80" s="45">
        <f>C74-1*(C79-C74)</f>
        <v>508.23072403827382</v>
      </c>
      <c r="E80" s="44" t="s">
        <v>24</v>
      </c>
      <c r="F80" s="45">
        <f>F74-1*(F79-F74)</f>
        <v>651.5304349678546</v>
      </c>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sheetData>
  <sheetProtection password="9D1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6"/>
  <sheetViews>
    <sheetView workbookViewId="0">
      <selection activeCell="L17" sqref="L17"/>
    </sheetView>
  </sheetViews>
  <sheetFormatPr defaultRowHeight="12.75" x14ac:dyDescent="0.2"/>
  <cols>
    <col min="1" max="1" width="12.140625" style="29" customWidth="1"/>
    <col min="2" max="7" width="22.85546875" style="29" customWidth="1"/>
    <col min="8" max="16384" width="9.140625" style="29"/>
  </cols>
  <sheetData>
    <row r="1" spans="1:7" ht="12.75" customHeight="1" x14ac:dyDescent="0.2">
      <c r="A1" s="365" t="s">
        <v>279</v>
      </c>
      <c r="B1" s="92" t="s">
        <v>120</v>
      </c>
      <c r="C1" s="275"/>
      <c r="D1" s="276"/>
      <c r="E1" s="95" t="s">
        <v>121</v>
      </c>
      <c r="F1" s="277"/>
      <c r="G1" s="278"/>
    </row>
    <row r="2" spans="1:7" x14ac:dyDescent="0.2">
      <c r="A2" s="222"/>
      <c r="B2" s="449">
        <v>193354</v>
      </c>
      <c r="C2" s="450"/>
      <c r="D2" s="453"/>
      <c r="E2" s="461">
        <v>193354</v>
      </c>
      <c r="F2" s="452"/>
      <c r="G2" s="454"/>
    </row>
    <row r="3" spans="1:7" x14ac:dyDescent="0.2">
      <c r="A3" s="222"/>
      <c r="B3" s="449" t="s">
        <v>28</v>
      </c>
      <c r="C3" s="450"/>
      <c r="D3" s="453"/>
      <c r="E3" s="461" t="s">
        <v>28</v>
      </c>
      <c r="F3" s="452"/>
      <c r="G3" s="454"/>
    </row>
    <row r="4" spans="1:7" x14ac:dyDescent="0.2">
      <c r="A4" s="222"/>
      <c r="B4" s="449" t="s">
        <v>27</v>
      </c>
      <c r="C4" s="450" t="s">
        <v>29</v>
      </c>
      <c r="D4" s="453" t="s">
        <v>30</v>
      </c>
      <c r="E4" s="461" t="s">
        <v>27</v>
      </c>
      <c r="F4" s="452" t="s">
        <v>29</v>
      </c>
      <c r="G4" s="454" t="s">
        <v>30</v>
      </c>
    </row>
    <row r="5" spans="1:7" x14ac:dyDescent="0.2">
      <c r="A5" s="222"/>
      <c r="B5" s="99" t="s">
        <v>139</v>
      </c>
      <c r="C5" s="100" t="s">
        <v>139</v>
      </c>
      <c r="D5" s="101" t="s">
        <v>139</v>
      </c>
      <c r="E5" s="102" t="s">
        <v>139</v>
      </c>
      <c r="F5" s="103" t="s">
        <v>139</v>
      </c>
      <c r="G5" s="104" t="s">
        <v>139</v>
      </c>
    </row>
    <row r="6" spans="1:7" x14ac:dyDescent="0.2">
      <c r="A6" s="222"/>
      <c r="B6" s="105">
        <v>15435911</v>
      </c>
      <c r="C6" s="106">
        <v>15435911</v>
      </c>
      <c r="D6" s="107">
        <v>15435911</v>
      </c>
      <c r="E6" s="108">
        <v>15435911</v>
      </c>
      <c r="F6" s="109">
        <v>15435911</v>
      </c>
      <c r="G6" s="110">
        <v>15435911</v>
      </c>
    </row>
    <row r="7" spans="1:7" x14ac:dyDescent="0.2">
      <c r="A7" s="222"/>
      <c r="B7" s="105" t="s">
        <v>140</v>
      </c>
      <c r="C7" s="106" t="s">
        <v>140</v>
      </c>
      <c r="D7" s="107" t="s">
        <v>140</v>
      </c>
      <c r="E7" s="108" t="s">
        <v>140</v>
      </c>
      <c r="F7" s="109" t="s">
        <v>140</v>
      </c>
      <c r="G7" s="110" t="s">
        <v>140</v>
      </c>
    </row>
    <row r="8" spans="1:7" ht="13.5" thickBot="1" x14ac:dyDescent="0.25">
      <c r="A8" s="223"/>
      <c r="B8" s="112" t="s">
        <v>141</v>
      </c>
      <c r="C8" s="113" t="s">
        <v>141</v>
      </c>
      <c r="D8" s="114" t="s">
        <v>141</v>
      </c>
      <c r="E8" s="115" t="s">
        <v>141</v>
      </c>
      <c r="F8" s="116" t="s">
        <v>141</v>
      </c>
      <c r="G8" s="117" t="s">
        <v>141</v>
      </c>
    </row>
    <row r="9" spans="1:7" x14ac:dyDescent="0.2">
      <c r="A9" s="224">
        <v>1</v>
      </c>
      <c r="B9" s="224">
        <v>0</v>
      </c>
      <c r="C9" s="21">
        <v>0</v>
      </c>
      <c r="D9" s="225">
        <v>0</v>
      </c>
      <c r="E9" s="21">
        <v>0</v>
      </c>
      <c r="F9" s="21">
        <v>0</v>
      </c>
      <c r="G9" s="225">
        <v>0</v>
      </c>
    </row>
    <row r="10" spans="1:7" x14ac:dyDescent="0.2">
      <c r="A10" s="224">
        <v>2</v>
      </c>
      <c r="B10" s="224">
        <v>0</v>
      </c>
      <c r="C10" s="21">
        <v>0</v>
      </c>
      <c r="D10" s="225">
        <v>0</v>
      </c>
      <c r="E10" s="21">
        <v>0</v>
      </c>
      <c r="F10" s="21">
        <v>0</v>
      </c>
      <c r="G10" s="225">
        <v>0</v>
      </c>
    </row>
    <row r="11" spans="1:7" x14ac:dyDescent="0.2">
      <c r="A11" s="224">
        <v>3</v>
      </c>
      <c r="B11" s="224">
        <v>72</v>
      </c>
      <c r="C11" s="21">
        <v>0</v>
      </c>
      <c r="D11" s="225">
        <v>0</v>
      </c>
      <c r="E11" s="21">
        <v>2</v>
      </c>
      <c r="F11" s="21">
        <v>0</v>
      </c>
      <c r="G11" s="225">
        <v>0</v>
      </c>
    </row>
    <row r="12" spans="1:7" x14ac:dyDescent="0.2">
      <c r="A12" s="224">
        <v>4</v>
      </c>
      <c r="B12" s="224">
        <v>0</v>
      </c>
      <c r="C12" s="21">
        <v>0</v>
      </c>
      <c r="D12" s="225">
        <v>0</v>
      </c>
      <c r="E12" s="21">
        <v>0</v>
      </c>
      <c r="F12" s="21">
        <v>0</v>
      </c>
      <c r="G12" s="225">
        <v>0</v>
      </c>
    </row>
    <row r="13" spans="1:7" x14ac:dyDescent="0.2">
      <c r="A13" s="224">
        <v>5</v>
      </c>
      <c r="B13" s="224">
        <v>0</v>
      </c>
      <c r="C13" s="21">
        <v>0</v>
      </c>
      <c r="D13" s="225">
        <v>0</v>
      </c>
      <c r="E13" s="21">
        <v>0</v>
      </c>
      <c r="F13" s="21">
        <v>0</v>
      </c>
      <c r="G13" s="225">
        <v>0</v>
      </c>
    </row>
    <row r="14" spans="1:7" x14ac:dyDescent="0.2">
      <c r="A14" s="224">
        <v>6</v>
      </c>
      <c r="B14" s="224">
        <v>0</v>
      </c>
      <c r="C14" s="21">
        <v>0</v>
      </c>
      <c r="D14" s="225">
        <v>0</v>
      </c>
      <c r="E14" s="21">
        <v>0</v>
      </c>
      <c r="F14" s="21">
        <v>0</v>
      </c>
      <c r="G14" s="225">
        <v>0</v>
      </c>
    </row>
    <row r="15" spans="1:7" x14ac:dyDescent="0.2">
      <c r="A15" s="224">
        <v>7</v>
      </c>
      <c r="B15" s="224">
        <v>0</v>
      </c>
      <c r="C15" s="21">
        <v>0</v>
      </c>
      <c r="D15" s="225">
        <v>0</v>
      </c>
      <c r="E15" s="21">
        <v>0</v>
      </c>
      <c r="F15" s="21">
        <v>0</v>
      </c>
      <c r="G15" s="225">
        <v>0</v>
      </c>
    </row>
    <row r="16" spans="1:7" x14ac:dyDescent="0.2">
      <c r="A16" s="224">
        <v>8</v>
      </c>
      <c r="B16" s="224">
        <v>0</v>
      </c>
      <c r="C16" s="21">
        <v>0</v>
      </c>
      <c r="D16" s="225">
        <v>0</v>
      </c>
      <c r="E16" s="21">
        <v>0</v>
      </c>
      <c r="F16" s="21">
        <v>0</v>
      </c>
      <c r="G16" s="225">
        <v>0</v>
      </c>
    </row>
    <row r="17" spans="1:7" x14ac:dyDescent="0.2">
      <c r="A17" s="224">
        <v>9</v>
      </c>
      <c r="B17" s="224">
        <v>221</v>
      </c>
      <c r="C17" s="21">
        <v>0</v>
      </c>
      <c r="D17" s="225">
        <v>56</v>
      </c>
      <c r="E17" s="21">
        <v>6</v>
      </c>
      <c r="F17" s="21">
        <v>0</v>
      </c>
      <c r="G17" s="225">
        <v>2</v>
      </c>
    </row>
    <row r="18" spans="1:7" x14ac:dyDescent="0.2">
      <c r="A18" s="224">
        <v>10</v>
      </c>
      <c r="B18" s="224">
        <v>0</v>
      </c>
      <c r="C18" s="21">
        <v>0</v>
      </c>
      <c r="D18" s="225">
        <v>0</v>
      </c>
      <c r="E18" s="21">
        <v>0</v>
      </c>
      <c r="F18" s="21">
        <v>0</v>
      </c>
      <c r="G18" s="225">
        <v>0</v>
      </c>
    </row>
    <row r="19" spans="1:7" x14ac:dyDescent="0.2">
      <c r="A19" s="224">
        <v>11</v>
      </c>
      <c r="B19" s="224">
        <v>0</v>
      </c>
      <c r="C19" s="21">
        <v>0</v>
      </c>
      <c r="D19" s="225">
        <v>0</v>
      </c>
      <c r="E19" s="21">
        <v>0</v>
      </c>
      <c r="F19" s="21">
        <v>0</v>
      </c>
      <c r="G19" s="225">
        <v>0</v>
      </c>
    </row>
    <row r="20" spans="1:7" x14ac:dyDescent="0.2">
      <c r="A20" s="224">
        <v>12</v>
      </c>
      <c r="B20" s="224">
        <v>0</v>
      </c>
      <c r="C20" s="21">
        <v>0</v>
      </c>
      <c r="D20" s="225">
        <v>0</v>
      </c>
      <c r="E20" s="21">
        <v>0</v>
      </c>
      <c r="F20" s="21">
        <v>0</v>
      </c>
      <c r="G20" s="225">
        <v>0</v>
      </c>
    </row>
    <row r="21" spans="1:7" x14ac:dyDescent="0.2">
      <c r="A21" s="224">
        <v>13</v>
      </c>
      <c r="B21" s="224" t="s">
        <v>128</v>
      </c>
      <c r="C21" s="21" t="s">
        <v>128</v>
      </c>
      <c r="D21" s="225" t="s">
        <v>128</v>
      </c>
      <c r="E21" s="21" t="s">
        <v>128</v>
      </c>
      <c r="F21" s="21" t="s">
        <v>128</v>
      </c>
      <c r="G21" s="225" t="s">
        <v>128</v>
      </c>
    </row>
    <row r="22" spans="1:7" x14ac:dyDescent="0.2">
      <c r="A22" s="224">
        <v>14</v>
      </c>
      <c r="B22" s="224">
        <v>0</v>
      </c>
      <c r="C22" s="21">
        <v>0</v>
      </c>
      <c r="D22" s="225">
        <v>0</v>
      </c>
      <c r="E22" s="21">
        <v>0</v>
      </c>
      <c r="F22" s="21">
        <v>0</v>
      </c>
      <c r="G22" s="225">
        <v>0</v>
      </c>
    </row>
    <row r="23" spans="1:7" x14ac:dyDescent="0.2">
      <c r="A23" s="224">
        <v>15</v>
      </c>
      <c r="B23" s="224">
        <v>0</v>
      </c>
      <c r="C23" s="21">
        <v>0</v>
      </c>
      <c r="D23" s="225">
        <v>0</v>
      </c>
      <c r="E23" s="21">
        <v>0</v>
      </c>
      <c r="F23" s="21">
        <v>0</v>
      </c>
      <c r="G23" s="225">
        <v>0</v>
      </c>
    </row>
    <row r="24" spans="1:7" x14ac:dyDescent="0.2">
      <c r="A24" s="224">
        <v>16</v>
      </c>
      <c r="B24" s="224">
        <v>0</v>
      </c>
      <c r="C24" s="21">
        <v>0</v>
      </c>
      <c r="D24" s="225">
        <v>0</v>
      </c>
      <c r="E24" s="21">
        <v>0</v>
      </c>
      <c r="F24" s="21">
        <v>0</v>
      </c>
      <c r="G24" s="225">
        <v>0</v>
      </c>
    </row>
    <row r="25" spans="1:7" x14ac:dyDescent="0.2">
      <c r="A25" s="224">
        <v>17</v>
      </c>
      <c r="B25" s="224">
        <v>0</v>
      </c>
      <c r="C25" s="21">
        <v>0</v>
      </c>
      <c r="D25" s="225">
        <v>0</v>
      </c>
      <c r="E25" s="21">
        <v>0</v>
      </c>
      <c r="F25" s="21">
        <v>0</v>
      </c>
      <c r="G25" s="225">
        <v>0</v>
      </c>
    </row>
    <row r="26" spans="1:7" x14ac:dyDescent="0.2">
      <c r="A26" s="224">
        <v>18</v>
      </c>
      <c r="B26" s="224">
        <v>308</v>
      </c>
      <c r="C26" s="21">
        <v>0</v>
      </c>
      <c r="D26" s="225">
        <v>0</v>
      </c>
      <c r="E26" s="21">
        <v>1</v>
      </c>
      <c r="F26" s="21">
        <v>0</v>
      </c>
      <c r="G26" s="225">
        <v>0</v>
      </c>
    </row>
    <row r="27" spans="1:7" x14ac:dyDescent="0.2">
      <c r="A27" s="224">
        <v>19</v>
      </c>
      <c r="B27" s="224">
        <v>0</v>
      </c>
      <c r="C27" s="21">
        <v>0</v>
      </c>
      <c r="D27" s="225">
        <v>0</v>
      </c>
      <c r="E27" s="21">
        <v>0</v>
      </c>
      <c r="F27" s="21">
        <v>0</v>
      </c>
      <c r="G27" s="225">
        <v>0</v>
      </c>
    </row>
    <row r="28" spans="1:7" x14ac:dyDescent="0.2">
      <c r="A28" s="224">
        <v>20</v>
      </c>
      <c r="B28" s="224">
        <v>0</v>
      </c>
      <c r="C28" s="21">
        <v>0</v>
      </c>
      <c r="D28" s="225">
        <v>0</v>
      </c>
      <c r="E28" s="21">
        <v>0</v>
      </c>
      <c r="F28" s="21">
        <v>0</v>
      </c>
      <c r="G28" s="225">
        <v>0</v>
      </c>
    </row>
    <row r="29" spans="1:7" x14ac:dyDescent="0.2">
      <c r="A29" s="224">
        <v>21</v>
      </c>
      <c r="B29" s="224">
        <v>0</v>
      </c>
      <c r="C29" s="21">
        <v>0</v>
      </c>
      <c r="D29" s="225">
        <v>0</v>
      </c>
      <c r="E29" s="21">
        <v>0</v>
      </c>
      <c r="F29" s="21">
        <v>0</v>
      </c>
      <c r="G29" s="225">
        <v>0</v>
      </c>
    </row>
    <row r="30" spans="1:7" x14ac:dyDescent="0.2">
      <c r="A30" s="224">
        <v>22</v>
      </c>
      <c r="B30" s="224">
        <v>0</v>
      </c>
      <c r="C30" s="21">
        <v>0</v>
      </c>
      <c r="D30" s="225">
        <v>0</v>
      </c>
      <c r="E30" s="21">
        <v>0</v>
      </c>
      <c r="F30" s="21">
        <v>0</v>
      </c>
      <c r="G30" s="225">
        <v>0</v>
      </c>
    </row>
    <row r="31" spans="1:7" x14ac:dyDescent="0.2">
      <c r="A31" s="224">
        <v>23</v>
      </c>
      <c r="B31" s="224">
        <v>0</v>
      </c>
      <c r="C31" s="21">
        <v>0</v>
      </c>
      <c r="D31" s="225">
        <v>0</v>
      </c>
      <c r="E31" s="21">
        <v>0</v>
      </c>
      <c r="F31" s="21">
        <v>0</v>
      </c>
      <c r="G31" s="225">
        <v>0</v>
      </c>
    </row>
    <row r="32" spans="1:7" x14ac:dyDescent="0.2">
      <c r="A32" s="224">
        <v>24</v>
      </c>
      <c r="B32" s="224">
        <v>0</v>
      </c>
      <c r="C32" s="21">
        <v>0</v>
      </c>
      <c r="D32" s="225">
        <v>0</v>
      </c>
      <c r="E32" s="21">
        <v>0</v>
      </c>
      <c r="F32" s="21">
        <v>0</v>
      </c>
      <c r="G32" s="225">
        <v>0</v>
      </c>
    </row>
    <row r="33" spans="1:7" x14ac:dyDescent="0.2">
      <c r="A33" s="224">
        <v>25</v>
      </c>
      <c r="B33" s="224">
        <v>0</v>
      </c>
      <c r="C33" s="21">
        <v>0</v>
      </c>
      <c r="D33" s="225">
        <v>0</v>
      </c>
      <c r="E33" s="21">
        <v>0</v>
      </c>
      <c r="F33" s="21">
        <v>0</v>
      </c>
      <c r="G33" s="225">
        <v>0</v>
      </c>
    </row>
    <row r="34" spans="1:7" x14ac:dyDescent="0.2">
      <c r="A34" s="224">
        <v>26</v>
      </c>
      <c r="B34" s="224">
        <v>0</v>
      </c>
      <c r="C34" s="21">
        <v>0</v>
      </c>
      <c r="D34" s="225">
        <v>0</v>
      </c>
      <c r="E34" s="21">
        <v>0</v>
      </c>
      <c r="F34" s="21">
        <v>0</v>
      </c>
      <c r="G34" s="225">
        <v>0</v>
      </c>
    </row>
    <row r="35" spans="1:7" x14ac:dyDescent="0.2">
      <c r="A35" s="224">
        <v>27</v>
      </c>
      <c r="B35" s="224">
        <v>0</v>
      </c>
      <c r="C35" s="21">
        <v>0</v>
      </c>
      <c r="D35" s="225">
        <v>0</v>
      </c>
      <c r="E35" s="21">
        <v>0</v>
      </c>
      <c r="F35" s="21">
        <v>0</v>
      </c>
      <c r="G35" s="225">
        <v>0</v>
      </c>
    </row>
    <row r="36" spans="1:7" x14ac:dyDescent="0.2">
      <c r="A36" s="224">
        <v>28</v>
      </c>
      <c r="B36" s="224">
        <v>0</v>
      </c>
      <c r="C36" s="21">
        <v>0</v>
      </c>
      <c r="D36" s="225">
        <v>0</v>
      </c>
      <c r="E36" s="21">
        <v>0</v>
      </c>
      <c r="F36" s="21">
        <v>0</v>
      </c>
      <c r="G36" s="225">
        <v>0</v>
      </c>
    </row>
    <row r="37" spans="1:7" x14ac:dyDescent="0.2">
      <c r="A37" s="224">
        <v>29</v>
      </c>
      <c r="B37" s="224">
        <v>0</v>
      </c>
      <c r="C37" s="21">
        <v>0</v>
      </c>
      <c r="D37" s="225">
        <v>0</v>
      </c>
      <c r="E37" s="21">
        <v>0</v>
      </c>
      <c r="F37" s="21">
        <v>0</v>
      </c>
      <c r="G37" s="225">
        <v>0</v>
      </c>
    </row>
    <row r="38" spans="1:7" x14ac:dyDescent="0.2">
      <c r="A38" s="224">
        <v>30</v>
      </c>
      <c r="B38" s="224">
        <v>0</v>
      </c>
      <c r="C38" s="21">
        <v>0</v>
      </c>
      <c r="D38" s="225">
        <v>0</v>
      </c>
      <c r="E38" s="21">
        <v>0</v>
      </c>
      <c r="F38" s="21">
        <v>0</v>
      </c>
      <c r="G38" s="225">
        <v>0</v>
      </c>
    </row>
    <row r="39" spans="1:7" x14ac:dyDescent="0.2">
      <c r="A39" s="224">
        <v>31</v>
      </c>
      <c r="B39" s="224">
        <v>0</v>
      </c>
      <c r="C39" s="21">
        <v>0</v>
      </c>
      <c r="D39" s="225">
        <v>0</v>
      </c>
      <c r="E39" s="21">
        <v>0</v>
      </c>
      <c r="F39" s="21">
        <v>0</v>
      </c>
      <c r="G39" s="225">
        <v>0</v>
      </c>
    </row>
    <row r="40" spans="1:7" x14ac:dyDescent="0.2">
      <c r="A40" s="224">
        <v>32</v>
      </c>
      <c r="B40" s="224">
        <v>0</v>
      </c>
      <c r="C40" s="21">
        <v>0</v>
      </c>
      <c r="D40" s="225">
        <v>0</v>
      </c>
      <c r="E40" s="21">
        <v>0</v>
      </c>
      <c r="F40" s="21">
        <v>0</v>
      </c>
      <c r="G40" s="225">
        <v>0</v>
      </c>
    </row>
    <row r="41" spans="1:7" x14ac:dyDescent="0.2">
      <c r="A41" s="224">
        <v>33</v>
      </c>
      <c r="B41" s="224">
        <v>0</v>
      </c>
      <c r="C41" s="21">
        <v>0</v>
      </c>
      <c r="D41" s="225">
        <v>0</v>
      </c>
      <c r="E41" s="21">
        <v>0</v>
      </c>
      <c r="F41" s="21">
        <v>0</v>
      </c>
      <c r="G41" s="225">
        <v>0</v>
      </c>
    </row>
    <row r="42" spans="1:7" x14ac:dyDescent="0.2">
      <c r="A42" s="224">
        <v>34</v>
      </c>
      <c r="B42" s="224">
        <v>0</v>
      </c>
      <c r="C42" s="21">
        <v>0</v>
      </c>
      <c r="D42" s="225">
        <v>0</v>
      </c>
      <c r="E42" s="21">
        <v>0</v>
      </c>
      <c r="F42" s="21">
        <v>0</v>
      </c>
      <c r="G42" s="225">
        <v>0</v>
      </c>
    </row>
    <row r="43" spans="1:7" x14ac:dyDescent="0.2">
      <c r="A43" s="224">
        <v>35</v>
      </c>
      <c r="B43" s="224">
        <v>134</v>
      </c>
      <c r="C43" s="21">
        <v>0</v>
      </c>
      <c r="D43" s="225">
        <v>0</v>
      </c>
      <c r="E43" s="21">
        <v>4</v>
      </c>
      <c r="F43" s="21">
        <v>0</v>
      </c>
      <c r="G43" s="225">
        <v>0</v>
      </c>
    </row>
    <row r="44" spans="1:7" x14ac:dyDescent="0.2">
      <c r="A44" s="224">
        <v>36</v>
      </c>
      <c r="B44" s="224">
        <v>0</v>
      </c>
      <c r="C44" s="21">
        <v>0</v>
      </c>
      <c r="D44" s="225">
        <v>0</v>
      </c>
      <c r="E44" s="21">
        <v>0</v>
      </c>
      <c r="F44" s="21">
        <v>0</v>
      </c>
      <c r="G44" s="225">
        <v>0</v>
      </c>
    </row>
    <row r="45" spans="1:7" x14ac:dyDescent="0.2">
      <c r="A45" s="224">
        <v>37</v>
      </c>
      <c r="B45" s="224">
        <v>0</v>
      </c>
      <c r="C45" s="21">
        <v>0</v>
      </c>
      <c r="D45" s="225">
        <v>0</v>
      </c>
      <c r="E45" s="21">
        <v>0</v>
      </c>
      <c r="F45" s="21">
        <v>0</v>
      </c>
      <c r="G45" s="225">
        <v>0</v>
      </c>
    </row>
    <row r="46" spans="1:7" x14ac:dyDescent="0.2">
      <c r="A46" s="224">
        <v>38</v>
      </c>
      <c r="B46" s="224">
        <v>0</v>
      </c>
      <c r="C46" s="21">
        <v>0</v>
      </c>
      <c r="D46" s="225">
        <v>0</v>
      </c>
      <c r="E46" s="21">
        <v>0</v>
      </c>
      <c r="F46" s="21">
        <v>0</v>
      </c>
      <c r="G46" s="225">
        <v>0</v>
      </c>
    </row>
    <row r="47" spans="1:7" x14ac:dyDescent="0.2">
      <c r="A47" s="224">
        <v>39</v>
      </c>
      <c r="B47" s="224">
        <v>0</v>
      </c>
      <c r="C47" s="21">
        <v>0</v>
      </c>
      <c r="D47" s="225">
        <v>0</v>
      </c>
      <c r="E47" s="21">
        <v>0</v>
      </c>
      <c r="F47" s="21">
        <v>0</v>
      </c>
      <c r="G47" s="225">
        <v>0</v>
      </c>
    </row>
    <row r="48" spans="1:7" x14ac:dyDescent="0.2">
      <c r="A48" s="224">
        <v>40</v>
      </c>
      <c r="B48" s="224">
        <v>0</v>
      </c>
      <c r="C48" s="21">
        <v>0</v>
      </c>
      <c r="D48" s="225">
        <v>0</v>
      </c>
      <c r="E48" s="21">
        <v>0</v>
      </c>
      <c r="F48" s="21">
        <v>0</v>
      </c>
      <c r="G48" s="225">
        <v>0</v>
      </c>
    </row>
    <row r="49" spans="1:7" x14ac:dyDescent="0.2">
      <c r="A49" s="224">
        <v>41</v>
      </c>
      <c r="B49" s="224">
        <v>0</v>
      </c>
      <c r="C49" s="21">
        <v>0</v>
      </c>
      <c r="D49" s="225">
        <v>0</v>
      </c>
      <c r="E49" s="21">
        <v>0</v>
      </c>
      <c r="F49" s="21">
        <v>0</v>
      </c>
      <c r="G49" s="225">
        <v>0</v>
      </c>
    </row>
    <row r="50" spans="1:7" x14ac:dyDescent="0.2">
      <c r="A50" s="224">
        <v>42</v>
      </c>
      <c r="B50" s="224">
        <v>0</v>
      </c>
      <c r="C50" s="21">
        <v>0</v>
      </c>
      <c r="D50" s="225">
        <v>0</v>
      </c>
      <c r="E50" s="21">
        <v>0</v>
      </c>
      <c r="F50" s="21">
        <v>0</v>
      </c>
      <c r="G50" s="225">
        <v>0</v>
      </c>
    </row>
    <row r="51" spans="1:7" x14ac:dyDescent="0.2">
      <c r="A51" s="224">
        <v>43</v>
      </c>
      <c r="B51" s="224">
        <v>0</v>
      </c>
      <c r="C51" s="21">
        <v>0</v>
      </c>
      <c r="D51" s="225">
        <v>0</v>
      </c>
      <c r="E51" s="21">
        <v>0</v>
      </c>
      <c r="F51" s="21">
        <v>0</v>
      </c>
      <c r="G51" s="225">
        <v>0</v>
      </c>
    </row>
    <row r="52" spans="1:7" x14ac:dyDescent="0.2">
      <c r="A52" s="224">
        <v>44</v>
      </c>
      <c r="B52" s="224">
        <v>0</v>
      </c>
      <c r="C52" s="21">
        <v>0</v>
      </c>
      <c r="D52" s="225">
        <v>0</v>
      </c>
      <c r="E52" s="21">
        <v>0</v>
      </c>
      <c r="F52" s="21">
        <v>0</v>
      </c>
      <c r="G52" s="225">
        <v>0</v>
      </c>
    </row>
    <row r="53" spans="1:7" x14ac:dyDescent="0.2">
      <c r="A53" s="224">
        <v>45</v>
      </c>
      <c r="B53" s="224">
        <v>0</v>
      </c>
      <c r="C53" s="21">
        <v>0</v>
      </c>
      <c r="D53" s="225">
        <v>0</v>
      </c>
      <c r="E53" s="21">
        <v>0</v>
      </c>
      <c r="F53" s="21">
        <v>0</v>
      </c>
      <c r="G53" s="225">
        <v>0</v>
      </c>
    </row>
    <row r="54" spans="1:7" x14ac:dyDescent="0.2">
      <c r="A54" s="224">
        <v>46</v>
      </c>
      <c r="B54" s="224">
        <v>0</v>
      </c>
      <c r="C54" s="21">
        <v>0</v>
      </c>
      <c r="D54" s="225">
        <v>0</v>
      </c>
      <c r="E54" s="21">
        <v>0</v>
      </c>
      <c r="F54" s="21">
        <v>0</v>
      </c>
      <c r="G54" s="225">
        <v>0</v>
      </c>
    </row>
    <row r="55" spans="1:7" x14ac:dyDescent="0.2">
      <c r="A55" s="224">
        <v>47</v>
      </c>
      <c r="B55" s="224">
        <v>0</v>
      </c>
      <c r="C55" s="21">
        <v>0</v>
      </c>
      <c r="D55" s="225">
        <v>0</v>
      </c>
      <c r="E55" s="21">
        <v>0</v>
      </c>
      <c r="F55" s="21">
        <v>0</v>
      </c>
      <c r="G55" s="225">
        <v>0</v>
      </c>
    </row>
    <row r="56" spans="1:7" x14ac:dyDescent="0.2">
      <c r="A56" s="224">
        <v>48</v>
      </c>
      <c r="B56" s="224">
        <v>0</v>
      </c>
      <c r="C56" s="21">
        <v>0</v>
      </c>
      <c r="D56" s="225">
        <v>0</v>
      </c>
      <c r="E56" s="21">
        <v>0</v>
      </c>
      <c r="F56" s="21">
        <v>0</v>
      </c>
      <c r="G56" s="225">
        <v>0</v>
      </c>
    </row>
    <row r="57" spans="1:7" x14ac:dyDescent="0.2">
      <c r="A57" s="224">
        <v>49</v>
      </c>
      <c r="B57" s="224">
        <v>0</v>
      </c>
      <c r="C57" s="21">
        <v>0</v>
      </c>
      <c r="D57" s="225">
        <v>0</v>
      </c>
      <c r="E57" s="21">
        <v>0</v>
      </c>
      <c r="F57" s="21">
        <v>0</v>
      </c>
      <c r="G57" s="225">
        <v>0</v>
      </c>
    </row>
    <row r="58" spans="1:7" x14ac:dyDescent="0.2">
      <c r="A58" s="224">
        <v>50</v>
      </c>
      <c r="B58" s="224">
        <v>0</v>
      </c>
      <c r="C58" s="21">
        <v>0</v>
      </c>
      <c r="D58" s="225">
        <v>0</v>
      </c>
      <c r="E58" s="21">
        <v>0</v>
      </c>
      <c r="F58" s="21">
        <v>0</v>
      </c>
      <c r="G58" s="225">
        <v>0</v>
      </c>
    </row>
    <row r="59" spans="1:7" x14ac:dyDescent="0.2">
      <c r="A59" s="224">
        <v>51</v>
      </c>
      <c r="B59" s="224">
        <v>0</v>
      </c>
      <c r="C59" s="21">
        <v>0</v>
      </c>
      <c r="D59" s="225">
        <v>0</v>
      </c>
      <c r="E59" s="21">
        <v>0</v>
      </c>
      <c r="F59" s="21">
        <v>0</v>
      </c>
      <c r="G59" s="225">
        <v>0</v>
      </c>
    </row>
    <row r="60" spans="1:7" x14ac:dyDescent="0.2">
      <c r="A60" s="224">
        <v>52</v>
      </c>
      <c r="B60" s="224">
        <v>0</v>
      </c>
      <c r="C60" s="21">
        <v>0</v>
      </c>
      <c r="D60" s="225">
        <v>0</v>
      </c>
      <c r="E60" s="21">
        <v>0</v>
      </c>
      <c r="F60" s="21">
        <v>0</v>
      </c>
      <c r="G60" s="225">
        <v>0</v>
      </c>
    </row>
    <row r="61" spans="1:7" x14ac:dyDescent="0.2">
      <c r="A61" s="224">
        <v>53</v>
      </c>
      <c r="B61" s="224">
        <v>0</v>
      </c>
      <c r="C61" s="21">
        <v>0</v>
      </c>
      <c r="D61" s="225">
        <v>0</v>
      </c>
      <c r="E61" s="21">
        <v>0</v>
      </c>
      <c r="F61" s="21">
        <v>0</v>
      </c>
      <c r="G61" s="225">
        <v>0</v>
      </c>
    </row>
    <row r="62" spans="1:7" x14ac:dyDescent="0.2">
      <c r="A62" s="224">
        <v>54</v>
      </c>
      <c r="B62" s="224">
        <v>0</v>
      </c>
      <c r="C62" s="21">
        <v>0</v>
      </c>
      <c r="D62" s="225">
        <v>0</v>
      </c>
      <c r="E62" s="21">
        <v>0</v>
      </c>
      <c r="F62" s="21">
        <v>0</v>
      </c>
      <c r="G62" s="225">
        <v>0</v>
      </c>
    </row>
    <row r="63" spans="1:7" x14ac:dyDescent="0.2">
      <c r="A63" s="224">
        <v>55</v>
      </c>
      <c r="B63" s="224">
        <v>0</v>
      </c>
      <c r="C63" s="21">
        <v>0</v>
      </c>
      <c r="D63" s="225">
        <v>0</v>
      </c>
      <c r="E63" s="21">
        <v>0</v>
      </c>
      <c r="F63" s="21">
        <v>0</v>
      </c>
      <c r="G63" s="225">
        <v>0</v>
      </c>
    </row>
    <row r="64" spans="1:7" x14ac:dyDescent="0.2">
      <c r="A64" s="224">
        <v>56</v>
      </c>
      <c r="B64" s="224">
        <v>0</v>
      </c>
      <c r="C64" s="21">
        <v>0</v>
      </c>
      <c r="D64" s="225">
        <v>0</v>
      </c>
      <c r="E64" s="21">
        <v>0</v>
      </c>
      <c r="F64" s="21">
        <v>0</v>
      </c>
      <c r="G64" s="225">
        <v>0</v>
      </c>
    </row>
    <row r="65" spans="1:7" x14ac:dyDescent="0.2">
      <c r="A65" s="224">
        <v>57</v>
      </c>
      <c r="B65" s="224">
        <v>140</v>
      </c>
      <c r="C65" s="21">
        <v>0</v>
      </c>
      <c r="D65" s="225">
        <v>182</v>
      </c>
      <c r="E65" s="21">
        <v>1</v>
      </c>
      <c r="F65" s="21">
        <v>0</v>
      </c>
      <c r="G65" s="225">
        <v>2</v>
      </c>
    </row>
    <row r="66" spans="1:7" x14ac:dyDescent="0.2">
      <c r="A66" s="224">
        <v>58</v>
      </c>
      <c r="B66" s="224">
        <v>0</v>
      </c>
      <c r="C66" s="21">
        <v>0</v>
      </c>
      <c r="D66" s="225">
        <v>0</v>
      </c>
      <c r="E66" s="21">
        <v>0</v>
      </c>
      <c r="F66" s="21">
        <v>0</v>
      </c>
      <c r="G66" s="225">
        <v>0</v>
      </c>
    </row>
    <row r="67" spans="1:7" x14ac:dyDescent="0.2">
      <c r="A67" s="224">
        <v>59</v>
      </c>
      <c r="B67" s="224">
        <v>0</v>
      </c>
      <c r="C67" s="21">
        <v>0</v>
      </c>
      <c r="D67" s="225">
        <v>0</v>
      </c>
      <c r="E67" s="21">
        <v>0</v>
      </c>
      <c r="F67" s="21">
        <v>0</v>
      </c>
      <c r="G67" s="225">
        <v>0</v>
      </c>
    </row>
    <row r="68" spans="1:7" x14ac:dyDescent="0.2">
      <c r="A68" s="224">
        <v>60</v>
      </c>
      <c r="B68" s="224">
        <v>0</v>
      </c>
      <c r="C68" s="21">
        <v>0</v>
      </c>
      <c r="D68" s="225">
        <v>0</v>
      </c>
      <c r="E68" s="21">
        <v>0</v>
      </c>
      <c r="F68" s="21">
        <v>0</v>
      </c>
      <c r="G68" s="225">
        <v>0</v>
      </c>
    </row>
    <row r="69" spans="1:7" x14ac:dyDescent="0.2">
      <c r="A69" s="224">
        <v>61</v>
      </c>
      <c r="B69" s="224">
        <v>237</v>
      </c>
      <c r="C69" s="21">
        <v>0</v>
      </c>
      <c r="D69" s="225">
        <v>23</v>
      </c>
      <c r="E69" s="21">
        <v>8</v>
      </c>
      <c r="F69" s="21">
        <v>0</v>
      </c>
      <c r="G69" s="225">
        <v>4</v>
      </c>
    </row>
    <row r="70" spans="1:7" x14ac:dyDescent="0.2">
      <c r="A70" s="224">
        <v>62</v>
      </c>
      <c r="B70" s="224">
        <v>146</v>
      </c>
      <c r="C70" s="21">
        <v>0</v>
      </c>
      <c r="D70" s="225">
        <v>0</v>
      </c>
      <c r="E70" s="21">
        <v>3</v>
      </c>
      <c r="F70" s="21">
        <v>0</v>
      </c>
      <c r="G70" s="225">
        <v>0</v>
      </c>
    </row>
    <row r="71" spans="1:7" x14ac:dyDescent="0.2">
      <c r="A71" s="224">
        <v>63</v>
      </c>
      <c r="B71" s="224">
        <v>0</v>
      </c>
      <c r="C71" s="21">
        <v>0</v>
      </c>
      <c r="D71" s="225">
        <v>0</v>
      </c>
      <c r="E71" s="21">
        <v>0</v>
      </c>
      <c r="F71" s="21">
        <v>0</v>
      </c>
      <c r="G71" s="225">
        <v>0</v>
      </c>
    </row>
    <row r="72" spans="1:7" x14ac:dyDescent="0.2">
      <c r="A72" s="224">
        <v>64</v>
      </c>
      <c r="B72" s="224">
        <v>0</v>
      </c>
      <c r="C72" s="21">
        <v>0</v>
      </c>
      <c r="D72" s="225">
        <v>0</v>
      </c>
      <c r="E72" s="21">
        <v>0</v>
      </c>
      <c r="F72" s="21">
        <v>0</v>
      </c>
      <c r="G72" s="225">
        <v>0</v>
      </c>
    </row>
    <row r="73" spans="1:7" x14ac:dyDescent="0.2">
      <c r="A73" s="224">
        <v>65</v>
      </c>
      <c r="B73" s="224">
        <v>0</v>
      </c>
      <c r="C73" s="21">
        <v>0</v>
      </c>
      <c r="D73" s="225">
        <v>0</v>
      </c>
      <c r="E73" s="21">
        <v>0</v>
      </c>
      <c r="F73" s="21">
        <v>0</v>
      </c>
      <c r="G73" s="225">
        <v>0</v>
      </c>
    </row>
    <row r="74" spans="1:7" x14ac:dyDescent="0.2">
      <c r="A74" s="224">
        <v>66</v>
      </c>
      <c r="B74" s="224">
        <v>0</v>
      </c>
      <c r="C74" s="21">
        <v>0</v>
      </c>
      <c r="D74" s="225">
        <v>0</v>
      </c>
      <c r="E74" s="21">
        <v>0</v>
      </c>
      <c r="F74" s="21">
        <v>0</v>
      </c>
      <c r="G74" s="225">
        <v>0</v>
      </c>
    </row>
    <row r="75" spans="1:7" x14ac:dyDescent="0.2">
      <c r="A75" s="224">
        <v>67</v>
      </c>
      <c r="B75" s="224">
        <v>0</v>
      </c>
      <c r="C75" s="21">
        <v>0</v>
      </c>
      <c r="D75" s="225">
        <v>0</v>
      </c>
      <c r="E75" s="21">
        <v>0</v>
      </c>
      <c r="F75" s="21">
        <v>0</v>
      </c>
      <c r="G75" s="225">
        <v>0</v>
      </c>
    </row>
    <row r="76" spans="1:7" x14ac:dyDescent="0.2">
      <c r="A76" s="224">
        <v>68</v>
      </c>
      <c r="B76" s="224">
        <v>0</v>
      </c>
      <c r="C76" s="21">
        <v>0</v>
      </c>
      <c r="D76" s="225">
        <v>0</v>
      </c>
      <c r="E76" s="21">
        <v>0</v>
      </c>
      <c r="F76" s="21">
        <v>0</v>
      </c>
      <c r="G76" s="225">
        <v>0</v>
      </c>
    </row>
    <row r="77" spans="1:7" x14ac:dyDescent="0.2">
      <c r="A77" s="224">
        <v>69</v>
      </c>
      <c r="B77" s="224"/>
      <c r="C77" s="21"/>
      <c r="D77" s="225"/>
      <c r="E77" s="21"/>
      <c r="F77" s="21"/>
      <c r="G77" s="225"/>
    </row>
    <row r="78" spans="1:7" x14ac:dyDescent="0.2">
      <c r="A78" s="224">
        <v>70</v>
      </c>
      <c r="B78" s="224">
        <v>0</v>
      </c>
      <c r="C78" s="21">
        <v>0</v>
      </c>
      <c r="D78" s="225">
        <v>0</v>
      </c>
      <c r="E78" s="21">
        <v>0</v>
      </c>
      <c r="F78" s="21">
        <v>0</v>
      </c>
      <c r="G78" s="225">
        <v>0</v>
      </c>
    </row>
    <row r="79" spans="1:7" x14ac:dyDescent="0.2">
      <c r="A79" s="224">
        <v>71</v>
      </c>
      <c r="B79" s="224">
        <v>0</v>
      </c>
      <c r="C79" s="21">
        <v>0</v>
      </c>
      <c r="D79" s="225">
        <v>0</v>
      </c>
      <c r="E79" s="21">
        <v>0</v>
      </c>
      <c r="F79" s="21">
        <v>0</v>
      </c>
      <c r="G79" s="225">
        <v>0</v>
      </c>
    </row>
    <row r="80" spans="1:7" x14ac:dyDescent="0.2">
      <c r="A80" s="224">
        <v>72</v>
      </c>
      <c r="B80" s="224">
        <v>0</v>
      </c>
      <c r="C80" s="21">
        <v>0</v>
      </c>
      <c r="D80" s="225">
        <v>0</v>
      </c>
      <c r="E80" s="21">
        <v>0</v>
      </c>
      <c r="F80" s="21">
        <v>0</v>
      </c>
      <c r="G80" s="225">
        <v>0</v>
      </c>
    </row>
    <row r="81" spans="1:7" x14ac:dyDescent="0.2">
      <c r="A81" s="224">
        <v>73</v>
      </c>
      <c r="B81" s="224">
        <v>0</v>
      </c>
      <c r="C81" s="21">
        <v>0</v>
      </c>
      <c r="D81" s="225">
        <v>0</v>
      </c>
      <c r="E81" s="21">
        <v>0</v>
      </c>
      <c r="F81" s="21">
        <v>0</v>
      </c>
      <c r="G81" s="225">
        <v>0</v>
      </c>
    </row>
    <row r="82" spans="1:7" x14ac:dyDescent="0.2">
      <c r="A82" s="224">
        <v>74</v>
      </c>
      <c r="B82" s="224">
        <v>0</v>
      </c>
      <c r="C82" s="21">
        <v>0</v>
      </c>
      <c r="D82" s="225">
        <v>0</v>
      </c>
      <c r="E82" s="21">
        <v>0</v>
      </c>
      <c r="F82" s="21">
        <v>0</v>
      </c>
      <c r="G82" s="225">
        <v>0</v>
      </c>
    </row>
    <row r="83" spans="1:7" x14ac:dyDescent="0.2">
      <c r="A83" s="224">
        <v>75</v>
      </c>
      <c r="B83" s="224">
        <v>0</v>
      </c>
      <c r="C83" s="21">
        <v>0</v>
      </c>
      <c r="D83" s="225">
        <v>0</v>
      </c>
      <c r="E83" s="21">
        <v>0</v>
      </c>
      <c r="F83" s="21">
        <v>0</v>
      </c>
      <c r="G83" s="225">
        <v>0</v>
      </c>
    </row>
    <row r="84" spans="1:7" x14ac:dyDescent="0.2">
      <c r="A84" s="224">
        <v>76</v>
      </c>
      <c r="B84" s="224">
        <v>0</v>
      </c>
      <c r="C84" s="21">
        <v>0</v>
      </c>
      <c r="D84" s="225">
        <v>0</v>
      </c>
      <c r="E84" s="21">
        <v>0</v>
      </c>
      <c r="F84" s="21">
        <v>0</v>
      </c>
      <c r="G84" s="225">
        <v>0</v>
      </c>
    </row>
    <row r="85" spans="1:7" x14ac:dyDescent="0.2">
      <c r="A85" s="224">
        <v>77</v>
      </c>
      <c r="B85" s="224">
        <v>29</v>
      </c>
      <c r="C85" s="21">
        <v>0</v>
      </c>
      <c r="D85" s="225">
        <v>0</v>
      </c>
      <c r="E85" s="21">
        <v>2</v>
      </c>
      <c r="F85" s="21">
        <v>0</v>
      </c>
      <c r="G85" s="225">
        <v>0</v>
      </c>
    </row>
    <row r="86" spans="1:7" x14ac:dyDescent="0.2">
      <c r="A86" s="224">
        <v>78</v>
      </c>
      <c r="B86" s="224">
        <v>0</v>
      </c>
      <c r="C86" s="21">
        <v>0</v>
      </c>
      <c r="D86" s="225">
        <v>0</v>
      </c>
      <c r="E86" s="21">
        <v>0</v>
      </c>
      <c r="F86" s="21">
        <v>0</v>
      </c>
      <c r="G86" s="225">
        <v>0</v>
      </c>
    </row>
    <row r="87" spans="1:7" x14ac:dyDescent="0.2">
      <c r="A87" s="224">
        <v>79</v>
      </c>
      <c r="B87" s="224">
        <v>0</v>
      </c>
      <c r="C87" s="21">
        <v>0</v>
      </c>
      <c r="D87" s="225">
        <v>0</v>
      </c>
      <c r="E87" s="21">
        <v>0</v>
      </c>
      <c r="F87" s="21">
        <v>0</v>
      </c>
      <c r="G87" s="225">
        <v>0</v>
      </c>
    </row>
    <row r="88" spans="1:7" x14ac:dyDescent="0.2">
      <c r="A88" s="224">
        <v>80</v>
      </c>
      <c r="B88" s="224">
        <v>0</v>
      </c>
      <c r="C88" s="21">
        <v>0</v>
      </c>
      <c r="D88" s="225">
        <v>0</v>
      </c>
      <c r="E88" s="21">
        <v>0</v>
      </c>
      <c r="F88" s="21">
        <v>0</v>
      </c>
      <c r="G88" s="225">
        <v>0</v>
      </c>
    </row>
    <row r="89" spans="1:7" x14ac:dyDescent="0.2">
      <c r="A89" s="224">
        <v>81</v>
      </c>
      <c r="B89" s="224">
        <v>38</v>
      </c>
      <c r="C89" s="21">
        <v>0</v>
      </c>
      <c r="D89" s="225">
        <v>0</v>
      </c>
      <c r="E89" s="21">
        <v>1</v>
      </c>
      <c r="F89" s="21">
        <v>0</v>
      </c>
      <c r="G89" s="225">
        <v>0</v>
      </c>
    </row>
    <row r="90" spans="1:7" x14ac:dyDescent="0.2">
      <c r="A90" s="224">
        <v>82</v>
      </c>
      <c r="B90" s="224">
        <v>0</v>
      </c>
      <c r="C90" s="21">
        <v>0</v>
      </c>
      <c r="D90" s="225">
        <v>0</v>
      </c>
      <c r="E90" s="21">
        <v>0</v>
      </c>
      <c r="F90" s="21">
        <v>0</v>
      </c>
      <c r="G90" s="225">
        <v>0</v>
      </c>
    </row>
    <row r="91" spans="1:7" x14ac:dyDescent="0.2">
      <c r="A91" s="224">
        <v>83</v>
      </c>
      <c r="B91" s="224">
        <v>0</v>
      </c>
      <c r="C91" s="21">
        <v>0</v>
      </c>
      <c r="D91" s="225">
        <v>0</v>
      </c>
      <c r="E91" s="21">
        <v>0</v>
      </c>
      <c r="F91" s="21">
        <v>0</v>
      </c>
      <c r="G91" s="225">
        <v>0</v>
      </c>
    </row>
    <row r="92" spans="1:7" x14ac:dyDescent="0.2">
      <c r="A92" s="224">
        <v>84</v>
      </c>
      <c r="B92" s="224">
        <v>60</v>
      </c>
      <c r="C92" s="21">
        <v>0</v>
      </c>
      <c r="D92" s="225">
        <v>0</v>
      </c>
      <c r="E92" s="21">
        <v>1</v>
      </c>
      <c r="F92" s="21">
        <v>0</v>
      </c>
      <c r="G92" s="225">
        <v>0</v>
      </c>
    </row>
    <row r="93" spans="1:7" x14ac:dyDescent="0.2">
      <c r="A93" s="224">
        <v>85</v>
      </c>
      <c r="B93" s="224">
        <v>0</v>
      </c>
      <c r="C93" s="21">
        <v>0</v>
      </c>
      <c r="D93" s="225">
        <v>0</v>
      </c>
      <c r="E93" s="21">
        <v>0</v>
      </c>
      <c r="F93" s="21">
        <v>0</v>
      </c>
      <c r="G93" s="225">
        <v>0</v>
      </c>
    </row>
    <row r="94" spans="1:7" x14ac:dyDescent="0.2">
      <c r="A94" s="224">
        <v>86</v>
      </c>
      <c r="B94" s="224">
        <v>0</v>
      </c>
      <c r="C94" s="21">
        <v>0</v>
      </c>
      <c r="D94" s="225">
        <v>0</v>
      </c>
      <c r="E94" s="21">
        <v>0</v>
      </c>
      <c r="F94" s="21">
        <v>0</v>
      </c>
      <c r="G94" s="225">
        <v>0</v>
      </c>
    </row>
    <row r="95" spans="1:7" x14ac:dyDescent="0.2">
      <c r="A95" s="224">
        <v>87</v>
      </c>
      <c r="B95" s="224">
        <v>0</v>
      </c>
      <c r="C95" s="21">
        <v>0</v>
      </c>
      <c r="D95" s="225">
        <v>0</v>
      </c>
      <c r="E95" s="21">
        <v>0</v>
      </c>
      <c r="F95" s="21">
        <v>0</v>
      </c>
      <c r="G95" s="225">
        <v>0</v>
      </c>
    </row>
    <row r="96" spans="1:7" x14ac:dyDescent="0.2">
      <c r="A96" s="224">
        <v>88</v>
      </c>
      <c r="B96" s="224">
        <v>0</v>
      </c>
      <c r="C96" s="21">
        <v>0</v>
      </c>
      <c r="D96" s="225">
        <v>0</v>
      </c>
      <c r="E96" s="21">
        <v>0</v>
      </c>
      <c r="F96" s="21">
        <v>0</v>
      </c>
      <c r="G96" s="225">
        <v>0</v>
      </c>
    </row>
    <row r="97" spans="1:7" x14ac:dyDescent="0.2">
      <c r="A97" s="224">
        <v>89</v>
      </c>
      <c r="B97" s="224">
        <v>0</v>
      </c>
      <c r="C97" s="21">
        <v>0</v>
      </c>
      <c r="D97" s="225">
        <v>0</v>
      </c>
      <c r="E97" s="21">
        <v>0</v>
      </c>
      <c r="F97" s="21">
        <v>0</v>
      </c>
      <c r="G97" s="225">
        <v>0</v>
      </c>
    </row>
    <row r="98" spans="1:7" x14ac:dyDescent="0.2">
      <c r="A98" s="224">
        <v>90</v>
      </c>
      <c r="B98" s="224">
        <v>0</v>
      </c>
      <c r="C98" s="21">
        <v>0</v>
      </c>
      <c r="D98" s="225">
        <v>0</v>
      </c>
      <c r="E98" s="21">
        <v>0</v>
      </c>
      <c r="F98" s="21">
        <v>0</v>
      </c>
      <c r="G98" s="225">
        <v>0</v>
      </c>
    </row>
    <row r="99" spans="1:7" x14ac:dyDescent="0.2">
      <c r="A99" s="224">
        <v>91</v>
      </c>
      <c r="B99" s="224">
        <v>0</v>
      </c>
      <c r="C99" s="21">
        <v>0</v>
      </c>
      <c r="D99" s="225">
        <v>0</v>
      </c>
      <c r="E99" s="21">
        <v>0</v>
      </c>
      <c r="F99" s="21">
        <v>0</v>
      </c>
      <c r="G99" s="225">
        <v>0</v>
      </c>
    </row>
    <row r="100" spans="1:7" x14ac:dyDescent="0.2">
      <c r="A100" s="224">
        <v>92</v>
      </c>
      <c r="B100" s="224">
        <v>17</v>
      </c>
      <c r="C100" s="21">
        <v>0</v>
      </c>
      <c r="D100" s="225">
        <v>0</v>
      </c>
      <c r="E100" s="21">
        <v>1</v>
      </c>
      <c r="F100" s="21">
        <v>0</v>
      </c>
      <c r="G100" s="225">
        <v>0</v>
      </c>
    </row>
    <row r="101" spans="1:7" x14ac:dyDescent="0.2">
      <c r="A101" s="224">
        <v>93</v>
      </c>
      <c r="B101" s="224">
        <v>0</v>
      </c>
      <c r="C101" s="21">
        <v>0</v>
      </c>
      <c r="D101" s="225">
        <v>0</v>
      </c>
      <c r="E101" s="21">
        <v>0</v>
      </c>
      <c r="F101" s="21">
        <v>0</v>
      </c>
      <c r="G101" s="225">
        <v>0</v>
      </c>
    </row>
    <row r="102" spans="1:7" x14ac:dyDescent="0.2">
      <c r="A102" s="224">
        <v>94</v>
      </c>
      <c r="B102" s="224">
        <v>0</v>
      </c>
      <c r="C102" s="21">
        <v>0</v>
      </c>
      <c r="D102" s="225">
        <v>0</v>
      </c>
      <c r="E102" s="21">
        <v>0</v>
      </c>
      <c r="F102" s="21">
        <v>0</v>
      </c>
      <c r="G102" s="225">
        <v>0</v>
      </c>
    </row>
    <row r="103" spans="1:7" x14ac:dyDescent="0.2">
      <c r="A103" s="224">
        <v>95</v>
      </c>
      <c r="B103" s="224">
        <v>0</v>
      </c>
      <c r="C103" s="21">
        <v>0</v>
      </c>
      <c r="D103" s="225">
        <v>0</v>
      </c>
      <c r="E103" s="21">
        <v>0</v>
      </c>
      <c r="F103" s="21">
        <v>0</v>
      </c>
      <c r="G103" s="225">
        <v>0</v>
      </c>
    </row>
    <row r="104" spans="1:7" x14ac:dyDescent="0.2">
      <c r="A104" s="224">
        <v>96</v>
      </c>
      <c r="B104" s="224">
        <v>0</v>
      </c>
      <c r="C104" s="21">
        <v>0</v>
      </c>
      <c r="D104" s="225">
        <v>0</v>
      </c>
      <c r="E104" s="21">
        <v>0</v>
      </c>
      <c r="F104" s="21">
        <v>0</v>
      </c>
      <c r="G104" s="225">
        <v>0</v>
      </c>
    </row>
    <row r="105" spans="1:7" x14ac:dyDescent="0.2">
      <c r="A105" s="224">
        <v>97</v>
      </c>
      <c r="B105" s="224">
        <v>0</v>
      </c>
      <c r="C105" s="21">
        <v>0</v>
      </c>
      <c r="D105" s="225">
        <v>0</v>
      </c>
      <c r="E105" s="21">
        <v>0</v>
      </c>
      <c r="F105" s="21">
        <v>0</v>
      </c>
      <c r="G105" s="225">
        <v>0</v>
      </c>
    </row>
    <row r="106" spans="1:7" x14ac:dyDescent="0.2">
      <c r="A106" s="224">
        <v>98</v>
      </c>
      <c r="B106" s="224">
        <v>0</v>
      </c>
      <c r="C106" s="21">
        <v>0</v>
      </c>
      <c r="D106" s="225">
        <v>0</v>
      </c>
      <c r="E106" s="21">
        <v>0</v>
      </c>
      <c r="F106" s="21">
        <v>0</v>
      </c>
      <c r="G106" s="225">
        <v>0</v>
      </c>
    </row>
    <row r="107" spans="1:7" x14ac:dyDescent="0.2">
      <c r="A107" s="224">
        <v>99</v>
      </c>
      <c r="B107" s="224">
        <v>0</v>
      </c>
      <c r="C107" s="21">
        <v>0</v>
      </c>
      <c r="D107" s="225">
        <v>0</v>
      </c>
      <c r="E107" s="21">
        <v>0</v>
      </c>
      <c r="F107" s="21">
        <v>0</v>
      </c>
      <c r="G107" s="225">
        <v>0</v>
      </c>
    </row>
    <row r="108" spans="1:7" x14ac:dyDescent="0.2">
      <c r="A108" s="224">
        <v>100</v>
      </c>
      <c r="B108" s="224">
        <v>60</v>
      </c>
      <c r="C108" s="21">
        <v>0</v>
      </c>
      <c r="D108" s="225">
        <v>140</v>
      </c>
      <c r="E108" s="21">
        <v>2</v>
      </c>
      <c r="F108" s="21">
        <v>0</v>
      </c>
      <c r="G108" s="225">
        <v>3</v>
      </c>
    </row>
    <row r="109" spans="1:7" x14ac:dyDescent="0.2">
      <c r="A109" s="224">
        <v>101</v>
      </c>
      <c r="B109" s="224">
        <v>0</v>
      </c>
      <c r="C109" s="21">
        <v>0</v>
      </c>
      <c r="D109" s="225">
        <v>0</v>
      </c>
      <c r="E109" s="21">
        <v>0</v>
      </c>
      <c r="F109" s="21">
        <v>0</v>
      </c>
      <c r="G109" s="225">
        <v>0</v>
      </c>
    </row>
    <row r="110" spans="1:7" x14ac:dyDescent="0.2">
      <c r="A110" s="224">
        <v>102</v>
      </c>
      <c r="B110" s="224">
        <v>0</v>
      </c>
      <c r="C110" s="21">
        <v>0</v>
      </c>
      <c r="D110" s="225">
        <v>0</v>
      </c>
      <c r="E110" s="21">
        <v>0</v>
      </c>
      <c r="F110" s="21">
        <v>0</v>
      </c>
      <c r="G110" s="225">
        <v>0</v>
      </c>
    </row>
    <row r="111" spans="1:7" x14ac:dyDescent="0.2">
      <c r="A111" s="224">
        <v>103</v>
      </c>
      <c r="B111" s="224">
        <v>0</v>
      </c>
      <c r="C111" s="21">
        <v>0</v>
      </c>
      <c r="D111" s="225">
        <v>0</v>
      </c>
      <c r="E111" s="21">
        <v>0</v>
      </c>
      <c r="F111" s="21">
        <v>0</v>
      </c>
      <c r="G111" s="225">
        <v>0</v>
      </c>
    </row>
    <row r="112" spans="1:7" x14ac:dyDescent="0.2">
      <c r="A112" s="224">
        <v>104</v>
      </c>
      <c r="B112" s="224">
        <v>130</v>
      </c>
      <c r="C112" s="21">
        <v>36</v>
      </c>
      <c r="D112" s="225">
        <v>0</v>
      </c>
      <c r="E112" s="21">
        <v>5</v>
      </c>
      <c r="F112" s="21">
        <v>1</v>
      </c>
      <c r="G112" s="225">
        <v>0</v>
      </c>
    </row>
    <row r="113" spans="1:7" x14ac:dyDescent="0.2">
      <c r="A113" s="224">
        <v>105</v>
      </c>
      <c r="B113" s="224">
        <v>0</v>
      </c>
      <c r="C113" s="21">
        <v>0</v>
      </c>
      <c r="D113" s="225">
        <v>0</v>
      </c>
      <c r="E113" s="21">
        <v>0</v>
      </c>
      <c r="F113" s="21">
        <v>0</v>
      </c>
      <c r="G113" s="225">
        <v>0</v>
      </c>
    </row>
    <row r="114" spans="1:7" x14ac:dyDescent="0.2">
      <c r="A114" s="224">
        <v>106</v>
      </c>
      <c r="B114" s="224">
        <v>80</v>
      </c>
      <c r="C114" s="21">
        <v>0</v>
      </c>
      <c r="D114" s="225">
        <v>0</v>
      </c>
      <c r="E114" s="21">
        <v>3</v>
      </c>
      <c r="F114" s="21">
        <v>0</v>
      </c>
      <c r="G114" s="225">
        <v>0</v>
      </c>
    </row>
    <row r="115" spans="1:7" x14ac:dyDescent="0.2">
      <c r="A115" s="224">
        <v>107</v>
      </c>
      <c r="B115" s="224">
        <v>0</v>
      </c>
      <c r="C115" s="21">
        <v>0</v>
      </c>
      <c r="D115" s="225">
        <v>0</v>
      </c>
      <c r="E115" s="21">
        <v>0</v>
      </c>
      <c r="F115" s="21">
        <v>0</v>
      </c>
      <c r="G115" s="225">
        <v>0</v>
      </c>
    </row>
    <row r="116" spans="1:7" x14ac:dyDescent="0.2">
      <c r="A116" s="224">
        <v>108</v>
      </c>
      <c r="B116" s="224">
        <v>0</v>
      </c>
      <c r="C116" s="21">
        <v>0</v>
      </c>
      <c r="D116" s="225">
        <v>0</v>
      </c>
      <c r="E116" s="21">
        <v>0</v>
      </c>
      <c r="F116" s="21">
        <v>0</v>
      </c>
      <c r="G116" s="225">
        <v>0</v>
      </c>
    </row>
    <row r="117" spans="1:7" x14ac:dyDescent="0.2">
      <c r="A117" s="224">
        <v>109</v>
      </c>
      <c r="B117" s="224">
        <v>0</v>
      </c>
      <c r="C117" s="21">
        <v>0</v>
      </c>
      <c r="D117" s="225">
        <v>0</v>
      </c>
      <c r="E117" s="21">
        <v>0</v>
      </c>
      <c r="F117" s="21">
        <v>0</v>
      </c>
      <c r="G117" s="225">
        <v>0</v>
      </c>
    </row>
    <row r="118" spans="1:7" x14ac:dyDescent="0.2">
      <c r="A118" s="224">
        <v>110</v>
      </c>
      <c r="B118" s="224">
        <v>0</v>
      </c>
      <c r="C118" s="21">
        <v>0</v>
      </c>
      <c r="D118" s="225">
        <v>0</v>
      </c>
      <c r="E118" s="21">
        <v>0</v>
      </c>
      <c r="F118" s="21">
        <v>0</v>
      </c>
      <c r="G118" s="225">
        <v>0</v>
      </c>
    </row>
    <row r="119" spans="1:7" x14ac:dyDescent="0.2">
      <c r="A119" s="224">
        <v>111</v>
      </c>
      <c r="B119" s="224">
        <v>0</v>
      </c>
      <c r="C119" s="21">
        <v>0</v>
      </c>
      <c r="D119" s="225">
        <v>0</v>
      </c>
      <c r="E119" s="21">
        <v>0</v>
      </c>
      <c r="F119" s="21">
        <v>0</v>
      </c>
      <c r="G119" s="225">
        <v>0</v>
      </c>
    </row>
    <row r="120" spans="1:7" x14ac:dyDescent="0.2">
      <c r="A120" s="224">
        <v>112</v>
      </c>
      <c r="B120" s="224">
        <v>0</v>
      </c>
      <c r="C120" s="21">
        <v>0</v>
      </c>
      <c r="D120" s="225">
        <v>0</v>
      </c>
      <c r="E120" s="21">
        <v>0</v>
      </c>
      <c r="F120" s="21">
        <v>0</v>
      </c>
      <c r="G120" s="225">
        <v>0</v>
      </c>
    </row>
    <row r="121" spans="1:7" x14ac:dyDescent="0.2">
      <c r="A121" s="224">
        <v>113</v>
      </c>
      <c r="B121" s="224">
        <v>0</v>
      </c>
      <c r="C121" s="21">
        <v>0</v>
      </c>
      <c r="D121" s="225">
        <v>0</v>
      </c>
      <c r="E121" s="21">
        <v>0</v>
      </c>
      <c r="F121" s="21">
        <v>0</v>
      </c>
      <c r="G121" s="225">
        <v>0</v>
      </c>
    </row>
    <row r="122" spans="1:7" x14ac:dyDescent="0.2">
      <c r="A122" s="224">
        <v>114</v>
      </c>
      <c r="B122" s="224">
        <v>0</v>
      </c>
      <c r="C122" s="21">
        <v>0</v>
      </c>
      <c r="D122" s="225">
        <v>0</v>
      </c>
      <c r="E122" s="21">
        <v>0</v>
      </c>
      <c r="F122" s="21">
        <v>0</v>
      </c>
      <c r="G122" s="225">
        <v>0</v>
      </c>
    </row>
    <row r="123" spans="1:7" x14ac:dyDescent="0.2">
      <c r="A123" s="224">
        <v>115</v>
      </c>
      <c r="B123" s="224">
        <v>0</v>
      </c>
      <c r="C123" s="21">
        <v>0</v>
      </c>
      <c r="D123" s="225">
        <v>0</v>
      </c>
      <c r="E123" s="21">
        <v>0</v>
      </c>
      <c r="F123" s="21">
        <v>0</v>
      </c>
      <c r="G123" s="225">
        <v>0</v>
      </c>
    </row>
    <row r="124" spans="1:7" x14ac:dyDescent="0.2">
      <c r="A124" s="224">
        <v>116</v>
      </c>
      <c r="B124" s="224">
        <v>0</v>
      </c>
      <c r="C124" s="21">
        <v>0</v>
      </c>
      <c r="D124" s="225">
        <v>0</v>
      </c>
      <c r="E124" s="21">
        <v>0</v>
      </c>
      <c r="F124" s="21">
        <v>0</v>
      </c>
      <c r="G124" s="225">
        <v>0</v>
      </c>
    </row>
    <row r="125" spans="1:7" x14ac:dyDescent="0.2">
      <c r="A125" s="224">
        <v>117</v>
      </c>
      <c r="B125" s="224">
        <v>0</v>
      </c>
      <c r="C125" s="21">
        <v>0</v>
      </c>
      <c r="D125" s="225">
        <v>0</v>
      </c>
      <c r="E125" s="21">
        <v>0</v>
      </c>
      <c r="F125" s="21">
        <v>0</v>
      </c>
      <c r="G125" s="225">
        <v>0</v>
      </c>
    </row>
    <row r="126" spans="1:7" x14ac:dyDescent="0.2">
      <c r="A126" s="224">
        <v>118</v>
      </c>
      <c r="B126" s="224">
        <v>0</v>
      </c>
      <c r="C126" s="21">
        <v>41</v>
      </c>
      <c r="D126" s="225">
        <v>0</v>
      </c>
      <c r="E126" s="21">
        <v>0</v>
      </c>
      <c r="F126" s="21">
        <v>1</v>
      </c>
      <c r="G126" s="225">
        <v>0</v>
      </c>
    </row>
    <row r="127" spans="1:7" x14ac:dyDescent="0.2">
      <c r="A127" s="224">
        <v>119</v>
      </c>
      <c r="B127" s="224">
        <v>0</v>
      </c>
      <c r="C127" s="21">
        <v>0</v>
      </c>
      <c r="D127" s="225">
        <v>0</v>
      </c>
      <c r="E127" s="21">
        <v>0</v>
      </c>
      <c r="F127" s="21">
        <v>0</v>
      </c>
      <c r="G127" s="225">
        <v>0</v>
      </c>
    </row>
    <row r="128" spans="1:7" x14ac:dyDescent="0.2">
      <c r="A128" s="224">
        <v>120</v>
      </c>
      <c r="B128" s="224">
        <v>0</v>
      </c>
      <c r="C128" s="21">
        <v>0</v>
      </c>
      <c r="D128" s="225">
        <v>0</v>
      </c>
      <c r="E128" s="21">
        <v>0</v>
      </c>
      <c r="F128" s="21">
        <v>0</v>
      </c>
      <c r="G128" s="225">
        <v>0</v>
      </c>
    </row>
    <row r="129" spans="1:7" x14ac:dyDescent="0.2">
      <c r="A129" s="224">
        <v>121</v>
      </c>
      <c r="B129" s="224">
        <v>0</v>
      </c>
      <c r="C129" s="21">
        <v>0</v>
      </c>
      <c r="D129" s="225">
        <v>0</v>
      </c>
      <c r="E129" s="21">
        <v>0</v>
      </c>
      <c r="F129" s="21">
        <v>0</v>
      </c>
      <c r="G129" s="225">
        <v>0</v>
      </c>
    </row>
    <row r="130" spans="1:7" x14ac:dyDescent="0.2">
      <c r="A130" s="224">
        <v>122</v>
      </c>
      <c r="B130" s="224">
        <v>14</v>
      </c>
      <c r="C130" s="21">
        <v>0</v>
      </c>
      <c r="D130" s="225">
        <v>0</v>
      </c>
      <c r="E130" s="21">
        <v>1</v>
      </c>
      <c r="F130" s="21">
        <v>0</v>
      </c>
      <c r="G130" s="225">
        <v>0</v>
      </c>
    </row>
    <row r="131" spans="1:7" x14ac:dyDescent="0.2">
      <c r="A131" s="224">
        <v>123</v>
      </c>
      <c r="B131" s="224">
        <v>0</v>
      </c>
      <c r="C131" s="21">
        <v>0</v>
      </c>
      <c r="D131" s="225">
        <v>0</v>
      </c>
      <c r="E131" s="21">
        <v>0</v>
      </c>
      <c r="F131" s="21">
        <v>0</v>
      </c>
      <c r="G131" s="225">
        <v>0</v>
      </c>
    </row>
    <row r="132" spans="1:7" x14ac:dyDescent="0.2">
      <c r="A132" s="224">
        <v>124</v>
      </c>
      <c r="B132" s="224">
        <v>0</v>
      </c>
      <c r="C132" s="21">
        <v>0</v>
      </c>
      <c r="D132" s="225">
        <v>0</v>
      </c>
      <c r="E132" s="21">
        <v>0</v>
      </c>
      <c r="F132" s="21">
        <v>0</v>
      </c>
      <c r="G132" s="225">
        <v>0</v>
      </c>
    </row>
    <row r="133" spans="1:7" x14ac:dyDescent="0.2">
      <c r="A133" s="224">
        <v>125</v>
      </c>
      <c r="B133" s="224">
        <v>2457</v>
      </c>
      <c r="C133" s="21">
        <v>707</v>
      </c>
      <c r="D133" s="225">
        <v>0</v>
      </c>
      <c r="E133" s="21">
        <v>9</v>
      </c>
      <c r="F133" s="21">
        <v>3</v>
      </c>
      <c r="G133" s="225">
        <v>0</v>
      </c>
    </row>
    <row r="134" spans="1:7" x14ac:dyDescent="0.2">
      <c r="A134" s="224">
        <v>126</v>
      </c>
      <c r="B134" s="224">
        <v>0</v>
      </c>
      <c r="C134" s="21">
        <v>0</v>
      </c>
      <c r="D134" s="225">
        <v>0</v>
      </c>
      <c r="E134" s="21">
        <v>0</v>
      </c>
      <c r="F134" s="21">
        <v>0</v>
      </c>
      <c r="G134" s="225">
        <v>0</v>
      </c>
    </row>
    <row r="135" spans="1:7" x14ac:dyDescent="0.2">
      <c r="A135" s="224">
        <v>127</v>
      </c>
      <c r="B135" s="224">
        <v>0</v>
      </c>
      <c r="C135" s="21">
        <v>0</v>
      </c>
      <c r="D135" s="225">
        <v>0</v>
      </c>
      <c r="E135" s="21">
        <v>0</v>
      </c>
      <c r="F135" s="21">
        <v>0</v>
      </c>
      <c r="G135" s="225">
        <v>0</v>
      </c>
    </row>
    <row r="136" spans="1:7" x14ac:dyDescent="0.2">
      <c r="A136" s="224">
        <v>128</v>
      </c>
      <c r="B136" s="224">
        <v>0</v>
      </c>
      <c r="C136" s="21">
        <v>0</v>
      </c>
      <c r="D136" s="225">
        <v>0</v>
      </c>
      <c r="E136" s="21">
        <v>0</v>
      </c>
      <c r="F136" s="21">
        <v>0</v>
      </c>
      <c r="G136" s="225">
        <v>0</v>
      </c>
    </row>
    <row r="137" spans="1:7" x14ac:dyDescent="0.2">
      <c r="A137" s="224">
        <v>129</v>
      </c>
      <c r="B137" s="224">
        <v>0</v>
      </c>
      <c r="C137" s="21">
        <v>0</v>
      </c>
      <c r="D137" s="225">
        <v>0</v>
      </c>
      <c r="E137" s="21">
        <v>0</v>
      </c>
      <c r="F137" s="21">
        <v>0</v>
      </c>
      <c r="G137" s="225">
        <v>0</v>
      </c>
    </row>
    <row r="138" spans="1:7" x14ac:dyDescent="0.2">
      <c r="A138" s="224">
        <v>130</v>
      </c>
      <c r="B138" s="224">
        <v>52</v>
      </c>
      <c r="C138" s="21">
        <v>104</v>
      </c>
      <c r="D138" s="225">
        <v>261</v>
      </c>
      <c r="E138" s="21">
        <v>1</v>
      </c>
      <c r="F138" s="21">
        <v>2</v>
      </c>
      <c r="G138" s="225">
        <v>3</v>
      </c>
    </row>
    <row r="139" spans="1:7" x14ac:dyDescent="0.2">
      <c r="A139" s="224">
        <v>131</v>
      </c>
      <c r="B139" s="224">
        <v>0</v>
      </c>
      <c r="C139" s="21">
        <v>0</v>
      </c>
      <c r="D139" s="225">
        <v>0</v>
      </c>
      <c r="E139" s="21">
        <v>0</v>
      </c>
      <c r="F139" s="21">
        <v>0</v>
      </c>
      <c r="G139" s="225">
        <v>0</v>
      </c>
    </row>
    <row r="140" spans="1:7" x14ac:dyDescent="0.2">
      <c r="A140" s="224">
        <v>132</v>
      </c>
      <c r="B140" s="224">
        <v>82</v>
      </c>
      <c r="C140" s="21">
        <v>0</v>
      </c>
      <c r="D140" s="225">
        <v>0</v>
      </c>
      <c r="E140" s="21">
        <v>2</v>
      </c>
      <c r="F140" s="21">
        <v>0</v>
      </c>
      <c r="G140" s="225">
        <v>0</v>
      </c>
    </row>
    <row r="141" spans="1:7" x14ac:dyDescent="0.2">
      <c r="A141" s="224">
        <v>133</v>
      </c>
      <c r="B141" s="224">
        <v>0</v>
      </c>
      <c r="C141" s="21">
        <v>0</v>
      </c>
      <c r="D141" s="225">
        <v>0</v>
      </c>
      <c r="E141" s="21">
        <v>0</v>
      </c>
      <c r="F141" s="21">
        <v>0</v>
      </c>
      <c r="G141" s="225">
        <v>0</v>
      </c>
    </row>
    <row r="142" spans="1:7" x14ac:dyDescent="0.2">
      <c r="A142" s="224">
        <v>134</v>
      </c>
      <c r="B142" s="224">
        <v>0</v>
      </c>
      <c r="C142" s="21">
        <v>0</v>
      </c>
      <c r="D142" s="225">
        <v>0</v>
      </c>
      <c r="E142" s="21">
        <v>0</v>
      </c>
      <c r="F142" s="21">
        <v>0</v>
      </c>
      <c r="G142" s="225">
        <v>0</v>
      </c>
    </row>
    <row r="143" spans="1:7" x14ac:dyDescent="0.2">
      <c r="A143" s="224">
        <v>135</v>
      </c>
      <c r="B143" s="224">
        <v>0</v>
      </c>
      <c r="C143" s="21">
        <v>0</v>
      </c>
      <c r="D143" s="225">
        <v>0</v>
      </c>
      <c r="E143" s="21">
        <v>0</v>
      </c>
      <c r="F143" s="21">
        <v>0</v>
      </c>
      <c r="G143" s="225">
        <v>0</v>
      </c>
    </row>
    <row r="144" spans="1:7" x14ac:dyDescent="0.2">
      <c r="A144" s="224">
        <v>136</v>
      </c>
      <c r="B144" s="224">
        <v>0</v>
      </c>
      <c r="C144" s="21">
        <v>0</v>
      </c>
      <c r="D144" s="225">
        <v>0</v>
      </c>
      <c r="E144" s="21">
        <v>0</v>
      </c>
      <c r="F144" s="21">
        <v>0</v>
      </c>
      <c r="G144" s="225">
        <v>0</v>
      </c>
    </row>
    <row r="145" spans="1:7" x14ac:dyDescent="0.2">
      <c r="A145" s="224">
        <v>137</v>
      </c>
      <c r="B145" s="224">
        <v>0</v>
      </c>
      <c r="C145" s="21">
        <v>0</v>
      </c>
      <c r="D145" s="225">
        <v>0</v>
      </c>
      <c r="E145" s="21">
        <v>0</v>
      </c>
      <c r="F145" s="21">
        <v>0</v>
      </c>
      <c r="G145" s="225">
        <v>0</v>
      </c>
    </row>
    <row r="146" spans="1:7" x14ac:dyDescent="0.2">
      <c r="A146" s="224">
        <v>138</v>
      </c>
      <c r="B146" s="224">
        <v>0</v>
      </c>
      <c r="C146" s="21">
        <v>0</v>
      </c>
      <c r="D146" s="225">
        <v>0</v>
      </c>
      <c r="E146" s="21">
        <v>0</v>
      </c>
      <c r="F146" s="21">
        <v>0</v>
      </c>
      <c r="G146" s="225">
        <v>0</v>
      </c>
    </row>
    <row r="147" spans="1:7" x14ac:dyDescent="0.2">
      <c r="A147" s="224">
        <v>139</v>
      </c>
      <c r="B147" s="224">
        <v>0</v>
      </c>
      <c r="C147" s="21">
        <v>0</v>
      </c>
      <c r="D147" s="225">
        <v>0</v>
      </c>
      <c r="E147" s="21">
        <v>0</v>
      </c>
      <c r="F147" s="21">
        <v>0</v>
      </c>
      <c r="G147" s="225">
        <v>0</v>
      </c>
    </row>
    <row r="148" spans="1:7" x14ac:dyDescent="0.2">
      <c r="A148" s="224">
        <v>140</v>
      </c>
      <c r="B148" s="224">
        <v>0</v>
      </c>
      <c r="C148" s="21">
        <v>0</v>
      </c>
      <c r="D148" s="225">
        <v>0</v>
      </c>
      <c r="E148" s="21">
        <v>0</v>
      </c>
      <c r="F148" s="21">
        <v>0</v>
      </c>
      <c r="G148" s="225">
        <v>0</v>
      </c>
    </row>
    <row r="149" spans="1:7" x14ac:dyDescent="0.2">
      <c r="A149" s="224">
        <v>141</v>
      </c>
      <c r="B149" s="224">
        <v>0</v>
      </c>
      <c r="C149" s="21">
        <v>0</v>
      </c>
      <c r="D149" s="225">
        <v>0</v>
      </c>
      <c r="E149" s="21">
        <v>0</v>
      </c>
      <c r="F149" s="21">
        <v>0</v>
      </c>
      <c r="G149" s="225">
        <v>0</v>
      </c>
    </row>
    <row r="150" spans="1:7" x14ac:dyDescent="0.2">
      <c r="A150" s="224">
        <v>142</v>
      </c>
      <c r="B150" s="224">
        <v>0</v>
      </c>
      <c r="C150" s="21">
        <v>0</v>
      </c>
      <c r="D150" s="225">
        <v>0</v>
      </c>
      <c r="E150" s="21">
        <v>0</v>
      </c>
      <c r="F150" s="21">
        <v>0</v>
      </c>
      <c r="G150" s="225">
        <v>0</v>
      </c>
    </row>
    <row r="151" spans="1:7" x14ac:dyDescent="0.2">
      <c r="A151" s="224">
        <v>143</v>
      </c>
      <c r="B151" s="224">
        <v>0</v>
      </c>
      <c r="C151" s="21">
        <v>0</v>
      </c>
      <c r="D151" s="225">
        <v>0</v>
      </c>
      <c r="E151" s="21">
        <v>0</v>
      </c>
      <c r="F151" s="21">
        <v>0</v>
      </c>
      <c r="G151" s="225">
        <v>0</v>
      </c>
    </row>
    <row r="152" spans="1:7" x14ac:dyDescent="0.2">
      <c r="A152" s="224">
        <v>144</v>
      </c>
      <c r="B152" s="224">
        <v>48</v>
      </c>
      <c r="C152" s="21">
        <v>0</v>
      </c>
      <c r="D152" s="225">
        <v>0</v>
      </c>
      <c r="E152" s="21">
        <v>1</v>
      </c>
      <c r="F152" s="21">
        <v>0</v>
      </c>
      <c r="G152" s="225">
        <v>0</v>
      </c>
    </row>
    <row r="153" spans="1:7" x14ac:dyDescent="0.2">
      <c r="A153" s="224">
        <v>145</v>
      </c>
      <c r="B153" s="224">
        <v>0</v>
      </c>
      <c r="C153" s="21">
        <v>0</v>
      </c>
      <c r="D153" s="225">
        <v>0</v>
      </c>
      <c r="E153" s="21">
        <v>0</v>
      </c>
      <c r="F153" s="21">
        <v>0</v>
      </c>
      <c r="G153" s="225">
        <v>0</v>
      </c>
    </row>
    <row r="154" spans="1:7" x14ac:dyDescent="0.2">
      <c r="A154" s="224">
        <v>146</v>
      </c>
      <c r="B154" s="224">
        <v>149</v>
      </c>
      <c r="C154" s="21">
        <v>0</v>
      </c>
      <c r="D154" s="225">
        <v>33</v>
      </c>
      <c r="E154" s="21">
        <v>4</v>
      </c>
      <c r="F154" s="21">
        <v>0</v>
      </c>
      <c r="G154" s="225">
        <v>1</v>
      </c>
    </row>
    <row r="155" spans="1:7" x14ac:dyDescent="0.2">
      <c r="A155" s="224">
        <v>147</v>
      </c>
      <c r="B155" s="224">
        <v>0</v>
      </c>
      <c r="C155" s="21">
        <v>0</v>
      </c>
      <c r="D155" s="225">
        <v>0</v>
      </c>
      <c r="E155" s="21">
        <v>0</v>
      </c>
      <c r="F155" s="21">
        <v>0</v>
      </c>
      <c r="G155" s="225">
        <v>0</v>
      </c>
    </row>
    <row r="156" spans="1:7" x14ac:dyDescent="0.2">
      <c r="A156" s="224">
        <v>148</v>
      </c>
      <c r="B156" s="224">
        <v>0</v>
      </c>
      <c r="C156" s="21">
        <v>0</v>
      </c>
      <c r="D156" s="225">
        <v>0</v>
      </c>
      <c r="E156" s="21">
        <v>0</v>
      </c>
      <c r="F156" s="21">
        <v>0</v>
      </c>
      <c r="G156" s="225">
        <v>0</v>
      </c>
    </row>
    <row r="157" spans="1:7" x14ac:dyDescent="0.2">
      <c r="A157" s="224">
        <v>149</v>
      </c>
      <c r="B157" s="224">
        <v>0</v>
      </c>
      <c r="C157" s="21">
        <v>0</v>
      </c>
      <c r="D157" s="225">
        <v>0</v>
      </c>
      <c r="E157" s="21">
        <v>0</v>
      </c>
      <c r="F157" s="21">
        <v>0</v>
      </c>
      <c r="G157" s="225">
        <v>0</v>
      </c>
    </row>
    <row r="158" spans="1:7" x14ac:dyDescent="0.2">
      <c r="A158" s="224">
        <v>150</v>
      </c>
      <c r="B158" s="224">
        <v>0</v>
      </c>
      <c r="C158" s="21">
        <v>0</v>
      </c>
      <c r="D158" s="225">
        <v>0</v>
      </c>
      <c r="E158" s="21">
        <v>0</v>
      </c>
      <c r="F158" s="21">
        <v>0</v>
      </c>
      <c r="G158" s="225">
        <v>0</v>
      </c>
    </row>
    <row r="159" spans="1:7" x14ac:dyDescent="0.2">
      <c r="A159" s="224">
        <v>151</v>
      </c>
      <c r="B159" s="224">
        <v>0</v>
      </c>
      <c r="C159" s="21">
        <v>0</v>
      </c>
      <c r="D159" s="225">
        <v>36</v>
      </c>
      <c r="E159" s="21">
        <v>0</v>
      </c>
      <c r="F159" s="21">
        <v>0</v>
      </c>
      <c r="G159" s="225">
        <v>1</v>
      </c>
    </row>
    <row r="160" spans="1:7" x14ac:dyDescent="0.2">
      <c r="A160" s="224">
        <v>152</v>
      </c>
      <c r="B160" s="224">
        <v>0</v>
      </c>
      <c r="C160" s="21">
        <v>0</v>
      </c>
      <c r="D160" s="225">
        <v>0</v>
      </c>
      <c r="E160" s="21">
        <v>0</v>
      </c>
      <c r="F160" s="21">
        <v>0</v>
      </c>
      <c r="G160" s="225">
        <v>0</v>
      </c>
    </row>
    <row r="161" spans="1:7" x14ac:dyDescent="0.2">
      <c r="A161" s="224">
        <v>153</v>
      </c>
      <c r="B161" s="224">
        <v>0</v>
      </c>
      <c r="C161" s="21">
        <v>0</v>
      </c>
      <c r="D161" s="225">
        <v>0</v>
      </c>
      <c r="E161" s="21">
        <v>0</v>
      </c>
      <c r="F161" s="21">
        <v>0</v>
      </c>
      <c r="G161" s="225">
        <v>0</v>
      </c>
    </row>
    <row r="162" spans="1:7" x14ac:dyDescent="0.2">
      <c r="A162" s="224">
        <v>154</v>
      </c>
      <c r="B162" s="224">
        <v>0</v>
      </c>
      <c r="C162" s="21">
        <v>0</v>
      </c>
      <c r="D162" s="225">
        <v>0</v>
      </c>
      <c r="E162" s="21">
        <v>0</v>
      </c>
      <c r="F162" s="21">
        <v>0</v>
      </c>
      <c r="G162" s="225">
        <v>0</v>
      </c>
    </row>
    <row r="163" spans="1:7" x14ac:dyDescent="0.2">
      <c r="A163" s="224">
        <v>155</v>
      </c>
      <c r="B163" s="224">
        <v>0</v>
      </c>
      <c r="C163" s="21">
        <v>0</v>
      </c>
      <c r="D163" s="225">
        <v>0</v>
      </c>
      <c r="E163" s="21">
        <v>0</v>
      </c>
      <c r="F163" s="21">
        <v>0</v>
      </c>
      <c r="G163" s="225">
        <v>0</v>
      </c>
    </row>
    <row r="164" spans="1:7" x14ac:dyDescent="0.2">
      <c r="A164" s="224">
        <v>156</v>
      </c>
      <c r="B164" s="224">
        <v>0</v>
      </c>
      <c r="C164" s="21">
        <v>0</v>
      </c>
      <c r="D164" s="225">
        <v>0</v>
      </c>
      <c r="E164" s="21">
        <v>0</v>
      </c>
      <c r="F164" s="21">
        <v>0</v>
      </c>
      <c r="G164" s="225">
        <v>0</v>
      </c>
    </row>
    <row r="165" spans="1:7" x14ac:dyDescent="0.2">
      <c r="A165" s="224">
        <v>157</v>
      </c>
      <c r="B165" s="224">
        <v>0</v>
      </c>
      <c r="C165" s="21">
        <v>0</v>
      </c>
      <c r="D165" s="225">
        <v>0</v>
      </c>
      <c r="E165" s="21">
        <v>0</v>
      </c>
      <c r="F165" s="21">
        <v>0</v>
      </c>
      <c r="G165" s="225">
        <v>0</v>
      </c>
    </row>
    <row r="166" spans="1:7" x14ac:dyDescent="0.2">
      <c r="A166" s="224">
        <v>158</v>
      </c>
      <c r="B166" s="224">
        <v>0</v>
      </c>
      <c r="C166" s="21">
        <v>0</v>
      </c>
      <c r="D166" s="225">
        <v>0</v>
      </c>
      <c r="E166" s="21">
        <v>0</v>
      </c>
      <c r="F166" s="21">
        <v>0</v>
      </c>
      <c r="G166" s="225">
        <v>0</v>
      </c>
    </row>
    <row r="167" spans="1:7" x14ac:dyDescent="0.2">
      <c r="A167" s="224">
        <v>159</v>
      </c>
      <c r="B167" s="224">
        <v>0</v>
      </c>
      <c r="C167" s="21">
        <v>0</v>
      </c>
      <c r="D167" s="225">
        <v>0</v>
      </c>
      <c r="E167" s="21">
        <v>0</v>
      </c>
      <c r="F167" s="21">
        <v>0</v>
      </c>
      <c r="G167" s="225">
        <v>0</v>
      </c>
    </row>
    <row r="168" spans="1:7" x14ac:dyDescent="0.2">
      <c r="A168" s="224">
        <v>160</v>
      </c>
      <c r="B168" s="224">
        <v>0</v>
      </c>
      <c r="C168" s="21">
        <v>0</v>
      </c>
      <c r="D168" s="225">
        <v>0</v>
      </c>
      <c r="E168" s="21">
        <v>0</v>
      </c>
      <c r="F168" s="21">
        <v>0</v>
      </c>
      <c r="G168" s="225">
        <v>0</v>
      </c>
    </row>
    <row r="169" spans="1:7" x14ac:dyDescent="0.2">
      <c r="A169" s="224">
        <v>161</v>
      </c>
      <c r="B169" s="224">
        <v>66</v>
      </c>
      <c r="C169" s="21">
        <v>0</v>
      </c>
      <c r="D169" s="225">
        <v>0</v>
      </c>
      <c r="E169" s="21">
        <v>3</v>
      </c>
      <c r="F169" s="21">
        <v>0</v>
      </c>
      <c r="G169" s="225">
        <v>0</v>
      </c>
    </row>
    <row r="170" spans="1:7" x14ac:dyDescent="0.2">
      <c r="A170" s="224">
        <v>162</v>
      </c>
      <c r="B170" s="224">
        <v>108</v>
      </c>
      <c r="C170" s="21">
        <v>0</v>
      </c>
      <c r="D170" s="225">
        <v>0</v>
      </c>
      <c r="E170" s="21">
        <v>2</v>
      </c>
      <c r="F170" s="21">
        <v>0</v>
      </c>
      <c r="G170" s="225">
        <v>0</v>
      </c>
    </row>
    <row r="171" spans="1:7" x14ac:dyDescent="0.2">
      <c r="A171" s="224">
        <v>163</v>
      </c>
      <c r="B171" s="224">
        <v>0</v>
      </c>
      <c r="C171" s="21">
        <v>0</v>
      </c>
      <c r="D171" s="225">
        <v>0</v>
      </c>
      <c r="E171" s="21">
        <v>0</v>
      </c>
      <c r="F171" s="21">
        <v>0</v>
      </c>
      <c r="G171" s="225">
        <v>0</v>
      </c>
    </row>
    <row r="172" spans="1:7" x14ac:dyDescent="0.2">
      <c r="A172" s="224">
        <v>164</v>
      </c>
      <c r="B172" s="224">
        <v>0</v>
      </c>
      <c r="C172" s="21">
        <v>0</v>
      </c>
      <c r="D172" s="225">
        <v>0</v>
      </c>
      <c r="E172" s="21">
        <v>0</v>
      </c>
      <c r="F172" s="21">
        <v>0</v>
      </c>
      <c r="G172" s="225">
        <v>0</v>
      </c>
    </row>
    <row r="173" spans="1:7" x14ac:dyDescent="0.2">
      <c r="A173" s="224">
        <v>165</v>
      </c>
      <c r="B173" s="224">
        <v>0</v>
      </c>
      <c r="C173" s="21">
        <v>0</v>
      </c>
      <c r="D173" s="225">
        <v>0</v>
      </c>
      <c r="E173" s="21">
        <v>0</v>
      </c>
      <c r="F173" s="21">
        <v>0</v>
      </c>
      <c r="G173" s="225">
        <v>0</v>
      </c>
    </row>
    <row r="174" spans="1:7" x14ac:dyDescent="0.2">
      <c r="A174" s="224">
        <v>166</v>
      </c>
      <c r="B174" s="224">
        <v>0</v>
      </c>
      <c r="C174" s="21">
        <v>0</v>
      </c>
      <c r="D174" s="225">
        <v>0</v>
      </c>
      <c r="E174" s="21">
        <v>0</v>
      </c>
      <c r="F174" s="21">
        <v>0</v>
      </c>
      <c r="G174" s="225">
        <v>0</v>
      </c>
    </row>
    <row r="175" spans="1:7" x14ac:dyDescent="0.2">
      <c r="A175" s="224">
        <v>167</v>
      </c>
      <c r="B175" s="224">
        <v>0</v>
      </c>
      <c r="C175" s="21">
        <v>0</v>
      </c>
      <c r="D175" s="225">
        <v>0</v>
      </c>
      <c r="E175" s="21">
        <v>0</v>
      </c>
      <c r="F175" s="21">
        <v>0</v>
      </c>
      <c r="G175" s="225">
        <v>0</v>
      </c>
    </row>
    <row r="176" spans="1:7" x14ac:dyDescent="0.2">
      <c r="A176" s="224">
        <v>168</v>
      </c>
      <c r="B176" s="224">
        <v>0</v>
      </c>
      <c r="C176" s="21">
        <v>0</v>
      </c>
      <c r="D176" s="225">
        <v>0</v>
      </c>
      <c r="E176" s="21">
        <v>0</v>
      </c>
      <c r="F176" s="21">
        <v>0</v>
      </c>
      <c r="G176" s="225">
        <v>0</v>
      </c>
    </row>
    <row r="177" spans="1:7" x14ac:dyDescent="0.2">
      <c r="A177" s="224">
        <v>169</v>
      </c>
      <c r="B177" s="224">
        <v>0</v>
      </c>
      <c r="C177" s="21">
        <v>0</v>
      </c>
      <c r="D177" s="225">
        <v>0</v>
      </c>
      <c r="E177" s="21">
        <v>0</v>
      </c>
      <c r="F177" s="21">
        <v>0</v>
      </c>
      <c r="G177" s="225">
        <v>0</v>
      </c>
    </row>
    <row r="178" spans="1:7" x14ac:dyDescent="0.2">
      <c r="A178" s="224">
        <v>170</v>
      </c>
      <c r="B178" s="224">
        <v>0</v>
      </c>
      <c r="C178" s="21">
        <v>28</v>
      </c>
      <c r="D178" s="225">
        <v>0</v>
      </c>
      <c r="E178" s="21">
        <v>0</v>
      </c>
      <c r="F178" s="21">
        <v>1</v>
      </c>
      <c r="G178" s="225">
        <v>0</v>
      </c>
    </row>
    <row r="179" spans="1:7" x14ac:dyDescent="0.2">
      <c r="A179" s="224">
        <v>171</v>
      </c>
      <c r="B179" s="224">
        <v>0</v>
      </c>
      <c r="C179" s="21">
        <v>0</v>
      </c>
      <c r="D179" s="225">
        <v>0</v>
      </c>
      <c r="E179" s="21">
        <v>0</v>
      </c>
      <c r="F179" s="21">
        <v>0</v>
      </c>
      <c r="G179" s="225">
        <v>0</v>
      </c>
    </row>
    <row r="180" spans="1:7" x14ac:dyDescent="0.2">
      <c r="A180" s="224">
        <v>172</v>
      </c>
      <c r="B180" s="224">
        <v>0</v>
      </c>
      <c r="C180" s="21">
        <v>0</v>
      </c>
      <c r="D180" s="225">
        <v>0</v>
      </c>
      <c r="E180" s="21">
        <v>0</v>
      </c>
      <c r="F180" s="21">
        <v>0</v>
      </c>
      <c r="G180" s="225">
        <v>0</v>
      </c>
    </row>
    <row r="181" spans="1:7" x14ac:dyDescent="0.2">
      <c r="A181" s="224">
        <v>173</v>
      </c>
      <c r="B181" s="224">
        <v>0</v>
      </c>
      <c r="C181" s="21">
        <v>0</v>
      </c>
      <c r="D181" s="225">
        <v>0</v>
      </c>
      <c r="E181" s="21">
        <v>0</v>
      </c>
      <c r="F181" s="21">
        <v>0</v>
      </c>
      <c r="G181" s="225">
        <v>0</v>
      </c>
    </row>
    <row r="182" spans="1:7" x14ac:dyDescent="0.2">
      <c r="A182" s="224">
        <v>174</v>
      </c>
      <c r="B182" s="224">
        <v>0</v>
      </c>
      <c r="C182" s="21">
        <v>0</v>
      </c>
      <c r="D182" s="225">
        <v>0</v>
      </c>
      <c r="E182" s="21">
        <v>0</v>
      </c>
      <c r="F182" s="21">
        <v>0</v>
      </c>
      <c r="G182" s="225">
        <v>0</v>
      </c>
    </row>
    <row r="183" spans="1:7" x14ac:dyDescent="0.2">
      <c r="A183" s="224">
        <v>175</v>
      </c>
      <c r="B183" s="224">
        <v>0</v>
      </c>
      <c r="C183" s="21">
        <v>0</v>
      </c>
      <c r="D183" s="225">
        <v>0</v>
      </c>
      <c r="E183" s="21">
        <v>0</v>
      </c>
      <c r="F183" s="21">
        <v>0</v>
      </c>
      <c r="G183" s="225">
        <v>0</v>
      </c>
    </row>
    <row r="184" spans="1:7" x14ac:dyDescent="0.2">
      <c r="A184" s="224">
        <v>176</v>
      </c>
      <c r="B184" s="224">
        <v>0</v>
      </c>
      <c r="C184" s="21">
        <v>0</v>
      </c>
      <c r="D184" s="225">
        <v>0</v>
      </c>
      <c r="E184" s="21">
        <v>0</v>
      </c>
      <c r="F184" s="21">
        <v>0</v>
      </c>
      <c r="G184" s="225">
        <v>0</v>
      </c>
    </row>
    <row r="185" spans="1:7" x14ac:dyDescent="0.2">
      <c r="A185" s="224">
        <v>177</v>
      </c>
      <c r="B185" s="224">
        <v>0</v>
      </c>
      <c r="C185" s="21">
        <v>0</v>
      </c>
      <c r="D185" s="225">
        <v>0</v>
      </c>
      <c r="E185" s="21">
        <v>0</v>
      </c>
      <c r="F185" s="21">
        <v>0</v>
      </c>
      <c r="G185" s="225">
        <v>0</v>
      </c>
    </row>
    <row r="186" spans="1:7" x14ac:dyDescent="0.2">
      <c r="A186" s="224">
        <v>178</v>
      </c>
      <c r="B186" s="224">
        <v>122</v>
      </c>
      <c r="C186" s="21">
        <v>0</v>
      </c>
      <c r="D186" s="225">
        <v>0</v>
      </c>
      <c r="E186" s="21">
        <v>3</v>
      </c>
      <c r="F186" s="21">
        <v>0</v>
      </c>
      <c r="G186" s="225">
        <v>0</v>
      </c>
    </row>
    <row r="187" spans="1:7" x14ac:dyDescent="0.2">
      <c r="A187" s="224">
        <v>179</v>
      </c>
      <c r="B187" s="224">
        <v>0</v>
      </c>
      <c r="C187" s="21">
        <v>0</v>
      </c>
      <c r="D187" s="225">
        <v>0</v>
      </c>
      <c r="E187" s="21">
        <v>0</v>
      </c>
      <c r="F187" s="21">
        <v>0</v>
      </c>
      <c r="G187" s="225">
        <v>0</v>
      </c>
    </row>
    <row r="188" spans="1:7" x14ac:dyDescent="0.2">
      <c r="A188" s="224">
        <v>180</v>
      </c>
      <c r="B188" s="224">
        <v>0</v>
      </c>
      <c r="C188" s="21">
        <v>0</v>
      </c>
      <c r="D188" s="225">
        <v>0</v>
      </c>
      <c r="E188" s="21">
        <v>0</v>
      </c>
      <c r="F188" s="21">
        <v>0</v>
      </c>
      <c r="G188" s="225">
        <v>0</v>
      </c>
    </row>
    <row r="189" spans="1:7" x14ac:dyDescent="0.2">
      <c r="A189" s="224">
        <v>181</v>
      </c>
      <c r="B189" s="224">
        <v>0</v>
      </c>
      <c r="C189" s="21">
        <v>0</v>
      </c>
      <c r="D189" s="225">
        <v>0</v>
      </c>
      <c r="E189" s="21">
        <v>0</v>
      </c>
      <c r="F189" s="21">
        <v>0</v>
      </c>
      <c r="G189" s="225">
        <v>0</v>
      </c>
    </row>
    <row r="190" spans="1:7" x14ac:dyDescent="0.2">
      <c r="A190" s="224">
        <v>182</v>
      </c>
      <c r="B190" s="224">
        <v>0</v>
      </c>
      <c r="C190" s="21">
        <v>0</v>
      </c>
      <c r="D190" s="225">
        <v>0</v>
      </c>
      <c r="E190" s="21">
        <v>0</v>
      </c>
      <c r="F190" s="21">
        <v>0</v>
      </c>
      <c r="G190" s="225">
        <v>0</v>
      </c>
    </row>
    <row r="191" spans="1:7" x14ac:dyDescent="0.2">
      <c r="A191" s="224">
        <v>183</v>
      </c>
      <c r="B191" s="224">
        <v>0</v>
      </c>
      <c r="C191" s="21">
        <v>0</v>
      </c>
      <c r="D191" s="225">
        <v>0</v>
      </c>
      <c r="E191" s="21">
        <v>0</v>
      </c>
      <c r="F191" s="21">
        <v>0</v>
      </c>
      <c r="G191" s="225">
        <v>0</v>
      </c>
    </row>
    <row r="192" spans="1:7" x14ac:dyDescent="0.2">
      <c r="A192" s="224">
        <v>184</v>
      </c>
      <c r="B192" s="224">
        <v>0</v>
      </c>
      <c r="C192" s="21">
        <v>0</v>
      </c>
      <c r="D192" s="225">
        <v>0</v>
      </c>
      <c r="E192" s="21">
        <v>0</v>
      </c>
      <c r="F192" s="21">
        <v>0</v>
      </c>
      <c r="G192" s="225">
        <v>0</v>
      </c>
    </row>
    <row r="193" spans="1:7" x14ac:dyDescent="0.2">
      <c r="A193" s="224">
        <v>185</v>
      </c>
      <c r="B193" s="224">
        <v>0</v>
      </c>
      <c r="C193" s="21">
        <v>0</v>
      </c>
      <c r="D193" s="225">
        <v>0</v>
      </c>
      <c r="E193" s="21">
        <v>0</v>
      </c>
      <c r="F193" s="21">
        <v>0</v>
      </c>
      <c r="G193" s="225">
        <v>0</v>
      </c>
    </row>
    <row r="194" spans="1:7" x14ac:dyDescent="0.2">
      <c r="A194" s="224">
        <v>186</v>
      </c>
      <c r="B194" s="224">
        <v>0</v>
      </c>
      <c r="C194" s="21">
        <v>0</v>
      </c>
      <c r="D194" s="225">
        <v>0</v>
      </c>
      <c r="E194" s="21">
        <v>0</v>
      </c>
      <c r="F194" s="21">
        <v>0</v>
      </c>
      <c r="G194" s="225">
        <v>0</v>
      </c>
    </row>
    <row r="195" spans="1:7" x14ac:dyDescent="0.2">
      <c r="A195" s="224">
        <v>187</v>
      </c>
      <c r="B195" s="224">
        <v>0</v>
      </c>
      <c r="C195" s="21">
        <v>0</v>
      </c>
      <c r="D195" s="225">
        <v>0</v>
      </c>
      <c r="E195" s="21">
        <v>0</v>
      </c>
      <c r="F195" s="21">
        <v>0</v>
      </c>
      <c r="G195" s="225">
        <v>0</v>
      </c>
    </row>
    <row r="196" spans="1:7" x14ac:dyDescent="0.2">
      <c r="A196" s="224">
        <v>188</v>
      </c>
      <c r="B196" s="224">
        <v>0</v>
      </c>
      <c r="C196" s="21">
        <v>0</v>
      </c>
      <c r="D196" s="225">
        <v>0</v>
      </c>
      <c r="E196" s="21">
        <v>0</v>
      </c>
      <c r="F196" s="21">
        <v>0</v>
      </c>
      <c r="G196" s="225">
        <v>0</v>
      </c>
    </row>
    <row r="197" spans="1:7" x14ac:dyDescent="0.2">
      <c r="A197" s="224">
        <v>189</v>
      </c>
      <c r="B197" s="224">
        <v>0</v>
      </c>
      <c r="C197" s="21">
        <v>0</v>
      </c>
      <c r="D197" s="225">
        <v>0</v>
      </c>
      <c r="E197" s="21">
        <v>0</v>
      </c>
      <c r="F197" s="21">
        <v>0</v>
      </c>
      <c r="G197" s="225">
        <v>0</v>
      </c>
    </row>
    <row r="198" spans="1:7" x14ac:dyDescent="0.2">
      <c r="A198" s="224">
        <v>190</v>
      </c>
      <c r="B198" s="224">
        <v>0</v>
      </c>
      <c r="C198" s="21">
        <v>0</v>
      </c>
      <c r="D198" s="225">
        <v>0</v>
      </c>
      <c r="E198" s="21">
        <v>0</v>
      </c>
      <c r="F198" s="21">
        <v>0</v>
      </c>
      <c r="G198" s="225">
        <v>0</v>
      </c>
    </row>
    <row r="199" spans="1:7" x14ac:dyDescent="0.2">
      <c r="A199" s="224">
        <v>191</v>
      </c>
      <c r="B199" s="224">
        <v>142</v>
      </c>
      <c r="C199" s="21">
        <v>0</v>
      </c>
      <c r="D199" s="225">
        <v>0</v>
      </c>
      <c r="E199" s="21">
        <v>4</v>
      </c>
      <c r="F199" s="21">
        <v>0</v>
      </c>
      <c r="G199" s="225">
        <v>0</v>
      </c>
    </row>
    <row r="200" spans="1:7" x14ac:dyDescent="0.2">
      <c r="A200" s="224">
        <v>192</v>
      </c>
      <c r="B200" s="224">
        <v>0</v>
      </c>
      <c r="C200" s="21">
        <v>0</v>
      </c>
      <c r="D200" s="225">
        <v>0</v>
      </c>
      <c r="E200" s="21">
        <v>0</v>
      </c>
      <c r="F200" s="21">
        <v>0</v>
      </c>
      <c r="G200" s="225">
        <v>0</v>
      </c>
    </row>
    <row r="201" spans="1:7" x14ac:dyDescent="0.2">
      <c r="A201" s="224">
        <v>193</v>
      </c>
      <c r="B201" s="224">
        <v>0</v>
      </c>
      <c r="C201" s="21">
        <v>0</v>
      </c>
      <c r="D201" s="225">
        <v>0</v>
      </c>
      <c r="E201" s="21">
        <v>0</v>
      </c>
      <c r="F201" s="21">
        <v>0</v>
      </c>
      <c r="G201" s="225">
        <v>0</v>
      </c>
    </row>
    <row r="202" spans="1:7" x14ac:dyDescent="0.2">
      <c r="A202" s="224">
        <v>194</v>
      </c>
      <c r="B202" s="224">
        <v>0</v>
      </c>
      <c r="C202" s="21">
        <v>0</v>
      </c>
      <c r="D202" s="225">
        <v>0</v>
      </c>
      <c r="E202" s="21">
        <v>0</v>
      </c>
      <c r="F202" s="21">
        <v>0</v>
      </c>
      <c r="G202" s="225">
        <v>0</v>
      </c>
    </row>
    <row r="203" spans="1:7" x14ac:dyDescent="0.2">
      <c r="A203" s="224">
        <v>195</v>
      </c>
      <c r="B203" s="224">
        <v>0</v>
      </c>
      <c r="C203" s="21">
        <v>0</v>
      </c>
      <c r="D203" s="225">
        <v>0</v>
      </c>
      <c r="E203" s="21">
        <v>0</v>
      </c>
      <c r="F203" s="21">
        <v>0</v>
      </c>
      <c r="G203" s="225">
        <v>0</v>
      </c>
    </row>
    <row r="204" spans="1:7" x14ac:dyDescent="0.2">
      <c r="A204" s="224">
        <v>196</v>
      </c>
      <c r="B204" s="224">
        <v>48</v>
      </c>
      <c r="C204" s="21">
        <v>0</v>
      </c>
      <c r="D204" s="225">
        <v>0</v>
      </c>
      <c r="E204" s="21">
        <v>1</v>
      </c>
      <c r="F204" s="21">
        <v>0</v>
      </c>
      <c r="G204" s="225">
        <v>0</v>
      </c>
    </row>
    <row r="205" spans="1:7" x14ac:dyDescent="0.2">
      <c r="A205" s="224">
        <v>197</v>
      </c>
      <c r="B205" s="224">
        <v>0</v>
      </c>
      <c r="C205" s="21">
        <v>0</v>
      </c>
      <c r="D205" s="225">
        <v>0</v>
      </c>
      <c r="E205" s="21">
        <v>0</v>
      </c>
      <c r="F205" s="21">
        <v>0</v>
      </c>
      <c r="G205" s="225">
        <v>0</v>
      </c>
    </row>
    <row r="206" spans="1:7" x14ac:dyDescent="0.2">
      <c r="A206" s="224">
        <v>198</v>
      </c>
      <c r="B206" s="224">
        <v>86</v>
      </c>
      <c r="C206" s="21">
        <v>0</v>
      </c>
      <c r="D206" s="225">
        <v>73</v>
      </c>
      <c r="E206" s="21">
        <v>2</v>
      </c>
      <c r="F206" s="21">
        <v>0</v>
      </c>
      <c r="G206" s="225">
        <v>2</v>
      </c>
    </row>
    <row r="207" spans="1:7" x14ac:dyDescent="0.2">
      <c r="A207" s="224">
        <v>199</v>
      </c>
      <c r="B207" s="224">
        <v>0</v>
      </c>
      <c r="C207" s="21">
        <v>0</v>
      </c>
      <c r="D207" s="225">
        <v>0</v>
      </c>
      <c r="E207" s="21">
        <v>0</v>
      </c>
      <c r="F207" s="21">
        <v>0</v>
      </c>
      <c r="G207" s="225">
        <v>0</v>
      </c>
    </row>
    <row r="208" spans="1:7" x14ac:dyDescent="0.2">
      <c r="A208" s="224">
        <v>200</v>
      </c>
      <c r="B208" s="224">
        <v>0</v>
      </c>
      <c r="C208" s="21">
        <v>0</v>
      </c>
      <c r="D208" s="225">
        <v>0</v>
      </c>
      <c r="E208" s="21">
        <v>0</v>
      </c>
      <c r="F208" s="21">
        <v>0</v>
      </c>
      <c r="G208" s="225">
        <v>0</v>
      </c>
    </row>
    <row r="209" spans="1:7" x14ac:dyDescent="0.2">
      <c r="A209" s="224">
        <v>201</v>
      </c>
      <c r="B209" s="224">
        <v>0</v>
      </c>
      <c r="C209" s="21">
        <v>0</v>
      </c>
      <c r="D209" s="225">
        <v>0</v>
      </c>
      <c r="E209" s="21">
        <v>0</v>
      </c>
      <c r="F209" s="21">
        <v>0</v>
      </c>
      <c r="G209" s="225">
        <v>0</v>
      </c>
    </row>
    <row r="210" spans="1:7" x14ac:dyDescent="0.2">
      <c r="A210" s="224">
        <v>202</v>
      </c>
      <c r="B210" s="224">
        <v>0</v>
      </c>
      <c r="C210" s="21">
        <v>0</v>
      </c>
      <c r="D210" s="225">
        <v>0</v>
      </c>
      <c r="E210" s="21">
        <v>0</v>
      </c>
      <c r="F210" s="21">
        <v>0</v>
      </c>
      <c r="G210" s="225">
        <v>0</v>
      </c>
    </row>
    <row r="211" spans="1:7" x14ac:dyDescent="0.2">
      <c r="A211" s="224">
        <v>203</v>
      </c>
      <c r="B211" s="224"/>
      <c r="C211" s="21"/>
      <c r="D211" s="225"/>
      <c r="E211" s="21"/>
      <c r="F211" s="21"/>
      <c r="G211" s="225"/>
    </row>
    <row r="212" spans="1:7" x14ac:dyDescent="0.2">
      <c r="A212" s="224">
        <v>204</v>
      </c>
      <c r="B212" s="224">
        <v>0</v>
      </c>
      <c r="C212" s="21">
        <v>0</v>
      </c>
      <c r="D212" s="225">
        <v>0</v>
      </c>
      <c r="E212" s="21">
        <v>0</v>
      </c>
      <c r="F212" s="21">
        <v>0</v>
      </c>
      <c r="G212" s="225">
        <v>0</v>
      </c>
    </row>
    <row r="213" spans="1:7" x14ac:dyDescent="0.2">
      <c r="A213" s="224">
        <v>205</v>
      </c>
      <c r="B213" s="224">
        <v>0</v>
      </c>
      <c r="C213" s="21">
        <v>0</v>
      </c>
      <c r="D213" s="225">
        <v>0</v>
      </c>
      <c r="E213" s="21">
        <v>0</v>
      </c>
      <c r="F213" s="21">
        <v>0</v>
      </c>
      <c r="G213" s="225">
        <v>0</v>
      </c>
    </row>
    <row r="214" spans="1:7" x14ac:dyDescent="0.2">
      <c r="A214" s="224">
        <v>206</v>
      </c>
      <c r="B214" s="224">
        <v>0</v>
      </c>
      <c r="C214" s="21">
        <v>0</v>
      </c>
      <c r="D214" s="225">
        <v>0</v>
      </c>
      <c r="E214" s="21">
        <v>0</v>
      </c>
      <c r="F214" s="21">
        <v>0</v>
      </c>
      <c r="G214" s="225">
        <v>0</v>
      </c>
    </row>
    <row r="215" spans="1:7" x14ac:dyDescent="0.2">
      <c r="A215" s="224">
        <v>207</v>
      </c>
      <c r="B215" s="224">
        <v>0</v>
      </c>
      <c r="C215" s="21">
        <v>0</v>
      </c>
      <c r="D215" s="225">
        <v>0</v>
      </c>
      <c r="E215" s="21">
        <v>0</v>
      </c>
      <c r="F215" s="21">
        <v>0</v>
      </c>
      <c r="G215" s="225">
        <v>0</v>
      </c>
    </row>
    <row r="216" spans="1:7" x14ac:dyDescent="0.2">
      <c r="A216" s="224">
        <v>208</v>
      </c>
      <c r="B216" s="224">
        <v>69</v>
      </c>
      <c r="C216" s="21">
        <v>0</v>
      </c>
      <c r="D216" s="225">
        <v>162</v>
      </c>
      <c r="E216" s="21">
        <v>3</v>
      </c>
      <c r="F216" s="21">
        <v>0</v>
      </c>
      <c r="G216" s="225">
        <v>3</v>
      </c>
    </row>
    <row r="217" spans="1:7" x14ac:dyDescent="0.2">
      <c r="A217" s="224">
        <v>209</v>
      </c>
      <c r="B217" s="224">
        <v>0</v>
      </c>
      <c r="C217" s="21">
        <v>0</v>
      </c>
      <c r="D217" s="225">
        <v>0</v>
      </c>
      <c r="E217" s="21">
        <v>0</v>
      </c>
      <c r="F217" s="21">
        <v>0</v>
      </c>
      <c r="G217" s="225">
        <v>0</v>
      </c>
    </row>
    <row r="218" spans="1:7" x14ac:dyDescent="0.2">
      <c r="A218" s="224">
        <v>210</v>
      </c>
      <c r="B218" s="224">
        <v>0</v>
      </c>
      <c r="C218" s="21">
        <v>0</v>
      </c>
      <c r="D218" s="225">
        <v>0</v>
      </c>
      <c r="E218" s="21">
        <v>0</v>
      </c>
      <c r="F218" s="21">
        <v>0</v>
      </c>
      <c r="G218" s="225">
        <v>0</v>
      </c>
    </row>
    <row r="219" spans="1:7" x14ac:dyDescent="0.2">
      <c r="A219" s="224">
        <v>211</v>
      </c>
      <c r="B219" s="224">
        <v>0</v>
      </c>
      <c r="C219" s="21">
        <v>0</v>
      </c>
      <c r="D219" s="225">
        <v>0</v>
      </c>
      <c r="E219" s="21">
        <v>0</v>
      </c>
      <c r="F219" s="21">
        <v>0</v>
      </c>
      <c r="G219" s="225">
        <v>0</v>
      </c>
    </row>
    <row r="220" spans="1:7" x14ac:dyDescent="0.2">
      <c r="A220" s="224">
        <v>212</v>
      </c>
      <c r="B220" s="224">
        <v>2205</v>
      </c>
      <c r="C220" s="21">
        <v>0</v>
      </c>
      <c r="D220" s="225">
        <v>0</v>
      </c>
      <c r="E220" s="21">
        <v>7</v>
      </c>
      <c r="F220" s="21">
        <v>0</v>
      </c>
      <c r="G220" s="225">
        <v>0</v>
      </c>
    </row>
    <row r="221" spans="1:7" x14ac:dyDescent="0.2">
      <c r="A221" s="224">
        <v>213</v>
      </c>
      <c r="B221" s="224">
        <v>0</v>
      </c>
      <c r="C221" s="21">
        <v>0</v>
      </c>
      <c r="D221" s="225">
        <v>0</v>
      </c>
      <c r="E221" s="21">
        <v>0</v>
      </c>
      <c r="F221" s="21">
        <v>0</v>
      </c>
      <c r="G221" s="225">
        <v>0</v>
      </c>
    </row>
    <row r="222" spans="1:7" x14ac:dyDescent="0.2">
      <c r="A222" s="224">
        <v>214</v>
      </c>
      <c r="B222" s="224">
        <v>0</v>
      </c>
      <c r="C222" s="21">
        <v>0</v>
      </c>
      <c r="D222" s="225">
        <v>0</v>
      </c>
      <c r="E222" s="21">
        <v>0</v>
      </c>
      <c r="F222" s="21">
        <v>0</v>
      </c>
      <c r="G222" s="225">
        <v>0</v>
      </c>
    </row>
    <row r="223" spans="1:7" x14ac:dyDescent="0.2">
      <c r="A223" s="224">
        <v>215</v>
      </c>
      <c r="B223" s="224">
        <v>0</v>
      </c>
      <c r="C223" s="21">
        <v>0</v>
      </c>
      <c r="D223" s="225">
        <v>0</v>
      </c>
      <c r="E223" s="21">
        <v>0</v>
      </c>
      <c r="F223" s="21">
        <v>0</v>
      </c>
      <c r="G223" s="225">
        <v>0</v>
      </c>
    </row>
    <row r="224" spans="1:7" x14ac:dyDescent="0.2">
      <c r="A224" s="224">
        <v>216</v>
      </c>
      <c r="B224" s="224">
        <v>71</v>
      </c>
      <c r="C224" s="21">
        <v>0</v>
      </c>
      <c r="D224" s="225">
        <v>0</v>
      </c>
      <c r="E224" s="21">
        <v>2</v>
      </c>
      <c r="F224" s="21">
        <v>0</v>
      </c>
      <c r="G224" s="225">
        <v>0</v>
      </c>
    </row>
    <row r="225" spans="1:7" x14ac:dyDescent="0.2">
      <c r="A225" s="224">
        <v>217</v>
      </c>
      <c r="B225" s="224">
        <v>0</v>
      </c>
      <c r="C225" s="21">
        <v>0</v>
      </c>
      <c r="D225" s="225">
        <v>0</v>
      </c>
      <c r="E225" s="21">
        <v>0</v>
      </c>
      <c r="F225" s="21">
        <v>0</v>
      </c>
      <c r="G225" s="225">
        <v>0</v>
      </c>
    </row>
    <row r="226" spans="1:7" x14ac:dyDescent="0.2">
      <c r="A226" s="224">
        <v>218</v>
      </c>
      <c r="B226" s="224">
        <v>0</v>
      </c>
      <c r="C226" s="21">
        <v>0</v>
      </c>
      <c r="D226" s="225">
        <v>0</v>
      </c>
      <c r="E226" s="21">
        <v>0</v>
      </c>
      <c r="F226" s="21">
        <v>0</v>
      </c>
      <c r="G226" s="225">
        <v>0</v>
      </c>
    </row>
    <row r="227" spans="1:7" x14ac:dyDescent="0.2">
      <c r="A227" s="224">
        <v>219</v>
      </c>
      <c r="B227" s="224">
        <v>0</v>
      </c>
      <c r="C227" s="21">
        <v>0</v>
      </c>
      <c r="D227" s="225">
        <v>0</v>
      </c>
      <c r="E227" s="21">
        <v>0</v>
      </c>
      <c r="F227" s="21">
        <v>0</v>
      </c>
      <c r="G227" s="225">
        <v>0</v>
      </c>
    </row>
    <row r="228" spans="1:7" x14ac:dyDescent="0.2">
      <c r="A228" s="224">
        <v>220</v>
      </c>
      <c r="B228" s="224">
        <v>0</v>
      </c>
      <c r="C228" s="21">
        <v>0</v>
      </c>
      <c r="D228" s="225">
        <v>0</v>
      </c>
      <c r="E228" s="21">
        <v>0</v>
      </c>
      <c r="F228" s="21">
        <v>0</v>
      </c>
      <c r="G228" s="225">
        <v>0</v>
      </c>
    </row>
    <row r="229" spans="1:7" x14ac:dyDescent="0.2">
      <c r="A229" s="224">
        <v>221</v>
      </c>
      <c r="B229" s="224">
        <v>0</v>
      </c>
      <c r="C229" s="21">
        <v>0</v>
      </c>
      <c r="D229" s="225">
        <v>0</v>
      </c>
      <c r="E229" s="21">
        <v>0</v>
      </c>
      <c r="F229" s="21">
        <v>0</v>
      </c>
      <c r="G229" s="225">
        <v>0</v>
      </c>
    </row>
    <row r="230" spans="1:7" x14ac:dyDescent="0.2">
      <c r="A230" s="224">
        <v>222</v>
      </c>
      <c r="B230" s="224">
        <v>0</v>
      </c>
      <c r="C230" s="21">
        <v>0</v>
      </c>
      <c r="D230" s="225">
        <v>0</v>
      </c>
      <c r="E230" s="21">
        <v>0</v>
      </c>
      <c r="F230" s="21">
        <v>0</v>
      </c>
      <c r="G230" s="225">
        <v>0</v>
      </c>
    </row>
    <row r="231" spans="1:7" x14ac:dyDescent="0.2">
      <c r="A231" s="224">
        <v>223</v>
      </c>
      <c r="B231" s="224">
        <v>0</v>
      </c>
      <c r="C231" s="21">
        <v>0</v>
      </c>
      <c r="D231" s="225">
        <v>0</v>
      </c>
      <c r="E231" s="21">
        <v>0</v>
      </c>
      <c r="F231" s="21">
        <v>0</v>
      </c>
      <c r="G231" s="225">
        <v>0</v>
      </c>
    </row>
    <row r="232" spans="1:7" x14ac:dyDescent="0.2">
      <c r="A232" s="224">
        <v>224</v>
      </c>
      <c r="B232" s="224">
        <v>0</v>
      </c>
      <c r="C232" s="21">
        <v>0</v>
      </c>
      <c r="D232" s="225">
        <v>0</v>
      </c>
      <c r="E232" s="21">
        <v>0</v>
      </c>
      <c r="F232" s="21">
        <v>0</v>
      </c>
      <c r="G232" s="225">
        <v>0</v>
      </c>
    </row>
    <row r="233" spans="1:7" x14ac:dyDescent="0.2">
      <c r="A233" s="224">
        <v>225</v>
      </c>
      <c r="B233" s="224">
        <v>0</v>
      </c>
      <c r="C233" s="21">
        <v>0</v>
      </c>
      <c r="D233" s="225">
        <v>0</v>
      </c>
      <c r="E233" s="21">
        <v>0</v>
      </c>
      <c r="F233" s="21">
        <v>0</v>
      </c>
      <c r="G233" s="225">
        <v>0</v>
      </c>
    </row>
    <row r="234" spans="1:7" x14ac:dyDescent="0.2">
      <c r="A234" s="224">
        <v>226</v>
      </c>
      <c r="B234" s="224">
        <v>12</v>
      </c>
      <c r="C234" s="21">
        <v>0</v>
      </c>
      <c r="D234" s="225">
        <v>0</v>
      </c>
      <c r="E234" s="21">
        <v>1</v>
      </c>
      <c r="F234" s="21">
        <v>0</v>
      </c>
      <c r="G234" s="225">
        <v>0</v>
      </c>
    </row>
    <row r="235" spans="1:7" x14ac:dyDescent="0.2">
      <c r="A235" s="224">
        <v>227</v>
      </c>
      <c r="B235" s="224">
        <v>0</v>
      </c>
      <c r="C235" s="21">
        <v>0</v>
      </c>
      <c r="D235" s="225">
        <v>0</v>
      </c>
      <c r="E235" s="21">
        <v>0</v>
      </c>
      <c r="F235" s="21">
        <v>0</v>
      </c>
      <c r="G235" s="225">
        <v>0</v>
      </c>
    </row>
    <row r="236" spans="1:7" x14ac:dyDescent="0.2">
      <c r="A236" s="224">
        <v>228</v>
      </c>
      <c r="B236" s="224">
        <v>0</v>
      </c>
      <c r="C236" s="21">
        <v>0</v>
      </c>
      <c r="D236" s="225">
        <v>0</v>
      </c>
      <c r="E236" s="21">
        <v>0</v>
      </c>
      <c r="F236" s="21">
        <v>0</v>
      </c>
      <c r="G236" s="225">
        <v>0</v>
      </c>
    </row>
    <row r="237" spans="1:7" x14ac:dyDescent="0.2">
      <c r="A237" s="224">
        <v>229</v>
      </c>
      <c r="B237" s="224">
        <v>0</v>
      </c>
      <c r="C237" s="21">
        <v>0</v>
      </c>
      <c r="D237" s="225">
        <v>0</v>
      </c>
      <c r="E237" s="21">
        <v>0</v>
      </c>
      <c r="F237" s="21">
        <v>0</v>
      </c>
      <c r="G237" s="225">
        <v>0</v>
      </c>
    </row>
    <row r="238" spans="1:7" x14ac:dyDescent="0.2">
      <c r="A238" s="224">
        <v>230</v>
      </c>
      <c r="B238" s="224">
        <v>60</v>
      </c>
      <c r="C238" s="21">
        <v>0</v>
      </c>
      <c r="D238" s="225">
        <v>0</v>
      </c>
      <c r="E238" s="21">
        <v>1</v>
      </c>
      <c r="F238" s="21">
        <v>0</v>
      </c>
      <c r="G238" s="225">
        <v>0</v>
      </c>
    </row>
    <row r="239" spans="1:7" x14ac:dyDescent="0.2">
      <c r="A239" s="224">
        <v>231</v>
      </c>
      <c r="B239" s="224">
        <v>1057</v>
      </c>
      <c r="C239" s="21">
        <v>0</v>
      </c>
      <c r="D239" s="225">
        <v>0</v>
      </c>
      <c r="E239" s="21">
        <v>5</v>
      </c>
      <c r="F239" s="21">
        <v>0</v>
      </c>
      <c r="G239" s="225">
        <v>0</v>
      </c>
    </row>
    <row r="240" spans="1:7" x14ac:dyDescent="0.2">
      <c r="A240" s="224">
        <v>232</v>
      </c>
      <c r="B240" s="224">
        <v>0</v>
      </c>
      <c r="C240" s="21">
        <v>0</v>
      </c>
      <c r="D240" s="225">
        <v>0</v>
      </c>
      <c r="E240" s="21">
        <v>0</v>
      </c>
      <c r="F240" s="21">
        <v>0</v>
      </c>
      <c r="G240" s="225">
        <v>0</v>
      </c>
    </row>
    <row r="241" spans="1:7" x14ac:dyDescent="0.2">
      <c r="A241" s="224">
        <v>233</v>
      </c>
      <c r="B241" s="224">
        <v>0</v>
      </c>
      <c r="C241" s="21">
        <v>0</v>
      </c>
      <c r="D241" s="225">
        <v>0</v>
      </c>
      <c r="E241" s="21">
        <v>0</v>
      </c>
      <c r="F241" s="21">
        <v>0</v>
      </c>
      <c r="G241" s="225">
        <v>0</v>
      </c>
    </row>
    <row r="242" spans="1:7" x14ac:dyDescent="0.2">
      <c r="A242" s="224">
        <v>234</v>
      </c>
      <c r="B242" s="224">
        <v>0</v>
      </c>
      <c r="C242" s="21">
        <v>0</v>
      </c>
      <c r="D242" s="225">
        <v>0</v>
      </c>
      <c r="E242" s="21">
        <v>0</v>
      </c>
      <c r="F242" s="21">
        <v>0</v>
      </c>
      <c r="G242" s="225">
        <v>0</v>
      </c>
    </row>
    <row r="243" spans="1:7" x14ac:dyDescent="0.2">
      <c r="A243" s="224">
        <v>235</v>
      </c>
      <c r="B243" s="224">
        <v>0</v>
      </c>
      <c r="C243" s="21">
        <v>0</v>
      </c>
      <c r="D243" s="225">
        <v>0</v>
      </c>
      <c r="E243" s="21">
        <v>0</v>
      </c>
      <c r="F243" s="21">
        <v>0</v>
      </c>
      <c r="G243" s="225">
        <v>0</v>
      </c>
    </row>
    <row r="244" spans="1:7" x14ac:dyDescent="0.2">
      <c r="A244" s="224">
        <v>236</v>
      </c>
      <c r="B244" s="224">
        <v>0</v>
      </c>
      <c r="C244" s="21">
        <v>0</v>
      </c>
      <c r="D244" s="225">
        <v>0</v>
      </c>
      <c r="E244" s="21">
        <v>0</v>
      </c>
      <c r="F244" s="21">
        <v>0</v>
      </c>
      <c r="G244" s="225">
        <v>0</v>
      </c>
    </row>
    <row r="245" spans="1:7" x14ac:dyDescent="0.2">
      <c r="A245" s="224">
        <v>237</v>
      </c>
      <c r="B245" s="224">
        <v>0</v>
      </c>
      <c r="C245" s="21">
        <v>0</v>
      </c>
      <c r="D245" s="225">
        <v>0</v>
      </c>
      <c r="E245" s="21">
        <v>0</v>
      </c>
      <c r="F245" s="21">
        <v>0</v>
      </c>
      <c r="G245" s="225">
        <v>0</v>
      </c>
    </row>
    <row r="246" spans="1:7" x14ac:dyDescent="0.2">
      <c r="A246" s="224">
        <v>238</v>
      </c>
      <c r="B246" s="224">
        <v>0</v>
      </c>
      <c r="C246" s="21">
        <v>0</v>
      </c>
      <c r="D246" s="225">
        <v>0</v>
      </c>
      <c r="E246" s="21">
        <v>0</v>
      </c>
      <c r="F246" s="21">
        <v>0</v>
      </c>
      <c r="G246" s="225">
        <v>0</v>
      </c>
    </row>
    <row r="247" spans="1:7" x14ac:dyDescent="0.2">
      <c r="A247" s="224">
        <v>239</v>
      </c>
      <c r="B247" s="224">
        <v>0</v>
      </c>
      <c r="C247" s="21">
        <v>0</v>
      </c>
      <c r="D247" s="225">
        <v>0</v>
      </c>
      <c r="E247" s="21">
        <v>0</v>
      </c>
      <c r="F247" s="21">
        <v>0</v>
      </c>
      <c r="G247" s="225">
        <v>0</v>
      </c>
    </row>
    <row r="248" spans="1:7" x14ac:dyDescent="0.2">
      <c r="A248" s="224">
        <v>240</v>
      </c>
      <c r="B248" s="224">
        <v>0</v>
      </c>
      <c r="C248" s="21">
        <v>0</v>
      </c>
      <c r="D248" s="225">
        <v>0</v>
      </c>
      <c r="E248" s="21">
        <v>0</v>
      </c>
      <c r="F248" s="21">
        <v>0</v>
      </c>
      <c r="G248" s="225">
        <v>0</v>
      </c>
    </row>
    <row r="249" spans="1:7" x14ac:dyDescent="0.2">
      <c r="A249" s="224">
        <v>241</v>
      </c>
      <c r="B249" s="224">
        <v>0</v>
      </c>
      <c r="C249" s="21">
        <v>0</v>
      </c>
      <c r="D249" s="225">
        <v>0</v>
      </c>
      <c r="E249" s="21">
        <v>0</v>
      </c>
      <c r="F249" s="21">
        <v>0</v>
      </c>
      <c r="G249" s="225">
        <v>0</v>
      </c>
    </row>
    <row r="250" spans="1:7" x14ac:dyDescent="0.2">
      <c r="A250" s="224">
        <v>242</v>
      </c>
      <c r="B250" s="224">
        <v>0</v>
      </c>
      <c r="C250" s="21">
        <v>0</v>
      </c>
      <c r="D250" s="225">
        <v>0</v>
      </c>
      <c r="E250" s="21">
        <v>0</v>
      </c>
      <c r="F250" s="21">
        <v>0</v>
      </c>
      <c r="G250" s="225">
        <v>0</v>
      </c>
    </row>
    <row r="251" spans="1:7" x14ac:dyDescent="0.2">
      <c r="A251" s="224">
        <v>243</v>
      </c>
      <c r="B251" s="224">
        <v>0</v>
      </c>
      <c r="C251" s="21">
        <v>0</v>
      </c>
      <c r="D251" s="225">
        <v>0</v>
      </c>
      <c r="E251" s="21">
        <v>0</v>
      </c>
      <c r="F251" s="21">
        <v>0</v>
      </c>
      <c r="G251" s="225">
        <v>0</v>
      </c>
    </row>
    <row r="252" spans="1:7" x14ac:dyDescent="0.2">
      <c r="A252" s="224">
        <v>244</v>
      </c>
      <c r="B252" s="224">
        <v>0</v>
      </c>
      <c r="C252" s="21">
        <v>0</v>
      </c>
      <c r="D252" s="225">
        <v>0</v>
      </c>
      <c r="E252" s="21">
        <v>0</v>
      </c>
      <c r="F252" s="21">
        <v>0</v>
      </c>
      <c r="G252" s="225">
        <v>0</v>
      </c>
    </row>
    <row r="253" spans="1:7" x14ac:dyDescent="0.2">
      <c r="A253" s="224">
        <v>245</v>
      </c>
      <c r="B253" s="224">
        <v>0</v>
      </c>
      <c r="C253" s="21">
        <v>0</v>
      </c>
      <c r="D253" s="225">
        <v>0</v>
      </c>
      <c r="E253" s="21">
        <v>0</v>
      </c>
      <c r="F253" s="21">
        <v>0</v>
      </c>
      <c r="G253" s="225">
        <v>0</v>
      </c>
    </row>
    <row r="254" spans="1:7" x14ac:dyDescent="0.2">
      <c r="A254" s="224">
        <v>246</v>
      </c>
      <c r="B254" s="224">
        <v>0</v>
      </c>
      <c r="C254" s="21">
        <v>0</v>
      </c>
      <c r="D254" s="225">
        <v>0</v>
      </c>
      <c r="E254" s="21">
        <v>0</v>
      </c>
      <c r="F254" s="21">
        <v>0</v>
      </c>
      <c r="G254" s="225">
        <v>0</v>
      </c>
    </row>
    <row r="255" spans="1:7" x14ac:dyDescent="0.2">
      <c r="A255" s="224">
        <v>247</v>
      </c>
      <c r="B255" s="224">
        <v>0</v>
      </c>
      <c r="C255" s="21">
        <v>0</v>
      </c>
      <c r="D255" s="225">
        <v>0</v>
      </c>
      <c r="E255" s="21">
        <v>0</v>
      </c>
      <c r="F255" s="21">
        <v>0</v>
      </c>
      <c r="G255" s="225">
        <v>0</v>
      </c>
    </row>
    <row r="256" spans="1:7" x14ac:dyDescent="0.2">
      <c r="A256" s="224">
        <v>248</v>
      </c>
      <c r="B256" s="224">
        <v>0</v>
      </c>
      <c r="C256" s="21">
        <v>0</v>
      </c>
      <c r="D256" s="225">
        <v>0</v>
      </c>
      <c r="E256" s="21">
        <v>0</v>
      </c>
      <c r="F256" s="21">
        <v>0</v>
      </c>
      <c r="G256" s="225">
        <v>0</v>
      </c>
    </row>
    <row r="257" spans="1:7" x14ac:dyDescent="0.2">
      <c r="A257" s="224">
        <v>249</v>
      </c>
      <c r="B257" s="224">
        <v>0</v>
      </c>
      <c r="C257" s="21">
        <v>0</v>
      </c>
      <c r="D257" s="225">
        <v>0</v>
      </c>
      <c r="E257" s="21">
        <v>0</v>
      </c>
      <c r="F257" s="21">
        <v>0</v>
      </c>
      <c r="G257" s="225">
        <v>0</v>
      </c>
    </row>
    <row r="258" spans="1:7" x14ac:dyDescent="0.2">
      <c r="A258" s="224">
        <v>250</v>
      </c>
      <c r="B258" s="224">
        <v>0</v>
      </c>
      <c r="C258" s="21">
        <v>0</v>
      </c>
      <c r="D258" s="225">
        <v>0</v>
      </c>
      <c r="E258" s="21">
        <v>0</v>
      </c>
      <c r="F258" s="21">
        <v>0</v>
      </c>
      <c r="G258" s="225">
        <v>0</v>
      </c>
    </row>
    <row r="259" spans="1:7" x14ac:dyDescent="0.2">
      <c r="A259" s="224">
        <v>251</v>
      </c>
      <c r="B259" s="224">
        <v>0</v>
      </c>
      <c r="C259" s="21">
        <v>0</v>
      </c>
      <c r="D259" s="225">
        <v>0</v>
      </c>
      <c r="E259" s="21">
        <v>0</v>
      </c>
      <c r="F259" s="21">
        <v>0</v>
      </c>
      <c r="G259" s="225">
        <v>0</v>
      </c>
    </row>
    <row r="260" spans="1:7" x14ac:dyDescent="0.2">
      <c r="A260" s="224">
        <v>252</v>
      </c>
      <c r="B260" s="224">
        <v>0</v>
      </c>
      <c r="C260" s="21">
        <v>0</v>
      </c>
      <c r="D260" s="225">
        <v>0</v>
      </c>
      <c r="E260" s="21">
        <v>0</v>
      </c>
      <c r="F260" s="21">
        <v>0</v>
      </c>
      <c r="G260" s="225">
        <v>0</v>
      </c>
    </row>
    <row r="261" spans="1:7" x14ac:dyDescent="0.2">
      <c r="A261" s="224">
        <v>253</v>
      </c>
      <c r="B261" s="224">
        <v>0</v>
      </c>
      <c r="C261" s="21">
        <v>0</v>
      </c>
      <c r="D261" s="225">
        <v>0</v>
      </c>
      <c r="E261" s="21">
        <v>0</v>
      </c>
      <c r="F261" s="21">
        <v>0</v>
      </c>
      <c r="G261" s="225">
        <v>0</v>
      </c>
    </row>
    <row r="262" spans="1:7" x14ac:dyDescent="0.2">
      <c r="A262" s="224">
        <v>254</v>
      </c>
      <c r="B262" s="224">
        <v>0</v>
      </c>
      <c r="C262" s="21">
        <v>0</v>
      </c>
      <c r="D262" s="225">
        <v>0</v>
      </c>
      <c r="E262" s="21">
        <v>0</v>
      </c>
      <c r="F262" s="21">
        <v>0</v>
      </c>
      <c r="G262" s="225">
        <v>0</v>
      </c>
    </row>
    <row r="263" spans="1:7" x14ac:dyDescent="0.2">
      <c r="A263" s="224">
        <v>255</v>
      </c>
      <c r="B263" s="224">
        <v>0</v>
      </c>
      <c r="C263" s="21">
        <v>0</v>
      </c>
      <c r="D263" s="225">
        <v>0</v>
      </c>
      <c r="E263" s="21">
        <v>0</v>
      </c>
      <c r="F263" s="21">
        <v>0</v>
      </c>
      <c r="G263" s="225">
        <v>0</v>
      </c>
    </row>
    <row r="264" spans="1:7" x14ac:dyDescent="0.2">
      <c r="A264" s="224">
        <v>256</v>
      </c>
      <c r="B264" s="224">
        <v>0</v>
      </c>
      <c r="C264" s="21">
        <v>0</v>
      </c>
      <c r="D264" s="225">
        <v>0</v>
      </c>
      <c r="E264" s="21">
        <v>0</v>
      </c>
      <c r="F264" s="21">
        <v>0</v>
      </c>
      <c r="G264" s="225">
        <v>0</v>
      </c>
    </row>
    <row r="265" spans="1:7" x14ac:dyDescent="0.2">
      <c r="A265" s="224">
        <v>257</v>
      </c>
      <c r="B265" s="224">
        <v>0</v>
      </c>
      <c r="C265" s="21">
        <v>0</v>
      </c>
      <c r="D265" s="225">
        <v>0</v>
      </c>
      <c r="E265" s="21">
        <v>0</v>
      </c>
      <c r="F265" s="21">
        <v>0</v>
      </c>
      <c r="G265" s="225">
        <v>0</v>
      </c>
    </row>
    <row r="266" spans="1:7" x14ac:dyDescent="0.2">
      <c r="A266" s="224">
        <v>258</v>
      </c>
      <c r="B266" s="224">
        <v>0</v>
      </c>
      <c r="C266" s="21">
        <v>0</v>
      </c>
      <c r="D266" s="225">
        <v>0</v>
      </c>
      <c r="E266" s="21">
        <v>0</v>
      </c>
      <c r="F266" s="21">
        <v>0</v>
      </c>
      <c r="G266" s="225">
        <v>0</v>
      </c>
    </row>
    <row r="267" spans="1:7" x14ac:dyDescent="0.2">
      <c r="A267" s="224">
        <v>259</v>
      </c>
      <c r="B267" s="224">
        <v>0</v>
      </c>
      <c r="C267" s="21">
        <v>0</v>
      </c>
      <c r="D267" s="225">
        <v>0</v>
      </c>
      <c r="E267" s="21">
        <v>0</v>
      </c>
      <c r="F267" s="21">
        <v>0</v>
      </c>
      <c r="G267" s="225">
        <v>0</v>
      </c>
    </row>
    <row r="268" spans="1:7" x14ac:dyDescent="0.2">
      <c r="A268" s="224">
        <v>260</v>
      </c>
      <c r="B268" s="224">
        <v>0</v>
      </c>
      <c r="C268" s="21">
        <v>0</v>
      </c>
      <c r="D268" s="225">
        <v>0</v>
      </c>
      <c r="E268" s="21">
        <v>0</v>
      </c>
      <c r="F268" s="21">
        <v>0</v>
      </c>
      <c r="G268" s="225">
        <v>0</v>
      </c>
    </row>
    <row r="269" spans="1:7" x14ac:dyDescent="0.2">
      <c r="A269" s="224">
        <v>261</v>
      </c>
      <c r="B269" s="224">
        <v>0</v>
      </c>
      <c r="C269" s="21">
        <v>0</v>
      </c>
      <c r="D269" s="225">
        <v>0</v>
      </c>
      <c r="E269" s="21">
        <v>0</v>
      </c>
      <c r="F269" s="21">
        <v>0</v>
      </c>
      <c r="G269" s="225">
        <v>0</v>
      </c>
    </row>
    <row r="270" spans="1:7" x14ac:dyDescent="0.2">
      <c r="A270" s="224">
        <v>262</v>
      </c>
      <c r="B270" s="224">
        <v>0</v>
      </c>
      <c r="C270" s="21">
        <v>0</v>
      </c>
      <c r="D270" s="225">
        <v>0</v>
      </c>
      <c r="E270" s="21">
        <v>0</v>
      </c>
      <c r="F270" s="21">
        <v>0</v>
      </c>
      <c r="G270" s="225">
        <v>0</v>
      </c>
    </row>
    <row r="271" spans="1:7" x14ac:dyDescent="0.2">
      <c r="A271" s="224">
        <v>263</v>
      </c>
      <c r="B271" s="224">
        <v>0</v>
      </c>
      <c r="C271" s="21">
        <v>0</v>
      </c>
      <c r="D271" s="225">
        <v>0</v>
      </c>
      <c r="E271" s="21">
        <v>0</v>
      </c>
      <c r="F271" s="21">
        <v>0</v>
      </c>
      <c r="G271" s="225">
        <v>0</v>
      </c>
    </row>
    <row r="272" spans="1:7" x14ac:dyDescent="0.2">
      <c r="A272" s="224">
        <v>264</v>
      </c>
      <c r="B272" s="224">
        <v>38</v>
      </c>
      <c r="C272" s="21">
        <v>0</v>
      </c>
      <c r="D272" s="225">
        <v>0</v>
      </c>
      <c r="E272" s="21">
        <v>1</v>
      </c>
      <c r="F272" s="21">
        <v>0</v>
      </c>
      <c r="G272" s="225">
        <v>0</v>
      </c>
    </row>
    <row r="273" spans="1:7" x14ac:dyDescent="0.2">
      <c r="A273" s="224">
        <v>265</v>
      </c>
      <c r="B273" s="224">
        <v>0</v>
      </c>
      <c r="C273" s="21">
        <v>0</v>
      </c>
      <c r="D273" s="225">
        <v>0</v>
      </c>
      <c r="E273" s="21">
        <v>0</v>
      </c>
      <c r="F273" s="21">
        <v>0</v>
      </c>
      <c r="G273" s="225">
        <v>0</v>
      </c>
    </row>
    <row r="274" spans="1:7" x14ac:dyDescent="0.2">
      <c r="A274" s="224">
        <v>266</v>
      </c>
      <c r="B274" s="224">
        <v>54</v>
      </c>
      <c r="C274" s="21">
        <v>0</v>
      </c>
      <c r="D274" s="225">
        <v>0</v>
      </c>
      <c r="E274" s="21">
        <v>1</v>
      </c>
      <c r="F274" s="21">
        <v>0</v>
      </c>
      <c r="G274" s="225">
        <v>0</v>
      </c>
    </row>
    <row r="275" spans="1:7" x14ac:dyDescent="0.2">
      <c r="A275" s="224">
        <v>267</v>
      </c>
      <c r="B275" s="224">
        <v>0</v>
      </c>
      <c r="C275" s="21">
        <v>0</v>
      </c>
      <c r="D275" s="225">
        <v>0</v>
      </c>
      <c r="E275" s="21">
        <v>0</v>
      </c>
      <c r="F275" s="21">
        <v>0</v>
      </c>
      <c r="G275" s="225">
        <v>0</v>
      </c>
    </row>
    <row r="276" spans="1:7" ht="13.5" thickBot="1" x14ac:dyDescent="0.25">
      <c r="A276" s="312">
        <v>268</v>
      </c>
      <c r="B276" s="226">
        <v>0</v>
      </c>
      <c r="C276" s="227">
        <v>0</v>
      </c>
      <c r="D276" s="228">
        <v>0</v>
      </c>
      <c r="E276" s="227">
        <v>0</v>
      </c>
      <c r="F276" s="227">
        <v>0</v>
      </c>
      <c r="G276" s="228">
        <v>0</v>
      </c>
    </row>
  </sheetData>
  <sheetProtection password="9D1A" sheet="1" objects="1" scenarios="1"/>
  <mergeCells count="6">
    <mergeCell ref="B4:D4"/>
    <mergeCell ref="E4:G4"/>
    <mergeCell ref="B2:D2"/>
    <mergeCell ref="E2:G2"/>
    <mergeCell ref="B3:D3"/>
    <mergeCell ref="E3:G3"/>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6"/>
  <sheetViews>
    <sheetView workbookViewId="0">
      <selection activeCell="U28" sqref="U28"/>
    </sheetView>
  </sheetViews>
  <sheetFormatPr defaultRowHeight="15" x14ac:dyDescent="0.25"/>
  <cols>
    <col min="1" max="1" width="14.7109375" style="88" customWidth="1"/>
    <col min="2" max="4" width="9.140625" style="88" customWidth="1"/>
    <col min="5" max="5" width="14.7109375" style="88" customWidth="1"/>
    <col min="6" max="6" width="9.140625" style="88"/>
    <col min="7" max="7" width="11.7109375" style="88" customWidth="1"/>
    <col min="8" max="8" width="9.140625" style="88"/>
    <col min="9" max="9" width="9.140625" style="88" customWidth="1"/>
    <col min="10" max="10" width="15.140625" style="88" customWidth="1"/>
    <col min="11" max="11" width="9.140625" style="88" customWidth="1"/>
    <col min="12" max="12" width="10.7109375" style="88" customWidth="1"/>
    <col min="13" max="15" width="9.140625" style="88"/>
  </cols>
  <sheetData>
    <row r="1" spans="1:15" ht="15" customHeight="1" x14ac:dyDescent="0.25">
      <c r="A1" s="365" t="s">
        <v>279</v>
      </c>
      <c r="B1" s="189" t="s">
        <v>280</v>
      </c>
      <c r="C1" s="190"/>
      <c r="D1" s="216"/>
      <c r="E1" s="190"/>
      <c r="F1" s="216"/>
      <c r="G1" s="190"/>
      <c r="H1" s="169"/>
      <c r="I1" s="191" t="s">
        <v>121</v>
      </c>
      <c r="J1" s="192"/>
      <c r="K1" s="217"/>
      <c r="L1" s="192"/>
      <c r="M1" s="217"/>
      <c r="N1" s="192"/>
      <c r="O1" s="170"/>
    </row>
    <row r="2" spans="1:15" x14ac:dyDescent="0.25">
      <c r="A2" s="98"/>
      <c r="B2" s="486">
        <v>193336</v>
      </c>
      <c r="C2" s="487"/>
      <c r="D2" s="488">
        <v>193337</v>
      </c>
      <c r="E2" s="487"/>
      <c r="F2" s="479">
        <v>193338</v>
      </c>
      <c r="G2" s="479"/>
      <c r="H2" s="480"/>
      <c r="I2" s="481">
        <v>193336</v>
      </c>
      <c r="J2" s="482"/>
      <c r="K2" s="483">
        <v>193337</v>
      </c>
      <c r="L2" s="482"/>
      <c r="M2" s="484">
        <v>193338</v>
      </c>
      <c r="N2" s="484"/>
      <c r="O2" s="485"/>
    </row>
    <row r="3" spans="1:15" x14ac:dyDescent="0.25">
      <c r="A3" s="98"/>
      <c r="B3" s="486" t="s">
        <v>325</v>
      </c>
      <c r="C3" s="487"/>
      <c r="D3" s="488" t="s">
        <v>325</v>
      </c>
      <c r="E3" s="487"/>
      <c r="F3" s="479" t="s">
        <v>325</v>
      </c>
      <c r="G3" s="479"/>
      <c r="H3" s="480"/>
      <c r="I3" s="481" t="s">
        <v>325</v>
      </c>
      <c r="J3" s="482"/>
      <c r="K3" s="483" t="s">
        <v>325</v>
      </c>
      <c r="L3" s="482"/>
      <c r="M3" s="484" t="s">
        <v>325</v>
      </c>
      <c r="N3" s="484"/>
      <c r="O3" s="485"/>
    </row>
    <row r="4" spans="1:15" x14ac:dyDescent="0.25">
      <c r="A4" s="98"/>
      <c r="B4" s="486" t="s">
        <v>326</v>
      </c>
      <c r="C4" s="487"/>
      <c r="D4" s="488" t="s">
        <v>326</v>
      </c>
      <c r="E4" s="487"/>
      <c r="F4" s="479" t="s">
        <v>326</v>
      </c>
      <c r="G4" s="479"/>
      <c r="H4" s="480"/>
      <c r="I4" s="481" t="s">
        <v>326</v>
      </c>
      <c r="J4" s="482"/>
      <c r="K4" s="483" t="s">
        <v>326</v>
      </c>
      <c r="L4" s="482"/>
      <c r="M4" s="484" t="s">
        <v>326</v>
      </c>
      <c r="N4" s="484"/>
      <c r="O4" s="485"/>
    </row>
    <row r="5" spans="1:15" x14ac:dyDescent="0.25">
      <c r="A5" s="98"/>
      <c r="B5" s="193" t="s">
        <v>327</v>
      </c>
      <c r="C5" s="194" t="s">
        <v>123</v>
      </c>
      <c r="D5" s="194" t="s">
        <v>327</v>
      </c>
      <c r="E5" s="194" t="s">
        <v>123</v>
      </c>
      <c r="F5" s="194" t="s">
        <v>327</v>
      </c>
      <c r="G5" s="194" t="s">
        <v>327</v>
      </c>
      <c r="H5" s="195" t="s">
        <v>123</v>
      </c>
      <c r="I5" s="196" t="s">
        <v>327</v>
      </c>
      <c r="J5" s="197" t="s">
        <v>123</v>
      </c>
      <c r="K5" s="197" t="s">
        <v>327</v>
      </c>
      <c r="L5" s="197" t="s">
        <v>123</v>
      </c>
      <c r="M5" s="197" t="s">
        <v>327</v>
      </c>
      <c r="N5" s="197" t="s">
        <v>327</v>
      </c>
      <c r="O5" s="198" t="s">
        <v>123</v>
      </c>
    </row>
    <row r="6" spans="1:15" x14ac:dyDescent="0.25">
      <c r="A6" s="98"/>
      <c r="B6" s="199">
        <v>14751933</v>
      </c>
      <c r="C6" s="200">
        <v>15739481</v>
      </c>
      <c r="D6" s="200">
        <v>14939886</v>
      </c>
      <c r="E6" s="200">
        <v>15739481</v>
      </c>
      <c r="F6" s="200">
        <v>14751968</v>
      </c>
      <c r="G6" s="200">
        <v>14751976</v>
      </c>
      <c r="H6" s="201">
        <v>15739481</v>
      </c>
      <c r="I6" s="202">
        <v>14751933</v>
      </c>
      <c r="J6" s="203">
        <v>15739481</v>
      </c>
      <c r="K6" s="203">
        <v>14939886</v>
      </c>
      <c r="L6" s="203">
        <v>15739481</v>
      </c>
      <c r="M6" s="203">
        <v>14751968</v>
      </c>
      <c r="N6" s="203">
        <v>14751976</v>
      </c>
      <c r="O6" s="204">
        <v>15739481</v>
      </c>
    </row>
    <row r="7" spans="1:15" x14ac:dyDescent="0.25">
      <c r="A7" s="98"/>
      <c r="B7" s="199" t="s">
        <v>328</v>
      </c>
      <c r="C7" s="200" t="s">
        <v>329</v>
      </c>
      <c r="D7" s="200" t="s">
        <v>330</v>
      </c>
      <c r="E7" s="200" t="s">
        <v>329</v>
      </c>
      <c r="F7" s="200" t="s">
        <v>331</v>
      </c>
      <c r="G7" s="200" t="s">
        <v>332</v>
      </c>
      <c r="H7" s="201" t="s">
        <v>329</v>
      </c>
      <c r="I7" s="202" t="s">
        <v>328</v>
      </c>
      <c r="J7" s="203" t="s">
        <v>329</v>
      </c>
      <c r="K7" s="203" t="s">
        <v>330</v>
      </c>
      <c r="L7" s="203" t="s">
        <v>329</v>
      </c>
      <c r="M7" s="203" t="s">
        <v>331</v>
      </c>
      <c r="N7" s="203" t="s">
        <v>332</v>
      </c>
      <c r="O7" s="204" t="s">
        <v>329</v>
      </c>
    </row>
    <row r="8" spans="1:15" ht="15.75" thickBot="1" x14ac:dyDescent="0.3">
      <c r="A8" s="111"/>
      <c r="B8" s="205" t="s">
        <v>126</v>
      </c>
      <c r="C8" s="206" t="s">
        <v>127</v>
      </c>
      <c r="D8" s="206" t="s">
        <v>333</v>
      </c>
      <c r="E8" s="206" t="s">
        <v>127</v>
      </c>
      <c r="F8" s="206" t="s">
        <v>334</v>
      </c>
      <c r="G8" s="206" t="s">
        <v>335</v>
      </c>
      <c r="H8" s="207" t="s">
        <v>127</v>
      </c>
      <c r="I8" s="208" t="s">
        <v>126</v>
      </c>
      <c r="J8" s="209" t="s">
        <v>127</v>
      </c>
      <c r="K8" s="209" t="s">
        <v>333</v>
      </c>
      <c r="L8" s="209" t="s">
        <v>127</v>
      </c>
      <c r="M8" s="209" t="s">
        <v>334</v>
      </c>
      <c r="N8" s="209" t="s">
        <v>335</v>
      </c>
      <c r="O8" s="210" t="s">
        <v>127</v>
      </c>
    </row>
    <row r="9" spans="1:15" x14ac:dyDescent="0.25">
      <c r="A9" s="383">
        <v>1</v>
      </c>
      <c r="B9" s="211">
        <v>346</v>
      </c>
      <c r="C9" s="182">
        <v>0</v>
      </c>
      <c r="D9" s="182">
        <v>0</v>
      </c>
      <c r="E9" s="182">
        <v>0</v>
      </c>
      <c r="F9" s="182">
        <v>0</v>
      </c>
      <c r="G9" s="182">
        <v>38</v>
      </c>
      <c r="H9" s="212">
        <v>0</v>
      </c>
      <c r="I9" s="211">
        <v>12</v>
      </c>
      <c r="J9" s="182">
        <v>0</v>
      </c>
      <c r="K9" s="182">
        <v>0</v>
      </c>
      <c r="L9" s="182">
        <v>0</v>
      </c>
      <c r="M9" s="182">
        <v>0</v>
      </c>
      <c r="N9" s="182">
        <v>26</v>
      </c>
      <c r="O9" s="212">
        <v>0</v>
      </c>
    </row>
    <row r="10" spans="1:15" x14ac:dyDescent="0.25">
      <c r="A10" s="306">
        <v>2</v>
      </c>
      <c r="B10" s="211">
        <v>0</v>
      </c>
      <c r="C10" s="182">
        <v>0</v>
      </c>
      <c r="D10" s="182">
        <v>0</v>
      </c>
      <c r="E10" s="182">
        <v>0</v>
      </c>
      <c r="F10" s="182">
        <v>0</v>
      </c>
      <c r="G10" s="182">
        <v>0</v>
      </c>
      <c r="H10" s="212">
        <v>0</v>
      </c>
      <c r="I10" s="211">
        <v>0</v>
      </c>
      <c r="J10" s="182">
        <v>0</v>
      </c>
      <c r="K10" s="182">
        <v>0</v>
      </c>
      <c r="L10" s="182">
        <v>0</v>
      </c>
      <c r="M10" s="182">
        <v>0</v>
      </c>
      <c r="N10" s="182">
        <v>0</v>
      </c>
      <c r="O10" s="212">
        <v>0</v>
      </c>
    </row>
    <row r="11" spans="1:15" x14ac:dyDescent="0.25">
      <c r="A11" s="306">
        <v>3</v>
      </c>
      <c r="B11" s="211">
        <v>0</v>
      </c>
      <c r="C11" s="182">
        <v>0</v>
      </c>
      <c r="D11" s="182">
        <v>0</v>
      </c>
      <c r="E11" s="182">
        <v>0</v>
      </c>
      <c r="F11" s="182">
        <v>0</v>
      </c>
      <c r="G11" s="182">
        <v>0</v>
      </c>
      <c r="H11" s="212">
        <v>0</v>
      </c>
      <c r="I11" s="211">
        <v>0</v>
      </c>
      <c r="J11" s="182">
        <v>0</v>
      </c>
      <c r="K11" s="182">
        <v>0</v>
      </c>
      <c r="L11" s="182">
        <v>0</v>
      </c>
      <c r="M11" s="182">
        <v>0</v>
      </c>
      <c r="N11" s="182">
        <v>0</v>
      </c>
      <c r="O11" s="212">
        <v>0</v>
      </c>
    </row>
    <row r="12" spans="1:15" x14ac:dyDescent="0.25">
      <c r="A12" s="306">
        <v>4</v>
      </c>
      <c r="B12" s="211">
        <v>0</v>
      </c>
      <c r="C12" s="182">
        <v>0</v>
      </c>
      <c r="D12" s="182">
        <v>0</v>
      </c>
      <c r="E12" s="182">
        <v>0</v>
      </c>
      <c r="F12" s="182">
        <v>0</v>
      </c>
      <c r="G12" s="182">
        <v>0</v>
      </c>
      <c r="H12" s="212">
        <v>0</v>
      </c>
      <c r="I12" s="211">
        <v>0</v>
      </c>
      <c r="J12" s="182">
        <v>0</v>
      </c>
      <c r="K12" s="182">
        <v>0</v>
      </c>
      <c r="L12" s="182">
        <v>0</v>
      </c>
      <c r="M12" s="182">
        <v>0</v>
      </c>
      <c r="N12" s="182">
        <v>0</v>
      </c>
      <c r="O12" s="212">
        <v>0</v>
      </c>
    </row>
    <row r="13" spans="1:15" x14ac:dyDescent="0.25">
      <c r="A13" s="306">
        <v>5</v>
      </c>
      <c r="B13" s="211">
        <v>0</v>
      </c>
      <c r="C13" s="182">
        <v>0</v>
      </c>
      <c r="D13" s="182">
        <v>0</v>
      </c>
      <c r="E13" s="182">
        <v>0</v>
      </c>
      <c r="F13" s="182">
        <v>0</v>
      </c>
      <c r="G13" s="182">
        <v>0</v>
      </c>
      <c r="H13" s="212">
        <v>0</v>
      </c>
      <c r="I13" s="211">
        <v>0</v>
      </c>
      <c r="J13" s="182">
        <v>0</v>
      </c>
      <c r="K13" s="182">
        <v>0</v>
      </c>
      <c r="L13" s="182">
        <v>0</v>
      </c>
      <c r="M13" s="182">
        <v>0</v>
      </c>
      <c r="N13" s="182">
        <v>0</v>
      </c>
      <c r="O13" s="212">
        <v>0</v>
      </c>
    </row>
    <row r="14" spans="1:15" x14ac:dyDescent="0.25">
      <c r="A14" s="306">
        <v>6</v>
      </c>
      <c r="B14" s="211">
        <v>0</v>
      </c>
      <c r="C14" s="182">
        <v>0</v>
      </c>
      <c r="D14" s="182">
        <v>0</v>
      </c>
      <c r="E14" s="182">
        <v>0</v>
      </c>
      <c r="F14" s="182">
        <v>0</v>
      </c>
      <c r="G14" s="182">
        <v>0</v>
      </c>
      <c r="H14" s="212">
        <v>0</v>
      </c>
      <c r="I14" s="211">
        <v>0</v>
      </c>
      <c r="J14" s="182">
        <v>0</v>
      </c>
      <c r="K14" s="182">
        <v>0</v>
      </c>
      <c r="L14" s="182">
        <v>0</v>
      </c>
      <c r="M14" s="182">
        <v>0</v>
      </c>
      <c r="N14" s="182">
        <v>0</v>
      </c>
      <c r="O14" s="212">
        <v>0</v>
      </c>
    </row>
    <row r="15" spans="1:15" x14ac:dyDescent="0.25">
      <c r="A15" s="306">
        <v>7</v>
      </c>
      <c r="B15" s="211">
        <v>0</v>
      </c>
      <c r="C15" s="182">
        <v>0</v>
      </c>
      <c r="D15" s="182">
        <v>0</v>
      </c>
      <c r="E15" s="182">
        <v>0</v>
      </c>
      <c r="F15" s="182">
        <v>0</v>
      </c>
      <c r="G15" s="182">
        <v>0</v>
      </c>
      <c r="H15" s="212">
        <v>0</v>
      </c>
      <c r="I15" s="211">
        <v>0</v>
      </c>
      <c r="J15" s="182">
        <v>0</v>
      </c>
      <c r="K15" s="182">
        <v>0</v>
      </c>
      <c r="L15" s="182">
        <v>0</v>
      </c>
      <c r="M15" s="182">
        <v>0</v>
      </c>
      <c r="N15" s="182">
        <v>0</v>
      </c>
      <c r="O15" s="212">
        <v>0</v>
      </c>
    </row>
    <row r="16" spans="1:15" x14ac:dyDescent="0.25">
      <c r="A16" s="306">
        <v>8</v>
      </c>
      <c r="B16" s="211">
        <v>0</v>
      </c>
      <c r="C16" s="182">
        <v>0</v>
      </c>
      <c r="D16" s="182">
        <v>0</v>
      </c>
      <c r="E16" s="182">
        <v>0</v>
      </c>
      <c r="F16" s="182">
        <v>0</v>
      </c>
      <c r="G16" s="182">
        <v>0</v>
      </c>
      <c r="H16" s="212">
        <v>0</v>
      </c>
      <c r="I16" s="211">
        <v>0</v>
      </c>
      <c r="J16" s="182">
        <v>0</v>
      </c>
      <c r="K16" s="182">
        <v>0</v>
      </c>
      <c r="L16" s="182">
        <v>0</v>
      </c>
      <c r="M16" s="182">
        <v>0</v>
      </c>
      <c r="N16" s="182">
        <v>0</v>
      </c>
      <c r="O16" s="212">
        <v>0</v>
      </c>
    </row>
    <row r="17" spans="1:15" x14ac:dyDescent="0.25">
      <c r="A17" s="306">
        <v>9</v>
      </c>
      <c r="B17" s="211">
        <v>0</v>
      </c>
      <c r="C17" s="182">
        <v>0</v>
      </c>
      <c r="D17" s="182">
        <v>0</v>
      </c>
      <c r="E17" s="182">
        <v>0</v>
      </c>
      <c r="F17" s="182">
        <v>0</v>
      </c>
      <c r="G17" s="182">
        <v>0</v>
      </c>
      <c r="H17" s="212">
        <v>0</v>
      </c>
      <c r="I17" s="211">
        <v>0</v>
      </c>
      <c r="J17" s="182">
        <v>0</v>
      </c>
      <c r="K17" s="182">
        <v>0</v>
      </c>
      <c r="L17" s="182">
        <v>0</v>
      </c>
      <c r="M17" s="182">
        <v>0</v>
      </c>
      <c r="N17" s="182">
        <v>0</v>
      </c>
      <c r="O17" s="212">
        <v>0</v>
      </c>
    </row>
    <row r="18" spans="1:15" x14ac:dyDescent="0.25">
      <c r="A18" s="306">
        <v>10</v>
      </c>
      <c r="B18" s="211">
        <v>0</v>
      </c>
      <c r="C18" s="182">
        <v>0</v>
      </c>
      <c r="D18" s="182">
        <v>0</v>
      </c>
      <c r="E18" s="182">
        <v>0</v>
      </c>
      <c r="F18" s="182">
        <v>0</v>
      </c>
      <c r="G18" s="182">
        <v>0</v>
      </c>
      <c r="H18" s="212">
        <v>0</v>
      </c>
      <c r="I18" s="211">
        <v>0</v>
      </c>
      <c r="J18" s="182">
        <v>0</v>
      </c>
      <c r="K18" s="182">
        <v>0</v>
      </c>
      <c r="L18" s="182">
        <v>0</v>
      </c>
      <c r="M18" s="182">
        <v>0</v>
      </c>
      <c r="N18" s="182">
        <v>0</v>
      </c>
      <c r="O18" s="212">
        <v>0</v>
      </c>
    </row>
    <row r="19" spans="1:15" x14ac:dyDescent="0.25">
      <c r="A19" s="306">
        <v>11</v>
      </c>
      <c r="B19" s="211">
        <v>0</v>
      </c>
      <c r="C19" s="182">
        <v>0</v>
      </c>
      <c r="D19" s="182">
        <v>0</v>
      </c>
      <c r="E19" s="182">
        <v>0</v>
      </c>
      <c r="F19" s="182">
        <v>0</v>
      </c>
      <c r="G19" s="182">
        <v>0</v>
      </c>
      <c r="H19" s="212">
        <v>0</v>
      </c>
      <c r="I19" s="211">
        <v>0</v>
      </c>
      <c r="J19" s="182">
        <v>0</v>
      </c>
      <c r="K19" s="182">
        <v>0</v>
      </c>
      <c r="L19" s="182">
        <v>0</v>
      </c>
      <c r="M19" s="182">
        <v>0</v>
      </c>
      <c r="N19" s="182">
        <v>0</v>
      </c>
      <c r="O19" s="212">
        <v>0</v>
      </c>
    </row>
    <row r="20" spans="1:15" x14ac:dyDescent="0.25">
      <c r="A20" s="306">
        <v>12</v>
      </c>
      <c r="B20" s="211">
        <v>4</v>
      </c>
      <c r="C20" s="182">
        <v>0</v>
      </c>
      <c r="D20" s="182">
        <v>5</v>
      </c>
      <c r="E20" s="182">
        <v>0</v>
      </c>
      <c r="F20" s="182">
        <v>0</v>
      </c>
      <c r="G20" s="182">
        <v>4</v>
      </c>
      <c r="H20" s="212">
        <v>0</v>
      </c>
      <c r="I20" s="211">
        <v>2</v>
      </c>
      <c r="J20" s="182">
        <v>0</v>
      </c>
      <c r="K20" s="182">
        <v>3</v>
      </c>
      <c r="L20" s="182">
        <v>0</v>
      </c>
      <c r="M20" s="182">
        <v>0</v>
      </c>
      <c r="N20" s="182">
        <v>7</v>
      </c>
      <c r="O20" s="212">
        <v>0</v>
      </c>
    </row>
    <row r="21" spans="1:15" x14ac:dyDescent="0.25">
      <c r="A21" s="306">
        <v>13</v>
      </c>
      <c r="B21" s="211">
        <v>0</v>
      </c>
      <c r="C21" s="182">
        <v>161</v>
      </c>
      <c r="D21" s="182">
        <v>0</v>
      </c>
      <c r="E21" s="182">
        <v>0</v>
      </c>
      <c r="F21" s="182">
        <v>0</v>
      </c>
      <c r="G21" s="182">
        <v>264</v>
      </c>
      <c r="H21" s="212">
        <v>0</v>
      </c>
      <c r="I21" s="211">
        <v>0</v>
      </c>
      <c r="J21" s="182">
        <v>6</v>
      </c>
      <c r="K21" s="182">
        <v>0</v>
      </c>
      <c r="L21" s="182">
        <v>0</v>
      </c>
      <c r="M21" s="182">
        <v>0</v>
      </c>
      <c r="N21" s="182">
        <v>9</v>
      </c>
      <c r="O21" s="212">
        <v>0</v>
      </c>
    </row>
    <row r="22" spans="1:15" x14ac:dyDescent="0.25">
      <c r="A22" s="306">
        <v>14</v>
      </c>
      <c r="B22" s="211">
        <v>0</v>
      </c>
      <c r="C22" s="182">
        <v>0</v>
      </c>
      <c r="D22" s="182">
        <v>0</v>
      </c>
      <c r="E22" s="182">
        <v>0</v>
      </c>
      <c r="F22" s="182">
        <v>0</v>
      </c>
      <c r="G22" s="182">
        <v>0</v>
      </c>
      <c r="H22" s="212">
        <v>0</v>
      </c>
      <c r="I22" s="211">
        <v>0</v>
      </c>
      <c r="J22" s="182">
        <v>0</v>
      </c>
      <c r="K22" s="182">
        <v>0</v>
      </c>
      <c r="L22" s="182">
        <v>0</v>
      </c>
      <c r="M22" s="182">
        <v>0</v>
      </c>
      <c r="N22" s="182">
        <v>0</v>
      </c>
      <c r="O22" s="212">
        <v>0</v>
      </c>
    </row>
    <row r="23" spans="1:15" x14ac:dyDescent="0.25">
      <c r="A23" s="306">
        <v>15</v>
      </c>
      <c r="B23" s="211">
        <v>0</v>
      </c>
      <c r="C23" s="182">
        <v>0</v>
      </c>
      <c r="D23" s="182">
        <v>0</v>
      </c>
      <c r="E23" s="182">
        <v>0</v>
      </c>
      <c r="F23" s="182">
        <v>0</v>
      </c>
      <c r="G23" s="182">
        <v>0</v>
      </c>
      <c r="H23" s="212">
        <v>0</v>
      </c>
      <c r="I23" s="211">
        <v>0</v>
      </c>
      <c r="J23" s="182">
        <v>0</v>
      </c>
      <c r="K23" s="182">
        <v>0</v>
      </c>
      <c r="L23" s="182">
        <v>0</v>
      </c>
      <c r="M23" s="182">
        <v>0</v>
      </c>
      <c r="N23" s="182">
        <v>0</v>
      </c>
      <c r="O23" s="212">
        <v>0</v>
      </c>
    </row>
    <row r="24" spans="1:15" x14ac:dyDescent="0.25">
      <c r="A24" s="306">
        <v>16</v>
      </c>
      <c r="B24" s="211">
        <v>229</v>
      </c>
      <c r="C24" s="182">
        <v>0</v>
      </c>
      <c r="D24" s="182">
        <v>0</v>
      </c>
      <c r="E24" s="182">
        <v>0</v>
      </c>
      <c r="F24" s="182">
        <v>0</v>
      </c>
      <c r="G24" s="182">
        <v>8</v>
      </c>
      <c r="H24" s="212">
        <v>0</v>
      </c>
      <c r="I24" s="211">
        <v>8</v>
      </c>
      <c r="J24" s="182">
        <v>0</v>
      </c>
      <c r="K24" s="182">
        <v>0</v>
      </c>
      <c r="L24" s="182">
        <v>0</v>
      </c>
      <c r="M24" s="182">
        <v>0</v>
      </c>
      <c r="N24" s="182">
        <v>5</v>
      </c>
      <c r="O24" s="212">
        <v>0</v>
      </c>
    </row>
    <row r="25" spans="1:15" x14ac:dyDescent="0.25">
      <c r="A25" s="306">
        <v>17</v>
      </c>
      <c r="B25" s="211">
        <v>0</v>
      </c>
      <c r="C25" s="182">
        <v>0</v>
      </c>
      <c r="D25" s="182">
        <v>0</v>
      </c>
      <c r="E25" s="182">
        <v>0</v>
      </c>
      <c r="F25" s="182">
        <v>0</v>
      </c>
      <c r="G25" s="182">
        <v>0</v>
      </c>
      <c r="H25" s="212">
        <v>0</v>
      </c>
      <c r="I25" s="211">
        <v>0</v>
      </c>
      <c r="J25" s="182">
        <v>0</v>
      </c>
      <c r="K25" s="182">
        <v>0</v>
      </c>
      <c r="L25" s="182">
        <v>0</v>
      </c>
      <c r="M25" s="182">
        <v>0</v>
      </c>
      <c r="N25" s="182">
        <v>0</v>
      </c>
      <c r="O25" s="212">
        <v>0</v>
      </c>
    </row>
    <row r="26" spans="1:15" x14ac:dyDescent="0.25">
      <c r="A26" s="306">
        <v>18</v>
      </c>
      <c r="B26" s="211">
        <v>0</v>
      </c>
      <c r="C26" s="182">
        <v>0</v>
      </c>
      <c r="D26" s="182">
        <v>0</v>
      </c>
      <c r="E26" s="182">
        <v>0</v>
      </c>
      <c r="F26" s="182">
        <v>0</v>
      </c>
      <c r="G26" s="182">
        <v>0</v>
      </c>
      <c r="H26" s="212">
        <v>0</v>
      </c>
      <c r="I26" s="211">
        <v>0</v>
      </c>
      <c r="J26" s="182">
        <v>0</v>
      </c>
      <c r="K26" s="182">
        <v>0</v>
      </c>
      <c r="L26" s="182">
        <v>0</v>
      </c>
      <c r="M26" s="182">
        <v>0</v>
      </c>
      <c r="N26" s="182">
        <v>0</v>
      </c>
      <c r="O26" s="212">
        <v>0</v>
      </c>
    </row>
    <row r="27" spans="1:15" x14ac:dyDescent="0.25">
      <c r="A27" s="306">
        <v>19</v>
      </c>
      <c r="B27" s="211">
        <v>0</v>
      </c>
      <c r="C27" s="182">
        <v>0</v>
      </c>
      <c r="D27" s="182">
        <v>0</v>
      </c>
      <c r="E27" s="182">
        <v>0</v>
      </c>
      <c r="F27" s="182">
        <v>0</v>
      </c>
      <c r="G27" s="182">
        <v>0</v>
      </c>
      <c r="H27" s="212">
        <v>0</v>
      </c>
      <c r="I27" s="211">
        <v>0</v>
      </c>
      <c r="J27" s="182">
        <v>0</v>
      </c>
      <c r="K27" s="182">
        <v>0</v>
      </c>
      <c r="L27" s="182">
        <v>0</v>
      </c>
      <c r="M27" s="182">
        <v>0</v>
      </c>
      <c r="N27" s="182">
        <v>0</v>
      </c>
      <c r="O27" s="212">
        <v>0</v>
      </c>
    </row>
    <row r="28" spans="1:15" x14ac:dyDescent="0.25">
      <c r="A28" s="306">
        <v>20</v>
      </c>
      <c r="B28" s="211">
        <v>0</v>
      </c>
      <c r="C28" s="182">
        <v>0</v>
      </c>
      <c r="D28" s="182">
        <v>0</v>
      </c>
      <c r="E28" s="182">
        <v>0</v>
      </c>
      <c r="F28" s="182">
        <v>0</v>
      </c>
      <c r="G28" s="182">
        <v>0</v>
      </c>
      <c r="H28" s="212">
        <v>0</v>
      </c>
      <c r="I28" s="211">
        <v>0</v>
      </c>
      <c r="J28" s="182">
        <v>0</v>
      </c>
      <c r="K28" s="182">
        <v>0</v>
      </c>
      <c r="L28" s="182">
        <v>0</v>
      </c>
      <c r="M28" s="182">
        <v>0</v>
      </c>
      <c r="N28" s="182">
        <v>0</v>
      </c>
      <c r="O28" s="212">
        <v>0</v>
      </c>
    </row>
    <row r="29" spans="1:15" x14ac:dyDescent="0.25">
      <c r="A29" s="306">
        <v>21</v>
      </c>
      <c r="B29" s="211">
        <v>0</v>
      </c>
      <c r="C29" s="182">
        <v>0</v>
      </c>
      <c r="D29" s="182">
        <v>0</v>
      </c>
      <c r="E29" s="182">
        <v>0</v>
      </c>
      <c r="F29" s="182">
        <v>0</v>
      </c>
      <c r="G29" s="182">
        <v>0</v>
      </c>
      <c r="H29" s="212">
        <v>0</v>
      </c>
      <c r="I29" s="211">
        <v>0</v>
      </c>
      <c r="J29" s="182">
        <v>0</v>
      </c>
      <c r="K29" s="182">
        <v>0</v>
      </c>
      <c r="L29" s="182">
        <v>0</v>
      </c>
      <c r="M29" s="182">
        <v>0</v>
      </c>
      <c r="N29" s="182">
        <v>0</v>
      </c>
      <c r="O29" s="212">
        <v>0</v>
      </c>
    </row>
    <row r="30" spans="1:15" x14ac:dyDescent="0.25">
      <c r="A30" s="306">
        <v>22</v>
      </c>
      <c r="B30" s="211">
        <v>0</v>
      </c>
      <c r="C30" s="182">
        <v>0</v>
      </c>
      <c r="D30" s="182">
        <v>0</v>
      </c>
      <c r="E30" s="182">
        <v>0</v>
      </c>
      <c r="F30" s="182">
        <v>0</v>
      </c>
      <c r="G30" s="182">
        <v>0</v>
      </c>
      <c r="H30" s="212">
        <v>0</v>
      </c>
      <c r="I30" s="211">
        <v>0</v>
      </c>
      <c r="J30" s="182">
        <v>0</v>
      </c>
      <c r="K30" s="182">
        <v>0</v>
      </c>
      <c r="L30" s="182">
        <v>0</v>
      </c>
      <c r="M30" s="182">
        <v>0</v>
      </c>
      <c r="N30" s="182">
        <v>0</v>
      </c>
      <c r="O30" s="212">
        <v>0</v>
      </c>
    </row>
    <row r="31" spans="1:15" x14ac:dyDescent="0.25">
      <c r="A31" s="306">
        <v>23</v>
      </c>
      <c r="B31" s="211">
        <v>0</v>
      </c>
      <c r="C31" s="182">
        <v>0</v>
      </c>
      <c r="D31" s="182">
        <v>0</v>
      </c>
      <c r="E31" s="182">
        <v>0</v>
      </c>
      <c r="F31" s="182">
        <v>0</v>
      </c>
      <c r="G31" s="182">
        <v>0</v>
      </c>
      <c r="H31" s="212">
        <v>0</v>
      </c>
      <c r="I31" s="211">
        <v>0</v>
      </c>
      <c r="J31" s="182">
        <v>0</v>
      </c>
      <c r="K31" s="182">
        <v>0</v>
      </c>
      <c r="L31" s="182">
        <v>0</v>
      </c>
      <c r="M31" s="182">
        <v>0</v>
      </c>
      <c r="N31" s="182">
        <v>0</v>
      </c>
      <c r="O31" s="212">
        <v>0</v>
      </c>
    </row>
    <row r="32" spans="1:15" x14ac:dyDescent="0.25">
      <c r="A32" s="306">
        <v>24</v>
      </c>
      <c r="B32" s="211">
        <v>0</v>
      </c>
      <c r="C32" s="182">
        <v>0</v>
      </c>
      <c r="D32" s="182">
        <v>0</v>
      </c>
      <c r="E32" s="182">
        <v>0</v>
      </c>
      <c r="F32" s="182">
        <v>0</v>
      </c>
      <c r="G32" s="182">
        <v>0</v>
      </c>
      <c r="H32" s="212">
        <v>0</v>
      </c>
      <c r="I32" s="211">
        <v>0</v>
      </c>
      <c r="J32" s="182">
        <v>0</v>
      </c>
      <c r="K32" s="182">
        <v>0</v>
      </c>
      <c r="L32" s="182">
        <v>0</v>
      </c>
      <c r="M32" s="182">
        <v>0</v>
      </c>
      <c r="N32" s="182">
        <v>0</v>
      </c>
      <c r="O32" s="212">
        <v>0</v>
      </c>
    </row>
    <row r="33" spans="1:15" x14ac:dyDescent="0.25">
      <c r="A33" s="306">
        <v>25</v>
      </c>
      <c r="B33" s="211">
        <v>0</v>
      </c>
      <c r="C33" s="182">
        <v>0</v>
      </c>
      <c r="D33" s="182">
        <v>0</v>
      </c>
      <c r="E33" s="182">
        <v>0</v>
      </c>
      <c r="F33" s="182">
        <v>0</v>
      </c>
      <c r="G33" s="182">
        <v>0</v>
      </c>
      <c r="H33" s="212">
        <v>0</v>
      </c>
      <c r="I33" s="211">
        <v>0</v>
      </c>
      <c r="J33" s="182">
        <v>0</v>
      </c>
      <c r="K33" s="182">
        <v>0</v>
      </c>
      <c r="L33" s="182">
        <v>0</v>
      </c>
      <c r="M33" s="182">
        <v>0</v>
      </c>
      <c r="N33" s="182">
        <v>0</v>
      </c>
      <c r="O33" s="212">
        <v>0</v>
      </c>
    </row>
    <row r="34" spans="1:15" x14ac:dyDescent="0.25">
      <c r="A34" s="306">
        <v>26</v>
      </c>
      <c r="B34" s="211">
        <v>0</v>
      </c>
      <c r="C34" s="182">
        <v>0</v>
      </c>
      <c r="D34" s="182">
        <v>0</v>
      </c>
      <c r="E34" s="182">
        <v>0</v>
      </c>
      <c r="F34" s="182">
        <v>0</v>
      </c>
      <c r="G34" s="182">
        <v>0</v>
      </c>
      <c r="H34" s="212">
        <v>0</v>
      </c>
      <c r="I34" s="211">
        <v>0</v>
      </c>
      <c r="J34" s="182">
        <v>0</v>
      </c>
      <c r="K34" s="182">
        <v>0</v>
      </c>
      <c r="L34" s="182">
        <v>0</v>
      </c>
      <c r="M34" s="182">
        <v>0</v>
      </c>
      <c r="N34" s="182">
        <v>0</v>
      </c>
      <c r="O34" s="212">
        <v>0</v>
      </c>
    </row>
    <row r="35" spans="1:15" x14ac:dyDescent="0.25">
      <c r="A35" s="306">
        <v>27</v>
      </c>
      <c r="B35" s="211">
        <v>0</v>
      </c>
      <c r="C35" s="182">
        <v>0</v>
      </c>
      <c r="D35" s="182">
        <v>0</v>
      </c>
      <c r="E35" s="182">
        <v>0</v>
      </c>
      <c r="F35" s="182">
        <v>0</v>
      </c>
      <c r="G35" s="182">
        <v>0</v>
      </c>
      <c r="H35" s="212">
        <v>0</v>
      </c>
      <c r="I35" s="211">
        <v>0</v>
      </c>
      <c r="J35" s="182">
        <v>0</v>
      </c>
      <c r="K35" s="182">
        <v>0</v>
      </c>
      <c r="L35" s="182">
        <v>0</v>
      </c>
      <c r="M35" s="182">
        <v>0</v>
      </c>
      <c r="N35" s="182">
        <v>0</v>
      </c>
      <c r="O35" s="212">
        <v>0</v>
      </c>
    </row>
    <row r="36" spans="1:15" x14ac:dyDescent="0.25">
      <c r="A36" s="306">
        <v>28</v>
      </c>
      <c r="B36" s="211">
        <v>169</v>
      </c>
      <c r="C36" s="182">
        <v>0</v>
      </c>
      <c r="D36" s="182">
        <v>3</v>
      </c>
      <c r="E36" s="182">
        <v>0</v>
      </c>
      <c r="F36" s="182">
        <v>0</v>
      </c>
      <c r="G36" s="182">
        <v>6</v>
      </c>
      <c r="H36" s="212">
        <v>0</v>
      </c>
      <c r="I36" s="211">
        <v>3</v>
      </c>
      <c r="J36" s="182">
        <v>0</v>
      </c>
      <c r="K36" s="182">
        <v>1</v>
      </c>
      <c r="L36" s="182">
        <v>0</v>
      </c>
      <c r="M36" s="182">
        <v>0</v>
      </c>
      <c r="N36" s="182">
        <v>5</v>
      </c>
      <c r="O36" s="212">
        <v>0</v>
      </c>
    </row>
    <row r="37" spans="1:15" x14ac:dyDescent="0.25">
      <c r="A37" s="306">
        <v>29</v>
      </c>
      <c r="B37" s="211">
        <v>0</v>
      </c>
      <c r="C37" s="182">
        <v>0</v>
      </c>
      <c r="D37" s="182">
        <v>0</v>
      </c>
      <c r="E37" s="182">
        <v>0</v>
      </c>
      <c r="F37" s="182">
        <v>0</v>
      </c>
      <c r="G37" s="182">
        <v>0</v>
      </c>
      <c r="H37" s="212">
        <v>0</v>
      </c>
      <c r="I37" s="211">
        <v>0</v>
      </c>
      <c r="J37" s="182">
        <v>0</v>
      </c>
      <c r="K37" s="182">
        <v>0</v>
      </c>
      <c r="L37" s="182">
        <v>0</v>
      </c>
      <c r="M37" s="182">
        <v>0</v>
      </c>
      <c r="N37" s="182">
        <v>0</v>
      </c>
      <c r="O37" s="212">
        <v>0</v>
      </c>
    </row>
    <row r="38" spans="1:15" x14ac:dyDescent="0.25">
      <c r="A38" s="306">
        <v>30</v>
      </c>
      <c r="B38" s="211">
        <v>0</v>
      </c>
      <c r="C38" s="182">
        <v>0</v>
      </c>
      <c r="D38" s="182">
        <v>0</v>
      </c>
      <c r="E38" s="182">
        <v>0</v>
      </c>
      <c r="F38" s="182">
        <v>0</v>
      </c>
      <c r="G38" s="182">
        <v>0</v>
      </c>
      <c r="H38" s="212">
        <v>0</v>
      </c>
      <c r="I38" s="211">
        <v>0</v>
      </c>
      <c r="J38" s="182">
        <v>0</v>
      </c>
      <c r="K38" s="182">
        <v>0</v>
      </c>
      <c r="L38" s="182">
        <v>0</v>
      </c>
      <c r="M38" s="182">
        <v>0</v>
      </c>
      <c r="N38" s="182">
        <v>0</v>
      </c>
      <c r="O38" s="212">
        <v>0</v>
      </c>
    </row>
    <row r="39" spans="1:15" x14ac:dyDescent="0.25">
      <c r="A39" s="306">
        <v>31</v>
      </c>
      <c r="B39" s="211">
        <v>0</v>
      </c>
      <c r="C39" s="182">
        <v>0</v>
      </c>
      <c r="D39" s="182">
        <v>0</v>
      </c>
      <c r="E39" s="182">
        <v>0</v>
      </c>
      <c r="F39" s="182">
        <v>0</v>
      </c>
      <c r="G39" s="182">
        <v>0</v>
      </c>
      <c r="H39" s="212">
        <v>0</v>
      </c>
      <c r="I39" s="211">
        <v>0</v>
      </c>
      <c r="J39" s="182">
        <v>0</v>
      </c>
      <c r="K39" s="182">
        <v>0</v>
      </c>
      <c r="L39" s="182">
        <v>0</v>
      </c>
      <c r="M39" s="182">
        <v>0</v>
      </c>
      <c r="N39" s="182">
        <v>0</v>
      </c>
      <c r="O39" s="212">
        <v>0</v>
      </c>
    </row>
    <row r="40" spans="1:15" x14ac:dyDescent="0.25">
      <c r="A40" s="306">
        <v>32</v>
      </c>
      <c r="B40" s="211">
        <v>0</v>
      </c>
      <c r="C40" s="182">
        <v>0</v>
      </c>
      <c r="D40" s="182">
        <v>0</v>
      </c>
      <c r="E40" s="182">
        <v>0</v>
      </c>
      <c r="F40" s="182">
        <v>0</v>
      </c>
      <c r="G40" s="182">
        <v>0</v>
      </c>
      <c r="H40" s="212">
        <v>0</v>
      </c>
      <c r="I40" s="211">
        <v>0</v>
      </c>
      <c r="J40" s="182">
        <v>0</v>
      </c>
      <c r="K40" s="182">
        <v>0</v>
      </c>
      <c r="L40" s="182">
        <v>0</v>
      </c>
      <c r="M40" s="182">
        <v>0</v>
      </c>
      <c r="N40" s="182">
        <v>0</v>
      </c>
      <c r="O40" s="212">
        <v>0</v>
      </c>
    </row>
    <row r="41" spans="1:15" x14ac:dyDescent="0.25">
      <c r="A41" s="306">
        <v>33</v>
      </c>
      <c r="B41" s="211">
        <v>0</v>
      </c>
      <c r="C41" s="182">
        <v>0</v>
      </c>
      <c r="D41" s="182">
        <v>0</v>
      </c>
      <c r="E41" s="182">
        <v>0</v>
      </c>
      <c r="F41" s="182">
        <v>0</v>
      </c>
      <c r="G41" s="182">
        <v>0</v>
      </c>
      <c r="H41" s="212">
        <v>0</v>
      </c>
      <c r="I41" s="211">
        <v>0</v>
      </c>
      <c r="J41" s="182">
        <v>0</v>
      </c>
      <c r="K41" s="182">
        <v>0</v>
      </c>
      <c r="L41" s="182">
        <v>0</v>
      </c>
      <c r="M41" s="182">
        <v>0</v>
      </c>
      <c r="N41" s="182">
        <v>0</v>
      </c>
      <c r="O41" s="212">
        <v>0</v>
      </c>
    </row>
    <row r="42" spans="1:15" x14ac:dyDescent="0.25">
      <c r="A42" s="306">
        <v>34</v>
      </c>
      <c r="B42" s="211">
        <v>0</v>
      </c>
      <c r="C42" s="182">
        <v>0</v>
      </c>
      <c r="D42" s="182">
        <v>0</v>
      </c>
      <c r="E42" s="182">
        <v>0</v>
      </c>
      <c r="F42" s="182">
        <v>0</v>
      </c>
      <c r="G42" s="182">
        <v>0</v>
      </c>
      <c r="H42" s="212">
        <v>0</v>
      </c>
      <c r="I42" s="211">
        <v>0</v>
      </c>
      <c r="J42" s="182">
        <v>0</v>
      </c>
      <c r="K42" s="182">
        <v>0</v>
      </c>
      <c r="L42" s="182">
        <v>0</v>
      </c>
      <c r="M42" s="182">
        <v>0</v>
      </c>
      <c r="N42" s="182">
        <v>0</v>
      </c>
      <c r="O42" s="212">
        <v>0</v>
      </c>
    </row>
    <row r="43" spans="1:15" x14ac:dyDescent="0.25">
      <c r="A43" s="306">
        <v>35</v>
      </c>
      <c r="B43" s="211">
        <v>31</v>
      </c>
      <c r="C43" s="182">
        <v>0</v>
      </c>
      <c r="D43" s="182">
        <v>0</v>
      </c>
      <c r="E43" s="182">
        <v>0</v>
      </c>
      <c r="F43" s="182">
        <v>0</v>
      </c>
      <c r="G43" s="182">
        <v>3.3</v>
      </c>
      <c r="H43" s="212">
        <v>0</v>
      </c>
      <c r="I43" s="211">
        <v>3</v>
      </c>
      <c r="J43" s="182">
        <v>0</v>
      </c>
      <c r="K43" s="182">
        <v>0</v>
      </c>
      <c r="L43" s="182">
        <v>0</v>
      </c>
      <c r="M43" s="182">
        <v>0</v>
      </c>
      <c r="N43" s="182">
        <v>3</v>
      </c>
      <c r="O43" s="212">
        <v>0</v>
      </c>
    </row>
    <row r="44" spans="1:15" x14ac:dyDescent="0.25">
      <c r="A44" s="306">
        <v>36</v>
      </c>
      <c r="B44" s="211">
        <v>0</v>
      </c>
      <c r="C44" s="182">
        <v>0</v>
      </c>
      <c r="D44" s="182">
        <v>0</v>
      </c>
      <c r="E44" s="182">
        <v>0</v>
      </c>
      <c r="F44" s="182">
        <v>0</v>
      </c>
      <c r="G44" s="182">
        <v>0</v>
      </c>
      <c r="H44" s="212">
        <v>0</v>
      </c>
      <c r="I44" s="211">
        <v>0</v>
      </c>
      <c r="J44" s="182">
        <v>0</v>
      </c>
      <c r="K44" s="182">
        <v>0</v>
      </c>
      <c r="L44" s="182">
        <v>0</v>
      </c>
      <c r="M44" s="182">
        <v>0</v>
      </c>
      <c r="N44" s="182">
        <v>0</v>
      </c>
      <c r="O44" s="212">
        <v>0</v>
      </c>
    </row>
    <row r="45" spans="1:15" x14ac:dyDescent="0.25">
      <c r="A45" s="306">
        <v>37</v>
      </c>
      <c r="B45" s="211">
        <v>0</v>
      </c>
      <c r="C45" s="182">
        <v>0</v>
      </c>
      <c r="D45" s="182">
        <v>0</v>
      </c>
      <c r="E45" s="182">
        <v>0</v>
      </c>
      <c r="F45" s="182">
        <v>0</v>
      </c>
      <c r="G45" s="182">
        <v>0</v>
      </c>
      <c r="H45" s="212">
        <v>0</v>
      </c>
      <c r="I45" s="211">
        <v>0</v>
      </c>
      <c r="J45" s="182">
        <v>0</v>
      </c>
      <c r="K45" s="182">
        <v>0</v>
      </c>
      <c r="L45" s="182">
        <v>0</v>
      </c>
      <c r="M45" s="182">
        <v>0</v>
      </c>
      <c r="N45" s="182">
        <v>0</v>
      </c>
      <c r="O45" s="212">
        <v>0</v>
      </c>
    </row>
    <row r="46" spans="1:15" x14ac:dyDescent="0.25">
      <c r="A46" s="306">
        <v>38</v>
      </c>
      <c r="B46" s="211">
        <v>0</v>
      </c>
      <c r="C46" s="182">
        <v>0</v>
      </c>
      <c r="D46" s="182">
        <v>0</v>
      </c>
      <c r="E46" s="182">
        <v>0</v>
      </c>
      <c r="F46" s="182">
        <v>0</v>
      </c>
      <c r="G46" s="182">
        <v>0</v>
      </c>
      <c r="H46" s="212">
        <v>0</v>
      </c>
      <c r="I46" s="211">
        <v>0</v>
      </c>
      <c r="J46" s="182">
        <v>0</v>
      </c>
      <c r="K46" s="182">
        <v>0</v>
      </c>
      <c r="L46" s="182">
        <v>0</v>
      </c>
      <c r="M46" s="182">
        <v>0</v>
      </c>
      <c r="N46" s="182">
        <v>0</v>
      </c>
      <c r="O46" s="212">
        <v>0</v>
      </c>
    </row>
    <row r="47" spans="1:15" x14ac:dyDescent="0.25">
      <c r="A47" s="306">
        <v>39</v>
      </c>
      <c r="B47" s="211">
        <v>0</v>
      </c>
      <c r="C47" s="182">
        <v>0</v>
      </c>
      <c r="D47" s="182">
        <v>0</v>
      </c>
      <c r="E47" s="182">
        <v>0</v>
      </c>
      <c r="F47" s="182">
        <v>0</v>
      </c>
      <c r="G47" s="182">
        <v>0</v>
      </c>
      <c r="H47" s="212">
        <v>0</v>
      </c>
      <c r="I47" s="211">
        <v>0</v>
      </c>
      <c r="J47" s="182">
        <v>0</v>
      </c>
      <c r="K47" s="182">
        <v>0</v>
      </c>
      <c r="L47" s="182">
        <v>0</v>
      </c>
      <c r="M47" s="182">
        <v>0</v>
      </c>
      <c r="N47" s="182">
        <v>0</v>
      </c>
      <c r="O47" s="212">
        <v>0</v>
      </c>
    </row>
    <row r="48" spans="1:15" x14ac:dyDescent="0.25">
      <c r="A48" s="306">
        <v>40</v>
      </c>
      <c r="B48" s="211">
        <v>54</v>
      </c>
      <c r="C48" s="182">
        <v>0</v>
      </c>
      <c r="D48" s="182">
        <v>0</v>
      </c>
      <c r="E48" s="182">
        <v>0</v>
      </c>
      <c r="F48" s="182">
        <v>0</v>
      </c>
      <c r="G48" s="182">
        <v>14</v>
      </c>
      <c r="H48" s="212">
        <v>0</v>
      </c>
      <c r="I48" s="211">
        <v>3</v>
      </c>
      <c r="J48" s="182">
        <v>0</v>
      </c>
      <c r="K48" s="182">
        <v>0</v>
      </c>
      <c r="L48" s="182">
        <v>0</v>
      </c>
      <c r="M48" s="182">
        <v>0</v>
      </c>
      <c r="N48" s="182">
        <v>1</v>
      </c>
      <c r="O48" s="212">
        <v>0</v>
      </c>
    </row>
    <row r="49" spans="1:15" x14ac:dyDescent="0.25">
      <c r="A49" s="306">
        <v>41</v>
      </c>
      <c r="B49" s="211">
        <v>0</v>
      </c>
      <c r="C49" s="182">
        <v>0</v>
      </c>
      <c r="D49" s="182">
        <v>0</v>
      </c>
      <c r="E49" s="182">
        <v>0</v>
      </c>
      <c r="F49" s="182">
        <v>0</v>
      </c>
      <c r="G49" s="182">
        <v>0</v>
      </c>
      <c r="H49" s="212">
        <v>0</v>
      </c>
      <c r="I49" s="211">
        <v>0</v>
      </c>
      <c r="J49" s="182">
        <v>0</v>
      </c>
      <c r="K49" s="182">
        <v>0</v>
      </c>
      <c r="L49" s="182">
        <v>0</v>
      </c>
      <c r="M49" s="182">
        <v>0</v>
      </c>
      <c r="N49" s="182">
        <v>0</v>
      </c>
      <c r="O49" s="212">
        <v>0</v>
      </c>
    </row>
    <row r="50" spans="1:15" x14ac:dyDescent="0.25">
      <c r="A50" s="306">
        <v>42</v>
      </c>
      <c r="B50" s="211">
        <v>41</v>
      </c>
      <c r="C50" s="182">
        <v>0</v>
      </c>
      <c r="D50" s="182">
        <v>2</v>
      </c>
      <c r="E50" s="182">
        <v>0</v>
      </c>
      <c r="F50" s="182">
        <v>2</v>
      </c>
      <c r="G50" s="182">
        <v>0</v>
      </c>
      <c r="H50" s="212">
        <v>0</v>
      </c>
      <c r="I50" s="211">
        <v>2</v>
      </c>
      <c r="J50" s="182">
        <v>0</v>
      </c>
      <c r="K50" s="182">
        <v>2</v>
      </c>
      <c r="L50" s="182">
        <v>0</v>
      </c>
      <c r="M50" s="182">
        <v>2</v>
      </c>
      <c r="N50" s="182">
        <v>0</v>
      </c>
      <c r="O50" s="212">
        <v>0</v>
      </c>
    </row>
    <row r="51" spans="1:15" x14ac:dyDescent="0.25">
      <c r="A51" s="306">
        <v>43</v>
      </c>
      <c r="B51" s="211">
        <v>0</v>
      </c>
      <c r="C51" s="182">
        <v>0</v>
      </c>
      <c r="D51" s="182">
        <v>0</v>
      </c>
      <c r="E51" s="182">
        <v>0</v>
      </c>
      <c r="F51" s="182">
        <v>0</v>
      </c>
      <c r="G51" s="182">
        <v>0</v>
      </c>
      <c r="H51" s="212">
        <v>0</v>
      </c>
      <c r="I51" s="211">
        <v>0</v>
      </c>
      <c r="J51" s="182">
        <v>0</v>
      </c>
      <c r="K51" s="182">
        <v>0</v>
      </c>
      <c r="L51" s="182">
        <v>0</v>
      </c>
      <c r="M51" s="182">
        <v>0</v>
      </c>
      <c r="N51" s="182">
        <v>0</v>
      </c>
      <c r="O51" s="212">
        <v>0</v>
      </c>
    </row>
    <row r="52" spans="1:15" x14ac:dyDescent="0.25">
      <c r="A52" s="306">
        <v>44</v>
      </c>
      <c r="B52" s="211">
        <v>0</v>
      </c>
      <c r="C52" s="182">
        <v>0</v>
      </c>
      <c r="D52" s="182">
        <v>0</v>
      </c>
      <c r="E52" s="182">
        <v>0</v>
      </c>
      <c r="F52" s="182">
        <v>0</v>
      </c>
      <c r="G52" s="182">
        <v>0</v>
      </c>
      <c r="H52" s="212">
        <v>0</v>
      </c>
      <c r="I52" s="211">
        <v>0</v>
      </c>
      <c r="J52" s="182">
        <v>0</v>
      </c>
      <c r="K52" s="182">
        <v>0</v>
      </c>
      <c r="L52" s="182">
        <v>0</v>
      </c>
      <c r="M52" s="182">
        <v>0</v>
      </c>
      <c r="N52" s="182">
        <v>0</v>
      </c>
      <c r="O52" s="212">
        <v>0</v>
      </c>
    </row>
    <row r="53" spans="1:15" x14ac:dyDescent="0.25">
      <c r="A53" s="306">
        <v>45</v>
      </c>
      <c r="B53" s="211">
        <v>0</v>
      </c>
      <c r="C53" s="182">
        <v>0</v>
      </c>
      <c r="D53" s="182">
        <v>0</v>
      </c>
      <c r="E53" s="182">
        <v>0</v>
      </c>
      <c r="F53" s="182">
        <v>0</v>
      </c>
      <c r="G53" s="182">
        <v>0</v>
      </c>
      <c r="H53" s="212">
        <v>0</v>
      </c>
      <c r="I53" s="211">
        <v>0</v>
      </c>
      <c r="J53" s="182">
        <v>0</v>
      </c>
      <c r="K53" s="182">
        <v>0</v>
      </c>
      <c r="L53" s="182">
        <v>0</v>
      </c>
      <c r="M53" s="182">
        <v>0</v>
      </c>
      <c r="N53" s="182">
        <v>0</v>
      </c>
      <c r="O53" s="212">
        <v>0</v>
      </c>
    </row>
    <row r="54" spans="1:15" x14ac:dyDescent="0.25">
      <c r="A54" s="306">
        <v>46</v>
      </c>
      <c r="B54" s="211">
        <v>0</v>
      </c>
      <c r="C54" s="182">
        <v>0</v>
      </c>
      <c r="D54" s="182">
        <v>0</v>
      </c>
      <c r="E54" s="182">
        <v>0</v>
      </c>
      <c r="F54" s="182">
        <v>0</v>
      </c>
      <c r="G54" s="182">
        <v>0</v>
      </c>
      <c r="H54" s="212">
        <v>0</v>
      </c>
      <c r="I54" s="211">
        <v>0</v>
      </c>
      <c r="J54" s="182">
        <v>0</v>
      </c>
      <c r="K54" s="182">
        <v>0</v>
      </c>
      <c r="L54" s="182">
        <v>0</v>
      </c>
      <c r="M54" s="182">
        <v>0</v>
      </c>
      <c r="N54" s="182">
        <v>0</v>
      </c>
      <c r="O54" s="212">
        <v>0</v>
      </c>
    </row>
    <row r="55" spans="1:15" x14ac:dyDescent="0.25">
      <c r="A55" s="306">
        <v>47</v>
      </c>
      <c r="B55" s="211">
        <v>0</v>
      </c>
      <c r="C55" s="182">
        <v>0</v>
      </c>
      <c r="D55" s="182">
        <v>0</v>
      </c>
      <c r="E55" s="182">
        <v>0</v>
      </c>
      <c r="F55" s="182">
        <v>0</v>
      </c>
      <c r="G55" s="182">
        <v>0</v>
      </c>
      <c r="H55" s="212">
        <v>0</v>
      </c>
      <c r="I55" s="211">
        <v>0</v>
      </c>
      <c r="J55" s="182">
        <v>0</v>
      </c>
      <c r="K55" s="182">
        <v>0</v>
      </c>
      <c r="L55" s="182">
        <v>0</v>
      </c>
      <c r="M55" s="182">
        <v>0</v>
      </c>
      <c r="N55" s="182">
        <v>0</v>
      </c>
      <c r="O55" s="212">
        <v>0</v>
      </c>
    </row>
    <row r="56" spans="1:15" x14ac:dyDescent="0.25">
      <c r="A56" s="306">
        <v>48</v>
      </c>
      <c r="B56" s="211">
        <v>0</v>
      </c>
      <c r="C56" s="182">
        <v>0</v>
      </c>
      <c r="D56" s="182">
        <v>0</v>
      </c>
      <c r="E56" s="182">
        <v>0</v>
      </c>
      <c r="F56" s="182">
        <v>0</v>
      </c>
      <c r="G56" s="182">
        <v>0</v>
      </c>
      <c r="H56" s="212">
        <v>0</v>
      </c>
      <c r="I56" s="211">
        <v>0</v>
      </c>
      <c r="J56" s="182">
        <v>0</v>
      </c>
      <c r="K56" s="182">
        <v>0</v>
      </c>
      <c r="L56" s="182">
        <v>0</v>
      </c>
      <c r="M56" s="182">
        <v>0</v>
      </c>
      <c r="N56" s="182">
        <v>0</v>
      </c>
      <c r="O56" s="212">
        <v>0</v>
      </c>
    </row>
    <row r="57" spans="1:15" x14ac:dyDescent="0.25">
      <c r="A57" s="306">
        <v>49</v>
      </c>
      <c r="B57" s="211">
        <v>0</v>
      </c>
      <c r="C57" s="182">
        <v>0</v>
      </c>
      <c r="D57" s="182">
        <v>0</v>
      </c>
      <c r="E57" s="182">
        <v>0</v>
      </c>
      <c r="F57" s="182">
        <v>0</v>
      </c>
      <c r="G57" s="182">
        <v>0</v>
      </c>
      <c r="H57" s="212">
        <v>0</v>
      </c>
      <c r="I57" s="211">
        <v>0</v>
      </c>
      <c r="J57" s="182">
        <v>0</v>
      </c>
      <c r="K57" s="182">
        <v>0</v>
      </c>
      <c r="L57" s="182">
        <v>0</v>
      </c>
      <c r="M57" s="182">
        <v>0</v>
      </c>
      <c r="N57" s="182">
        <v>0</v>
      </c>
      <c r="O57" s="212">
        <v>0</v>
      </c>
    </row>
    <row r="58" spans="1:15" x14ac:dyDescent="0.25">
      <c r="A58" s="306">
        <v>50</v>
      </c>
      <c r="B58" s="211">
        <v>0</v>
      </c>
      <c r="C58" s="182">
        <v>0</v>
      </c>
      <c r="D58" s="182">
        <v>0</v>
      </c>
      <c r="E58" s="182">
        <v>0</v>
      </c>
      <c r="F58" s="182">
        <v>0</v>
      </c>
      <c r="G58" s="182">
        <v>0</v>
      </c>
      <c r="H58" s="212">
        <v>0</v>
      </c>
      <c r="I58" s="211">
        <v>0</v>
      </c>
      <c r="J58" s="182">
        <v>0</v>
      </c>
      <c r="K58" s="182">
        <v>0</v>
      </c>
      <c r="L58" s="182">
        <v>0</v>
      </c>
      <c r="M58" s="182">
        <v>0</v>
      </c>
      <c r="N58" s="182">
        <v>0</v>
      </c>
      <c r="O58" s="212">
        <v>0</v>
      </c>
    </row>
    <row r="59" spans="1:15" x14ac:dyDescent="0.25">
      <c r="A59" s="306">
        <v>51</v>
      </c>
      <c r="B59" s="211">
        <v>79</v>
      </c>
      <c r="C59" s="182">
        <v>0</v>
      </c>
      <c r="D59" s="182">
        <v>3</v>
      </c>
      <c r="E59" s="182">
        <v>0</v>
      </c>
      <c r="F59" s="182">
        <v>92</v>
      </c>
      <c r="G59" s="182">
        <v>179</v>
      </c>
      <c r="H59" s="212">
        <v>0</v>
      </c>
      <c r="I59" s="211">
        <v>3</v>
      </c>
      <c r="J59" s="182">
        <v>0</v>
      </c>
      <c r="K59" s="182">
        <v>1</v>
      </c>
      <c r="L59" s="182">
        <v>0</v>
      </c>
      <c r="M59" s="182">
        <v>2</v>
      </c>
      <c r="N59" s="182">
        <v>7</v>
      </c>
      <c r="O59" s="212">
        <v>0</v>
      </c>
    </row>
    <row r="60" spans="1:15" x14ac:dyDescent="0.25">
      <c r="A60" s="306">
        <v>52</v>
      </c>
      <c r="B60" s="211">
        <v>0</v>
      </c>
      <c r="C60" s="182">
        <v>0</v>
      </c>
      <c r="D60" s="182">
        <v>0</v>
      </c>
      <c r="E60" s="182">
        <v>0</v>
      </c>
      <c r="F60" s="182">
        <v>0</v>
      </c>
      <c r="G60" s="182">
        <v>0</v>
      </c>
      <c r="H60" s="212">
        <v>0</v>
      </c>
      <c r="I60" s="211">
        <v>0</v>
      </c>
      <c r="J60" s="182">
        <v>0</v>
      </c>
      <c r="K60" s="182">
        <v>0</v>
      </c>
      <c r="L60" s="182">
        <v>0</v>
      </c>
      <c r="M60" s="182">
        <v>0</v>
      </c>
      <c r="N60" s="182">
        <v>0</v>
      </c>
      <c r="O60" s="212">
        <v>0</v>
      </c>
    </row>
    <row r="61" spans="1:15" x14ac:dyDescent="0.25">
      <c r="A61" s="306">
        <v>53</v>
      </c>
      <c r="B61" s="211">
        <v>0</v>
      </c>
      <c r="C61" s="182">
        <v>0</v>
      </c>
      <c r="D61" s="182">
        <v>0</v>
      </c>
      <c r="E61" s="182">
        <v>0</v>
      </c>
      <c r="F61" s="182">
        <v>0</v>
      </c>
      <c r="G61" s="182">
        <v>0</v>
      </c>
      <c r="H61" s="212">
        <v>0</v>
      </c>
      <c r="I61" s="211">
        <v>0</v>
      </c>
      <c r="J61" s="182">
        <v>0</v>
      </c>
      <c r="K61" s="182">
        <v>0</v>
      </c>
      <c r="L61" s="182">
        <v>0</v>
      </c>
      <c r="M61" s="182">
        <v>0</v>
      </c>
      <c r="N61" s="182">
        <v>0</v>
      </c>
      <c r="O61" s="212">
        <v>0</v>
      </c>
    </row>
    <row r="62" spans="1:15" x14ac:dyDescent="0.25">
      <c r="A62" s="306">
        <v>54</v>
      </c>
      <c r="B62" s="211">
        <v>276</v>
      </c>
      <c r="C62" s="182">
        <v>0</v>
      </c>
      <c r="D62" s="182">
        <v>17</v>
      </c>
      <c r="E62" s="182">
        <v>0</v>
      </c>
      <c r="F62" s="182">
        <v>0</v>
      </c>
      <c r="G62" s="182">
        <v>415</v>
      </c>
      <c r="H62" s="212">
        <v>0</v>
      </c>
      <c r="I62" s="211">
        <v>11</v>
      </c>
      <c r="J62" s="182">
        <v>0</v>
      </c>
      <c r="K62" s="182">
        <v>9</v>
      </c>
      <c r="L62" s="182">
        <v>0</v>
      </c>
      <c r="M62" s="182">
        <v>0</v>
      </c>
      <c r="N62" s="182">
        <v>11</v>
      </c>
      <c r="O62" s="212">
        <v>0</v>
      </c>
    </row>
    <row r="63" spans="1:15" x14ac:dyDescent="0.25">
      <c r="A63" s="306">
        <v>55</v>
      </c>
      <c r="B63" s="211">
        <v>0</v>
      </c>
      <c r="C63" s="182">
        <v>0</v>
      </c>
      <c r="D63" s="182">
        <v>0</v>
      </c>
      <c r="E63" s="182">
        <v>0</v>
      </c>
      <c r="F63" s="182">
        <v>0</v>
      </c>
      <c r="G63" s="182">
        <v>0</v>
      </c>
      <c r="H63" s="212">
        <v>0</v>
      </c>
      <c r="I63" s="211">
        <v>0</v>
      </c>
      <c r="J63" s="182">
        <v>0</v>
      </c>
      <c r="K63" s="182">
        <v>0</v>
      </c>
      <c r="L63" s="182">
        <v>0</v>
      </c>
      <c r="M63" s="182">
        <v>0</v>
      </c>
      <c r="N63" s="182">
        <v>0</v>
      </c>
      <c r="O63" s="212">
        <v>0</v>
      </c>
    </row>
    <row r="64" spans="1:15" x14ac:dyDescent="0.25">
      <c r="A64" s="306">
        <v>56</v>
      </c>
      <c r="B64" s="211">
        <v>0</v>
      </c>
      <c r="C64" s="182">
        <v>0</v>
      </c>
      <c r="D64" s="182">
        <v>0</v>
      </c>
      <c r="E64" s="182">
        <v>0</v>
      </c>
      <c r="F64" s="182">
        <v>0</v>
      </c>
      <c r="G64" s="182">
        <v>0</v>
      </c>
      <c r="H64" s="212">
        <v>0</v>
      </c>
      <c r="I64" s="211">
        <v>0</v>
      </c>
      <c r="J64" s="182">
        <v>0</v>
      </c>
      <c r="K64" s="182">
        <v>0</v>
      </c>
      <c r="L64" s="182">
        <v>0</v>
      </c>
      <c r="M64" s="182">
        <v>0</v>
      </c>
      <c r="N64" s="182">
        <v>0</v>
      </c>
      <c r="O64" s="212">
        <v>0</v>
      </c>
    </row>
    <row r="65" spans="1:15" x14ac:dyDescent="0.25">
      <c r="A65" s="306">
        <v>57</v>
      </c>
      <c r="B65" s="211">
        <v>76</v>
      </c>
      <c r="C65" s="182">
        <v>0</v>
      </c>
      <c r="D65" s="182">
        <v>0</v>
      </c>
      <c r="E65" s="182">
        <v>0</v>
      </c>
      <c r="F65" s="182">
        <v>0</v>
      </c>
      <c r="G65" s="182">
        <v>2</v>
      </c>
      <c r="H65" s="212">
        <v>0</v>
      </c>
      <c r="I65" s="211">
        <v>3</v>
      </c>
      <c r="J65" s="182">
        <v>0</v>
      </c>
      <c r="K65" s="182">
        <v>0</v>
      </c>
      <c r="L65" s="182">
        <v>0</v>
      </c>
      <c r="M65" s="182">
        <v>0</v>
      </c>
      <c r="N65" s="182">
        <v>3</v>
      </c>
      <c r="O65" s="212">
        <v>0</v>
      </c>
    </row>
    <row r="66" spans="1:15" x14ac:dyDescent="0.25">
      <c r="A66" s="306">
        <v>58</v>
      </c>
      <c r="B66" s="211">
        <v>0</v>
      </c>
      <c r="C66" s="182">
        <v>0</v>
      </c>
      <c r="D66" s="182">
        <v>0</v>
      </c>
      <c r="E66" s="182">
        <v>0</v>
      </c>
      <c r="F66" s="182">
        <v>0</v>
      </c>
      <c r="G66" s="182">
        <v>0</v>
      </c>
      <c r="H66" s="212">
        <v>0</v>
      </c>
      <c r="I66" s="211">
        <v>0</v>
      </c>
      <c r="J66" s="182">
        <v>0</v>
      </c>
      <c r="K66" s="182">
        <v>0</v>
      </c>
      <c r="L66" s="182">
        <v>0</v>
      </c>
      <c r="M66" s="182">
        <v>0</v>
      </c>
      <c r="N66" s="182">
        <v>0</v>
      </c>
      <c r="O66" s="212">
        <v>0</v>
      </c>
    </row>
    <row r="67" spans="1:15" x14ac:dyDescent="0.25">
      <c r="A67" s="306">
        <v>59</v>
      </c>
      <c r="B67" s="211">
        <v>0</v>
      </c>
      <c r="C67" s="182">
        <v>0</v>
      </c>
      <c r="D67" s="182">
        <v>0</v>
      </c>
      <c r="E67" s="182">
        <v>0</v>
      </c>
      <c r="F67" s="182">
        <v>0</v>
      </c>
      <c r="G67" s="182">
        <v>0</v>
      </c>
      <c r="H67" s="212">
        <v>0</v>
      </c>
      <c r="I67" s="211">
        <v>0</v>
      </c>
      <c r="J67" s="182">
        <v>0</v>
      </c>
      <c r="K67" s="182">
        <v>0</v>
      </c>
      <c r="L67" s="182">
        <v>0</v>
      </c>
      <c r="M67" s="182">
        <v>0</v>
      </c>
      <c r="N67" s="182">
        <v>0</v>
      </c>
      <c r="O67" s="212">
        <v>0</v>
      </c>
    </row>
    <row r="68" spans="1:15" x14ac:dyDescent="0.25">
      <c r="A68" s="306">
        <v>60</v>
      </c>
      <c r="B68" s="211">
        <v>55</v>
      </c>
      <c r="C68" s="182">
        <v>0</v>
      </c>
      <c r="D68" s="182">
        <v>0</v>
      </c>
      <c r="E68" s="182">
        <v>0</v>
      </c>
      <c r="F68" s="182">
        <v>0</v>
      </c>
      <c r="G68" s="182">
        <v>0</v>
      </c>
      <c r="H68" s="212">
        <v>0</v>
      </c>
      <c r="I68" s="211">
        <v>3</v>
      </c>
      <c r="J68" s="182">
        <v>0</v>
      </c>
      <c r="K68" s="182">
        <v>0</v>
      </c>
      <c r="L68" s="182">
        <v>0</v>
      </c>
      <c r="M68" s="182">
        <v>0</v>
      </c>
      <c r="N68" s="182">
        <v>0</v>
      </c>
      <c r="O68" s="212">
        <v>0</v>
      </c>
    </row>
    <row r="69" spans="1:15" x14ac:dyDescent="0.25">
      <c r="A69" s="306">
        <v>61</v>
      </c>
      <c r="B69" s="211">
        <v>0</v>
      </c>
      <c r="C69" s="182">
        <v>0</v>
      </c>
      <c r="D69" s="182">
        <v>0</v>
      </c>
      <c r="E69" s="182">
        <v>0</v>
      </c>
      <c r="F69" s="182">
        <v>0</v>
      </c>
      <c r="G69" s="182">
        <v>0</v>
      </c>
      <c r="H69" s="212">
        <v>0</v>
      </c>
      <c r="I69" s="211">
        <v>0</v>
      </c>
      <c r="J69" s="182">
        <v>0</v>
      </c>
      <c r="K69" s="182">
        <v>0</v>
      </c>
      <c r="L69" s="182">
        <v>0</v>
      </c>
      <c r="M69" s="182">
        <v>0</v>
      </c>
      <c r="N69" s="182">
        <v>0</v>
      </c>
      <c r="O69" s="212">
        <v>0</v>
      </c>
    </row>
    <row r="70" spans="1:15" x14ac:dyDescent="0.25">
      <c r="A70" s="306">
        <v>62</v>
      </c>
      <c r="B70" s="211">
        <v>0</v>
      </c>
      <c r="C70" s="182">
        <v>0</v>
      </c>
      <c r="D70" s="182">
        <v>0</v>
      </c>
      <c r="E70" s="182">
        <v>0</v>
      </c>
      <c r="F70" s="182">
        <v>0</v>
      </c>
      <c r="G70" s="182">
        <v>0</v>
      </c>
      <c r="H70" s="212">
        <v>0</v>
      </c>
      <c r="I70" s="211">
        <v>0</v>
      </c>
      <c r="J70" s="182">
        <v>0</v>
      </c>
      <c r="K70" s="182">
        <v>0</v>
      </c>
      <c r="L70" s="182">
        <v>0</v>
      </c>
      <c r="M70" s="182">
        <v>0</v>
      </c>
      <c r="N70" s="182">
        <v>0</v>
      </c>
      <c r="O70" s="212">
        <v>0</v>
      </c>
    </row>
    <row r="71" spans="1:15" x14ac:dyDescent="0.25">
      <c r="A71" s="306">
        <v>63</v>
      </c>
      <c r="B71" s="211">
        <v>0</v>
      </c>
      <c r="C71" s="182">
        <v>0</v>
      </c>
      <c r="D71" s="182">
        <v>0</v>
      </c>
      <c r="E71" s="182">
        <v>0</v>
      </c>
      <c r="F71" s="182">
        <v>0</v>
      </c>
      <c r="G71" s="182">
        <v>0</v>
      </c>
      <c r="H71" s="212">
        <v>0</v>
      </c>
      <c r="I71" s="211">
        <v>0</v>
      </c>
      <c r="J71" s="182">
        <v>0</v>
      </c>
      <c r="K71" s="182">
        <v>0</v>
      </c>
      <c r="L71" s="182">
        <v>0</v>
      </c>
      <c r="M71" s="182">
        <v>0</v>
      </c>
      <c r="N71" s="182">
        <v>0</v>
      </c>
      <c r="O71" s="212">
        <v>0</v>
      </c>
    </row>
    <row r="72" spans="1:15" x14ac:dyDescent="0.25">
      <c r="A72" s="306">
        <v>64</v>
      </c>
      <c r="B72" s="211">
        <v>0</v>
      </c>
      <c r="C72" s="182">
        <v>0</v>
      </c>
      <c r="D72" s="182">
        <v>0</v>
      </c>
      <c r="E72" s="182">
        <v>0</v>
      </c>
      <c r="F72" s="182">
        <v>0</v>
      </c>
      <c r="G72" s="182">
        <v>0</v>
      </c>
      <c r="H72" s="212">
        <v>0</v>
      </c>
      <c r="I72" s="211">
        <v>0</v>
      </c>
      <c r="J72" s="182">
        <v>0</v>
      </c>
      <c r="K72" s="182">
        <v>0</v>
      </c>
      <c r="L72" s="182">
        <v>0</v>
      </c>
      <c r="M72" s="182">
        <v>0</v>
      </c>
      <c r="N72" s="182">
        <v>0</v>
      </c>
      <c r="O72" s="212">
        <v>0</v>
      </c>
    </row>
    <row r="73" spans="1:15" x14ac:dyDescent="0.25">
      <c r="A73" s="306">
        <v>65</v>
      </c>
      <c r="B73" s="211">
        <v>0</v>
      </c>
      <c r="C73" s="182">
        <v>0</v>
      </c>
      <c r="D73" s="182">
        <v>0</v>
      </c>
      <c r="E73" s="182">
        <v>0</v>
      </c>
      <c r="F73" s="182">
        <v>0</v>
      </c>
      <c r="G73" s="182">
        <v>0</v>
      </c>
      <c r="H73" s="212">
        <v>0</v>
      </c>
      <c r="I73" s="211">
        <v>0</v>
      </c>
      <c r="J73" s="182">
        <v>0</v>
      </c>
      <c r="K73" s="182">
        <v>0</v>
      </c>
      <c r="L73" s="182">
        <v>0</v>
      </c>
      <c r="M73" s="182">
        <v>0</v>
      </c>
      <c r="N73" s="182">
        <v>0</v>
      </c>
      <c r="O73" s="212">
        <v>0</v>
      </c>
    </row>
    <row r="74" spans="1:15" x14ac:dyDescent="0.25">
      <c r="A74" s="306">
        <v>66</v>
      </c>
      <c r="B74" s="211">
        <v>0</v>
      </c>
      <c r="C74" s="182">
        <v>0</v>
      </c>
      <c r="D74" s="182">
        <v>0</v>
      </c>
      <c r="E74" s="182">
        <v>0</v>
      </c>
      <c r="F74" s="182">
        <v>0</v>
      </c>
      <c r="G74" s="182">
        <v>0</v>
      </c>
      <c r="H74" s="212">
        <v>0</v>
      </c>
      <c r="I74" s="211">
        <v>0</v>
      </c>
      <c r="J74" s="182">
        <v>0</v>
      </c>
      <c r="K74" s="182">
        <v>0</v>
      </c>
      <c r="L74" s="182">
        <v>0</v>
      </c>
      <c r="M74" s="182">
        <v>0</v>
      </c>
      <c r="N74" s="182">
        <v>0</v>
      </c>
      <c r="O74" s="212">
        <v>0</v>
      </c>
    </row>
    <row r="75" spans="1:15" x14ac:dyDescent="0.25">
      <c r="A75" s="306">
        <v>67</v>
      </c>
      <c r="B75" s="211">
        <v>0</v>
      </c>
      <c r="C75" s="182">
        <v>0</v>
      </c>
      <c r="D75" s="182">
        <v>0</v>
      </c>
      <c r="E75" s="182">
        <v>0</v>
      </c>
      <c r="F75" s="182">
        <v>0</v>
      </c>
      <c r="G75" s="182">
        <v>0</v>
      </c>
      <c r="H75" s="212">
        <v>0</v>
      </c>
      <c r="I75" s="211">
        <v>0</v>
      </c>
      <c r="J75" s="182">
        <v>0</v>
      </c>
      <c r="K75" s="182">
        <v>0</v>
      </c>
      <c r="L75" s="182">
        <v>0</v>
      </c>
      <c r="M75" s="182">
        <v>0</v>
      </c>
      <c r="N75" s="182">
        <v>0</v>
      </c>
      <c r="O75" s="212">
        <v>0</v>
      </c>
    </row>
    <row r="76" spans="1:15" x14ac:dyDescent="0.25">
      <c r="A76" s="306">
        <v>68</v>
      </c>
      <c r="B76" s="211">
        <v>0</v>
      </c>
      <c r="C76" s="182">
        <v>0</v>
      </c>
      <c r="D76" s="182">
        <v>0</v>
      </c>
      <c r="E76" s="182">
        <v>0</v>
      </c>
      <c r="F76" s="182">
        <v>0</v>
      </c>
      <c r="G76" s="182">
        <v>0</v>
      </c>
      <c r="H76" s="212">
        <v>0</v>
      </c>
      <c r="I76" s="211">
        <v>0</v>
      </c>
      <c r="J76" s="182">
        <v>0</v>
      </c>
      <c r="K76" s="182">
        <v>0</v>
      </c>
      <c r="L76" s="182">
        <v>0</v>
      </c>
      <c r="M76" s="182">
        <v>0</v>
      </c>
      <c r="N76" s="182">
        <v>0</v>
      </c>
      <c r="O76" s="212">
        <v>0</v>
      </c>
    </row>
    <row r="77" spans="1:15" x14ac:dyDescent="0.25">
      <c r="A77" s="306">
        <v>69</v>
      </c>
      <c r="B77" s="211">
        <v>0</v>
      </c>
      <c r="C77" s="182">
        <v>0</v>
      </c>
      <c r="D77" s="182">
        <v>0</v>
      </c>
      <c r="E77" s="182">
        <v>0</v>
      </c>
      <c r="F77" s="182">
        <v>0</v>
      </c>
      <c r="G77" s="182">
        <v>0</v>
      </c>
      <c r="H77" s="212">
        <v>0</v>
      </c>
      <c r="I77" s="211">
        <v>0</v>
      </c>
      <c r="J77" s="182">
        <v>0</v>
      </c>
      <c r="K77" s="182">
        <v>0</v>
      </c>
      <c r="L77" s="182">
        <v>0</v>
      </c>
      <c r="M77" s="182">
        <v>0</v>
      </c>
      <c r="N77" s="182">
        <v>0</v>
      </c>
      <c r="O77" s="212">
        <v>0</v>
      </c>
    </row>
    <row r="78" spans="1:15" x14ac:dyDescent="0.25">
      <c r="A78" s="306">
        <v>70</v>
      </c>
      <c r="B78" s="211">
        <v>0</v>
      </c>
      <c r="C78" s="182">
        <v>0</v>
      </c>
      <c r="D78" s="182">
        <v>0</v>
      </c>
      <c r="E78" s="182">
        <v>0</v>
      </c>
      <c r="F78" s="182">
        <v>0</v>
      </c>
      <c r="G78" s="182">
        <v>0</v>
      </c>
      <c r="H78" s="212">
        <v>0</v>
      </c>
      <c r="I78" s="211">
        <v>0</v>
      </c>
      <c r="J78" s="182">
        <v>0</v>
      </c>
      <c r="K78" s="182">
        <v>0</v>
      </c>
      <c r="L78" s="182">
        <v>0</v>
      </c>
      <c r="M78" s="182">
        <v>0</v>
      </c>
      <c r="N78" s="182">
        <v>0</v>
      </c>
      <c r="O78" s="212">
        <v>0</v>
      </c>
    </row>
    <row r="79" spans="1:15" x14ac:dyDescent="0.25">
      <c r="A79" s="306">
        <v>71</v>
      </c>
      <c r="B79" s="211">
        <v>0</v>
      </c>
      <c r="C79" s="182">
        <v>0</v>
      </c>
      <c r="D79" s="182">
        <v>0</v>
      </c>
      <c r="E79" s="182">
        <v>0</v>
      </c>
      <c r="F79" s="182">
        <v>0</v>
      </c>
      <c r="G79" s="182">
        <v>0</v>
      </c>
      <c r="H79" s="212">
        <v>0</v>
      </c>
      <c r="I79" s="211">
        <v>0</v>
      </c>
      <c r="J79" s="182">
        <v>0</v>
      </c>
      <c r="K79" s="182">
        <v>0</v>
      </c>
      <c r="L79" s="182">
        <v>0</v>
      </c>
      <c r="M79" s="182">
        <v>0</v>
      </c>
      <c r="N79" s="182">
        <v>0</v>
      </c>
      <c r="O79" s="212">
        <v>0</v>
      </c>
    </row>
    <row r="80" spans="1:15" x14ac:dyDescent="0.25">
      <c r="A80" s="306">
        <v>72</v>
      </c>
      <c r="B80" s="211">
        <v>0</v>
      </c>
      <c r="C80" s="182">
        <v>0</v>
      </c>
      <c r="D80" s="182">
        <v>0</v>
      </c>
      <c r="E80" s="182">
        <v>0</v>
      </c>
      <c r="F80" s="182">
        <v>0</v>
      </c>
      <c r="G80" s="182">
        <v>0</v>
      </c>
      <c r="H80" s="212">
        <v>0</v>
      </c>
      <c r="I80" s="211">
        <v>0</v>
      </c>
      <c r="J80" s="182">
        <v>0</v>
      </c>
      <c r="K80" s="182">
        <v>0</v>
      </c>
      <c r="L80" s="182">
        <v>0</v>
      </c>
      <c r="M80" s="182">
        <v>0</v>
      </c>
      <c r="N80" s="182">
        <v>0</v>
      </c>
      <c r="O80" s="212">
        <v>0</v>
      </c>
    </row>
    <row r="81" spans="1:15" x14ac:dyDescent="0.25">
      <c r="A81" s="306">
        <v>73</v>
      </c>
      <c r="B81" s="211">
        <v>0</v>
      </c>
      <c r="C81" s="182">
        <v>0</v>
      </c>
      <c r="D81" s="182">
        <v>0</v>
      </c>
      <c r="E81" s="182">
        <v>0</v>
      </c>
      <c r="F81" s="182">
        <v>0</v>
      </c>
      <c r="G81" s="182">
        <v>0</v>
      </c>
      <c r="H81" s="212">
        <v>0</v>
      </c>
      <c r="I81" s="211">
        <v>0</v>
      </c>
      <c r="J81" s="182">
        <v>0</v>
      </c>
      <c r="K81" s="182">
        <v>0</v>
      </c>
      <c r="L81" s="182">
        <v>0</v>
      </c>
      <c r="M81" s="182">
        <v>0</v>
      </c>
      <c r="N81" s="182">
        <v>0</v>
      </c>
      <c r="O81" s="212">
        <v>0</v>
      </c>
    </row>
    <row r="82" spans="1:15" x14ac:dyDescent="0.25">
      <c r="A82" s="306">
        <v>74</v>
      </c>
      <c r="B82" s="211">
        <v>0</v>
      </c>
      <c r="C82" s="182">
        <v>0</v>
      </c>
      <c r="D82" s="182">
        <v>0</v>
      </c>
      <c r="E82" s="182">
        <v>0</v>
      </c>
      <c r="F82" s="182">
        <v>0</v>
      </c>
      <c r="G82" s="182">
        <v>0</v>
      </c>
      <c r="H82" s="212">
        <v>0</v>
      </c>
      <c r="I82" s="211">
        <v>0</v>
      </c>
      <c r="J82" s="182">
        <v>0</v>
      </c>
      <c r="K82" s="182">
        <v>0</v>
      </c>
      <c r="L82" s="182">
        <v>0</v>
      </c>
      <c r="M82" s="182">
        <v>0</v>
      </c>
      <c r="N82" s="182">
        <v>0</v>
      </c>
      <c r="O82" s="212">
        <v>0</v>
      </c>
    </row>
    <row r="83" spans="1:15" x14ac:dyDescent="0.25">
      <c r="A83" s="306">
        <v>75</v>
      </c>
      <c r="B83" s="211">
        <v>0</v>
      </c>
      <c r="C83" s="182">
        <v>0</v>
      </c>
      <c r="D83" s="182">
        <v>0</v>
      </c>
      <c r="E83" s="182">
        <v>0</v>
      </c>
      <c r="F83" s="182">
        <v>0</v>
      </c>
      <c r="G83" s="182">
        <v>0</v>
      </c>
      <c r="H83" s="212">
        <v>0</v>
      </c>
      <c r="I83" s="211">
        <v>0</v>
      </c>
      <c r="J83" s="182">
        <v>0</v>
      </c>
      <c r="K83" s="182">
        <v>0</v>
      </c>
      <c r="L83" s="182">
        <v>0</v>
      </c>
      <c r="M83" s="182">
        <v>0</v>
      </c>
      <c r="N83" s="182">
        <v>0</v>
      </c>
      <c r="O83" s="212">
        <v>0</v>
      </c>
    </row>
    <row r="84" spans="1:15" x14ac:dyDescent="0.25">
      <c r="A84" s="306">
        <v>76</v>
      </c>
      <c r="B84" s="211">
        <v>0</v>
      </c>
      <c r="C84" s="182">
        <v>0</v>
      </c>
      <c r="D84" s="182">
        <v>0</v>
      </c>
      <c r="E84" s="182">
        <v>0</v>
      </c>
      <c r="F84" s="182">
        <v>0</v>
      </c>
      <c r="G84" s="182">
        <v>0</v>
      </c>
      <c r="H84" s="212">
        <v>0</v>
      </c>
      <c r="I84" s="211">
        <v>0</v>
      </c>
      <c r="J84" s="182">
        <v>0</v>
      </c>
      <c r="K84" s="182">
        <v>0</v>
      </c>
      <c r="L84" s="182">
        <v>0</v>
      </c>
      <c r="M84" s="182">
        <v>0</v>
      </c>
      <c r="N84" s="182">
        <v>0</v>
      </c>
      <c r="O84" s="212">
        <v>0</v>
      </c>
    </row>
    <row r="85" spans="1:15" x14ac:dyDescent="0.25">
      <c r="A85" s="306">
        <v>77</v>
      </c>
      <c r="B85" s="211">
        <v>0</v>
      </c>
      <c r="C85" s="182">
        <v>0</v>
      </c>
      <c r="D85" s="182">
        <v>0</v>
      </c>
      <c r="E85" s="182">
        <v>0</v>
      </c>
      <c r="F85" s="182">
        <v>0</v>
      </c>
      <c r="G85" s="182">
        <v>0</v>
      </c>
      <c r="H85" s="212">
        <v>0</v>
      </c>
      <c r="I85" s="211">
        <v>0</v>
      </c>
      <c r="J85" s="182">
        <v>0</v>
      </c>
      <c r="K85" s="182">
        <v>0</v>
      </c>
      <c r="L85" s="182">
        <v>0</v>
      </c>
      <c r="M85" s="182">
        <v>0</v>
      </c>
      <c r="N85" s="182">
        <v>0</v>
      </c>
      <c r="O85" s="212">
        <v>0</v>
      </c>
    </row>
    <row r="86" spans="1:15" x14ac:dyDescent="0.25">
      <c r="A86" s="306">
        <v>78</v>
      </c>
      <c r="B86" s="211">
        <v>0</v>
      </c>
      <c r="C86" s="182">
        <v>0</v>
      </c>
      <c r="D86" s="182">
        <v>0</v>
      </c>
      <c r="E86" s="182">
        <v>0</v>
      </c>
      <c r="F86" s="182">
        <v>0</v>
      </c>
      <c r="G86" s="182">
        <v>0</v>
      </c>
      <c r="H86" s="212">
        <v>0</v>
      </c>
      <c r="I86" s="211">
        <v>0</v>
      </c>
      <c r="J86" s="182">
        <v>0</v>
      </c>
      <c r="K86" s="182">
        <v>0</v>
      </c>
      <c r="L86" s="182">
        <v>0</v>
      </c>
      <c r="M86" s="182">
        <v>0</v>
      </c>
      <c r="N86" s="182">
        <v>0</v>
      </c>
      <c r="O86" s="212">
        <v>0</v>
      </c>
    </row>
    <row r="87" spans="1:15" x14ac:dyDescent="0.25">
      <c r="A87" s="306">
        <v>79</v>
      </c>
      <c r="B87" s="211"/>
      <c r="C87" s="182"/>
      <c r="D87" s="182"/>
      <c r="E87" s="182"/>
      <c r="F87" s="182"/>
      <c r="G87" s="182"/>
      <c r="H87" s="212">
        <v>0</v>
      </c>
      <c r="I87" s="211"/>
      <c r="J87" s="182"/>
      <c r="K87" s="182"/>
      <c r="L87" s="182"/>
      <c r="M87" s="182"/>
      <c r="N87" s="182"/>
      <c r="O87" s="212">
        <v>0</v>
      </c>
    </row>
    <row r="88" spans="1:15" x14ac:dyDescent="0.25">
      <c r="A88" s="306">
        <v>80</v>
      </c>
      <c r="B88" s="211">
        <v>166</v>
      </c>
      <c r="C88" s="182">
        <v>0</v>
      </c>
      <c r="D88" s="182">
        <v>0</v>
      </c>
      <c r="E88" s="182">
        <v>0</v>
      </c>
      <c r="F88" s="182">
        <v>0</v>
      </c>
      <c r="G88" s="182">
        <v>66</v>
      </c>
      <c r="H88" s="212">
        <v>0</v>
      </c>
      <c r="I88" s="211">
        <v>4</v>
      </c>
      <c r="J88" s="182">
        <v>0</v>
      </c>
      <c r="K88" s="182">
        <v>0</v>
      </c>
      <c r="L88" s="182">
        <v>0</v>
      </c>
      <c r="M88" s="182">
        <v>0</v>
      </c>
      <c r="N88" s="182">
        <v>4</v>
      </c>
      <c r="O88" s="212">
        <v>0</v>
      </c>
    </row>
    <row r="89" spans="1:15" x14ac:dyDescent="0.25">
      <c r="A89" s="306">
        <v>81</v>
      </c>
      <c r="B89" s="211">
        <v>0</v>
      </c>
      <c r="C89" s="182">
        <v>0</v>
      </c>
      <c r="D89" s="182">
        <v>0</v>
      </c>
      <c r="E89" s="182">
        <v>0</v>
      </c>
      <c r="F89" s="182">
        <v>0</v>
      </c>
      <c r="G89" s="182">
        <v>0</v>
      </c>
      <c r="H89" s="212">
        <v>0</v>
      </c>
      <c r="I89" s="211">
        <v>0</v>
      </c>
      <c r="J89" s="182">
        <v>0</v>
      </c>
      <c r="K89" s="182">
        <v>0</v>
      </c>
      <c r="L89" s="182">
        <v>0</v>
      </c>
      <c r="M89" s="182">
        <v>0</v>
      </c>
      <c r="N89" s="182">
        <v>0</v>
      </c>
      <c r="O89" s="212">
        <v>0</v>
      </c>
    </row>
    <row r="90" spans="1:15" x14ac:dyDescent="0.25">
      <c r="A90" s="306">
        <v>82</v>
      </c>
      <c r="B90" s="211">
        <v>0</v>
      </c>
      <c r="C90" s="182">
        <v>0</v>
      </c>
      <c r="D90" s="182">
        <v>0</v>
      </c>
      <c r="E90" s="182">
        <v>0</v>
      </c>
      <c r="F90" s="182">
        <v>0</v>
      </c>
      <c r="G90" s="182">
        <v>0</v>
      </c>
      <c r="H90" s="212">
        <v>0</v>
      </c>
      <c r="I90" s="211">
        <v>0</v>
      </c>
      <c r="J90" s="182">
        <v>0</v>
      </c>
      <c r="K90" s="182">
        <v>0</v>
      </c>
      <c r="L90" s="182">
        <v>0</v>
      </c>
      <c r="M90" s="182">
        <v>0</v>
      </c>
      <c r="N90" s="182">
        <v>0</v>
      </c>
      <c r="O90" s="212">
        <v>0</v>
      </c>
    </row>
    <row r="91" spans="1:15" x14ac:dyDescent="0.25">
      <c r="A91" s="306">
        <v>83</v>
      </c>
      <c r="B91" s="211">
        <v>2.25</v>
      </c>
      <c r="C91" s="182">
        <v>0</v>
      </c>
      <c r="D91" s="182">
        <v>0</v>
      </c>
      <c r="E91" s="182">
        <v>0</v>
      </c>
      <c r="F91" s="182">
        <v>0</v>
      </c>
      <c r="G91" s="182">
        <v>63</v>
      </c>
      <c r="H91" s="212">
        <v>0</v>
      </c>
      <c r="I91" s="211">
        <v>3</v>
      </c>
      <c r="J91" s="182">
        <v>0</v>
      </c>
      <c r="K91" s="182">
        <v>0</v>
      </c>
      <c r="L91" s="182">
        <v>0</v>
      </c>
      <c r="M91" s="182">
        <v>0</v>
      </c>
      <c r="N91" s="182">
        <v>3</v>
      </c>
      <c r="O91" s="212">
        <v>0</v>
      </c>
    </row>
    <row r="92" spans="1:15" x14ac:dyDescent="0.25">
      <c r="A92" s="306">
        <v>84</v>
      </c>
      <c r="B92" s="211">
        <v>0</v>
      </c>
      <c r="C92" s="182">
        <v>0</v>
      </c>
      <c r="D92" s="182">
        <v>0</v>
      </c>
      <c r="E92" s="182">
        <v>0</v>
      </c>
      <c r="F92" s="182">
        <v>0</v>
      </c>
      <c r="G92" s="182">
        <v>0</v>
      </c>
      <c r="H92" s="212">
        <v>0</v>
      </c>
      <c r="I92" s="211">
        <v>0</v>
      </c>
      <c r="J92" s="182">
        <v>0</v>
      </c>
      <c r="K92" s="182">
        <v>0</v>
      </c>
      <c r="L92" s="182">
        <v>0</v>
      </c>
      <c r="M92" s="182">
        <v>0</v>
      </c>
      <c r="N92" s="182">
        <v>0</v>
      </c>
      <c r="O92" s="212">
        <v>0</v>
      </c>
    </row>
    <row r="93" spans="1:15" x14ac:dyDescent="0.25">
      <c r="A93" s="306">
        <v>85</v>
      </c>
      <c r="B93" s="211">
        <v>0</v>
      </c>
      <c r="C93" s="182">
        <v>0</v>
      </c>
      <c r="D93" s="182">
        <v>0</v>
      </c>
      <c r="E93" s="182">
        <v>0</v>
      </c>
      <c r="F93" s="182">
        <v>0</v>
      </c>
      <c r="G93" s="182">
        <v>0</v>
      </c>
      <c r="H93" s="212">
        <v>0</v>
      </c>
      <c r="I93" s="211">
        <v>0</v>
      </c>
      <c r="J93" s="182">
        <v>0</v>
      </c>
      <c r="K93" s="182">
        <v>0</v>
      </c>
      <c r="L93" s="182">
        <v>0</v>
      </c>
      <c r="M93" s="182">
        <v>0</v>
      </c>
      <c r="N93" s="182">
        <v>0</v>
      </c>
      <c r="O93" s="212">
        <v>0</v>
      </c>
    </row>
    <row r="94" spans="1:15" x14ac:dyDescent="0.25">
      <c r="A94" s="306">
        <v>86</v>
      </c>
      <c r="B94" s="211">
        <v>0</v>
      </c>
      <c r="C94" s="182">
        <v>0</v>
      </c>
      <c r="D94" s="182">
        <v>0</v>
      </c>
      <c r="E94" s="182">
        <v>0</v>
      </c>
      <c r="F94" s="182">
        <v>0</v>
      </c>
      <c r="G94" s="182">
        <v>0</v>
      </c>
      <c r="H94" s="212">
        <v>0</v>
      </c>
      <c r="I94" s="211">
        <v>0</v>
      </c>
      <c r="J94" s="182">
        <v>0</v>
      </c>
      <c r="K94" s="182">
        <v>0</v>
      </c>
      <c r="L94" s="182">
        <v>0</v>
      </c>
      <c r="M94" s="182">
        <v>0</v>
      </c>
      <c r="N94" s="182">
        <v>0</v>
      </c>
      <c r="O94" s="212">
        <v>0</v>
      </c>
    </row>
    <row r="95" spans="1:15" x14ac:dyDescent="0.25">
      <c r="A95" s="306">
        <v>87</v>
      </c>
      <c r="B95" s="211">
        <v>0</v>
      </c>
      <c r="C95" s="182">
        <v>0</v>
      </c>
      <c r="D95" s="182">
        <v>0</v>
      </c>
      <c r="E95" s="182">
        <v>0</v>
      </c>
      <c r="F95" s="182">
        <v>0</v>
      </c>
      <c r="G95" s="182">
        <v>0</v>
      </c>
      <c r="H95" s="212">
        <v>0</v>
      </c>
      <c r="I95" s="211">
        <v>0</v>
      </c>
      <c r="J95" s="182">
        <v>0</v>
      </c>
      <c r="K95" s="182">
        <v>0</v>
      </c>
      <c r="L95" s="182">
        <v>0</v>
      </c>
      <c r="M95" s="182">
        <v>0</v>
      </c>
      <c r="N95" s="182">
        <v>0</v>
      </c>
      <c r="O95" s="212">
        <v>0</v>
      </c>
    </row>
    <row r="96" spans="1:15" x14ac:dyDescent="0.25">
      <c r="A96" s="306">
        <v>88</v>
      </c>
      <c r="B96" s="211">
        <v>0</v>
      </c>
      <c r="C96" s="182">
        <v>0</v>
      </c>
      <c r="D96" s="182">
        <v>0</v>
      </c>
      <c r="E96" s="182">
        <v>0</v>
      </c>
      <c r="F96" s="182">
        <v>0</v>
      </c>
      <c r="G96" s="182">
        <v>0</v>
      </c>
      <c r="H96" s="212">
        <v>0</v>
      </c>
      <c r="I96" s="211">
        <v>0</v>
      </c>
      <c r="J96" s="182">
        <v>0</v>
      </c>
      <c r="K96" s="182">
        <v>0</v>
      </c>
      <c r="L96" s="182">
        <v>0</v>
      </c>
      <c r="M96" s="182">
        <v>0</v>
      </c>
      <c r="N96" s="182">
        <v>0</v>
      </c>
      <c r="O96" s="212">
        <v>0</v>
      </c>
    </row>
    <row r="97" spans="1:15" x14ac:dyDescent="0.25">
      <c r="A97" s="306">
        <v>89</v>
      </c>
      <c r="B97" s="211">
        <v>340</v>
      </c>
      <c r="C97" s="182">
        <v>0</v>
      </c>
      <c r="D97" s="182">
        <v>24</v>
      </c>
      <c r="E97" s="182">
        <v>0</v>
      </c>
      <c r="F97" s="182">
        <v>0</v>
      </c>
      <c r="G97" s="182">
        <v>25</v>
      </c>
      <c r="H97" s="212">
        <v>0</v>
      </c>
      <c r="I97" s="211">
        <v>17</v>
      </c>
      <c r="J97" s="182">
        <v>0</v>
      </c>
      <c r="K97" s="182">
        <v>5</v>
      </c>
      <c r="L97" s="182">
        <v>0</v>
      </c>
      <c r="M97" s="182">
        <v>0</v>
      </c>
      <c r="N97" s="182">
        <v>19</v>
      </c>
      <c r="O97" s="212">
        <v>0</v>
      </c>
    </row>
    <row r="98" spans="1:15" x14ac:dyDescent="0.25">
      <c r="A98" s="306">
        <v>90</v>
      </c>
      <c r="B98" s="211">
        <v>0</v>
      </c>
      <c r="C98" s="182">
        <v>0</v>
      </c>
      <c r="D98" s="182">
        <v>0</v>
      </c>
      <c r="E98" s="182">
        <v>0</v>
      </c>
      <c r="F98" s="182">
        <v>0</v>
      </c>
      <c r="G98" s="182">
        <v>0</v>
      </c>
      <c r="H98" s="212">
        <v>0</v>
      </c>
      <c r="I98" s="211">
        <v>0</v>
      </c>
      <c r="J98" s="182">
        <v>0</v>
      </c>
      <c r="K98" s="182">
        <v>0</v>
      </c>
      <c r="L98" s="182">
        <v>0</v>
      </c>
      <c r="M98" s="182">
        <v>0</v>
      </c>
      <c r="N98" s="182">
        <v>0</v>
      </c>
      <c r="O98" s="212">
        <v>0</v>
      </c>
    </row>
    <row r="99" spans="1:15" x14ac:dyDescent="0.25">
      <c r="A99" s="306">
        <v>91</v>
      </c>
      <c r="B99" s="211">
        <v>0</v>
      </c>
      <c r="C99" s="182">
        <v>0</v>
      </c>
      <c r="D99" s="182">
        <v>0</v>
      </c>
      <c r="E99" s="182">
        <v>0</v>
      </c>
      <c r="F99" s="182">
        <v>0</v>
      </c>
      <c r="G99" s="182">
        <v>0</v>
      </c>
      <c r="H99" s="212">
        <v>0</v>
      </c>
      <c r="I99" s="211">
        <v>0</v>
      </c>
      <c r="J99" s="182">
        <v>0</v>
      </c>
      <c r="K99" s="182">
        <v>0</v>
      </c>
      <c r="L99" s="182">
        <v>0</v>
      </c>
      <c r="M99" s="182">
        <v>0</v>
      </c>
      <c r="N99" s="182">
        <v>0</v>
      </c>
      <c r="O99" s="212">
        <v>0</v>
      </c>
    </row>
    <row r="100" spans="1:15" x14ac:dyDescent="0.25">
      <c r="A100" s="306">
        <v>92</v>
      </c>
      <c r="B100" s="211">
        <v>0</v>
      </c>
      <c r="C100" s="182">
        <v>0</v>
      </c>
      <c r="D100" s="182">
        <v>0</v>
      </c>
      <c r="E100" s="182">
        <v>0</v>
      </c>
      <c r="F100" s="182">
        <v>0</v>
      </c>
      <c r="G100" s="182">
        <v>0</v>
      </c>
      <c r="H100" s="212">
        <v>0</v>
      </c>
      <c r="I100" s="211">
        <v>0</v>
      </c>
      <c r="J100" s="182">
        <v>0</v>
      </c>
      <c r="K100" s="182">
        <v>0</v>
      </c>
      <c r="L100" s="182">
        <v>0</v>
      </c>
      <c r="M100" s="182">
        <v>0</v>
      </c>
      <c r="N100" s="182">
        <v>0</v>
      </c>
      <c r="O100" s="212">
        <v>0</v>
      </c>
    </row>
    <row r="101" spans="1:15" x14ac:dyDescent="0.25">
      <c r="A101" s="306">
        <v>93</v>
      </c>
      <c r="B101" s="211">
        <v>0</v>
      </c>
      <c r="C101" s="182">
        <v>0</v>
      </c>
      <c r="D101" s="182">
        <v>0</v>
      </c>
      <c r="E101" s="182">
        <v>0</v>
      </c>
      <c r="F101" s="182">
        <v>0</v>
      </c>
      <c r="G101" s="182">
        <v>0</v>
      </c>
      <c r="H101" s="212">
        <v>0</v>
      </c>
      <c r="I101" s="211">
        <v>0</v>
      </c>
      <c r="J101" s="182">
        <v>0</v>
      </c>
      <c r="K101" s="182">
        <v>0</v>
      </c>
      <c r="L101" s="182">
        <v>0</v>
      </c>
      <c r="M101" s="182">
        <v>0</v>
      </c>
      <c r="N101" s="182">
        <v>0</v>
      </c>
      <c r="O101" s="212">
        <v>0</v>
      </c>
    </row>
    <row r="102" spans="1:15" x14ac:dyDescent="0.25">
      <c r="A102" s="306">
        <v>94</v>
      </c>
      <c r="B102" s="211">
        <v>1971</v>
      </c>
      <c r="C102" s="182">
        <v>285000</v>
      </c>
      <c r="D102" s="182">
        <v>0</v>
      </c>
      <c r="E102" s="182">
        <v>0</v>
      </c>
      <c r="F102" s="182">
        <v>72</v>
      </c>
      <c r="G102" s="182">
        <v>119</v>
      </c>
      <c r="H102" s="212">
        <v>0</v>
      </c>
      <c r="I102" s="211">
        <v>67</v>
      </c>
      <c r="J102" s="182">
        <v>30</v>
      </c>
      <c r="K102" s="182">
        <v>0</v>
      </c>
      <c r="L102" s="182">
        <v>0</v>
      </c>
      <c r="M102" s="182">
        <v>39</v>
      </c>
      <c r="N102" s="182">
        <v>83</v>
      </c>
      <c r="O102" s="212">
        <v>0</v>
      </c>
    </row>
    <row r="103" spans="1:15" x14ac:dyDescent="0.25">
      <c r="A103" s="306">
        <v>95</v>
      </c>
      <c r="B103" s="211">
        <v>0</v>
      </c>
      <c r="C103" s="182">
        <v>0</v>
      </c>
      <c r="D103" s="182">
        <v>0</v>
      </c>
      <c r="E103" s="182">
        <v>0</v>
      </c>
      <c r="F103" s="182">
        <v>0</v>
      </c>
      <c r="G103" s="182">
        <v>0</v>
      </c>
      <c r="H103" s="212">
        <v>0</v>
      </c>
      <c r="I103" s="211">
        <v>0</v>
      </c>
      <c r="J103" s="182">
        <v>0</v>
      </c>
      <c r="K103" s="182">
        <v>0</v>
      </c>
      <c r="L103" s="182">
        <v>0</v>
      </c>
      <c r="M103" s="182">
        <v>0</v>
      </c>
      <c r="N103" s="182">
        <v>0</v>
      </c>
      <c r="O103" s="212">
        <v>0</v>
      </c>
    </row>
    <row r="104" spans="1:15" x14ac:dyDescent="0.25">
      <c r="A104" s="306">
        <v>96</v>
      </c>
      <c r="B104" s="211">
        <v>0</v>
      </c>
      <c r="C104" s="182">
        <v>0</v>
      </c>
      <c r="D104" s="182">
        <v>0</v>
      </c>
      <c r="E104" s="182">
        <v>0</v>
      </c>
      <c r="F104" s="182">
        <v>0</v>
      </c>
      <c r="G104" s="182">
        <v>0</v>
      </c>
      <c r="H104" s="212">
        <v>0</v>
      </c>
      <c r="I104" s="211">
        <v>0</v>
      </c>
      <c r="J104" s="182">
        <v>0</v>
      </c>
      <c r="K104" s="182">
        <v>0</v>
      </c>
      <c r="L104" s="182">
        <v>0</v>
      </c>
      <c r="M104" s="182">
        <v>0</v>
      </c>
      <c r="N104" s="182">
        <v>0</v>
      </c>
      <c r="O104" s="212">
        <v>0</v>
      </c>
    </row>
    <row r="105" spans="1:15" x14ac:dyDescent="0.25">
      <c r="A105" s="306">
        <v>97</v>
      </c>
      <c r="B105" s="211">
        <v>0</v>
      </c>
      <c r="C105" s="182">
        <v>0</v>
      </c>
      <c r="D105" s="182">
        <v>0</v>
      </c>
      <c r="E105" s="182">
        <v>0</v>
      </c>
      <c r="F105" s="182">
        <v>0</v>
      </c>
      <c r="G105" s="182">
        <v>0</v>
      </c>
      <c r="H105" s="212">
        <v>0</v>
      </c>
      <c r="I105" s="211">
        <v>0</v>
      </c>
      <c r="J105" s="182">
        <v>0</v>
      </c>
      <c r="K105" s="182">
        <v>0</v>
      </c>
      <c r="L105" s="182">
        <v>0</v>
      </c>
      <c r="M105" s="182">
        <v>0</v>
      </c>
      <c r="N105" s="182">
        <v>0</v>
      </c>
      <c r="O105" s="212">
        <v>0</v>
      </c>
    </row>
    <row r="106" spans="1:15" x14ac:dyDescent="0.25">
      <c r="A106" s="306">
        <v>98</v>
      </c>
      <c r="B106" s="211">
        <v>0</v>
      </c>
      <c r="C106" s="182">
        <v>0</v>
      </c>
      <c r="D106" s="182">
        <v>0</v>
      </c>
      <c r="E106" s="182">
        <v>0</v>
      </c>
      <c r="F106" s="182">
        <v>0</v>
      </c>
      <c r="G106" s="182">
        <v>0</v>
      </c>
      <c r="H106" s="212">
        <v>0</v>
      </c>
      <c r="I106" s="211">
        <v>0</v>
      </c>
      <c r="J106" s="182">
        <v>0</v>
      </c>
      <c r="K106" s="182">
        <v>0</v>
      </c>
      <c r="L106" s="182">
        <v>0</v>
      </c>
      <c r="M106" s="182">
        <v>0</v>
      </c>
      <c r="N106" s="182">
        <v>0</v>
      </c>
      <c r="O106" s="212">
        <v>0</v>
      </c>
    </row>
    <row r="107" spans="1:15" x14ac:dyDescent="0.25">
      <c r="A107" s="306">
        <v>99</v>
      </c>
      <c r="B107" s="211">
        <v>0</v>
      </c>
      <c r="C107" s="182">
        <v>0</v>
      </c>
      <c r="D107" s="182">
        <v>0</v>
      </c>
      <c r="E107" s="182">
        <v>0</v>
      </c>
      <c r="F107" s="182">
        <v>0</v>
      </c>
      <c r="G107" s="182">
        <v>0</v>
      </c>
      <c r="H107" s="212">
        <v>0</v>
      </c>
      <c r="I107" s="211">
        <v>0</v>
      </c>
      <c r="J107" s="182">
        <v>0</v>
      </c>
      <c r="K107" s="182">
        <v>0</v>
      </c>
      <c r="L107" s="182">
        <v>0</v>
      </c>
      <c r="M107" s="182">
        <v>0</v>
      </c>
      <c r="N107" s="182">
        <v>0</v>
      </c>
      <c r="O107" s="212">
        <v>0</v>
      </c>
    </row>
    <row r="108" spans="1:15" x14ac:dyDescent="0.25">
      <c r="A108" s="306">
        <v>100</v>
      </c>
      <c r="B108" s="211">
        <v>0</v>
      </c>
      <c r="C108" s="182">
        <v>0</v>
      </c>
      <c r="D108" s="182">
        <v>0</v>
      </c>
      <c r="E108" s="182">
        <v>0</v>
      </c>
      <c r="F108" s="182">
        <v>0</v>
      </c>
      <c r="G108" s="182">
        <v>0</v>
      </c>
      <c r="H108" s="212">
        <v>0</v>
      </c>
      <c r="I108" s="211">
        <v>0</v>
      </c>
      <c r="J108" s="182">
        <v>0</v>
      </c>
      <c r="K108" s="182">
        <v>0</v>
      </c>
      <c r="L108" s="182">
        <v>0</v>
      </c>
      <c r="M108" s="182">
        <v>0</v>
      </c>
      <c r="N108" s="182">
        <v>0</v>
      </c>
      <c r="O108" s="212">
        <v>0</v>
      </c>
    </row>
    <row r="109" spans="1:15" x14ac:dyDescent="0.25">
      <c r="A109" s="306">
        <v>101</v>
      </c>
      <c r="B109" s="211">
        <v>0</v>
      </c>
      <c r="C109" s="182">
        <v>0</v>
      </c>
      <c r="D109" s="182">
        <v>0</v>
      </c>
      <c r="E109" s="182">
        <v>0</v>
      </c>
      <c r="F109" s="182">
        <v>0</v>
      </c>
      <c r="G109" s="182">
        <v>0</v>
      </c>
      <c r="H109" s="212">
        <v>0</v>
      </c>
      <c r="I109" s="211">
        <v>0</v>
      </c>
      <c r="J109" s="182">
        <v>0</v>
      </c>
      <c r="K109" s="182">
        <v>0</v>
      </c>
      <c r="L109" s="182">
        <v>0</v>
      </c>
      <c r="M109" s="182">
        <v>0</v>
      </c>
      <c r="N109" s="182">
        <v>0</v>
      </c>
      <c r="O109" s="212">
        <v>0</v>
      </c>
    </row>
    <row r="110" spans="1:15" x14ac:dyDescent="0.25">
      <c r="A110" s="306">
        <v>102</v>
      </c>
      <c r="B110" s="211">
        <v>0</v>
      </c>
      <c r="C110" s="182">
        <v>0</v>
      </c>
      <c r="D110" s="182">
        <v>0</v>
      </c>
      <c r="E110" s="182">
        <v>0</v>
      </c>
      <c r="F110" s="182">
        <v>0</v>
      </c>
      <c r="G110" s="182">
        <v>0</v>
      </c>
      <c r="H110" s="212">
        <v>0</v>
      </c>
      <c r="I110" s="211">
        <v>0</v>
      </c>
      <c r="J110" s="182">
        <v>0</v>
      </c>
      <c r="K110" s="182">
        <v>0</v>
      </c>
      <c r="L110" s="182">
        <v>0</v>
      </c>
      <c r="M110" s="182">
        <v>0</v>
      </c>
      <c r="N110" s="182">
        <v>0</v>
      </c>
      <c r="O110" s="212">
        <v>0</v>
      </c>
    </row>
    <row r="111" spans="1:15" x14ac:dyDescent="0.25">
      <c r="A111" s="306">
        <v>103</v>
      </c>
      <c r="B111" s="211">
        <v>0</v>
      </c>
      <c r="C111" s="182">
        <v>0</v>
      </c>
      <c r="D111" s="182">
        <v>0</v>
      </c>
      <c r="E111" s="182">
        <v>0</v>
      </c>
      <c r="F111" s="182">
        <v>0</v>
      </c>
      <c r="G111" s="182">
        <v>0</v>
      </c>
      <c r="H111" s="212">
        <v>0</v>
      </c>
      <c r="I111" s="211">
        <v>0</v>
      </c>
      <c r="J111" s="182">
        <v>0</v>
      </c>
      <c r="K111" s="182">
        <v>0</v>
      </c>
      <c r="L111" s="182">
        <v>0</v>
      </c>
      <c r="M111" s="182">
        <v>0</v>
      </c>
      <c r="N111" s="182">
        <v>0</v>
      </c>
      <c r="O111" s="212">
        <v>0</v>
      </c>
    </row>
    <row r="112" spans="1:15" x14ac:dyDescent="0.25">
      <c r="A112" s="306">
        <v>104</v>
      </c>
      <c r="B112" s="211">
        <v>0</v>
      </c>
      <c r="C112" s="182">
        <v>0</v>
      </c>
      <c r="D112" s="182">
        <v>0</v>
      </c>
      <c r="E112" s="182">
        <v>0</v>
      </c>
      <c r="F112" s="182">
        <v>0</v>
      </c>
      <c r="G112" s="182">
        <v>0</v>
      </c>
      <c r="H112" s="212">
        <v>0</v>
      </c>
      <c r="I112" s="211">
        <v>0</v>
      </c>
      <c r="J112" s="182">
        <v>0</v>
      </c>
      <c r="K112" s="182">
        <v>0</v>
      </c>
      <c r="L112" s="182">
        <v>0</v>
      </c>
      <c r="M112" s="182">
        <v>0</v>
      </c>
      <c r="N112" s="182">
        <v>0</v>
      </c>
      <c r="O112" s="212">
        <v>0</v>
      </c>
    </row>
    <row r="113" spans="1:15" x14ac:dyDescent="0.25">
      <c r="A113" s="306">
        <v>105</v>
      </c>
      <c r="B113" s="211">
        <v>18</v>
      </c>
      <c r="C113" s="182">
        <v>0</v>
      </c>
      <c r="D113" s="182">
        <v>3</v>
      </c>
      <c r="E113" s="182">
        <v>0</v>
      </c>
      <c r="F113" s="182">
        <v>0</v>
      </c>
      <c r="G113" s="182">
        <v>7</v>
      </c>
      <c r="H113" s="212">
        <v>0</v>
      </c>
      <c r="I113" s="211">
        <v>3</v>
      </c>
      <c r="J113" s="182">
        <v>0</v>
      </c>
      <c r="K113" s="182">
        <v>1</v>
      </c>
      <c r="L113" s="182">
        <v>0</v>
      </c>
      <c r="M113" s="182">
        <v>0</v>
      </c>
      <c r="N113" s="182">
        <v>6</v>
      </c>
      <c r="O113" s="212">
        <v>0</v>
      </c>
    </row>
    <row r="114" spans="1:15" x14ac:dyDescent="0.25">
      <c r="A114" s="306">
        <v>106</v>
      </c>
      <c r="B114" s="211">
        <v>52</v>
      </c>
      <c r="C114" s="182">
        <v>0</v>
      </c>
      <c r="D114" s="182">
        <v>0</v>
      </c>
      <c r="E114" s="182">
        <v>0</v>
      </c>
      <c r="F114" s="182">
        <v>0</v>
      </c>
      <c r="G114" s="182">
        <v>4</v>
      </c>
      <c r="H114" s="212">
        <v>0</v>
      </c>
      <c r="I114" s="211">
        <v>4</v>
      </c>
      <c r="J114" s="182">
        <v>0</v>
      </c>
      <c r="K114" s="182">
        <v>0</v>
      </c>
      <c r="L114" s="182">
        <v>0</v>
      </c>
      <c r="M114" s="182">
        <v>0</v>
      </c>
      <c r="N114" s="182">
        <v>5</v>
      </c>
      <c r="O114" s="212">
        <v>0</v>
      </c>
    </row>
    <row r="115" spans="1:15" x14ac:dyDescent="0.25">
      <c r="A115" s="306">
        <v>107</v>
      </c>
      <c r="B115" s="211">
        <v>0</v>
      </c>
      <c r="C115" s="182">
        <v>0</v>
      </c>
      <c r="D115" s="182">
        <v>0</v>
      </c>
      <c r="E115" s="182">
        <v>0</v>
      </c>
      <c r="F115" s="182">
        <v>0</v>
      </c>
      <c r="G115" s="182">
        <v>0</v>
      </c>
      <c r="H115" s="212">
        <v>0</v>
      </c>
      <c r="I115" s="211">
        <v>0</v>
      </c>
      <c r="J115" s="182">
        <v>0</v>
      </c>
      <c r="K115" s="182">
        <v>0</v>
      </c>
      <c r="L115" s="182">
        <v>0</v>
      </c>
      <c r="M115" s="182">
        <v>0</v>
      </c>
      <c r="N115" s="182">
        <v>0</v>
      </c>
      <c r="O115" s="212">
        <v>0</v>
      </c>
    </row>
    <row r="116" spans="1:15" x14ac:dyDescent="0.25">
      <c r="A116" s="306">
        <v>108</v>
      </c>
      <c r="B116" s="211">
        <v>0</v>
      </c>
      <c r="C116" s="182">
        <v>0</v>
      </c>
      <c r="D116" s="182">
        <v>0</v>
      </c>
      <c r="E116" s="182">
        <v>0</v>
      </c>
      <c r="F116" s="182">
        <v>0</v>
      </c>
      <c r="G116" s="182">
        <v>0</v>
      </c>
      <c r="H116" s="212">
        <v>0</v>
      </c>
      <c r="I116" s="211">
        <v>0</v>
      </c>
      <c r="J116" s="182">
        <v>0</v>
      </c>
      <c r="K116" s="182">
        <v>0</v>
      </c>
      <c r="L116" s="182">
        <v>0</v>
      </c>
      <c r="M116" s="182">
        <v>0</v>
      </c>
      <c r="N116" s="182">
        <v>0</v>
      </c>
      <c r="O116" s="212">
        <v>0</v>
      </c>
    </row>
    <row r="117" spans="1:15" x14ac:dyDescent="0.25">
      <c r="A117" s="306">
        <v>109</v>
      </c>
      <c r="B117" s="211">
        <v>0</v>
      </c>
      <c r="C117" s="182">
        <v>0</v>
      </c>
      <c r="D117" s="182">
        <v>0</v>
      </c>
      <c r="E117" s="182">
        <v>0</v>
      </c>
      <c r="F117" s="182">
        <v>0</v>
      </c>
      <c r="G117" s="182">
        <v>0</v>
      </c>
      <c r="H117" s="212">
        <v>0</v>
      </c>
      <c r="I117" s="211">
        <v>0</v>
      </c>
      <c r="J117" s="182">
        <v>0</v>
      </c>
      <c r="K117" s="182">
        <v>0</v>
      </c>
      <c r="L117" s="182">
        <v>0</v>
      </c>
      <c r="M117" s="182">
        <v>0</v>
      </c>
      <c r="N117" s="182">
        <v>0</v>
      </c>
      <c r="O117" s="212">
        <v>0</v>
      </c>
    </row>
    <row r="118" spans="1:15" x14ac:dyDescent="0.25">
      <c r="A118" s="306">
        <v>110</v>
      </c>
      <c r="B118" s="211">
        <v>0</v>
      </c>
      <c r="C118" s="182">
        <v>0</v>
      </c>
      <c r="D118" s="182">
        <v>0</v>
      </c>
      <c r="E118" s="182">
        <v>0</v>
      </c>
      <c r="F118" s="182">
        <v>0</v>
      </c>
      <c r="G118" s="182">
        <v>0</v>
      </c>
      <c r="H118" s="212">
        <v>0</v>
      </c>
      <c r="I118" s="211">
        <v>0</v>
      </c>
      <c r="J118" s="182">
        <v>0</v>
      </c>
      <c r="K118" s="182">
        <v>0</v>
      </c>
      <c r="L118" s="182">
        <v>0</v>
      </c>
      <c r="M118" s="182">
        <v>0</v>
      </c>
      <c r="N118" s="182">
        <v>0</v>
      </c>
      <c r="O118" s="212">
        <v>0</v>
      </c>
    </row>
    <row r="119" spans="1:15" x14ac:dyDescent="0.25">
      <c r="A119" s="306">
        <v>111</v>
      </c>
      <c r="B119" s="211">
        <v>1038</v>
      </c>
      <c r="C119" s="182">
        <v>0</v>
      </c>
      <c r="D119" s="182">
        <v>4</v>
      </c>
      <c r="E119" s="182">
        <v>0</v>
      </c>
      <c r="F119" s="182">
        <v>1</v>
      </c>
      <c r="G119" s="182">
        <v>24</v>
      </c>
      <c r="H119" s="212">
        <v>0</v>
      </c>
      <c r="I119" s="211">
        <v>28</v>
      </c>
      <c r="J119" s="182">
        <v>0</v>
      </c>
      <c r="K119" s="182">
        <v>4</v>
      </c>
      <c r="L119" s="182">
        <v>0</v>
      </c>
      <c r="M119" s="182">
        <v>1</v>
      </c>
      <c r="N119" s="182">
        <v>20</v>
      </c>
      <c r="O119" s="212">
        <v>0</v>
      </c>
    </row>
    <row r="120" spans="1:15" x14ac:dyDescent="0.25">
      <c r="A120" s="306">
        <v>112</v>
      </c>
      <c r="B120" s="211">
        <v>0</v>
      </c>
      <c r="C120" s="182">
        <v>0</v>
      </c>
      <c r="D120" s="182">
        <v>0</v>
      </c>
      <c r="E120" s="182">
        <v>0</v>
      </c>
      <c r="F120" s="182">
        <v>0</v>
      </c>
      <c r="G120" s="182">
        <v>0</v>
      </c>
      <c r="H120" s="212">
        <v>0</v>
      </c>
      <c r="I120" s="211">
        <v>0</v>
      </c>
      <c r="J120" s="182">
        <v>0</v>
      </c>
      <c r="K120" s="182">
        <v>0</v>
      </c>
      <c r="L120" s="182">
        <v>0</v>
      </c>
      <c r="M120" s="182">
        <v>0</v>
      </c>
      <c r="N120" s="182">
        <v>0</v>
      </c>
      <c r="O120" s="212">
        <v>0</v>
      </c>
    </row>
    <row r="121" spans="1:15" x14ac:dyDescent="0.25">
      <c r="A121" s="306">
        <v>113</v>
      </c>
      <c r="B121" s="211">
        <v>0</v>
      </c>
      <c r="C121" s="182">
        <v>0</v>
      </c>
      <c r="D121" s="182">
        <v>0</v>
      </c>
      <c r="E121" s="182">
        <v>0</v>
      </c>
      <c r="F121" s="182">
        <v>0</v>
      </c>
      <c r="G121" s="182">
        <v>0</v>
      </c>
      <c r="H121" s="212">
        <v>0</v>
      </c>
      <c r="I121" s="211">
        <v>0</v>
      </c>
      <c r="J121" s="182">
        <v>0</v>
      </c>
      <c r="K121" s="182">
        <v>0</v>
      </c>
      <c r="L121" s="182">
        <v>0</v>
      </c>
      <c r="M121" s="182">
        <v>0</v>
      </c>
      <c r="N121" s="182">
        <v>0</v>
      </c>
      <c r="O121" s="212">
        <v>0</v>
      </c>
    </row>
    <row r="122" spans="1:15" x14ac:dyDescent="0.25">
      <c r="A122" s="306">
        <v>114</v>
      </c>
      <c r="B122" s="211">
        <v>0</v>
      </c>
      <c r="C122" s="182">
        <v>0</v>
      </c>
      <c r="D122" s="182">
        <v>0</v>
      </c>
      <c r="E122" s="182">
        <v>0</v>
      </c>
      <c r="F122" s="182">
        <v>0</v>
      </c>
      <c r="G122" s="182">
        <v>0</v>
      </c>
      <c r="H122" s="212">
        <v>0</v>
      </c>
      <c r="I122" s="211">
        <v>0</v>
      </c>
      <c r="J122" s="182">
        <v>0</v>
      </c>
      <c r="K122" s="182">
        <v>0</v>
      </c>
      <c r="L122" s="182">
        <v>0</v>
      </c>
      <c r="M122" s="182">
        <v>0</v>
      </c>
      <c r="N122" s="182">
        <v>0</v>
      </c>
      <c r="O122" s="212">
        <v>0</v>
      </c>
    </row>
    <row r="123" spans="1:15" x14ac:dyDescent="0.25">
      <c r="A123" s="306">
        <v>115</v>
      </c>
      <c r="B123" s="211">
        <v>0</v>
      </c>
      <c r="C123" s="182">
        <v>0</v>
      </c>
      <c r="D123" s="182">
        <v>0</v>
      </c>
      <c r="E123" s="182">
        <v>0</v>
      </c>
      <c r="F123" s="182">
        <v>0</v>
      </c>
      <c r="G123" s="182">
        <v>0</v>
      </c>
      <c r="H123" s="212">
        <v>0</v>
      </c>
      <c r="I123" s="211">
        <v>0</v>
      </c>
      <c r="J123" s="182">
        <v>0</v>
      </c>
      <c r="K123" s="182">
        <v>0</v>
      </c>
      <c r="L123" s="182">
        <v>0</v>
      </c>
      <c r="M123" s="182">
        <v>0</v>
      </c>
      <c r="N123" s="182">
        <v>0</v>
      </c>
      <c r="O123" s="212">
        <v>0</v>
      </c>
    </row>
    <row r="124" spans="1:15" x14ac:dyDescent="0.25">
      <c r="A124" s="306">
        <v>116</v>
      </c>
      <c r="B124" s="211">
        <v>820</v>
      </c>
      <c r="C124" s="182">
        <v>0</v>
      </c>
      <c r="D124" s="182">
        <v>13</v>
      </c>
      <c r="E124" s="182">
        <v>0</v>
      </c>
      <c r="F124" s="182">
        <v>2500</v>
      </c>
      <c r="G124" s="182">
        <v>0</v>
      </c>
      <c r="H124" s="212">
        <v>0</v>
      </c>
      <c r="I124" s="211">
        <v>5</v>
      </c>
      <c r="J124" s="182">
        <v>0</v>
      </c>
      <c r="K124" s="182">
        <v>3</v>
      </c>
      <c r="L124" s="182">
        <v>0</v>
      </c>
      <c r="M124" s="182">
        <v>17</v>
      </c>
      <c r="N124" s="182">
        <v>0</v>
      </c>
      <c r="O124" s="212">
        <v>0</v>
      </c>
    </row>
    <row r="125" spans="1:15" x14ac:dyDescent="0.25">
      <c r="A125" s="306">
        <v>117</v>
      </c>
      <c r="B125" s="211">
        <v>0</v>
      </c>
      <c r="C125" s="182">
        <v>0</v>
      </c>
      <c r="D125" s="182">
        <v>0</v>
      </c>
      <c r="E125" s="182">
        <v>0</v>
      </c>
      <c r="F125" s="182">
        <v>0</v>
      </c>
      <c r="G125" s="182">
        <v>0</v>
      </c>
      <c r="H125" s="212">
        <v>0</v>
      </c>
      <c r="I125" s="211">
        <v>0</v>
      </c>
      <c r="J125" s="182">
        <v>0</v>
      </c>
      <c r="K125" s="182">
        <v>0</v>
      </c>
      <c r="L125" s="182">
        <v>0</v>
      </c>
      <c r="M125" s="182">
        <v>0</v>
      </c>
      <c r="N125" s="182">
        <v>0</v>
      </c>
      <c r="O125" s="212">
        <v>0</v>
      </c>
    </row>
    <row r="126" spans="1:15" x14ac:dyDescent="0.25">
      <c r="A126" s="306">
        <v>118</v>
      </c>
      <c r="B126" s="211">
        <v>0</v>
      </c>
      <c r="C126" s="182">
        <v>0</v>
      </c>
      <c r="D126" s="182">
        <v>0</v>
      </c>
      <c r="E126" s="182">
        <v>0</v>
      </c>
      <c r="F126" s="182">
        <v>0</v>
      </c>
      <c r="G126" s="182">
        <v>0</v>
      </c>
      <c r="H126" s="212">
        <v>0</v>
      </c>
      <c r="I126" s="211">
        <v>0</v>
      </c>
      <c r="J126" s="182">
        <v>0</v>
      </c>
      <c r="K126" s="182">
        <v>0</v>
      </c>
      <c r="L126" s="182">
        <v>0</v>
      </c>
      <c r="M126" s="182">
        <v>0</v>
      </c>
      <c r="N126" s="182">
        <v>0</v>
      </c>
      <c r="O126" s="212">
        <v>0</v>
      </c>
    </row>
    <row r="127" spans="1:15" x14ac:dyDescent="0.25">
      <c r="A127" s="306">
        <v>119</v>
      </c>
      <c r="B127" s="211">
        <v>24</v>
      </c>
      <c r="C127" s="182">
        <v>0</v>
      </c>
      <c r="D127" s="182">
        <v>0</v>
      </c>
      <c r="E127" s="182">
        <v>0</v>
      </c>
      <c r="F127" s="182">
        <v>0</v>
      </c>
      <c r="G127" s="182">
        <v>0</v>
      </c>
      <c r="H127" s="212">
        <v>0</v>
      </c>
      <c r="I127" s="211">
        <v>3</v>
      </c>
      <c r="J127" s="182">
        <v>0</v>
      </c>
      <c r="K127" s="182">
        <v>0</v>
      </c>
      <c r="L127" s="182">
        <v>0</v>
      </c>
      <c r="M127" s="182">
        <v>0</v>
      </c>
      <c r="N127" s="182">
        <v>0</v>
      </c>
      <c r="O127" s="212">
        <v>0</v>
      </c>
    </row>
    <row r="128" spans="1:15" x14ac:dyDescent="0.25">
      <c r="A128" s="306">
        <v>120</v>
      </c>
      <c r="B128" s="211">
        <v>0</v>
      </c>
      <c r="C128" s="182">
        <v>0</v>
      </c>
      <c r="D128" s="182">
        <v>0</v>
      </c>
      <c r="E128" s="182">
        <v>0</v>
      </c>
      <c r="F128" s="182">
        <v>0</v>
      </c>
      <c r="G128" s="182">
        <v>0</v>
      </c>
      <c r="H128" s="212">
        <v>0</v>
      </c>
      <c r="I128" s="211">
        <v>0</v>
      </c>
      <c r="J128" s="182">
        <v>0</v>
      </c>
      <c r="K128" s="182">
        <v>0</v>
      </c>
      <c r="L128" s="182">
        <v>0</v>
      </c>
      <c r="M128" s="182">
        <v>0</v>
      </c>
      <c r="N128" s="182">
        <v>0</v>
      </c>
      <c r="O128" s="212">
        <v>0</v>
      </c>
    </row>
    <row r="129" spans="1:15" x14ac:dyDescent="0.25">
      <c r="A129" s="306">
        <v>121</v>
      </c>
      <c r="B129" s="211">
        <v>98</v>
      </c>
      <c r="C129" s="182">
        <v>0</v>
      </c>
      <c r="D129" s="182">
        <v>3</v>
      </c>
      <c r="E129" s="182">
        <v>0</v>
      </c>
      <c r="F129" s="182">
        <v>0</v>
      </c>
      <c r="G129" s="182">
        <v>107</v>
      </c>
      <c r="H129" s="212">
        <v>0</v>
      </c>
      <c r="I129" s="211">
        <v>5</v>
      </c>
      <c r="J129" s="182">
        <v>0</v>
      </c>
      <c r="K129" s="182">
        <v>2</v>
      </c>
      <c r="L129" s="182">
        <v>0</v>
      </c>
      <c r="M129" s="182">
        <v>0</v>
      </c>
      <c r="N129" s="182">
        <v>4</v>
      </c>
      <c r="O129" s="212">
        <v>0</v>
      </c>
    </row>
    <row r="130" spans="1:15" x14ac:dyDescent="0.25">
      <c r="A130" s="306">
        <v>122</v>
      </c>
      <c r="B130" s="211">
        <v>0</v>
      </c>
      <c r="C130" s="182">
        <v>0</v>
      </c>
      <c r="D130" s="182">
        <v>0</v>
      </c>
      <c r="E130" s="182">
        <v>0</v>
      </c>
      <c r="F130" s="182">
        <v>0</v>
      </c>
      <c r="G130" s="182">
        <v>0</v>
      </c>
      <c r="H130" s="212">
        <v>0</v>
      </c>
      <c r="I130" s="211">
        <v>0</v>
      </c>
      <c r="J130" s="182">
        <v>0</v>
      </c>
      <c r="K130" s="182">
        <v>0</v>
      </c>
      <c r="L130" s="182">
        <v>0</v>
      </c>
      <c r="M130" s="182">
        <v>0</v>
      </c>
      <c r="N130" s="182">
        <v>0</v>
      </c>
      <c r="O130" s="212">
        <v>0</v>
      </c>
    </row>
    <row r="131" spans="1:15" x14ac:dyDescent="0.25">
      <c r="A131" s="306">
        <v>123</v>
      </c>
      <c r="B131" s="211">
        <v>0</v>
      </c>
      <c r="C131" s="182">
        <v>0</v>
      </c>
      <c r="D131" s="182">
        <v>0</v>
      </c>
      <c r="E131" s="182">
        <v>0</v>
      </c>
      <c r="F131" s="182">
        <v>0</v>
      </c>
      <c r="G131" s="182">
        <v>0</v>
      </c>
      <c r="H131" s="212">
        <v>0</v>
      </c>
      <c r="I131" s="211">
        <v>0</v>
      </c>
      <c r="J131" s="182">
        <v>0</v>
      </c>
      <c r="K131" s="182">
        <v>0</v>
      </c>
      <c r="L131" s="182">
        <v>0</v>
      </c>
      <c r="M131" s="182">
        <v>0</v>
      </c>
      <c r="N131" s="182">
        <v>0</v>
      </c>
      <c r="O131" s="212">
        <v>0</v>
      </c>
    </row>
    <row r="132" spans="1:15" x14ac:dyDescent="0.25">
      <c r="A132" s="306">
        <v>124</v>
      </c>
      <c r="B132" s="211">
        <v>0</v>
      </c>
      <c r="C132" s="182">
        <v>0</v>
      </c>
      <c r="D132" s="182">
        <v>0</v>
      </c>
      <c r="E132" s="182">
        <v>0</v>
      </c>
      <c r="F132" s="182">
        <v>0</v>
      </c>
      <c r="G132" s="182">
        <v>0</v>
      </c>
      <c r="H132" s="212">
        <v>0</v>
      </c>
      <c r="I132" s="211">
        <v>0</v>
      </c>
      <c r="J132" s="182">
        <v>0</v>
      </c>
      <c r="K132" s="182">
        <v>0</v>
      </c>
      <c r="L132" s="182">
        <v>0</v>
      </c>
      <c r="M132" s="182">
        <v>0</v>
      </c>
      <c r="N132" s="182">
        <v>0</v>
      </c>
      <c r="O132" s="212">
        <v>0</v>
      </c>
    </row>
    <row r="133" spans="1:15" x14ac:dyDescent="0.25">
      <c r="A133" s="306">
        <v>125</v>
      </c>
      <c r="B133" s="211">
        <v>0</v>
      </c>
      <c r="C133" s="182">
        <v>0</v>
      </c>
      <c r="D133" s="182">
        <v>0</v>
      </c>
      <c r="E133" s="182">
        <v>0</v>
      </c>
      <c r="F133" s="182">
        <v>0</v>
      </c>
      <c r="G133" s="182">
        <v>0</v>
      </c>
      <c r="H133" s="212">
        <v>0</v>
      </c>
      <c r="I133" s="211">
        <v>0</v>
      </c>
      <c r="J133" s="182">
        <v>0</v>
      </c>
      <c r="K133" s="182">
        <v>0</v>
      </c>
      <c r="L133" s="182">
        <v>0</v>
      </c>
      <c r="M133" s="182">
        <v>0</v>
      </c>
      <c r="N133" s="182">
        <v>0</v>
      </c>
      <c r="O133" s="212">
        <v>0</v>
      </c>
    </row>
    <row r="134" spans="1:15" x14ac:dyDescent="0.25">
      <c r="A134" s="306">
        <v>126</v>
      </c>
      <c r="B134" s="211">
        <v>0</v>
      </c>
      <c r="C134" s="182">
        <v>0</v>
      </c>
      <c r="D134" s="182">
        <v>0</v>
      </c>
      <c r="E134" s="182">
        <v>0</v>
      </c>
      <c r="F134" s="182">
        <v>0</v>
      </c>
      <c r="G134" s="182">
        <v>0</v>
      </c>
      <c r="H134" s="212">
        <v>0</v>
      </c>
      <c r="I134" s="211">
        <v>0</v>
      </c>
      <c r="J134" s="182">
        <v>0</v>
      </c>
      <c r="K134" s="182">
        <v>0</v>
      </c>
      <c r="L134" s="182">
        <v>0</v>
      </c>
      <c r="M134" s="182">
        <v>0</v>
      </c>
      <c r="N134" s="182">
        <v>0</v>
      </c>
      <c r="O134" s="212">
        <v>0</v>
      </c>
    </row>
    <row r="135" spans="1:15" x14ac:dyDescent="0.25">
      <c r="A135" s="306">
        <v>127</v>
      </c>
      <c r="B135" s="211">
        <v>0</v>
      </c>
      <c r="C135" s="182">
        <v>0</v>
      </c>
      <c r="D135" s="182">
        <v>0</v>
      </c>
      <c r="E135" s="182">
        <v>0</v>
      </c>
      <c r="F135" s="182">
        <v>0</v>
      </c>
      <c r="G135" s="182">
        <v>0</v>
      </c>
      <c r="H135" s="212">
        <v>0</v>
      </c>
      <c r="I135" s="211">
        <v>0</v>
      </c>
      <c r="J135" s="182">
        <v>0</v>
      </c>
      <c r="K135" s="182">
        <v>0</v>
      </c>
      <c r="L135" s="182">
        <v>0</v>
      </c>
      <c r="M135" s="182">
        <v>0</v>
      </c>
      <c r="N135" s="182">
        <v>0</v>
      </c>
      <c r="O135" s="212">
        <v>0</v>
      </c>
    </row>
    <row r="136" spans="1:15" x14ac:dyDescent="0.25">
      <c r="A136" s="306">
        <v>128</v>
      </c>
      <c r="B136" s="211">
        <v>0</v>
      </c>
      <c r="C136" s="182">
        <v>0</v>
      </c>
      <c r="D136" s="182">
        <v>0</v>
      </c>
      <c r="E136" s="182">
        <v>0</v>
      </c>
      <c r="F136" s="182">
        <v>0</v>
      </c>
      <c r="G136" s="182">
        <v>0</v>
      </c>
      <c r="H136" s="212">
        <v>0</v>
      </c>
      <c r="I136" s="211">
        <v>0</v>
      </c>
      <c r="J136" s="182">
        <v>0</v>
      </c>
      <c r="K136" s="182">
        <v>0</v>
      </c>
      <c r="L136" s="182">
        <v>0</v>
      </c>
      <c r="M136" s="182">
        <v>0</v>
      </c>
      <c r="N136" s="182">
        <v>0</v>
      </c>
      <c r="O136" s="212">
        <v>0</v>
      </c>
    </row>
    <row r="137" spans="1:15" x14ac:dyDescent="0.25">
      <c r="A137" s="306">
        <v>129</v>
      </c>
      <c r="B137" s="211">
        <v>0</v>
      </c>
      <c r="C137" s="182">
        <v>0</v>
      </c>
      <c r="D137" s="182">
        <v>0</v>
      </c>
      <c r="E137" s="182">
        <v>0</v>
      </c>
      <c r="F137" s="182">
        <v>0</v>
      </c>
      <c r="G137" s="182">
        <v>0</v>
      </c>
      <c r="H137" s="212">
        <v>0</v>
      </c>
      <c r="I137" s="211">
        <v>0</v>
      </c>
      <c r="J137" s="182">
        <v>0</v>
      </c>
      <c r="K137" s="182">
        <v>0</v>
      </c>
      <c r="L137" s="182">
        <v>0</v>
      </c>
      <c r="M137" s="182">
        <v>0</v>
      </c>
      <c r="N137" s="182">
        <v>0</v>
      </c>
      <c r="O137" s="212">
        <v>0</v>
      </c>
    </row>
    <row r="138" spans="1:15" x14ac:dyDescent="0.25">
      <c r="A138" s="306">
        <v>130</v>
      </c>
      <c r="B138" s="211">
        <v>0</v>
      </c>
      <c r="C138" s="182">
        <v>0</v>
      </c>
      <c r="D138" s="182">
        <v>0</v>
      </c>
      <c r="E138" s="182">
        <v>0</v>
      </c>
      <c r="F138" s="182">
        <v>0</v>
      </c>
      <c r="G138" s="182">
        <v>0</v>
      </c>
      <c r="H138" s="212">
        <v>0</v>
      </c>
      <c r="I138" s="211">
        <v>0</v>
      </c>
      <c r="J138" s="182">
        <v>0</v>
      </c>
      <c r="K138" s="182">
        <v>0</v>
      </c>
      <c r="L138" s="182">
        <v>0</v>
      </c>
      <c r="M138" s="182">
        <v>0</v>
      </c>
      <c r="N138" s="182">
        <v>0</v>
      </c>
      <c r="O138" s="212">
        <v>0</v>
      </c>
    </row>
    <row r="139" spans="1:15" x14ac:dyDescent="0.25">
      <c r="A139" s="306">
        <v>131</v>
      </c>
      <c r="B139" s="211">
        <v>0</v>
      </c>
      <c r="C139" s="182">
        <v>0</v>
      </c>
      <c r="D139" s="182">
        <v>0</v>
      </c>
      <c r="E139" s="182">
        <v>0</v>
      </c>
      <c r="F139" s="182">
        <v>0</v>
      </c>
      <c r="G139" s="182">
        <v>0</v>
      </c>
      <c r="H139" s="212">
        <v>0</v>
      </c>
      <c r="I139" s="211">
        <v>0</v>
      </c>
      <c r="J139" s="182">
        <v>0</v>
      </c>
      <c r="K139" s="182">
        <v>0</v>
      </c>
      <c r="L139" s="182">
        <v>0</v>
      </c>
      <c r="M139" s="182">
        <v>0</v>
      </c>
      <c r="N139" s="182">
        <v>0</v>
      </c>
      <c r="O139" s="212">
        <v>0</v>
      </c>
    </row>
    <row r="140" spans="1:15" x14ac:dyDescent="0.25">
      <c r="A140" s="306">
        <v>132</v>
      </c>
      <c r="B140" s="211">
        <v>0</v>
      </c>
      <c r="C140" s="182">
        <v>0</v>
      </c>
      <c r="D140" s="182">
        <v>0</v>
      </c>
      <c r="E140" s="182">
        <v>0</v>
      </c>
      <c r="F140" s="182">
        <v>0</v>
      </c>
      <c r="G140" s="182">
        <v>0</v>
      </c>
      <c r="H140" s="212">
        <v>0</v>
      </c>
      <c r="I140" s="211">
        <v>0</v>
      </c>
      <c r="J140" s="182">
        <v>0</v>
      </c>
      <c r="K140" s="182">
        <v>0</v>
      </c>
      <c r="L140" s="182">
        <v>0</v>
      </c>
      <c r="M140" s="182">
        <v>0</v>
      </c>
      <c r="N140" s="182">
        <v>0</v>
      </c>
      <c r="O140" s="212">
        <v>0</v>
      </c>
    </row>
    <row r="141" spans="1:15" x14ac:dyDescent="0.25">
      <c r="A141" s="306">
        <v>133</v>
      </c>
      <c r="B141" s="211">
        <v>0</v>
      </c>
      <c r="C141" s="182">
        <v>0</v>
      </c>
      <c r="D141" s="182">
        <v>0</v>
      </c>
      <c r="E141" s="182">
        <v>0</v>
      </c>
      <c r="F141" s="182">
        <v>0</v>
      </c>
      <c r="G141" s="182">
        <v>0</v>
      </c>
      <c r="H141" s="212">
        <v>0</v>
      </c>
      <c r="I141" s="211">
        <v>0</v>
      </c>
      <c r="J141" s="182">
        <v>0</v>
      </c>
      <c r="K141" s="182">
        <v>0</v>
      </c>
      <c r="L141" s="182">
        <v>0</v>
      </c>
      <c r="M141" s="182">
        <v>0</v>
      </c>
      <c r="N141" s="182">
        <v>0</v>
      </c>
      <c r="O141" s="212">
        <v>0</v>
      </c>
    </row>
    <row r="142" spans="1:15" x14ac:dyDescent="0.25">
      <c r="A142" s="306">
        <v>134</v>
      </c>
      <c r="B142" s="211">
        <v>22</v>
      </c>
      <c r="C142" s="182">
        <v>0</v>
      </c>
      <c r="D142" s="182">
        <v>0</v>
      </c>
      <c r="E142" s="182">
        <v>0</v>
      </c>
      <c r="F142" s="182">
        <v>0</v>
      </c>
      <c r="G142" s="182">
        <v>0</v>
      </c>
      <c r="H142" s="212">
        <v>0</v>
      </c>
      <c r="I142" s="211">
        <v>3</v>
      </c>
      <c r="J142" s="182">
        <v>0</v>
      </c>
      <c r="K142" s="182">
        <v>0</v>
      </c>
      <c r="L142" s="182">
        <v>0</v>
      </c>
      <c r="M142" s="182">
        <v>0</v>
      </c>
      <c r="N142" s="182">
        <v>0</v>
      </c>
      <c r="O142" s="212">
        <v>0</v>
      </c>
    </row>
    <row r="143" spans="1:15" x14ac:dyDescent="0.25">
      <c r="A143" s="306">
        <v>135</v>
      </c>
      <c r="B143" s="211">
        <v>0</v>
      </c>
      <c r="C143" s="182">
        <v>0</v>
      </c>
      <c r="D143" s="182">
        <v>0</v>
      </c>
      <c r="E143" s="182">
        <v>0</v>
      </c>
      <c r="F143" s="182">
        <v>0</v>
      </c>
      <c r="G143" s="182">
        <v>0</v>
      </c>
      <c r="H143" s="212">
        <v>0</v>
      </c>
      <c r="I143" s="211">
        <v>0</v>
      </c>
      <c r="J143" s="182">
        <v>0</v>
      </c>
      <c r="K143" s="182">
        <v>0</v>
      </c>
      <c r="L143" s="182">
        <v>0</v>
      </c>
      <c r="M143" s="182">
        <v>0</v>
      </c>
      <c r="N143" s="182">
        <v>0</v>
      </c>
      <c r="O143" s="212">
        <v>0</v>
      </c>
    </row>
    <row r="144" spans="1:15" x14ac:dyDescent="0.25">
      <c r="A144" s="306">
        <v>136</v>
      </c>
      <c r="B144" s="211">
        <v>0</v>
      </c>
      <c r="C144" s="182">
        <v>0</v>
      </c>
      <c r="D144" s="182">
        <v>0</v>
      </c>
      <c r="E144" s="182">
        <v>0</v>
      </c>
      <c r="F144" s="182">
        <v>0</v>
      </c>
      <c r="G144" s="182">
        <v>0</v>
      </c>
      <c r="H144" s="212">
        <v>0</v>
      </c>
      <c r="I144" s="211">
        <v>0</v>
      </c>
      <c r="J144" s="182">
        <v>0</v>
      </c>
      <c r="K144" s="182">
        <v>0</v>
      </c>
      <c r="L144" s="182">
        <v>0</v>
      </c>
      <c r="M144" s="182">
        <v>0</v>
      </c>
      <c r="N144" s="182">
        <v>0</v>
      </c>
      <c r="O144" s="212">
        <v>0</v>
      </c>
    </row>
    <row r="145" spans="1:15" x14ac:dyDescent="0.25">
      <c r="A145" s="306">
        <v>137</v>
      </c>
      <c r="B145" s="211">
        <v>16</v>
      </c>
      <c r="C145" s="182">
        <v>0</v>
      </c>
      <c r="D145" s="182">
        <v>0</v>
      </c>
      <c r="E145" s="182">
        <v>0</v>
      </c>
      <c r="F145" s="182">
        <v>0</v>
      </c>
      <c r="G145" s="182">
        <v>0</v>
      </c>
      <c r="H145" s="212">
        <v>0</v>
      </c>
      <c r="I145" s="211">
        <v>1</v>
      </c>
      <c r="J145" s="182">
        <v>0</v>
      </c>
      <c r="K145" s="182">
        <v>0</v>
      </c>
      <c r="L145" s="182">
        <v>0</v>
      </c>
      <c r="M145" s="182">
        <v>0</v>
      </c>
      <c r="N145" s="182">
        <v>0</v>
      </c>
      <c r="O145" s="212">
        <v>0</v>
      </c>
    </row>
    <row r="146" spans="1:15" x14ac:dyDescent="0.25">
      <c r="A146" s="306">
        <v>138</v>
      </c>
      <c r="B146" s="211">
        <v>0</v>
      </c>
      <c r="C146" s="182">
        <v>0</v>
      </c>
      <c r="D146" s="182">
        <v>0</v>
      </c>
      <c r="E146" s="182">
        <v>0</v>
      </c>
      <c r="F146" s="182">
        <v>0</v>
      </c>
      <c r="G146" s="182">
        <v>0</v>
      </c>
      <c r="H146" s="212">
        <v>0</v>
      </c>
      <c r="I146" s="211">
        <v>0</v>
      </c>
      <c r="J146" s="182">
        <v>0</v>
      </c>
      <c r="K146" s="182">
        <v>0</v>
      </c>
      <c r="L146" s="182">
        <v>0</v>
      </c>
      <c r="M146" s="182">
        <v>0</v>
      </c>
      <c r="N146" s="182">
        <v>0</v>
      </c>
      <c r="O146" s="212">
        <v>0</v>
      </c>
    </row>
    <row r="147" spans="1:15" x14ac:dyDescent="0.25">
      <c r="A147" s="306">
        <v>139</v>
      </c>
      <c r="B147" s="211">
        <v>0</v>
      </c>
      <c r="C147" s="182">
        <v>0</v>
      </c>
      <c r="D147" s="182">
        <v>0</v>
      </c>
      <c r="E147" s="182">
        <v>0</v>
      </c>
      <c r="F147" s="182">
        <v>0</v>
      </c>
      <c r="G147" s="182">
        <v>0</v>
      </c>
      <c r="H147" s="212">
        <v>0</v>
      </c>
      <c r="I147" s="211">
        <v>0</v>
      </c>
      <c r="J147" s="182">
        <v>0</v>
      </c>
      <c r="K147" s="182">
        <v>0</v>
      </c>
      <c r="L147" s="182">
        <v>0</v>
      </c>
      <c r="M147" s="182">
        <v>0</v>
      </c>
      <c r="N147" s="182">
        <v>0</v>
      </c>
      <c r="O147" s="212">
        <v>0</v>
      </c>
    </row>
    <row r="148" spans="1:15" x14ac:dyDescent="0.25">
      <c r="A148" s="306">
        <v>140</v>
      </c>
      <c r="B148" s="211">
        <v>0</v>
      </c>
      <c r="C148" s="182">
        <v>0</v>
      </c>
      <c r="D148" s="182">
        <v>0</v>
      </c>
      <c r="E148" s="182">
        <v>0</v>
      </c>
      <c r="F148" s="182">
        <v>0</v>
      </c>
      <c r="G148" s="182">
        <v>56</v>
      </c>
      <c r="H148" s="212">
        <v>0</v>
      </c>
      <c r="I148" s="211">
        <v>0</v>
      </c>
      <c r="J148" s="182">
        <v>0</v>
      </c>
      <c r="K148" s="182">
        <v>0</v>
      </c>
      <c r="L148" s="182">
        <v>0</v>
      </c>
      <c r="M148" s="182">
        <v>0</v>
      </c>
      <c r="N148" s="182">
        <v>2</v>
      </c>
      <c r="O148" s="212">
        <v>0</v>
      </c>
    </row>
    <row r="149" spans="1:15" x14ac:dyDescent="0.25">
      <c r="A149" s="306">
        <v>141</v>
      </c>
      <c r="B149" s="211">
        <v>72</v>
      </c>
      <c r="C149" s="182">
        <v>0</v>
      </c>
      <c r="D149" s="182">
        <v>0</v>
      </c>
      <c r="E149" s="182">
        <v>0</v>
      </c>
      <c r="F149" s="182">
        <v>0</v>
      </c>
      <c r="G149" s="182">
        <v>0</v>
      </c>
      <c r="H149" s="212">
        <v>0</v>
      </c>
      <c r="I149" s="211">
        <v>1</v>
      </c>
      <c r="J149" s="182">
        <v>0</v>
      </c>
      <c r="K149" s="182">
        <v>0</v>
      </c>
      <c r="L149" s="182">
        <v>0</v>
      </c>
      <c r="M149" s="182">
        <v>0</v>
      </c>
      <c r="N149" s="182">
        <v>0</v>
      </c>
      <c r="O149" s="212">
        <v>0</v>
      </c>
    </row>
    <row r="150" spans="1:15" x14ac:dyDescent="0.25">
      <c r="A150" s="306">
        <v>142</v>
      </c>
      <c r="B150" s="211">
        <v>0</v>
      </c>
      <c r="C150" s="182">
        <v>0</v>
      </c>
      <c r="D150" s="182">
        <v>0</v>
      </c>
      <c r="E150" s="182">
        <v>0</v>
      </c>
      <c r="F150" s="182">
        <v>0</v>
      </c>
      <c r="G150" s="182">
        <v>0</v>
      </c>
      <c r="H150" s="212">
        <v>0</v>
      </c>
      <c r="I150" s="211">
        <v>0</v>
      </c>
      <c r="J150" s="182">
        <v>0</v>
      </c>
      <c r="K150" s="182">
        <v>0</v>
      </c>
      <c r="L150" s="182">
        <v>0</v>
      </c>
      <c r="M150" s="182">
        <v>0</v>
      </c>
      <c r="N150" s="182">
        <v>0</v>
      </c>
      <c r="O150" s="212">
        <v>0</v>
      </c>
    </row>
    <row r="151" spans="1:15" x14ac:dyDescent="0.25">
      <c r="A151" s="306">
        <v>143</v>
      </c>
      <c r="B151" s="211">
        <v>190</v>
      </c>
      <c r="C151" s="182"/>
      <c r="D151" s="182"/>
      <c r="E151" s="182"/>
      <c r="F151" s="182">
        <v>336</v>
      </c>
      <c r="G151" s="182">
        <v>603</v>
      </c>
      <c r="H151" s="212"/>
      <c r="I151" s="211">
        <v>12</v>
      </c>
      <c r="J151" s="182"/>
      <c r="K151" s="182"/>
      <c r="L151" s="182"/>
      <c r="M151" s="182">
        <v>10</v>
      </c>
      <c r="N151" s="182">
        <v>34</v>
      </c>
      <c r="O151" s="212"/>
    </row>
    <row r="152" spans="1:15" x14ac:dyDescent="0.25">
      <c r="A152" s="306">
        <v>144</v>
      </c>
      <c r="B152" s="211">
        <v>118</v>
      </c>
      <c r="C152" s="182">
        <v>0</v>
      </c>
      <c r="D152" s="182">
        <v>0</v>
      </c>
      <c r="E152" s="182">
        <v>0</v>
      </c>
      <c r="F152" s="182">
        <v>2</v>
      </c>
      <c r="G152" s="182">
        <v>0</v>
      </c>
      <c r="H152" s="212">
        <v>0</v>
      </c>
      <c r="I152" s="211">
        <v>2</v>
      </c>
      <c r="J152" s="182">
        <v>0</v>
      </c>
      <c r="K152" s="182">
        <v>0</v>
      </c>
      <c r="L152" s="182">
        <v>0</v>
      </c>
      <c r="M152" s="182">
        <v>2</v>
      </c>
      <c r="N152" s="182">
        <v>0</v>
      </c>
      <c r="O152" s="212">
        <v>0</v>
      </c>
    </row>
    <row r="153" spans="1:15" x14ac:dyDescent="0.25">
      <c r="A153" s="306">
        <v>145</v>
      </c>
      <c r="B153" s="211">
        <v>0</v>
      </c>
      <c r="C153" s="182">
        <v>0</v>
      </c>
      <c r="D153" s="182">
        <v>0</v>
      </c>
      <c r="E153" s="182">
        <v>0</v>
      </c>
      <c r="F153" s="182">
        <v>0</v>
      </c>
      <c r="G153" s="182">
        <v>0</v>
      </c>
      <c r="H153" s="212">
        <v>0</v>
      </c>
      <c r="I153" s="211">
        <v>0</v>
      </c>
      <c r="J153" s="182">
        <v>0</v>
      </c>
      <c r="K153" s="182">
        <v>0</v>
      </c>
      <c r="L153" s="182">
        <v>0</v>
      </c>
      <c r="M153" s="182">
        <v>0</v>
      </c>
      <c r="N153" s="182">
        <v>0</v>
      </c>
      <c r="O153" s="212">
        <v>0</v>
      </c>
    </row>
    <row r="154" spans="1:15" x14ac:dyDescent="0.25">
      <c r="A154" s="306">
        <v>146</v>
      </c>
      <c r="B154" s="211">
        <v>0</v>
      </c>
      <c r="C154" s="182">
        <v>0</v>
      </c>
      <c r="D154" s="182">
        <v>0</v>
      </c>
      <c r="E154" s="182">
        <v>0</v>
      </c>
      <c r="F154" s="182">
        <v>0</v>
      </c>
      <c r="G154" s="182">
        <v>0</v>
      </c>
      <c r="H154" s="212">
        <v>0</v>
      </c>
      <c r="I154" s="211">
        <v>0</v>
      </c>
      <c r="J154" s="182">
        <v>0</v>
      </c>
      <c r="K154" s="182">
        <v>0</v>
      </c>
      <c r="L154" s="182">
        <v>0</v>
      </c>
      <c r="M154" s="182">
        <v>0</v>
      </c>
      <c r="N154" s="182">
        <v>0</v>
      </c>
      <c r="O154" s="212">
        <v>0</v>
      </c>
    </row>
    <row r="155" spans="1:15" x14ac:dyDescent="0.25">
      <c r="A155" s="306">
        <v>147</v>
      </c>
      <c r="B155" s="211">
        <v>0</v>
      </c>
      <c r="C155" s="182">
        <v>0</v>
      </c>
      <c r="D155" s="182">
        <v>0</v>
      </c>
      <c r="E155" s="182">
        <v>0</v>
      </c>
      <c r="F155" s="182">
        <v>0</v>
      </c>
      <c r="G155" s="182">
        <v>0</v>
      </c>
      <c r="H155" s="212">
        <v>0</v>
      </c>
      <c r="I155" s="211">
        <v>0</v>
      </c>
      <c r="J155" s="182">
        <v>0</v>
      </c>
      <c r="K155" s="182">
        <v>0</v>
      </c>
      <c r="L155" s="182">
        <v>0</v>
      </c>
      <c r="M155" s="182">
        <v>0</v>
      </c>
      <c r="N155" s="182">
        <v>0</v>
      </c>
      <c r="O155" s="212">
        <v>0</v>
      </c>
    </row>
    <row r="156" spans="1:15" x14ac:dyDescent="0.25">
      <c r="A156" s="306">
        <v>148</v>
      </c>
      <c r="B156" s="211">
        <v>0</v>
      </c>
      <c r="C156" s="182">
        <v>0</v>
      </c>
      <c r="D156" s="182">
        <v>0</v>
      </c>
      <c r="E156" s="182">
        <v>0</v>
      </c>
      <c r="F156" s="182">
        <v>0</v>
      </c>
      <c r="G156" s="182">
        <v>0</v>
      </c>
      <c r="H156" s="212">
        <v>0</v>
      </c>
      <c r="I156" s="211">
        <v>0</v>
      </c>
      <c r="J156" s="182">
        <v>0</v>
      </c>
      <c r="K156" s="182">
        <v>0</v>
      </c>
      <c r="L156" s="182">
        <v>0</v>
      </c>
      <c r="M156" s="182">
        <v>0</v>
      </c>
      <c r="N156" s="182">
        <v>0</v>
      </c>
      <c r="O156" s="212">
        <v>0</v>
      </c>
    </row>
    <row r="157" spans="1:15" x14ac:dyDescent="0.25">
      <c r="A157" s="306">
        <v>149</v>
      </c>
      <c r="B157" s="211">
        <v>0</v>
      </c>
      <c r="C157" s="182">
        <v>0</v>
      </c>
      <c r="D157" s="182">
        <v>0</v>
      </c>
      <c r="E157" s="182">
        <v>0</v>
      </c>
      <c r="F157" s="182">
        <v>0</v>
      </c>
      <c r="G157" s="182">
        <v>0</v>
      </c>
      <c r="H157" s="212">
        <v>0</v>
      </c>
      <c r="I157" s="211">
        <v>0</v>
      </c>
      <c r="J157" s="182">
        <v>0</v>
      </c>
      <c r="K157" s="182">
        <v>0</v>
      </c>
      <c r="L157" s="182">
        <v>0</v>
      </c>
      <c r="M157" s="182">
        <v>0</v>
      </c>
      <c r="N157" s="182">
        <v>0</v>
      </c>
      <c r="O157" s="212">
        <v>0</v>
      </c>
    </row>
    <row r="158" spans="1:15" x14ac:dyDescent="0.25">
      <c r="A158" s="306">
        <v>150</v>
      </c>
      <c r="B158" s="211">
        <v>0</v>
      </c>
      <c r="C158" s="182">
        <v>0</v>
      </c>
      <c r="D158" s="182">
        <v>0</v>
      </c>
      <c r="E158" s="182">
        <v>0</v>
      </c>
      <c r="F158" s="182">
        <v>0</v>
      </c>
      <c r="G158" s="182">
        <v>0</v>
      </c>
      <c r="H158" s="212">
        <v>0</v>
      </c>
      <c r="I158" s="211">
        <v>0</v>
      </c>
      <c r="J158" s="182">
        <v>0</v>
      </c>
      <c r="K158" s="182">
        <v>0</v>
      </c>
      <c r="L158" s="182">
        <v>0</v>
      </c>
      <c r="M158" s="182">
        <v>0</v>
      </c>
      <c r="N158" s="182">
        <v>0</v>
      </c>
      <c r="O158" s="212">
        <v>0</v>
      </c>
    </row>
    <row r="159" spans="1:15" x14ac:dyDescent="0.25">
      <c r="A159" s="306">
        <v>151</v>
      </c>
      <c r="B159" s="211">
        <v>0</v>
      </c>
      <c r="C159" s="182">
        <v>0</v>
      </c>
      <c r="D159" s="182">
        <v>0</v>
      </c>
      <c r="E159" s="182">
        <v>0</v>
      </c>
      <c r="F159" s="182">
        <v>0</v>
      </c>
      <c r="G159" s="182">
        <v>0</v>
      </c>
      <c r="H159" s="212">
        <v>0</v>
      </c>
      <c r="I159" s="211">
        <v>0</v>
      </c>
      <c r="J159" s="182">
        <v>0</v>
      </c>
      <c r="K159" s="182">
        <v>0</v>
      </c>
      <c r="L159" s="182">
        <v>0</v>
      </c>
      <c r="M159" s="182">
        <v>0</v>
      </c>
      <c r="N159" s="182">
        <v>0</v>
      </c>
      <c r="O159" s="212">
        <v>0</v>
      </c>
    </row>
    <row r="160" spans="1:15" x14ac:dyDescent="0.25">
      <c r="A160" s="306">
        <v>152</v>
      </c>
      <c r="B160" s="211">
        <v>151</v>
      </c>
      <c r="C160" s="182">
        <v>0</v>
      </c>
      <c r="D160" s="182">
        <v>2</v>
      </c>
      <c r="E160" s="182">
        <v>0</v>
      </c>
      <c r="F160" s="182">
        <v>2</v>
      </c>
      <c r="G160" s="182">
        <v>0</v>
      </c>
      <c r="H160" s="212">
        <v>0</v>
      </c>
      <c r="I160" s="211">
        <v>11</v>
      </c>
      <c r="J160" s="182">
        <v>0</v>
      </c>
      <c r="K160" s="182">
        <v>2</v>
      </c>
      <c r="L160" s="182">
        <v>0</v>
      </c>
      <c r="M160" s="182">
        <v>2</v>
      </c>
      <c r="N160" s="182">
        <v>0</v>
      </c>
      <c r="O160" s="212">
        <v>0</v>
      </c>
    </row>
    <row r="161" spans="1:15" x14ac:dyDescent="0.25">
      <c r="A161" s="306">
        <v>153</v>
      </c>
      <c r="B161" s="211">
        <v>0</v>
      </c>
      <c r="C161" s="182">
        <v>0</v>
      </c>
      <c r="D161" s="182">
        <v>0</v>
      </c>
      <c r="E161" s="182">
        <v>0</v>
      </c>
      <c r="F161" s="182">
        <v>0</v>
      </c>
      <c r="G161" s="182">
        <v>0</v>
      </c>
      <c r="H161" s="212">
        <v>0</v>
      </c>
      <c r="I161" s="211">
        <v>0</v>
      </c>
      <c r="J161" s="182">
        <v>0</v>
      </c>
      <c r="K161" s="182">
        <v>0</v>
      </c>
      <c r="L161" s="182">
        <v>0</v>
      </c>
      <c r="M161" s="182">
        <v>0</v>
      </c>
      <c r="N161" s="182">
        <v>0</v>
      </c>
      <c r="O161" s="212">
        <v>0</v>
      </c>
    </row>
    <row r="162" spans="1:15" x14ac:dyDescent="0.25">
      <c r="A162" s="306">
        <v>154</v>
      </c>
      <c r="B162" s="211">
        <v>0</v>
      </c>
      <c r="C162" s="182">
        <v>0</v>
      </c>
      <c r="D162" s="182">
        <v>0</v>
      </c>
      <c r="E162" s="182">
        <v>0</v>
      </c>
      <c r="F162" s="182">
        <v>0</v>
      </c>
      <c r="G162" s="182">
        <v>0</v>
      </c>
      <c r="H162" s="212">
        <v>0</v>
      </c>
      <c r="I162" s="211">
        <v>0</v>
      </c>
      <c r="J162" s="182">
        <v>0</v>
      </c>
      <c r="K162" s="182">
        <v>0</v>
      </c>
      <c r="L162" s="182">
        <v>0</v>
      </c>
      <c r="M162" s="182">
        <v>0</v>
      </c>
      <c r="N162" s="182">
        <v>0</v>
      </c>
      <c r="O162" s="212">
        <v>0</v>
      </c>
    </row>
    <row r="163" spans="1:15" x14ac:dyDescent="0.25">
      <c r="A163" s="306">
        <v>155</v>
      </c>
      <c r="B163" s="211">
        <v>0</v>
      </c>
      <c r="C163" s="182">
        <v>0</v>
      </c>
      <c r="D163" s="182">
        <v>0</v>
      </c>
      <c r="E163" s="182">
        <v>0</v>
      </c>
      <c r="F163" s="182">
        <v>0</v>
      </c>
      <c r="G163" s="182">
        <v>0</v>
      </c>
      <c r="H163" s="212">
        <v>0</v>
      </c>
      <c r="I163" s="211">
        <v>0</v>
      </c>
      <c r="J163" s="182">
        <v>0</v>
      </c>
      <c r="K163" s="182">
        <v>0</v>
      </c>
      <c r="L163" s="182">
        <v>0</v>
      </c>
      <c r="M163" s="182">
        <v>0</v>
      </c>
      <c r="N163" s="182">
        <v>0</v>
      </c>
      <c r="O163" s="212">
        <v>0</v>
      </c>
    </row>
    <row r="164" spans="1:15" x14ac:dyDescent="0.25">
      <c r="A164" s="306">
        <v>156</v>
      </c>
      <c r="B164" s="211">
        <v>0</v>
      </c>
      <c r="C164" s="182">
        <v>0</v>
      </c>
      <c r="D164" s="182">
        <v>0</v>
      </c>
      <c r="E164" s="182">
        <v>0</v>
      </c>
      <c r="F164" s="182">
        <v>2</v>
      </c>
      <c r="G164" s="182">
        <v>0</v>
      </c>
      <c r="H164" s="212">
        <v>0</v>
      </c>
      <c r="I164" s="211">
        <v>0</v>
      </c>
      <c r="J164" s="182">
        <v>0</v>
      </c>
      <c r="K164" s="182">
        <v>0</v>
      </c>
      <c r="L164" s="182">
        <v>0</v>
      </c>
      <c r="M164" s="182">
        <v>1</v>
      </c>
      <c r="N164" s="182">
        <v>0</v>
      </c>
      <c r="O164" s="212">
        <v>0</v>
      </c>
    </row>
    <row r="165" spans="1:15" x14ac:dyDescent="0.25">
      <c r="A165" s="306">
        <v>157</v>
      </c>
      <c r="B165" s="211">
        <v>51</v>
      </c>
      <c r="C165" s="182">
        <v>0</v>
      </c>
      <c r="D165" s="182">
        <v>0</v>
      </c>
      <c r="E165" s="182">
        <v>0</v>
      </c>
      <c r="F165" s="182">
        <v>0</v>
      </c>
      <c r="G165" s="182">
        <v>3</v>
      </c>
      <c r="H165" s="212">
        <v>0</v>
      </c>
      <c r="I165" s="211">
        <v>4</v>
      </c>
      <c r="J165" s="182">
        <v>0</v>
      </c>
      <c r="K165" s="182">
        <v>0</v>
      </c>
      <c r="L165" s="182">
        <v>0</v>
      </c>
      <c r="M165" s="182">
        <v>0</v>
      </c>
      <c r="N165" s="182">
        <v>7</v>
      </c>
      <c r="O165" s="212">
        <v>0</v>
      </c>
    </row>
    <row r="166" spans="1:15" x14ac:dyDescent="0.25">
      <c r="A166" s="306">
        <v>158</v>
      </c>
      <c r="B166" s="211">
        <v>0</v>
      </c>
      <c r="C166" s="182">
        <v>0</v>
      </c>
      <c r="D166" s="182">
        <v>0</v>
      </c>
      <c r="E166" s="182">
        <v>0</v>
      </c>
      <c r="F166" s="182">
        <v>0</v>
      </c>
      <c r="G166" s="182">
        <v>0</v>
      </c>
      <c r="H166" s="212">
        <v>0</v>
      </c>
      <c r="I166" s="211">
        <v>0</v>
      </c>
      <c r="J166" s="182">
        <v>0</v>
      </c>
      <c r="K166" s="182">
        <v>0</v>
      </c>
      <c r="L166" s="182">
        <v>0</v>
      </c>
      <c r="M166" s="182">
        <v>0</v>
      </c>
      <c r="N166" s="182">
        <v>0</v>
      </c>
      <c r="O166" s="212">
        <v>0</v>
      </c>
    </row>
    <row r="167" spans="1:15" x14ac:dyDescent="0.25">
      <c r="A167" s="306">
        <v>159</v>
      </c>
      <c r="B167" s="211">
        <v>10</v>
      </c>
      <c r="C167" s="182">
        <v>0</v>
      </c>
      <c r="D167" s="182">
        <v>0</v>
      </c>
      <c r="E167" s="182">
        <v>0</v>
      </c>
      <c r="F167" s="182">
        <v>0</v>
      </c>
      <c r="G167" s="182">
        <v>1</v>
      </c>
      <c r="H167" s="212">
        <v>0</v>
      </c>
      <c r="I167" s="211">
        <v>1</v>
      </c>
      <c r="J167" s="182">
        <v>0</v>
      </c>
      <c r="K167" s="182">
        <v>0</v>
      </c>
      <c r="L167" s="182">
        <v>0</v>
      </c>
      <c r="M167" s="182">
        <v>0</v>
      </c>
      <c r="N167" s="182">
        <v>1</v>
      </c>
      <c r="O167" s="212">
        <v>0</v>
      </c>
    </row>
    <row r="168" spans="1:15" x14ac:dyDescent="0.25">
      <c r="A168" s="306">
        <v>160</v>
      </c>
      <c r="B168" s="211">
        <v>0</v>
      </c>
      <c r="C168" s="182">
        <v>0</v>
      </c>
      <c r="D168" s="182">
        <v>0</v>
      </c>
      <c r="E168" s="182">
        <v>0</v>
      </c>
      <c r="F168" s="182">
        <v>0</v>
      </c>
      <c r="G168" s="182">
        <v>0</v>
      </c>
      <c r="H168" s="212">
        <v>0</v>
      </c>
      <c r="I168" s="211">
        <v>0</v>
      </c>
      <c r="J168" s="182">
        <v>0</v>
      </c>
      <c r="K168" s="182">
        <v>0</v>
      </c>
      <c r="L168" s="182">
        <v>0</v>
      </c>
      <c r="M168" s="182">
        <v>0</v>
      </c>
      <c r="N168" s="182">
        <v>0</v>
      </c>
      <c r="O168" s="212">
        <v>0</v>
      </c>
    </row>
    <row r="169" spans="1:15" x14ac:dyDescent="0.25">
      <c r="A169" s="306">
        <v>161</v>
      </c>
      <c r="B169" s="211">
        <v>0</v>
      </c>
      <c r="C169" s="182">
        <v>0</v>
      </c>
      <c r="D169" s="182">
        <v>0</v>
      </c>
      <c r="E169" s="182">
        <v>0</v>
      </c>
      <c r="F169" s="182">
        <v>0</v>
      </c>
      <c r="G169" s="182">
        <v>0</v>
      </c>
      <c r="H169" s="212">
        <v>0</v>
      </c>
      <c r="I169" s="211">
        <v>0</v>
      </c>
      <c r="J169" s="182">
        <v>0</v>
      </c>
      <c r="K169" s="182">
        <v>0</v>
      </c>
      <c r="L169" s="182">
        <v>0</v>
      </c>
      <c r="M169" s="182">
        <v>0</v>
      </c>
      <c r="N169" s="182">
        <v>0</v>
      </c>
      <c r="O169" s="212">
        <v>0</v>
      </c>
    </row>
    <row r="170" spans="1:15" x14ac:dyDescent="0.25">
      <c r="A170" s="306">
        <v>162</v>
      </c>
      <c r="B170" s="211">
        <v>0</v>
      </c>
      <c r="C170" s="182">
        <v>0</v>
      </c>
      <c r="D170" s="182">
        <v>0</v>
      </c>
      <c r="E170" s="182">
        <v>0</v>
      </c>
      <c r="F170" s="182">
        <v>0</v>
      </c>
      <c r="G170" s="182">
        <v>0</v>
      </c>
      <c r="H170" s="212">
        <v>0</v>
      </c>
      <c r="I170" s="211">
        <v>0</v>
      </c>
      <c r="J170" s="182">
        <v>0</v>
      </c>
      <c r="K170" s="182">
        <v>0</v>
      </c>
      <c r="L170" s="182">
        <v>0</v>
      </c>
      <c r="M170" s="182">
        <v>0</v>
      </c>
      <c r="N170" s="182">
        <v>0</v>
      </c>
      <c r="O170" s="212">
        <v>0</v>
      </c>
    </row>
    <row r="171" spans="1:15" x14ac:dyDescent="0.25">
      <c r="A171" s="306">
        <v>163</v>
      </c>
      <c r="B171" s="211">
        <v>0</v>
      </c>
      <c r="C171" s="182">
        <v>0</v>
      </c>
      <c r="D171" s="182">
        <v>0</v>
      </c>
      <c r="E171" s="182">
        <v>0</v>
      </c>
      <c r="F171" s="182">
        <v>0</v>
      </c>
      <c r="G171" s="182">
        <v>0</v>
      </c>
      <c r="H171" s="212">
        <v>0</v>
      </c>
      <c r="I171" s="211">
        <v>0</v>
      </c>
      <c r="J171" s="182">
        <v>0</v>
      </c>
      <c r="K171" s="182">
        <v>0</v>
      </c>
      <c r="L171" s="182">
        <v>0</v>
      </c>
      <c r="M171" s="182">
        <v>0</v>
      </c>
      <c r="N171" s="182">
        <v>0</v>
      </c>
      <c r="O171" s="212">
        <v>0</v>
      </c>
    </row>
    <row r="172" spans="1:15" x14ac:dyDescent="0.25">
      <c r="A172" s="306">
        <v>164</v>
      </c>
      <c r="B172" s="211">
        <v>0</v>
      </c>
      <c r="C172" s="182">
        <v>0</v>
      </c>
      <c r="D172" s="182">
        <v>0</v>
      </c>
      <c r="E172" s="182">
        <v>0</v>
      </c>
      <c r="F172" s="182">
        <v>0</v>
      </c>
      <c r="G172" s="182">
        <v>0</v>
      </c>
      <c r="H172" s="212">
        <v>0</v>
      </c>
      <c r="I172" s="211">
        <v>0</v>
      </c>
      <c r="J172" s="182">
        <v>0</v>
      </c>
      <c r="K172" s="182">
        <v>0</v>
      </c>
      <c r="L172" s="182">
        <v>0</v>
      </c>
      <c r="M172" s="182">
        <v>0</v>
      </c>
      <c r="N172" s="182">
        <v>0</v>
      </c>
      <c r="O172" s="212">
        <v>0</v>
      </c>
    </row>
    <row r="173" spans="1:15" x14ac:dyDescent="0.25">
      <c r="A173" s="306">
        <v>165</v>
      </c>
      <c r="B173" s="211">
        <v>0</v>
      </c>
      <c r="C173" s="182">
        <v>0</v>
      </c>
      <c r="D173" s="182">
        <v>0</v>
      </c>
      <c r="E173" s="182">
        <v>0</v>
      </c>
      <c r="F173" s="182">
        <v>0</v>
      </c>
      <c r="G173" s="182">
        <v>0</v>
      </c>
      <c r="H173" s="212">
        <v>0</v>
      </c>
      <c r="I173" s="211">
        <v>0</v>
      </c>
      <c r="J173" s="182">
        <v>0</v>
      </c>
      <c r="K173" s="182">
        <v>0</v>
      </c>
      <c r="L173" s="182">
        <v>0</v>
      </c>
      <c r="M173" s="182">
        <v>0</v>
      </c>
      <c r="N173" s="182">
        <v>0</v>
      </c>
      <c r="O173" s="212">
        <v>0</v>
      </c>
    </row>
    <row r="174" spans="1:15" x14ac:dyDescent="0.25">
      <c r="A174" s="306">
        <v>166</v>
      </c>
      <c r="B174" s="211">
        <v>76</v>
      </c>
      <c r="C174" s="182">
        <v>0</v>
      </c>
      <c r="D174" s="182">
        <v>10</v>
      </c>
      <c r="E174" s="182">
        <v>0</v>
      </c>
      <c r="F174" s="182">
        <v>0</v>
      </c>
      <c r="G174" s="182">
        <v>5</v>
      </c>
      <c r="H174" s="212">
        <v>0</v>
      </c>
      <c r="I174" s="211">
        <v>8</v>
      </c>
      <c r="J174" s="182">
        <v>0</v>
      </c>
      <c r="K174" s="182">
        <v>8</v>
      </c>
      <c r="L174" s="182">
        <v>0</v>
      </c>
      <c r="M174" s="182">
        <v>0</v>
      </c>
      <c r="N174" s="182">
        <v>4</v>
      </c>
      <c r="O174" s="212">
        <v>0</v>
      </c>
    </row>
    <row r="175" spans="1:15" x14ac:dyDescent="0.25">
      <c r="A175" s="306">
        <v>167</v>
      </c>
      <c r="B175" s="211">
        <v>0</v>
      </c>
      <c r="C175" s="182">
        <v>0</v>
      </c>
      <c r="D175" s="182">
        <v>0</v>
      </c>
      <c r="E175" s="182">
        <v>0</v>
      </c>
      <c r="F175" s="182">
        <v>0</v>
      </c>
      <c r="G175" s="182">
        <v>0</v>
      </c>
      <c r="H175" s="212">
        <v>0</v>
      </c>
      <c r="I175" s="211">
        <v>0</v>
      </c>
      <c r="J175" s="182">
        <v>0</v>
      </c>
      <c r="K175" s="182">
        <v>0</v>
      </c>
      <c r="L175" s="182">
        <v>0</v>
      </c>
      <c r="M175" s="182">
        <v>0</v>
      </c>
      <c r="N175" s="182">
        <v>0</v>
      </c>
      <c r="O175" s="212">
        <v>0</v>
      </c>
    </row>
    <row r="176" spans="1:15" x14ac:dyDescent="0.25">
      <c r="A176" s="306">
        <v>168</v>
      </c>
      <c r="B176" s="211">
        <v>0</v>
      </c>
      <c r="C176" s="182">
        <v>0</v>
      </c>
      <c r="D176" s="182">
        <v>0</v>
      </c>
      <c r="E176" s="182">
        <v>0</v>
      </c>
      <c r="F176" s="182">
        <v>0</v>
      </c>
      <c r="G176" s="182">
        <v>0</v>
      </c>
      <c r="H176" s="212">
        <v>0</v>
      </c>
      <c r="I176" s="211">
        <v>0</v>
      </c>
      <c r="J176" s="182">
        <v>0</v>
      </c>
      <c r="K176" s="182">
        <v>0</v>
      </c>
      <c r="L176" s="182">
        <v>0</v>
      </c>
      <c r="M176" s="182">
        <v>0</v>
      </c>
      <c r="N176" s="182">
        <v>0</v>
      </c>
      <c r="O176" s="212">
        <v>0</v>
      </c>
    </row>
    <row r="177" spans="1:15" x14ac:dyDescent="0.25">
      <c r="A177" s="306">
        <v>169</v>
      </c>
      <c r="B177" s="211">
        <v>0</v>
      </c>
      <c r="C177" s="182">
        <v>0</v>
      </c>
      <c r="D177" s="182">
        <v>0</v>
      </c>
      <c r="E177" s="182">
        <v>0</v>
      </c>
      <c r="F177" s="182">
        <v>0</v>
      </c>
      <c r="G177" s="182">
        <v>0</v>
      </c>
      <c r="H177" s="212">
        <v>0</v>
      </c>
      <c r="I177" s="211">
        <v>0</v>
      </c>
      <c r="J177" s="182">
        <v>0</v>
      </c>
      <c r="K177" s="182">
        <v>0</v>
      </c>
      <c r="L177" s="182">
        <v>0</v>
      </c>
      <c r="M177" s="182">
        <v>0</v>
      </c>
      <c r="N177" s="182">
        <v>0</v>
      </c>
      <c r="O177" s="212">
        <v>0</v>
      </c>
    </row>
    <row r="178" spans="1:15" x14ac:dyDescent="0.25">
      <c r="A178" s="306">
        <v>170</v>
      </c>
      <c r="B178" s="211">
        <v>0</v>
      </c>
      <c r="C178" s="182">
        <v>0</v>
      </c>
      <c r="D178" s="182">
        <v>0</v>
      </c>
      <c r="E178" s="182">
        <v>0</v>
      </c>
      <c r="F178" s="182">
        <v>0</v>
      </c>
      <c r="G178" s="182">
        <v>0</v>
      </c>
      <c r="H178" s="212">
        <v>0</v>
      </c>
      <c r="I178" s="211">
        <v>0</v>
      </c>
      <c r="J178" s="182">
        <v>0</v>
      </c>
      <c r="K178" s="182">
        <v>0</v>
      </c>
      <c r="L178" s="182">
        <v>0</v>
      </c>
      <c r="M178" s="182">
        <v>0</v>
      </c>
      <c r="N178" s="182">
        <v>0</v>
      </c>
      <c r="O178" s="212">
        <v>0</v>
      </c>
    </row>
    <row r="179" spans="1:15" x14ac:dyDescent="0.25">
      <c r="A179" s="306">
        <v>171</v>
      </c>
      <c r="B179" s="211">
        <v>0</v>
      </c>
      <c r="C179" s="182">
        <v>0</v>
      </c>
      <c r="D179" s="182">
        <v>0</v>
      </c>
      <c r="E179" s="182">
        <v>0</v>
      </c>
      <c r="F179" s="182">
        <v>0</v>
      </c>
      <c r="G179" s="182">
        <v>0</v>
      </c>
      <c r="H179" s="212">
        <v>0</v>
      </c>
      <c r="I179" s="211">
        <v>0</v>
      </c>
      <c r="J179" s="182">
        <v>0</v>
      </c>
      <c r="K179" s="182">
        <v>0</v>
      </c>
      <c r="L179" s="182">
        <v>0</v>
      </c>
      <c r="M179" s="182">
        <v>0</v>
      </c>
      <c r="N179" s="182">
        <v>0</v>
      </c>
      <c r="O179" s="212">
        <v>0</v>
      </c>
    </row>
    <row r="180" spans="1:15" x14ac:dyDescent="0.25">
      <c r="A180" s="306">
        <v>172</v>
      </c>
      <c r="B180" s="211">
        <v>0</v>
      </c>
      <c r="C180" s="182">
        <v>0</v>
      </c>
      <c r="D180" s="182">
        <v>0</v>
      </c>
      <c r="E180" s="182">
        <v>0</v>
      </c>
      <c r="F180" s="182">
        <v>0</v>
      </c>
      <c r="G180" s="182">
        <v>0</v>
      </c>
      <c r="H180" s="212">
        <v>0</v>
      </c>
      <c r="I180" s="211">
        <v>0</v>
      </c>
      <c r="J180" s="182">
        <v>0</v>
      </c>
      <c r="K180" s="182">
        <v>0</v>
      </c>
      <c r="L180" s="182">
        <v>0</v>
      </c>
      <c r="M180" s="182">
        <v>0</v>
      </c>
      <c r="N180" s="182">
        <v>0</v>
      </c>
      <c r="O180" s="212">
        <v>0</v>
      </c>
    </row>
    <row r="181" spans="1:15" x14ac:dyDescent="0.25">
      <c r="A181" s="306">
        <v>173</v>
      </c>
      <c r="B181" s="211">
        <v>0</v>
      </c>
      <c r="C181" s="182">
        <v>0</v>
      </c>
      <c r="D181" s="182">
        <v>0</v>
      </c>
      <c r="E181" s="182">
        <v>0</v>
      </c>
      <c r="F181" s="182">
        <v>0</v>
      </c>
      <c r="G181" s="182">
        <v>0</v>
      </c>
      <c r="H181" s="212">
        <v>0</v>
      </c>
      <c r="I181" s="211">
        <v>0</v>
      </c>
      <c r="J181" s="182">
        <v>0</v>
      </c>
      <c r="K181" s="182">
        <v>0</v>
      </c>
      <c r="L181" s="182">
        <v>0</v>
      </c>
      <c r="M181" s="182">
        <v>0</v>
      </c>
      <c r="N181" s="182">
        <v>0</v>
      </c>
      <c r="O181" s="212">
        <v>0</v>
      </c>
    </row>
    <row r="182" spans="1:15" x14ac:dyDescent="0.25">
      <c r="A182" s="306">
        <v>174</v>
      </c>
      <c r="B182" s="211">
        <v>7</v>
      </c>
      <c r="C182" s="182">
        <v>0</v>
      </c>
      <c r="D182" s="182">
        <v>0</v>
      </c>
      <c r="E182" s="182">
        <v>0</v>
      </c>
      <c r="F182" s="182">
        <v>0</v>
      </c>
      <c r="G182" s="182">
        <v>2</v>
      </c>
      <c r="H182" s="212">
        <v>0</v>
      </c>
      <c r="I182" s="211">
        <v>1</v>
      </c>
      <c r="J182" s="182">
        <v>0</v>
      </c>
      <c r="K182" s="182">
        <v>0</v>
      </c>
      <c r="L182" s="182">
        <v>0</v>
      </c>
      <c r="M182" s="182">
        <v>0</v>
      </c>
      <c r="N182" s="182">
        <v>4</v>
      </c>
      <c r="O182" s="212">
        <v>0</v>
      </c>
    </row>
    <row r="183" spans="1:15" x14ac:dyDescent="0.25">
      <c r="A183" s="306">
        <v>175</v>
      </c>
      <c r="B183" s="211">
        <v>175</v>
      </c>
      <c r="C183" s="182">
        <v>0</v>
      </c>
      <c r="D183" s="182">
        <v>1</v>
      </c>
      <c r="E183" s="182">
        <v>0</v>
      </c>
      <c r="F183" s="182">
        <v>1</v>
      </c>
      <c r="G183" s="182">
        <v>0</v>
      </c>
      <c r="H183" s="212">
        <v>0</v>
      </c>
      <c r="I183" s="211">
        <v>9</v>
      </c>
      <c r="J183" s="182">
        <v>0</v>
      </c>
      <c r="K183" s="182">
        <v>1</v>
      </c>
      <c r="L183" s="182">
        <v>0</v>
      </c>
      <c r="M183" s="182">
        <v>4</v>
      </c>
      <c r="N183" s="182">
        <v>0</v>
      </c>
      <c r="O183" s="212">
        <v>0</v>
      </c>
    </row>
    <row r="184" spans="1:15" x14ac:dyDescent="0.25">
      <c r="A184" s="306">
        <v>176</v>
      </c>
      <c r="B184" s="211">
        <v>747</v>
      </c>
      <c r="C184" s="182">
        <v>253000</v>
      </c>
      <c r="D184" s="182">
        <v>37</v>
      </c>
      <c r="E184" s="182">
        <v>0</v>
      </c>
      <c r="F184" s="182">
        <v>140</v>
      </c>
      <c r="G184" s="182">
        <v>1273</v>
      </c>
      <c r="H184" s="212">
        <v>0</v>
      </c>
      <c r="I184" s="211">
        <v>0</v>
      </c>
      <c r="J184" s="182">
        <v>58</v>
      </c>
      <c r="K184" s="182">
        <v>0</v>
      </c>
      <c r="L184" s="182">
        <v>0</v>
      </c>
      <c r="M184" s="182">
        <v>0</v>
      </c>
      <c r="N184" s="182">
        <v>0</v>
      </c>
      <c r="O184" s="212">
        <v>0</v>
      </c>
    </row>
    <row r="185" spans="1:15" x14ac:dyDescent="0.25">
      <c r="A185" s="306">
        <v>177</v>
      </c>
      <c r="B185" s="211">
        <v>30</v>
      </c>
      <c r="C185" s="182">
        <v>0</v>
      </c>
      <c r="D185" s="182">
        <v>0</v>
      </c>
      <c r="E185" s="182">
        <v>0</v>
      </c>
      <c r="F185" s="182">
        <v>0</v>
      </c>
      <c r="G185" s="182">
        <v>5</v>
      </c>
      <c r="H185" s="212">
        <v>0</v>
      </c>
      <c r="I185" s="211">
        <v>2</v>
      </c>
      <c r="J185" s="182">
        <v>0</v>
      </c>
      <c r="K185" s="182">
        <v>0</v>
      </c>
      <c r="L185" s="182">
        <v>0</v>
      </c>
      <c r="M185" s="182">
        <v>0</v>
      </c>
      <c r="N185" s="182">
        <v>4</v>
      </c>
      <c r="O185" s="212">
        <v>0</v>
      </c>
    </row>
    <row r="186" spans="1:15" x14ac:dyDescent="0.25">
      <c r="A186" s="306">
        <v>178</v>
      </c>
      <c r="B186" s="211">
        <v>0</v>
      </c>
      <c r="C186" s="182">
        <v>0</v>
      </c>
      <c r="D186" s="182">
        <v>0</v>
      </c>
      <c r="E186" s="182">
        <v>0</v>
      </c>
      <c r="F186" s="182">
        <v>0</v>
      </c>
      <c r="G186" s="182">
        <v>0</v>
      </c>
      <c r="H186" s="212">
        <v>0</v>
      </c>
      <c r="I186" s="211">
        <v>0</v>
      </c>
      <c r="J186" s="182">
        <v>0</v>
      </c>
      <c r="K186" s="182">
        <v>0</v>
      </c>
      <c r="L186" s="182">
        <v>0</v>
      </c>
      <c r="M186" s="182">
        <v>0</v>
      </c>
      <c r="N186" s="182">
        <v>0</v>
      </c>
      <c r="O186" s="212">
        <v>0</v>
      </c>
    </row>
    <row r="187" spans="1:15" x14ac:dyDescent="0.25">
      <c r="A187" s="306">
        <v>179</v>
      </c>
      <c r="B187" s="211">
        <v>0</v>
      </c>
      <c r="C187" s="182">
        <v>0</v>
      </c>
      <c r="D187" s="182">
        <v>0</v>
      </c>
      <c r="E187" s="182">
        <v>0</v>
      </c>
      <c r="F187" s="182">
        <v>0</v>
      </c>
      <c r="G187" s="182">
        <v>0</v>
      </c>
      <c r="H187" s="212">
        <v>0</v>
      </c>
      <c r="I187" s="211">
        <v>0</v>
      </c>
      <c r="J187" s="182">
        <v>0</v>
      </c>
      <c r="K187" s="182">
        <v>0</v>
      </c>
      <c r="L187" s="182">
        <v>0</v>
      </c>
      <c r="M187" s="182">
        <v>0</v>
      </c>
      <c r="N187" s="182">
        <v>0</v>
      </c>
      <c r="O187" s="212">
        <v>0</v>
      </c>
    </row>
    <row r="188" spans="1:15" x14ac:dyDescent="0.25">
      <c r="A188" s="306">
        <v>180</v>
      </c>
      <c r="B188" s="211">
        <v>17</v>
      </c>
      <c r="C188" s="182">
        <v>0</v>
      </c>
      <c r="D188" s="182">
        <v>0</v>
      </c>
      <c r="E188" s="182">
        <v>0</v>
      </c>
      <c r="F188" s="182">
        <v>0</v>
      </c>
      <c r="G188" s="182">
        <v>0</v>
      </c>
      <c r="H188" s="212">
        <v>0</v>
      </c>
      <c r="I188" s="211">
        <v>1</v>
      </c>
      <c r="J188" s="182">
        <v>0</v>
      </c>
      <c r="K188" s="182">
        <v>0</v>
      </c>
      <c r="L188" s="182">
        <v>0</v>
      </c>
      <c r="M188" s="182">
        <v>0</v>
      </c>
      <c r="N188" s="182">
        <v>0</v>
      </c>
      <c r="O188" s="212">
        <v>0</v>
      </c>
    </row>
    <row r="189" spans="1:15" x14ac:dyDescent="0.25">
      <c r="A189" s="306">
        <v>181</v>
      </c>
      <c r="B189" s="211">
        <v>0</v>
      </c>
      <c r="C189" s="182">
        <v>0</v>
      </c>
      <c r="D189" s="182">
        <v>0</v>
      </c>
      <c r="E189" s="182">
        <v>0</v>
      </c>
      <c r="F189" s="182">
        <v>0</v>
      </c>
      <c r="G189" s="182">
        <v>0</v>
      </c>
      <c r="H189" s="212">
        <v>0</v>
      </c>
      <c r="I189" s="211">
        <v>0</v>
      </c>
      <c r="J189" s="182">
        <v>0</v>
      </c>
      <c r="K189" s="182">
        <v>0</v>
      </c>
      <c r="L189" s="182">
        <v>0</v>
      </c>
      <c r="M189" s="182">
        <v>0</v>
      </c>
      <c r="N189" s="182">
        <v>0</v>
      </c>
      <c r="O189" s="212">
        <v>0</v>
      </c>
    </row>
    <row r="190" spans="1:15" x14ac:dyDescent="0.25">
      <c r="A190" s="306">
        <v>182</v>
      </c>
      <c r="B190" s="211">
        <v>0</v>
      </c>
      <c r="C190" s="182">
        <v>0</v>
      </c>
      <c r="D190" s="182">
        <v>0</v>
      </c>
      <c r="E190" s="182">
        <v>0</v>
      </c>
      <c r="F190" s="182">
        <v>0</v>
      </c>
      <c r="G190" s="182">
        <v>0</v>
      </c>
      <c r="H190" s="212">
        <v>0</v>
      </c>
      <c r="I190" s="211">
        <v>0</v>
      </c>
      <c r="J190" s="182">
        <v>0</v>
      </c>
      <c r="K190" s="182">
        <v>0</v>
      </c>
      <c r="L190" s="182">
        <v>0</v>
      </c>
      <c r="M190" s="182">
        <v>0</v>
      </c>
      <c r="N190" s="182">
        <v>0</v>
      </c>
      <c r="O190" s="212">
        <v>0</v>
      </c>
    </row>
    <row r="191" spans="1:15" x14ac:dyDescent="0.25">
      <c r="A191" s="306">
        <v>183</v>
      </c>
      <c r="B191" s="211">
        <v>0</v>
      </c>
      <c r="C191" s="182">
        <v>0</v>
      </c>
      <c r="D191" s="182">
        <v>0</v>
      </c>
      <c r="E191" s="182">
        <v>0</v>
      </c>
      <c r="F191" s="182">
        <v>0</v>
      </c>
      <c r="G191" s="182">
        <v>0</v>
      </c>
      <c r="H191" s="212">
        <v>0</v>
      </c>
      <c r="I191" s="211">
        <v>0</v>
      </c>
      <c r="J191" s="182">
        <v>0</v>
      </c>
      <c r="K191" s="182">
        <v>0</v>
      </c>
      <c r="L191" s="182">
        <v>0</v>
      </c>
      <c r="M191" s="182">
        <v>0</v>
      </c>
      <c r="N191" s="182">
        <v>0</v>
      </c>
      <c r="O191" s="212">
        <v>0</v>
      </c>
    </row>
    <row r="192" spans="1:15" x14ac:dyDescent="0.25">
      <c r="A192" s="306">
        <v>184</v>
      </c>
      <c r="B192" s="211">
        <v>0</v>
      </c>
      <c r="C192" s="182">
        <v>0</v>
      </c>
      <c r="D192" s="182">
        <v>0</v>
      </c>
      <c r="E192" s="182">
        <v>0</v>
      </c>
      <c r="F192" s="182">
        <v>0</v>
      </c>
      <c r="G192" s="182">
        <v>0</v>
      </c>
      <c r="H192" s="212">
        <v>0</v>
      </c>
      <c r="I192" s="211">
        <v>0</v>
      </c>
      <c r="J192" s="182">
        <v>0</v>
      </c>
      <c r="K192" s="182">
        <v>0</v>
      </c>
      <c r="L192" s="182">
        <v>0</v>
      </c>
      <c r="M192" s="182">
        <v>0</v>
      </c>
      <c r="N192" s="182">
        <v>0</v>
      </c>
      <c r="O192" s="212">
        <v>0</v>
      </c>
    </row>
    <row r="193" spans="1:15" x14ac:dyDescent="0.25">
      <c r="A193" s="306">
        <v>185</v>
      </c>
      <c r="B193" s="211">
        <v>0</v>
      </c>
      <c r="C193" s="182">
        <v>0</v>
      </c>
      <c r="D193" s="182">
        <v>0</v>
      </c>
      <c r="E193" s="182">
        <v>0</v>
      </c>
      <c r="F193" s="182">
        <v>0</v>
      </c>
      <c r="G193" s="182">
        <v>0</v>
      </c>
      <c r="H193" s="212">
        <v>0</v>
      </c>
      <c r="I193" s="211">
        <v>0</v>
      </c>
      <c r="J193" s="182">
        <v>0</v>
      </c>
      <c r="K193" s="182">
        <v>0</v>
      </c>
      <c r="L193" s="182">
        <v>0</v>
      </c>
      <c r="M193" s="182">
        <v>0</v>
      </c>
      <c r="N193" s="182">
        <v>0</v>
      </c>
      <c r="O193" s="212">
        <v>0</v>
      </c>
    </row>
    <row r="194" spans="1:15" x14ac:dyDescent="0.25">
      <c r="A194" s="306">
        <v>186</v>
      </c>
      <c r="B194" s="211">
        <v>0</v>
      </c>
      <c r="C194" s="182">
        <v>0</v>
      </c>
      <c r="D194" s="182">
        <v>0</v>
      </c>
      <c r="E194" s="182">
        <v>0</v>
      </c>
      <c r="F194" s="182">
        <v>0</v>
      </c>
      <c r="G194" s="182">
        <v>0</v>
      </c>
      <c r="H194" s="212">
        <v>0</v>
      </c>
      <c r="I194" s="211">
        <v>0</v>
      </c>
      <c r="J194" s="182">
        <v>0</v>
      </c>
      <c r="K194" s="182">
        <v>0</v>
      </c>
      <c r="L194" s="182">
        <v>0</v>
      </c>
      <c r="M194" s="182">
        <v>0</v>
      </c>
      <c r="N194" s="182">
        <v>0</v>
      </c>
      <c r="O194" s="212">
        <v>0</v>
      </c>
    </row>
    <row r="195" spans="1:15" x14ac:dyDescent="0.25">
      <c r="A195" s="306">
        <v>187</v>
      </c>
      <c r="B195" s="211">
        <v>1394</v>
      </c>
      <c r="C195" s="182">
        <v>0</v>
      </c>
      <c r="D195" s="182">
        <v>5</v>
      </c>
      <c r="E195" s="182">
        <v>0</v>
      </c>
      <c r="F195" s="182">
        <v>104</v>
      </c>
      <c r="G195" s="182">
        <v>0</v>
      </c>
      <c r="H195" s="212">
        <v>0</v>
      </c>
      <c r="I195" s="211">
        <v>43</v>
      </c>
      <c r="J195" s="182">
        <v>0</v>
      </c>
      <c r="K195" s="182">
        <v>2</v>
      </c>
      <c r="L195" s="182">
        <v>0</v>
      </c>
      <c r="M195" s="182">
        <v>33</v>
      </c>
      <c r="N195" s="182">
        <v>0</v>
      </c>
      <c r="O195" s="212">
        <v>0</v>
      </c>
    </row>
    <row r="196" spans="1:15" x14ac:dyDescent="0.25">
      <c r="A196" s="306">
        <v>188</v>
      </c>
      <c r="B196" s="211">
        <v>0</v>
      </c>
      <c r="C196" s="182">
        <v>0</v>
      </c>
      <c r="D196" s="182">
        <v>0</v>
      </c>
      <c r="E196" s="182">
        <v>0</v>
      </c>
      <c r="F196" s="182">
        <v>0</v>
      </c>
      <c r="G196" s="182">
        <v>0</v>
      </c>
      <c r="H196" s="212">
        <v>0</v>
      </c>
      <c r="I196" s="211">
        <v>0</v>
      </c>
      <c r="J196" s="182">
        <v>0</v>
      </c>
      <c r="K196" s="182">
        <v>0</v>
      </c>
      <c r="L196" s="182">
        <v>0</v>
      </c>
      <c r="M196" s="182">
        <v>0</v>
      </c>
      <c r="N196" s="182">
        <v>0</v>
      </c>
      <c r="O196" s="212">
        <v>0</v>
      </c>
    </row>
    <row r="197" spans="1:15" x14ac:dyDescent="0.25">
      <c r="A197" s="306">
        <v>189</v>
      </c>
      <c r="B197" s="211">
        <v>0</v>
      </c>
      <c r="C197" s="182">
        <v>0</v>
      </c>
      <c r="D197" s="182">
        <v>0</v>
      </c>
      <c r="E197" s="182">
        <v>0</v>
      </c>
      <c r="F197" s="182">
        <v>0</v>
      </c>
      <c r="G197" s="182">
        <v>0</v>
      </c>
      <c r="H197" s="212">
        <v>0</v>
      </c>
      <c r="I197" s="211">
        <v>0</v>
      </c>
      <c r="J197" s="182">
        <v>0</v>
      </c>
      <c r="K197" s="182">
        <v>0</v>
      </c>
      <c r="L197" s="182">
        <v>0</v>
      </c>
      <c r="M197" s="182">
        <v>0</v>
      </c>
      <c r="N197" s="182">
        <v>0</v>
      </c>
      <c r="O197" s="212">
        <v>0</v>
      </c>
    </row>
    <row r="198" spans="1:15" x14ac:dyDescent="0.25">
      <c r="A198" s="306">
        <v>190</v>
      </c>
      <c r="B198" s="211">
        <v>0</v>
      </c>
      <c r="C198" s="182">
        <v>0</v>
      </c>
      <c r="D198" s="182">
        <v>0</v>
      </c>
      <c r="E198" s="182">
        <v>0</v>
      </c>
      <c r="F198" s="182">
        <v>0</v>
      </c>
      <c r="G198" s="182">
        <v>0</v>
      </c>
      <c r="H198" s="212">
        <v>0</v>
      </c>
      <c r="I198" s="211">
        <v>0</v>
      </c>
      <c r="J198" s="182">
        <v>0</v>
      </c>
      <c r="K198" s="182">
        <v>0</v>
      </c>
      <c r="L198" s="182">
        <v>0</v>
      </c>
      <c r="M198" s="182">
        <v>0</v>
      </c>
      <c r="N198" s="182">
        <v>0</v>
      </c>
      <c r="O198" s="212">
        <v>0</v>
      </c>
    </row>
    <row r="199" spans="1:15" x14ac:dyDescent="0.25">
      <c r="A199" s="306">
        <v>191</v>
      </c>
      <c r="B199" s="211">
        <v>0</v>
      </c>
      <c r="C199" s="182">
        <v>0</v>
      </c>
      <c r="D199" s="182">
        <v>0</v>
      </c>
      <c r="E199" s="182">
        <v>0</v>
      </c>
      <c r="F199" s="182">
        <v>0</v>
      </c>
      <c r="G199" s="182">
        <v>0</v>
      </c>
      <c r="H199" s="212">
        <v>0</v>
      </c>
      <c r="I199" s="211">
        <v>0</v>
      </c>
      <c r="J199" s="182">
        <v>0</v>
      </c>
      <c r="K199" s="182">
        <v>0</v>
      </c>
      <c r="L199" s="182">
        <v>0</v>
      </c>
      <c r="M199" s="182">
        <v>0</v>
      </c>
      <c r="N199" s="182">
        <v>0</v>
      </c>
      <c r="O199" s="212">
        <v>0</v>
      </c>
    </row>
    <row r="200" spans="1:15" x14ac:dyDescent="0.25">
      <c r="A200" s="306">
        <v>192</v>
      </c>
      <c r="B200" s="211" t="s">
        <v>128</v>
      </c>
      <c r="C200" s="182" t="s">
        <v>128</v>
      </c>
      <c r="D200" s="182" t="s">
        <v>128</v>
      </c>
      <c r="E200" s="182" t="s">
        <v>128</v>
      </c>
      <c r="F200" s="182" t="s">
        <v>128</v>
      </c>
      <c r="G200" s="182" t="s">
        <v>128</v>
      </c>
      <c r="H200" s="212" t="s">
        <v>128</v>
      </c>
      <c r="I200" s="211" t="s">
        <v>128</v>
      </c>
      <c r="J200" s="182" t="s">
        <v>128</v>
      </c>
      <c r="K200" s="182" t="s">
        <v>128</v>
      </c>
      <c r="L200" s="182" t="s">
        <v>128</v>
      </c>
      <c r="M200" s="182" t="s">
        <v>128</v>
      </c>
      <c r="N200" s="182" t="s">
        <v>128</v>
      </c>
      <c r="O200" s="212" t="s">
        <v>128</v>
      </c>
    </row>
    <row r="201" spans="1:15" x14ac:dyDescent="0.25">
      <c r="A201" s="306">
        <v>193</v>
      </c>
      <c r="B201" s="211">
        <v>0</v>
      </c>
      <c r="C201" s="182">
        <v>0</v>
      </c>
      <c r="D201" s="182">
        <v>0</v>
      </c>
      <c r="E201" s="182">
        <v>0</v>
      </c>
      <c r="F201" s="182">
        <v>0</v>
      </c>
      <c r="G201" s="182">
        <v>0</v>
      </c>
      <c r="H201" s="212">
        <v>0</v>
      </c>
      <c r="I201" s="211">
        <v>0</v>
      </c>
      <c r="J201" s="182">
        <v>0</v>
      </c>
      <c r="K201" s="182">
        <v>0</v>
      </c>
      <c r="L201" s="182">
        <v>0</v>
      </c>
      <c r="M201" s="182">
        <v>0</v>
      </c>
      <c r="N201" s="182">
        <v>0</v>
      </c>
      <c r="O201" s="212">
        <v>0</v>
      </c>
    </row>
    <row r="202" spans="1:15" x14ac:dyDescent="0.25">
      <c r="A202" s="306">
        <v>194</v>
      </c>
      <c r="B202" s="211">
        <v>0</v>
      </c>
      <c r="C202" s="182">
        <v>0</v>
      </c>
      <c r="D202" s="182">
        <v>0</v>
      </c>
      <c r="E202" s="182">
        <v>0</v>
      </c>
      <c r="F202" s="182">
        <v>0</v>
      </c>
      <c r="G202" s="182">
        <v>0</v>
      </c>
      <c r="H202" s="212">
        <v>0</v>
      </c>
      <c r="I202" s="211">
        <v>0</v>
      </c>
      <c r="J202" s="182">
        <v>0</v>
      </c>
      <c r="K202" s="182">
        <v>0</v>
      </c>
      <c r="L202" s="182">
        <v>0</v>
      </c>
      <c r="M202" s="182">
        <v>0</v>
      </c>
      <c r="N202" s="182">
        <v>0</v>
      </c>
      <c r="O202" s="212">
        <v>0</v>
      </c>
    </row>
    <row r="203" spans="1:15" x14ac:dyDescent="0.25">
      <c r="A203" s="306">
        <v>195</v>
      </c>
      <c r="B203" s="211">
        <v>0</v>
      </c>
      <c r="C203" s="182">
        <v>0</v>
      </c>
      <c r="D203" s="182">
        <v>0</v>
      </c>
      <c r="E203" s="182">
        <v>0</v>
      </c>
      <c r="F203" s="182">
        <v>0</v>
      </c>
      <c r="G203" s="182">
        <v>0</v>
      </c>
      <c r="H203" s="212">
        <v>0</v>
      </c>
      <c r="I203" s="211">
        <v>0</v>
      </c>
      <c r="J203" s="182">
        <v>0</v>
      </c>
      <c r="K203" s="182">
        <v>0</v>
      </c>
      <c r="L203" s="182">
        <v>0</v>
      </c>
      <c r="M203" s="182">
        <v>0</v>
      </c>
      <c r="N203" s="182">
        <v>0</v>
      </c>
      <c r="O203" s="212">
        <v>0</v>
      </c>
    </row>
    <row r="204" spans="1:15" x14ac:dyDescent="0.25">
      <c r="A204" s="306">
        <v>196</v>
      </c>
      <c r="B204" s="211">
        <v>109</v>
      </c>
      <c r="C204" s="182">
        <v>0</v>
      </c>
      <c r="D204" s="182">
        <v>2</v>
      </c>
      <c r="E204" s="182">
        <v>0</v>
      </c>
      <c r="F204" s="182">
        <v>0</v>
      </c>
      <c r="G204" s="182">
        <v>2</v>
      </c>
      <c r="H204" s="212">
        <v>0</v>
      </c>
      <c r="I204" s="211">
        <v>8</v>
      </c>
      <c r="J204" s="182">
        <v>0</v>
      </c>
      <c r="K204" s="182">
        <v>2</v>
      </c>
      <c r="L204" s="182">
        <v>0</v>
      </c>
      <c r="M204" s="182">
        <v>0</v>
      </c>
      <c r="N204" s="182">
        <v>10</v>
      </c>
      <c r="O204" s="212">
        <v>0</v>
      </c>
    </row>
    <row r="205" spans="1:15" x14ac:dyDescent="0.25">
      <c r="A205" s="306">
        <v>197</v>
      </c>
      <c r="B205" s="211">
        <v>98</v>
      </c>
      <c r="C205" s="182">
        <v>0</v>
      </c>
      <c r="D205" s="182">
        <v>0</v>
      </c>
      <c r="E205" s="182">
        <v>0</v>
      </c>
      <c r="F205" s="182">
        <v>0</v>
      </c>
      <c r="G205" s="182">
        <v>0</v>
      </c>
      <c r="H205" s="212">
        <v>0</v>
      </c>
      <c r="I205" s="211">
        <v>2</v>
      </c>
      <c r="J205" s="182">
        <v>0</v>
      </c>
      <c r="K205" s="182">
        <v>0</v>
      </c>
      <c r="L205" s="182">
        <v>0</v>
      </c>
      <c r="M205" s="182">
        <v>0</v>
      </c>
      <c r="N205" s="182">
        <v>0</v>
      </c>
      <c r="O205" s="212">
        <v>0</v>
      </c>
    </row>
    <row r="206" spans="1:15" x14ac:dyDescent="0.25">
      <c r="A206" s="306">
        <v>198</v>
      </c>
      <c r="B206" s="211">
        <v>0</v>
      </c>
      <c r="C206" s="182">
        <v>0</v>
      </c>
      <c r="D206" s="182">
        <v>0</v>
      </c>
      <c r="E206" s="182">
        <v>0</v>
      </c>
      <c r="F206" s="182">
        <v>0</v>
      </c>
      <c r="G206" s="182">
        <v>0</v>
      </c>
      <c r="H206" s="212">
        <v>0</v>
      </c>
      <c r="I206" s="211">
        <v>0</v>
      </c>
      <c r="J206" s="182">
        <v>0</v>
      </c>
      <c r="K206" s="182">
        <v>0</v>
      </c>
      <c r="L206" s="182">
        <v>0</v>
      </c>
      <c r="M206" s="182">
        <v>0</v>
      </c>
      <c r="N206" s="182">
        <v>0</v>
      </c>
      <c r="O206" s="212">
        <v>0</v>
      </c>
    </row>
    <row r="207" spans="1:15" x14ac:dyDescent="0.25">
      <c r="A207" s="306">
        <v>199</v>
      </c>
      <c r="B207" s="211">
        <v>28</v>
      </c>
      <c r="C207" s="182">
        <v>0</v>
      </c>
      <c r="D207" s="182">
        <v>0</v>
      </c>
      <c r="E207" s="182">
        <v>0</v>
      </c>
      <c r="F207" s="182">
        <v>0</v>
      </c>
      <c r="G207" s="182">
        <v>2</v>
      </c>
      <c r="H207" s="212">
        <v>0</v>
      </c>
      <c r="I207" s="211">
        <v>2</v>
      </c>
      <c r="J207" s="182">
        <v>0</v>
      </c>
      <c r="K207" s="182">
        <v>0</v>
      </c>
      <c r="L207" s="182">
        <v>0</v>
      </c>
      <c r="M207" s="182">
        <v>0</v>
      </c>
      <c r="N207" s="182">
        <v>1</v>
      </c>
      <c r="O207" s="212">
        <v>0</v>
      </c>
    </row>
    <row r="208" spans="1:15" x14ac:dyDescent="0.25">
      <c r="A208" s="306">
        <v>200</v>
      </c>
      <c r="B208" s="211">
        <v>0</v>
      </c>
      <c r="C208" s="182">
        <v>0</v>
      </c>
      <c r="D208" s="182">
        <v>0</v>
      </c>
      <c r="E208" s="182">
        <v>0</v>
      </c>
      <c r="F208" s="182">
        <v>0</v>
      </c>
      <c r="G208" s="182">
        <v>0</v>
      </c>
      <c r="H208" s="212">
        <v>0</v>
      </c>
      <c r="I208" s="211">
        <v>0</v>
      </c>
      <c r="J208" s="182">
        <v>0</v>
      </c>
      <c r="K208" s="182">
        <v>0</v>
      </c>
      <c r="L208" s="182">
        <v>0</v>
      </c>
      <c r="M208" s="182">
        <v>0</v>
      </c>
      <c r="N208" s="182">
        <v>0</v>
      </c>
      <c r="O208" s="212">
        <v>0</v>
      </c>
    </row>
    <row r="209" spans="1:15" x14ac:dyDescent="0.25">
      <c r="A209" s="306">
        <v>201</v>
      </c>
      <c r="B209" s="211">
        <v>260</v>
      </c>
      <c r="C209" s="182">
        <v>0</v>
      </c>
      <c r="D209" s="182">
        <v>0</v>
      </c>
      <c r="E209" s="182">
        <v>0</v>
      </c>
      <c r="F209" s="182">
        <v>0</v>
      </c>
      <c r="G209" s="182">
        <v>73</v>
      </c>
      <c r="H209" s="212">
        <v>0</v>
      </c>
      <c r="I209" s="211">
        <v>12</v>
      </c>
      <c r="J209" s="182">
        <v>0</v>
      </c>
      <c r="K209" s="182">
        <v>0</v>
      </c>
      <c r="L209" s="182">
        <v>0</v>
      </c>
      <c r="M209" s="182">
        <v>0</v>
      </c>
      <c r="N209" s="182">
        <v>5</v>
      </c>
      <c r="O209" s="212">
        <v>0</v>
      </c>
    </row>
    <row r="210" spans="1:15" x14ac:dyDescent="0.25">
      <c r="A210" s="306">
        <v>202</v>
      </c>
      <c r="B210" s="211">
        <v>35</v>
      </c>
      <c r="C210" s="182">
        <v>0</v>
      </c>
      <c r="D210" s="182">
        <v>0</v>
      </c>
      <c r="E210" s="182">
        <v>0</v>
      </c>
      <c r="F210" s="182">
        <v>0</v>
      </c>
      <c r="G210" s="182">
        <v>4</v>
      </c>
      <c r="H210" s="212">
        <v>0</v>
      </c>
      <c r="I210" s="211">
        <v>3</v>
      </c>
      <c r="J210" s="182">
        <v>0</v>
      </c>
      <c r="K210" s="182">
        <v>0</v>
      </c>
      <c r="L210" s="182">
        <v>0</v>
      </c>
      <c r="M210" s="182">
        <v>0</v>
      </c>
      <c r="N210" s="182">
        <v>1</v>
      </c>
      <c r="O210" s="212">
        <v>0</v>
      </c>
    </row>
    <row r="211" spans="1:15" x14ac:dyDescent="0.25">
      <c r="A211" s="306">
        <v>203</v>
      </c>
      <c r="B211" s="211">
        <v>0</v>
      </c>
      <c r="C211" s="182">
        <v>0</v>
      </c>
      <c r="D211" s="182">
        <v>0</v>
      </c>
      <c r="E211" s="182">
        <v>0</v>
      </c>
      <c r="F211" s="182">
        <v>0</v>
      </c>
      <c r="G211" s="182">
        <v>0</v>
      </c>
      <c r="H211" s="212">
        <v>0</v>
      </c>
      <c r="I211" s="211">
        <v>0</v>
      </c>
      <c r="J211" s="182">
        <v>0</v>
      </c>
      <c r="K211" s="182">
        <v>0</v>
      </c>
      <c r="L211" s="182">
        <v>0</v>
      </c>
      <c r="M211" s="182">
        <v>0</v>
      </c>
      <c r="N211" s="182">
        <v>0</v>
      </c>
      <c r="O211" s="212">
        <v>0</v>
      </c>
    </row>
    <row r="212" spans="1:15" x14ac:dyDescent="0.25">
      <c r="A212" s="306">
        <v>204</v>
      </c>
      <c r="B212" s="211">
        <v>0</v>
      </c>
      <c r="C212" s="182">
        <v>0</v>
      </c>
      <c r="D212" s="182">
        <v>0</v>
      </c>
      <c r="E212" s="182">
        <v>0</v>
      </c>
      <c r="F212" s="182">
        <v>2</v>
      </c>
      <c r="G212" s="182">
        <v>0</v>
      </c>
      <c r="H212" s="212">
        <v>0</v>
      </c>
      <c r="I212" s="211">
        <v>0</v>
      </c>
      <c r="J212" s="182">
        <v>0</v>
      </c>
      <c r="K212" s="182">
        <v>0</v>
      </c>
      <c r="L212" s="182">
        <v>0</v>
      </c>
      <c r="M212" s="182">
        <v>2</v>
      </c>
      <c r="N212" s="182">
        <v>0</v>
      </c>
      <c r="O212" s="212">
        <v>0</v>
      </c>
    </row>
    <row r="213" spans="1:15" x14ac:dyDescent="0.25">
      <c r="A213" s="306">
        <v>205</v>
      </c>
      <c r="B213" s="211">
        <v>0</v>
      </c>
      <c r="C213" s="182">
        <v>0</v>
      </c>
      <c r="D213" s="182">
        <v>0</v>
      </c>
      <c r="E213" s="182">
        <v>0</v>
      </c>
      <c r="F213" s="182">
        <v>0</v>
      </c>
      <c r="G213" s="182">
        <v>0</v>
      </c>
      <c r="H213" s="212">
        <v>0</v>
      </c>
      <c r="I213" s="211">
        <v>0</v>
      </c>
      <c r="J213" s="182">
        <v>0</v>
      </c>
      <c r="K213" s="182">
        <v>0</v>
      </c>
      <c r="L213" s="182">
        <v>0</v>
      </c>
      <c r="M213" s="182">
        <v>0</v>
      </c>
      <c r="N213" s="182">
        <v>0</v>
      </c>
      <c r="O213" s="212">
        <v>0</v>
      </c>
    </row>
    <row r="214" spans="1:15" x14ac:dyDescent="0.25">
      <c r="A214" s="306">
        <v>206</v>
      </c>
      <c r="B214" s="211">
        <v>0</v>
      </c>
      <c r="C214" s="182">
        <v>0</v>
      </c>
      <c r="D214" s="182">
        <v>0</v>
      </c>
      <c r="E214" s="182">
        <v>0</v>
      </c>
      <c r="F214" s="182">
        <v>0</v>
      </c>
      <c r="G214" s="182">
        <v>0</v>
      </c>
      <c r="H214" s="212">
        <v>0</v>
      </c>
      <c r="I214" s="211">
        <v>0</v>
      </c>
      <c r="J214" s="182">
        <v>0</v>
      </c>
      <c r="K214" s="182">
        <v>0</v>
      </c>
      <c r="L214" s="182">
        <v>0</v>
      </c>
      <c r="M214" s="182">
        <v>0</v>
      </c>
      <c r="N214" s="182">
        <v>0</v>
      </c>
      <c r="O214" s="212">
        <v>0</v>
      </c>
    </row>
    <row r="215" spans="1:15" x14ac:dyDescent="0.25">
      <c r="A215" s="306">
        <v>207</v>
      </c>
      <c r="B215" s="211">
        <v>0</v>
      </c>
      <c r="C215" s="182">
        <v>0</v>
      </c>
      <c r="D215" s="182">
        <v>0</v>
      </c>
      <c r="E215" s="182">
        <v>0</v>
      </c>
      <c r="F215" s="182">
        <v>0</v>
      </c>
      <c r="G215" s="182">
        <v>0</v>
      </c>
      <c r="H215" s="212">
        <v>0</v>
      </c>
      <c r="I215" s="211">
        <v>0</v>
      </c>
      <c r="J215" s="182">
        <v>0</v>
      </c>
      <c r="K215" s="182">
        <v>0</v>
      </c>
      <c r="L215" s="182">
        <v>0</v>
      </c>
      <c r="M215" s="182">
        <v>0</v>
      </c>
      <c r="N215" s="182">
        <v>0</v>
      </c>
      <c r="O215" s="212">
        <v>0</v>
      </c>
    </row>
    <row r="216" spans="1:15" x14ac:dyDescent="0.25">
      <c r="A216" s="306">
        <v>208</v>
      </c>
      <c r="B216" s="211">
        <v>1402</v>
      </c>
      <c r="C216" s="182">
        <v>0</v>
      </c>
      <c r="D216" s="182">
        <v>47</v>
      </c>
      <c r="E216" s="182">
        <v>0</v>
      </c>
      <c r="F216" s="182">
        <v>4</v>
      </c>
      <c r="G216" s="182">
        <v>47</v>
      </c>
      <c r="H216" s="212">
        <v>0</v>
      </c>
      <c r="I216" s="211">
        <v>41</v>
      </c>
      <c r="J216" s="182">
        <v>0</v>
      </c>
      <c r="K216" s="182">
        <v>13</v>
      </c>
      <c r="L216" s="182">
        <v>0</v>
      </c>
      <c r="M216" s="182">
        <v>2</v>
      </c>
      <c r="N216" s="182">
        <v>43</v>
      </c>
      <c r="O216" s="212">
        <v>0</v>
      </c>
    </row>
    <row r="217" spans="1:15" x14ac:dyDescent="0.25">
      <c r="A217" s="306">
        <v>209</v>
      </c>
      <c r="B217" s="211">
        <v>89</v>
      </c>
      <c r="C217" s="182">
        <v>0</v>
      </c>
      <c r="D217" s="182">
        <v>0</v>
      </c>
      <c r="E217" s="182">
        <v>0</v>
      </c>
      <c r="F217" s="182">
        <v>0</v>
      </c>
      <c r="G217" s="182">
        <v>40</v>
      </c>
      <c r="H217" s="212">
        <v>0</v>
      </c>
      <c r="I217" s="211">
        <v>1</v>
      </c>
      <c r="J217" s="182">
        <v>0</v>
      </c>
      <c r="K217" s="182">
        <v>0</v>
      </c>
      <c r="L217" s="182">
        <v>0</v>
      </c>
      <c r="M217" s="182">
        <v>0</v>
      </c>
      <c r="N217" s="182">
        <v>1</v>
      </c>
      <c r="O217" s="212">
        <v>0</v>
      </c>
    </row>
    <row r="218" spans="1:15" x14ac:dyDescent="0.25">
      <c r="A218" s="306">
        <v>210</v>
      </c>
      <c r="B218" s="211">
        <v>0</v>
      </c>
      <c r="C218" s="182">
        <v>0</v>
      </c>
      <c r="D218" s="182">
        <v>0</v>
      </c>
      <c r="E218" s="182">
        <v>0</v>
      </c>
      <c r="F218" s="182">
        <v>0</v>
      </c>
      <c r="G218" s="182">
        <v>0</v>
      </c>
      <c r="H218" s="212">
        <v>0</v>
      </c>
      <c r="I218" s="211">
        <v>0</v>
      </c>
      <c r="J218" s="182">
        <v>0</v>
      </c>
      <c r="K218" s="182">
        <v>0</v>
      </c>
      <c r="L218" s="182">
        <v>0</v>
      </c>
      <c r="M218" s="182">
        <v>0</v>
      </c>
      <c r="N218" s="182">
        <v>0</v>
      </c>
      <c r="O218" s="212">
        <v>0</v>
      </c>
    </row>
    <row r="219" spans="1:15" x14ac:dyDescent="0.25">
      <c r="A219" s="306">
        <v>211</v>
      </c>
      <c r="B219" s="211">
        <v>0</v>
      </c>
      <c r="C219" s="182">
        <v>0</v>
      </c>
      <c r="D219" s="182">
        <v>0</v>
      </c>
      <c r="E219" s="182">
        <v>0</v>
      </c>
      <c r="F219" s="182">
        <v>0</v>
      </c>
      <c r="G219" s="182">
        <v>0</v>
      </c>
      <c r="H219" s="212">
        <v>0</v>
      </c>
      <c r="I219" s="211">
        <v>0</v>
      </c>
      <c r="J219" s="182">
        <v>0</v>
      </c>
      <c r="K219" s="182">
        <v>0</v>
      </c>
      <c r="L219" s="182">
        <v>0</v>
      </c>
      <c r="M219" s="182">
        <v>0</v>
      </c>
      <c r="N219" s="182">
        <v>0</v>
      </c>
      <c r="O219" s="212">
        <v>0</v>
      </c>
    </row>
    <row r="220" spans="1:15" x14ac:dyDescent="0.25">
      <c r="A220" s="306">
        <v>212</v>
      </c>
      <c r="B220" s="211">
        <v>0</v>
      </c>
      <c r="C220" s="182">
        <v>0</v>
      </c>
      <c r="D220" s="182">
        <v>0</v>
      </c>
      <c r="E220" s="182">
        <v>0</v>
      </c>
      <c r="F220" s="182">
        <v>0</v>
      </c>
      <c r="G220" s="182">
        <v>0</v>
      </c>
      <c r="H220" s="212">
        <v>0</v>
      </c>
      <c r="I220" s="211">
        <v>0</v>
      </c>
      <c r="J220" s="182">
        <v>0</v>
      </c>
      <c r="K220" s="182">
        <v>0</v>
      </c>
      <c r="L220" s="182">
        <v>0</v>
      </c>
      <c r="M220" s="182">
        <v>0</v>
      </c>
      <c r="N220" s="182">
        <v>0</v>
      </c>
      <c r="O220" s="212">
        <v>0</v>
      </c>
    </row>
    <row r="221" spans="1:15" x14ac:dyDescent="0.25">
      <c r="A221" s="306">
        <v>213</v>
      </c>
      <c r="B221" s="211">
        <v>1195</v>
      </c>
      <c r="C221" s="182">
        <v>0</v>
      </c>
      <c r="D221" s="182">
        <v>0</v>
      </c>
      <c r="E221" s="182">
        <v>0</v>
      </c>
      <c r="F221" s="182">
        <v>0</v>
      </c>
      <c r="G221" s="182">
        <v>23</v>
      </c>
      <c r="H221" s="212">
        <v>0</v>
      </c>
      <c r="I221" s="211">
        <v>38</v>
      </c>
      <c r="J221" s="182">
        <v>0</v>
      </c>
      <c r="K221" s="182">
        <v>0</v>
      </c>
      <c r="L221" s="182">
        <v>0</v>
      </c>
      <c r="M221" s="182">
        <v>0</v>
      </c>
      <c r="N221" s="182">
        <v>21</v>
      </c>
      <c r="O221" s="212">
        <v>0</v>
      </c>
    </row>
    <row r="222" spans="1:15" x14ac:dyDescent="0.25">
      <c r="A222" s="306">
        <v>214</v>
      </c>
      <c r="B222" s="211">
        <v>67</v>
      </c>
      <c r="C222" s="182">
        <v>0</v>
      </c>
      <c r="D222" s="182">
        <v>1</v>
      </c>
      <c r="E222" s="182">
        <v>0</v>
      </c>
      <c r="F222" s="182">
        <v>0</v>
      </c>
      <c r="G222" s="182">
        <v>4</v>
      </c>
      <c r="H222" s="212">
        <v>0</v>
      </c>
      <c r="I222" s="211">
        <v>5</v>
      </c>
      <c r="J222" s="182">
        <v>0</v>
      </c>
      <c r="K222" s="182">
        <v>1</v>
      </c>
      <c r="L222" s="182">
        <v>0</v>
      </c>
      <c r="M222" s="182">
        <v>0</v>
      </c>
      <c r="N222" s="182">
        <v>7</v>
      </c>
      <c r="O222" s="212">
        <v>0</v>
      </c>
    </row>
    <row r="223" spans="1:15" x14ac:dyDescent="0.25">
      <c r="A223" s="306">
        <v>215</v>
      </c>
      <c r="B223" s="211">
        <v>56</v>
      </c>
      <c r="C223" s="182">
        <v>0</v>
      </c>
      <c r="D223" s="182">
        <v>0</v>
      </c>
      <c r="E223" s="182">
        <v>0</v>
      </c>
      <c r="F223" s="182">
        <v>0</v>
      </c>
      <c r="G223" s="182">
        <v>0</v>
      </c>
      <c r="H223" s="212">
        <v>0</v>
      </c>
      <c r="I223" s="211">
        <v>22</v>
      </c>
      <c r="J223" s="182">
        <v>0</v>
      </c>
      <c r="K223" s="182">
        <v>0</v>
      </c>
      <c r="L223" s="182">
        <v>0</v>
      </c>
      <c r="M223" s="182">
        <v>0</v>
      </c>
      <c r="N223" s="182">
        <v>0</v>
      </c>
      <c r="O223" s="212">
        <v>0</v>
      </c>
    </row>
    <row r="224" spans="1:15" x14ac:dyDescent="0.25">
      <c r="A224" s="306">
        <v>216</v>
      </c>
      <c r="B224" s="211">
        <v>0</v>
      </c>
      <c r="C224" s="182">
        <v>0</v>
      </c>
      <c r="D224" s="182">
        <v>0</v>
      </c>
      <c r="E224" s="182">
        <v>0</v>
      </c>
      <c r="F224" s="182">
        <v>0</v>
      </c>
      <c r="G224" s="182">
        <v>0</v>
      </c>
      <c r="H224" s="212">
        <v>0</v>
      </c>
      <c r="I224" s="211">
        <v>0</v>
      </c>
      <c r="J224" s="182">
        <v>0</v>
      </c>
      <c r="K224" s="182">
        <v>0</v>
      </c>
      <c r="L224" s="182">
        <v>0</v>
      </c>
      <c r="M224" s="182">
        <v>0</v>
      </c>
      <c r="N224" s="182">
        <v>0</v>
      </c>
      <c r="O224" s="212">
        <v>0</v>
      </c>
    </row>
    <row r="225" spans="1:15" x14ac:dyDescent="0.25">
      <c r="A225" s="306">
        <v>217</v>
      </c>
      <c r="B225" s="211">
        <v>0</v>
      </c>
      <c r="C225" s="182">
        <v>0</v>
      </c>
      <c r="D225" s="182">
        <v>0</v>
      </c>
      <c r="E225" s="182">
        <v>0</v>
      </c>
      <c r="F225" s="182">
        <v>0</v>
      </c>
      <c r="G225" s="182">
        <v>0</v>
      </c>
      <c r="H225" s="212">
        <v>0</v>
      </c>
      <c r="I225" s="211">
        <v>0</v>
      </c>
      <c r="J225" s="182">
        <v>0</v>
      </c>
      <c r="K225" s="182">
        <v>0</v>
      </c>
      <c r="L225" s="182">
        <v>0</v>
      </c>
      <c r="M225" s="182">
        <v>0</v>
      </c>
      <c r="N225" s="182">
        <v>0</v>
      </c>
      <c r="O225" s="212">
        <v>0</v>
      </c>
    </row>
    <row r="226" spans="1:15" x14ac:dyDescent="0.25">
      <c r="A226" s="306">
        <v>218</v>
      </c>
      <c r="B226" s="211">
        <v>0</v>
      </c>
      <c r="C226" s="182">
        <v>0</v>
      </c>
      <c r="D226" s="182">
        <v>0</v>
      </c>
      <c r="E226" s="182">
        <v>0</v>
      </c>
      <c r="F226" s="182">
        <v>0</v>
      </c>
      <c r="G226" s="182">
        <v>0</v>
      </c>
      <c r="H226" s="212">
        <v>0</v>
      </c>
      <c r="I226" s="211">
        <v>0</v>
      </c>
      <c r="J226" s="182">
        <v>0</v>
      </c>
      <c r="K226" s="182">
        <v>0</v>
      </c>
      <c r="L226" s="182">
        <v>0</v>
      </c>
      <c r="M226" s="182">
        <v>0</v>
      </c>
      <c r="N226" s="182">
        <v>0</v>
      </c>
      <c r="O226" s="212">
        <v>0</v>
      </c>
    </row>
    <row r="227" spans="1:15" x14ac:dyDescent="0.25">
      <c r="A227" s="306">
        <v>219</v>
      </c>
      <c r="B227" s="211">
        <v>0</v>
      </c>
      <c r="C227" s="182">
        <v>0</v>
      </c>
      <c r="D227" s="182">
        <v>0</v>
      </c>
      <c r="E227" s="182">
        <v>0</v>
      </c>
      <c r="F227" s="182">
        <v>0</v>
      </c>
      <c r="G227" s="182">
        <v>0</v>
      </c>
      <c r="H227" s="212">
        <v>0</v>
      </c>
      <c r="I227" s="211">
        <v>0</v>
      </c>
      <c r="J227" s="182">
        <v>0</v>
      </c>
      <c r="K227" s="182">
        <v>0</v>
      </c>
      <c r="L227" s="182">
        <v>0</v>
      </c>
      <c r="M227" s="182">
        <v>0</v>
      </c>
      <c r="N227" s="182">
        <v>0</v>
      </c>
      <c r="O227" s="212">
        <v>0</v>
      </c>
    </row>
    <row r="228" spans="1:15" x14ac:dyDescent="0.25">
      <c r="A228" s="306">
        <v>220</v>
      </c>
      <c r="B228" s="211">
        <v>218</v>
      </c>
      <c r="C228" s="182">
        <v>0</v>
      </c>
      <c r="D228" s="182">
        <v>3</v>
      </c>
      <c r="E228" s="182">
        <v>0</v>
      </c>
      <c r="F228" s="182">
        <v>0</v>
      </c>
      <c r="G228" s="182">
        <v>193</v>
      </c>
      <c r="H228" s="212">
        <v>0</v>
      </c>
      <c r="I228" s="211">
        <v>8</v>
      </c>
      <c r="J228" s="182">
        <v>0</v>
      </c>
      <c r="K228" s="182">
        <v>2</v>
      </c>
      <c r="L228" s="182">
        <v>0</v>
      </c>
      <c r="M228" s="182">
        <v>0</v>
      </c>
      <c r="N228" s="182">
        <v>8</v>
      </c>
      <c r="O228" s="212">
        <v>0</v>
      </c>
    </row>
    <row r="229" spans="1:15" x14ac:dyDescent="0.25">
      <c r="A229" s="306">
        <v>221</v>
      </c>
      <c r="B229" s="211">
        <v>3</v>
      </c>
      <c r="C229" s="182">
        <v>0</v>
      </c>
      <c r="D229" s="182">
        <v>0</v>
      </c>
      <c r="E229" s="182">
        <v>0</v>
      </c>
      <c r="F229" s="182">
        <v>0</v>
      </c>
      <c r="G229" s="182">
        <v>0</v>
      </c>
      <c r="H229" s="212">
        <v>0</v>
      </c>
      <c r="I229" s="211">
        <v>1</v>
      </c>
      <c r="J229" s="182">
        <v>0</v>
      </c>
      <c r="K229" s="182">
        <v>0</v>
      </c>
      <c r="L229" s="182">
        <v>0</v>
      </c>
      <c r="M229" s="182">
        <v>0</v>
      </c>
      <c r="N229" s="182">
        <v>0</v>
      </c>
      <c r="O229" s="212">
        <v>0</v>
      </c>
    </row>
    <row r="230" spans="1:15" x14ac:dyDescent="0.25">
      <c r="A230" s="306">
        <v>222</v>
      </c>
      <c r="B230" s="211">
        <v>0</v>
      </c>
      <c r="C230" s="182">
        <v>0</v>
      </c>
      <c r="D230" s="182">
        <v>0</v>
      </c>
      <c r="E230" s="182">
        <v>0</v>
      </c>
      <c r="F230" s="182">
        <v>0</v>
      </c>
      <c r="G230" s="182">
        <v>0</v>
      </c>
      <c r="H230" s="212">
        <v>0</v>
      </c>
      <c r="I230" s="211">
        <v>0</v>
      </c>
      <c r="J230" s="182">
        <v>0</v>
      </c>
      <c r="K230" s="182">
        <v>0</v>
      </c>
      <c r="L230" s="182">
        <v>0</v>
      </c>
      <c r="M230" s="182">
        <v>0</v>
      </c>
      <c r="N230" s="182">
        <v>0</v>
      </c>
      <c r="O230" s="212">
        <v>0</v>
      </c>
    </row>
    <row r="231" spans="1:15" x14ac:dyDescent="0.25">
      <c r="A231" s="306">
        <v>223</v>
      </c>
      <c r="B231" s="211">
        <v>54</v>
      </c>
      <c r="C231" s="182">
        <v>0</v>
      </c>
      <c r="D231" s="182">
        <v>11</v>
      </c>
      <c r="E231" s="182">
        <v>0</v>
      </c>
      <c r="F231" s="182">
        <v>0</v>
      </c>
      <c r="G231" s="182">
        <v>189</v>
      </c>
      <c r="H231" s="212">
        <v>0</v>
      </c>
      <c r="I231" s="211">
        <v>4</v>
      </c>
      <c r="J231" s="182">
        <v>0</v>
      </c>
      <c r="K231" s="182">
        <v>3</v>
      </c>
      <c r="L231" s="182">
        <v>0</v>
      </c>
      <c r="M231" s="182">
        <v>0</v>
      </c>
      <c r="N231" s="182">
        <v>3</v>
      </c>
      <c r="O231" s="212">
        <v>0</v>
      </c>
    </row>
    <row r="232" spans="1:15" x14ac:dyDescent="0.25">
      <c r="A232" s="306">
        <v>224</v>
      </c>
      <c r="B232" s="211">
        <v>0</v>
      </c>
      <c r="C232" s="182">
        <v>0</v>
      </c>
      <c r="D232" s="182">
        <v>0</v>
      </c>
      <c r="E232" s="182">
        <v>0</v>
      </c>
      <c r="F232" s="182">
        <v>0</v>
      </c>
      <c r="G232" s="182">
        <v>0</v>
      </c>
      <c r="H232" s="212">
        <v>0</v>
      </c>
      <c r="I232" s="211">
        <v>0</v>
      </c>
      <c r="J232" s="182">
        <v>0</v>
      </c>
      <c r="K232" s="182">
        <v>0</v>
      </c>
      <c r="L232" s="182">
        <v>0</v>
      </c>
      <c r="M232" s="182">
        <v>0</v>
      </c>
      <c r="N232" s="182">
        <v>0</v>
      </c>
      <c r="O232" s="212">
        <v>0</v>
      </c>
    </row>
    <row r="233" spans="1:15" x14ac:dyDescent="0.25">
      <c r="A233" s="306">
        <v>225</v>
      </c>
      <c r="B233" s="211">
        <v>17</v>
      </c>
      <c r="C233" s="182">
        <v>0</v>
      </c>
      <c r="D233" s="182">
        <v>1</v>
      </c>
      <c r="E233" s="182">
        <v>0</v>
      </c>
      <c r="F233" s="182">
        <v>0</v>
      </c>
      <c r="G233" s="182">
        <v>42</v>
      </c>
      <c r="H233" s="212">
        <v>0</v>
      </c>
      <c r="I233" s="211">
        <v>1</v>
      </c>
      <c r="J233" s="182">
        <v>0</v>
      </c>
      <c r="K233" s="182">
        <v>1</v>
      </c>
      <c r="L233" s="182">
        <v>0</v>
      </c>
      <c r="M233" s="182">
        <v>0</v>
      </c>
      <c r="N233" s="182">
        <v>3</v>
      </c>
      <c r="O233" s="212">
        <v>0</v>
      </c>
    </row>
    <row r="234" spans="1:15" x14ac:dyDescent="0.25">
      <c r="A234" s="306">
        <v>226</v>
      </c>
      <c r="B234" s="211">
        <v>0</v>
      </c>
      <c r="C234" s="182">
        <v>0</v>
      </c>
      <c r="D234" s="182">
        <v>0</v>
      </c>
      <c r="E234" s="182">
        <v>0</v>
      </c>
      <c r="F234" s="182">
        <v>0</v>
      </c>
      <c r="G234" s="182">
        <v>0</v>
      </c>
      <c r="H234" s="212">
        <v>0</v>
      </c>
      <c r="I234" s="211">
        <v>0</v>
      </c>
      <c r="J234" s="182">
        <v>0</v>
      </c>
      <c r="K234" s="182">
        <v>0</v>
      </c>
      <c r="L234" s="182">
        <v>0</v>
      </c>
      <c r="M234" s="182">
        <v>0</v>
      </c>
      <c r="N234" s="182">
        <v>0</v>
      </c>
      <c r="O234" s="212">
        <v>0</v>
      </c>
    </row>
    <row r="235" spans="1:15" x14ac:dyDescent="0.25">
      <c r="A235" s="306">
        <v>227</v>
      </c>
      <c r="B235" s="211">
        <v>0</v>
      </c>
      <c r="C235" s="182">
        <v>0</v>
      </c>
      <c r="D235" s="182">
        <v>0</v>
      </c>
      <c r="E235" s="182">
        <v>0</v>
      </c>
      <c r="F235" s="182">
        <v>0</v>
      </c>
      <c r="G235" s="182">
        <v>0</v>
      </c>
      <c r="H235" s="212">
        <v>0</v>
      </c>
      <c r="I235" s="211">
        <v>0</v>
      </c>
      <c r="J235" s="182">
        <v>0</v>
      </c>
      <c r="K235" s="182">
        <v>0</v>
      </c>
      <c r="L235" s="182">
        <v>0</v>
      </c>
      <c r="M235" s="182">
        <v>0</v>
      </c>
      <c r="N235" s="182">
        <v>0</v>
      </c>
      <c r="O235" s="212">
        <v>0</v>
      </c>
    </row>
    <row r="236" spans="1:15" x14ac:dyDescent="0.25">
      <c r="A236" s="306">
        <v>228</v>
      </c>
      <c r="B236" s="211">
        <v>0</v>
      </c>
      <c r="C236" s="182">
        <v>0</v>
      </c>
      <c r="D236" s="182">
        <v>0</v>
      </c>
      <c r="E236" s="182">
        <v>0</v>
      </c>
      <c r="F236" s="182">
        <v>0</v>
      </c>
      <c r="G236" s="182">
        <v>0</v>
      </c>
      <c r="H236" s="212">
        <v>0</v>
      </c>
      <c r="I236" s="211">
        <v>0</v>
      </c>
      <c r="J236" s="182">
        <v>0</v>
      </c>
      <c r="K236" s="182">
        <v>0</v>
      </c>
      <c r="L236" s="182">
        <v>0</v>
      </c>
      <c r="M236" s="182">
        <v>0</v>
      </c>
      <c r="N236" s="182">
        <v>0</v>
      </c>
      <c r="O236" s="212">
        <v>0</v>
      </c>
    </row>
    <row r="237" spans="1:15" x14ac:dyDescent="0.25">
      <c r="A237" s="306">
        <v>229</v>
      </c>
      <c r="B237" s="211">
        <v>0</v>
      </c>
      <c r="C237" s="182">
        <v>0</v>
      </c>
      <c r="D237" s="182">
        <v>0</v>
      </c>
      <c r="E237" s="182">
        <v>0</v>
      </c>
      <c r="F237" s="182">
        <v>0</v>
      </c>
      <c r="G237" s="182">
        <v>0</v>
      </c>
      <c r="H237" s="212">
        <v>0</v>
      </c>
      <c r="I237" s="211">
        <v>0</v>
      </c>
      <c r="J237" s="182">
        <v>0</v>
      </c>
      <c r="K237" s="182">
        <v>0</v>
      </c>
      <c r="L237" s="182">
        <v>0</v>
      </c>
      <c r="M237" s="182">
        <v>0</v>
      </c>
      <c r="N237" s="182">
        <v>0</v>
      </c>
      <c r="O237" s="212">
        <v>0</v>
      </c>
    </row>
    <row r="238" spans="1:15" x14ac:dyDescent="0.25">
      <c r="A238" s="306">
        <v>230</v>
      </c>
      <c r="B238" s="211">
        <v>110</v>
      </c>
      <c r="C238" s="182">
        <v>0</v>
      </c>
      <c r="D238" s="182">
        <v>4</v>
      </c>
      <c r="E238" s="182">
        <v>0</v>
      </c>
      <c r="F238" s="182">
        <v>0</v>
      </c>
      <c r="G238" s="182">
        <v>14</v>
      </c>
      <c r="H238" s="212">
        <v>0</v>
      </c>
      <c r="I238" s="211">
        <v>10</v>
      </c>
      <c r="J238" s="182">
        <v>0</v>
      </c>
      <c r="K238" s="182">
        <v>2</v>
      </c>
      <c r="L238" s="182">
        <v>0</v>
      </c>
      <c r="M238" s="182">
        <v>0</v>
      </c>
      <c r="N238" s="182">
        <v>4</v>
      </c>
      <c r="O238" s="212">
        <v>0</v>
      </c>
    </row>
    <row r="239" spans="1:15" x14ac:dyDescent="0.25">
      <c r="A239" s="306">
        <v>231</v>
      </c>
      <c r="B239" s="211">
        <v>0</v>
      </c>
      <c r="C239" s="182">
        <v>0</v>
      </c>
      <c r="D239" s="182">
        <v>0</v>
      </c>
      <c r="E239" s="182">
        <v>0</v>
      </c>
      <c r="F239" s="182">
        <v>0</v>
      </c>
      <c r="G239" s="182">
        <v>0</v>
      </c>
      <c r="H239" s="212">
        <v>0</v>
      </c>
      <c r="I239" s="211">
        <v>0</v>
      </c>
      <c r="J239" s="182">
        <v>0</v>
      </c>
      <c r="K239" s="182">
        <v>0</v>
      </c>
      <c r="L239" s="182">
        <v>0</v>
      </c>
      <c r="M239" s="182">
        <v>0</v>
      </c>
      <c r="N239" s="182">
        <v>0</v>
      </c>
      <c r="O239" s="212">
        <v>0</v>
      </c>
    </row>
    <row r="240" spans="1:15" x14ac:dyDescent="0.25">
      <c r="A240" s="306">
        <v>232</v>
      </c>
      <c r="B240" s="211">
        <v>109</v>
      </c>
      <c r="C240" s="182">
        <v>0</v>
      </c>
      <c r="D240" s="182">
        <v>2</v>
      </c>
      <c r="E240" s="182">
        <v>0</v>
      </c>
      <c r="F240" s="182">
        <v>0</v>
      </c>
      <c r="G240" s="182">
        <v>6</v>
      </c>
      <c r="H240" s="212">
        <v>0</v>
      </c>
      <c r="I240" s="211">
        <v>7</v>
      </c>
      <c r="J240" s="182">
        <v>0</v>
      </c>
      <c r="K240" s="182">
        <v>2</v>
      </c>
      <c r="L240" s="182">
        <v>0</v>
      </c>
      <c r="M240" s="182">
        <v>0</v>
      </c>
      <c r="N240" s="182">
        <v>8</v>
      </c>
      <c r="O240" s="212">
        <v>0</v>
      </c>
    </row>
    <row r="241" spans="1:15" x14ac:dyDescent="0.25">
      <c r="A241" s="306">
        <v>233</v>
      </c>
      <c r="B241" s="211">
        <v>0</v>
      </c>
      <c r="C241" s="182">
        <v>0</v>
      </c>
      <c r="D241" s="182">
        <v>0</v>
      </c>
      <c r="E241" s="182">
        <v>0</v>
      </c>
      <c r="F241" s="182">
        <v>0</v>
      </c>
      <c r="G241" s="182">
        <v>0</v>
      </c>
      <c r="H241" s="212">
        <v>0</v>
      </c>
      <c r="I241" s="211">
        <v>0</v>
      </c>
      <c r="J241" s="182">
        <v>0</v>
      </c>
      <c r="K241" s="182">
        <v>0</v>
      </c>
      <c r="L241" s="182">
        <v>0</v>
      </c>
      <c r="M241" s="182">
        <v>0</v>
      </c>
      <c r="N241" s="182">
        <v>0</v>
      </c>
      <c r="O241" s="212">
        <v>0</v>
      </c>
    </row>
    <row r="242" spans="1:15" x14ac:dyDescent="0.25">
      <c r="A242" s="306">
        <v>234</v>
      </c>
      <c r="B242" s="211">
        <v>0</v>
      </c>
      <c r="C242" s="182">
        <v>0</v>
      </c>
      <c r="D242" s="182">
        <v>0</v>
      </c>
      <c r="E242" s="182">
        <v>0</v>
      </c>
      <c r="F242" s="182">
        <v>0</v>
      </c>
      <c r="G242" s="182">
        <v>0</v>
      </c>
      <c r="H242" s="212">
        <v>0</v>
      </c>
      <c r="I242" s="211">
        <v>0</v>
      </c>
      <c r="J242" s="182">
        <v>0</v>
      </c>
      <c r="K242" s="182">
        <v>0</v>
      </c>
      <c r="L242" s="182">
        <v>0</v>
      </c>
      <c r="M242" s="182">
        <v>0</v>
      </c>
      <c r="N242" s="182">
        <v>0</v>
      </c>
      <c r="O242" s="212">
        <v>0</v>
      </c>
    </row>
    <row r="243" spans="1:15" x14ac:dyDescent="0.25">
      <c r="A243" s="306">
        <v>235</v>
      </c>
      <c r="B243" s="211">
        <v>68</v>
      </c>
      <c r="C243" s="182">
        <v>0</v>
      </c>
      <c r="D243" s="182">
        <v>0</v>
      </c>
      <c r="E243" s="182">
        <v>0</v>
      </c>
      <c r="F243" s="182">
        <v>42</v>
      </c>
      <c r="G243" s="182">
        <v>426</v>
      </c>
      <c r="H243" s="212">
        <v>0</v>
      </c>
      <c r="I243" s="211">
        <v>2</v>
      </c>
      <c r="J243" s="182">
        <v>0</v>
      </c>
      <c r="K243" s="182">
        <v>0</v>
      </c>
      <c r="L243" s="182">
        <v>0</v>
      </c>
      <c r="M243" s="182">
        <v>2</v>
      </c>
      <c r="N243" s="182">
        <v>23</v>
      </c>
      <c r="O243" s="212">
        <v>0</v>
      </c>
    </row>
    <row r="244" spans="1:15" x14ac:dyDescent="0.25">
      <c r="A244" s="306">
        <v>236</v>
      </c>
      <c r="B244" s="211">
        <v>0</v>
      </c>
      <c r="C244" s="182">
        <v>0</v>
      </c>
      <c r="D244" s="182">
        <v>0</v>
      </c>
      <c r="E244" s="182">
        <v>0</v>
      </c>
      <c r="F244" s="182">
        <v>0</v>
      </c>
      <c r="G244" s="182">
        <v>0</v>
      </c>
      <c r="H244" s="212">
        <v>0</v>
      </c>
      <c r="I244" s="211">
        <v>0</v>
      </c>
      <c r="J244" s="182">
        <v>0</v>
      </c>
      <c r="K244" s="182">
        <v>0</v>
      </c>
      <c r="L244" s="182">
        <v>0</v>
      </c>
      <c r="M244" s="182">
        <v>0</v>
      </c>
      <c r="N244" s="182">
        <v>0</v>
      </c>
      <c r="O244" s="212">
        <v>0</v>
      </c>
    </row>
    <row r="245" spans="1:15" x14ac:dyDescent="0.25">
      <c r="A245" s="306">
        <v>237</v>
      </c>
      <c r="B245" s="211">
        <v>0</v>
      </c>
      <c r="C245" s="182">
        <v>0</v>
      </c>
      <c r="D245" s="182">
        <v>0</v>
      </c>
      <c r="E245" s="182">
        <v>0</v>
      </c>
      <c r="F245" s="182">
        <v>0</v>
      </c>
      <c r="G245" s="182">
        <v>0</v>
      </c>
      <c r="H245" s="212">
        <v>0</v>
      </c>
      <c r="I245" s="211">
        <v>0</v>
      </c>
      <c r="J245" s="182">
        <v>0</v>
      </c>
      <c r="K245" s="182">
        <v>0</v>
      </c>
      <c r="L245" s="182">
        <v>0</v>
      </c>
      <c r="M245" s="182">
        <v>0</v>
      </c>
      <c r="N245" s="182">
        <v>0</v>
      </c>
      <c r="O245" s="212">
        <v>0</v>
      </c>
    </row>
    <row r="246" spans="1:15" x14ac:dyDescent="0.25">
      <c r="A246" s="306">
        <v>238</v>
      </c>
      <c r="B246" s="211">
        <v>0</v>
      </c>
      <c r="C246" s="182">
        <v>0</v>
      </c>
      <c r="D246" s="182">
        <v>0</v>
      </c>
      <c r="E246" s="182">
        <v>0</v>
      </c>
      <c r="F246" s="182">
        <v>0</v>
      </c>
      <c r="G246" s="182">
        <v>0</v>
      </c>
      <c r="H246" s="212">
        <v>0</v>
      </c>
      <c r="I246" s="211">
        <v>0</v>
      </c>
      <c r="J246" s="182">
        <v>0</v>
      </c>
      <c r="K246" s="182">
        <v>0</v>
      </c>
      <c r="L246" s="182">
        <v>0</v>
      </c>
      <c r="M246" s="182">
        <v>0</v>
      </c>
      <c r="N246" s="182">
        <v>0</v>
      </c>
      <c r="O246" s="212">
        <v>0</v>
      </c>
    </row>
    <row r="247" spans="1:15" x14ac:dyDescent="0.25">
      <c r="A247" s="306">
        <v>239</v>
      </c>
      <c r="B247" s="211">
        <v>268</v>
      </c>
      <c r="C247" s="182">
        <v>0</v>
      </c>
      <c r="D247" s="182">
        <v>0</v>
      </c>
      <c r="E247" s="182">
        <v>0</v>
      </c>
      <c r="F247" s="182">
        <v>0</v>
      </c>
      <c r="G247" s="182">
        <v>3</v>
      </c>
      <c r="H247" s="212">
        <v>0</v>
      </c>
      <c r="I247" s="211">
        <v>7</v>
      </c>
      <c r="J247" s="182">
        <v>0</v>
      </c>
      <c r="K247" s="182">
        <v>0</v>
      </c>
      <c r="L247" s="182">
        <v>0</v>
      </c>
      <c r="M247" s="182">
        <v>0</v>
      </c>
      <c r="N247" s="182">
        <v>2</v>
      </c>
      <c r="O247" s="212">
        <v>0</v>
      </c>
    </row>
    <row r="248" spans="1:15" x14ac:dyDescent="0.25">
      <c r="A248" s="306">
        <v>240</v>
      </c>
      <c r="B248" s="211">
        <v>605</v>
      </c>
      <c r="C248" s="182">
        <v>0</v>
      </c>
      <c r="D248" s="182">
        <v>13</v>
      </c>
      <c r="E248" s="182">
        <v>0</v>
      </c>
      <c r="F248" s="182">
        <v>0</v>
      </c>
      <c r="G248" s="182">
        <v>777</v>
      </c>
      <c r="H248" s="212">
        <v>0</v>
      </c>
      <c r="I248" s="211">
        <v>13</v>
      </c>
      <c r="J248" s="182">
        <v>0</v>
      </c>
      <c r="K248" s="182">
        <v>6</v>
      </c>
      <c r="L248" s="182">
        <v>0</v>
      </c>
      <c r="M248" s="182">
        <v>0</v>
      </c>
      <c r="N248" s="182">
        <v>22</v>
      </c>
      <c r="O248" s="212">
        <v>0</v>
      </c>
    </row>
    <row r="249" spans="1:15" x14ac:dyDescent="0.25">
      <c r="A249" s="306">
        <v>241</v>
      </c>
      <c r="B249" s="211">
        <v>0</v>
      </c>
      <c r="C249" s="182">
        <v>0</v>
      </c>
      <c r="D249" s="182">
        <v>0</v>
      </c>
      <c r="E249" s="182">
        <v>0</v>
      </c>
      <c r="F249" s="182">
        <v>0</v>
      </c>
      <c r="G249" s="182">
        <v>0</v>
      </c>
      <c r="H249" s="212">
        <v>0</v>
      </c>
      <c r="I249" s="211">
        <v>0</v>
      </c>
      <c r="J249" s="182">
        <v>0</v>
      </c>
      <c r="K249" s="182">
        <v>0</v>
      </c>
      <c r="L249" s="182">
        <v>0</v>
      </c>
      <c r="M249" s="182">
        <v>0</v>
      </c>
      <c r="N249" s="182">
        <v>0</v>
      </c>
      <c r="O249" s="212">
        <v>0</v>
      </c>
    </row>
    <row r="250" spans="1:15" x14ac:dyDescent="0.25">
      <c r="A250" s="306">
        <v>242</v>
      </c>
      <c r="B250" s="211">
        <v>0</v>
      </c>
      <c r="C250" s="182">
        <v>0</v>
      </c>
      <c r="D250" s="182">
        <v>0</v>
      </c>
      <c r="E250" s="182">
        <v>0</v>
      </c>
      <c r="F250" s="182">
        <v>0</v>
      </c>
      <c r="G250" s="182">
        <v>0</v>
      </c>
      <c r="H250" s="212">
        <v>0</v>
      </c>
      <c r="I250" s="211">
        <v>0</v>
      </c>
      <c r="J250" s="182">
        <v>0</v>
      </c>
      <c r="K250" s="182">
        <v>0</v>
      </c>
      <c r="L250" s="182">
        <v>0</v>
      </c>
      <c r="M250" s="182">
        <v>0</v>
      </c>
      <c r="N250" s="182">
        <v>0</v>
      </c>
      <c r="O250" s="212">
        <v>0</v>
      </c>
    </row>
    <row r="251" spans="1:15" x14ac:dyDescent="0.25">
      <c r="A251" s="306">
        <v>243</v>
      </c>
      <c r="B251" s="211">
        <v>0</v>
      </c>
      <c r="C251" s="182">
        <v>0</v>
      </c>
      <c r="D251" s="182">
        <v>0</v>
      </c>
      <c r="E251" s="182">
        <v>0</v>
      </c>
      <c r="F251" s="182">
        <v>0</v>
      </c>
      <c r="G251" s="182">
        <v>0</v>
      </c>
      <c r="H251" s="212">
        <v>0</v>
      </c>
      <c r="I251" s="211">
        <v>0</v>
      </c>
      <c r="J251" s="182">
        <v>0</v>
      </c>
      <c r="K251" s="182">
        <v>0</v>
      </c>
      <c r="L251" s="182">
        <v>0</v>
      </c>
      <c r="M251" s="182">
        <v>0</v>
      </c>
      <c r="N251" s="182">
        <v>0</v>
      </c>
      <c r="O251" s="212">
        <v>0</v>
      </c>
    </row>
    <row r="252" spans="1:15" x14ac:dyDescent="0.25">
      <c r="A252" s="306">
        <v>244</v>
      </c>
      <c r="B252" s="211">
        <v>0</v>
      </c>
      <c r="C252" s="182">
        <v>0</v>
      </c>
      <c r="D252" s="182">
        <v>0</v>
      </c>
      <c r="E252" s="182">
        <v>0</v>
      </c>
      <c r="F252" s="182">
        <v>0</v>
      </c>
      <c r="G252" s="182">
        <v>0</v>
      </c>
      <c r="H252" s="212">
        <v>0</v>
      </c>
      <c r="I252" s="211">
        <v>0</v>
      </c>
      <c r="J252" s="182">
        <v>0</v>
      </c>
      <c r="K252" s="182">
        <v>0</v>
      </c>
      <c r="L252" s="182">
        <v>0</v>
      </c>
      <c r="M252" s="182">
        <v>0</v>
      </c>
      <c r="N252" s="182">
        <v>0</v>
      </c>
      <c r="O252" s="212">
        <v>0</v>
      </c>
    </row>
    <row r="253" spans="1:15" x14ac:dyDescent="0.25">
      <c r="A253" s="306">
        <v>245</v>
      </c>
      <c r="B253" s="211">
        <v>0</v>
      </c>
      <c r="C253" s="182">
        <v>0</v>
      </c>
      <c r="D253" s="182">
        <v>0</v>
      </c>
      <c r="E253" s="182">
        <v>0</v>
      </c>
      <c r="F253" s="182">
        <v>0</v>
      </c>
      <c r="G253" s="182">
        <v>0</v>
      </c>
      <c r="H253" s="212">
        <v>0</v>
      </c>
      <c r="I253" s="211">
        <v>0</v>
      </c>
      <c r="J253" s="182">
        <v>0</v>
      </c>
      <c r="K253" s="182">
        <v>0</v>
      </c>
      <c r="L253" s="182">
        <v>0</v>
      </c>
      <c r="M253" s="182">
        <v>0</v>
      </c>
      <c r="N253" s="182">
        <v>0</v>
      </c>
      <c r="O253" s="212">
        <v>0</v>
      </c>
    </row>
    <row r="254" spans="1:15" x14ac:dyDescent="0.25">
      <c r="A254" s="306">
        <v>246</v>
      </c>
      <c r="B254" s="211">
        <v>10</v>
      </c>
      <c r="C254" s="182">
        <v>0</v>
      </c>
      <c r="D254" s="182">
        <v>0</v>
      </c>
      <c r="E254" s="182">
        <v>0</v>
      </c>
      <c r="F254" s="182">
        <v>0</v>
      </c>
      <c r="G254" s="182">
        <v>594</v>
      </c>
      <c r="H254" s="212">
        <v>0</v>
      </c>
      <c r="I254" s="211">
        <v>2</v>
      </c>
      <c r="J254" s="182">
        <v>0</v>
      </c>
      <c r="K254" s="182">
        <v>0</v>
      </c>
      <c r="L254" s="182">
        <v>0</v>
      </c>
      <c r="M254" s="182">
        <v>0</v>
      </c>
      <c r="N254" s="182">
        <v>4</v>
      </c>
      <c r="O254" s="212">
        <v>0</v>
      </c>
    </row>
    <row r="255" spans="1:15" x14ac:dyDescent="0.25">
      <c r="A255" s="306">
        <v>247</v>
      </c>
      <c r="B255" s="211">
        <v>0</v>
      </c>
      <c r="C255" s="182">
        <v>0</v>
      </c>
      <c r="D255" s="182">
        <v>0</v>
      </c>
      <c r="E255" s="182">
        <v>0</v>
      </c>
      <c r="F255" s="182">
        <v>0</v>
      </c>
      <c r="G255" s="182">
        <v>0</v>
      </c>
      <c r="H255" s="212">
        <v>0</v>
      </c>
      <c r="I255" s="211">
        <v>0</v>
      </c>
      <c r="J255" s="182">
        <v>0</v>
      </c>
      <c r="K255" s="182">
        <v>0</v>
      </c>
      <c r="L255" s="182">
        <v>0</v>
      </c>
      <c r="M255" s="182">
        <v>0</v>
      </c>
      <c r="N255" s="182">
        <v>0</v>
      </c>
      <c r="O255" s="212">
        <v>0</v>
      </c>
    </row>
    <row r="256" spans="1:15" x14ac:dyDescent="0.25">
      <c r="A256" s="306">
        <v>248</v>
      </c>
      <c r="B256" s="211">
        <v>0</v>
      </c>
      <c r="C256" s="182">
        <v>0</v>
      </c>
      <c r="D256" s="182">
        <v>0</v>
      </c>
      <c r="E256" s="182">
        <v>0</v>
      </c>
      <c r="F256" s="182">
        <v>0</v>
      </c>
      <c r="G256" s="182">
        <v>0</v>
      </c>
      <c r="H256" s="212">
        <v>0</v>
      </c>
      <c r="I256" s="211">
        <v>0</v>
      </c>
      <c r="J256" s="182">
        <v>0</v>
      </c>
      <c r="K256" s="182">
        <v>0</v>
      </c>
      <c r="L256" s="182">
        <v>0</v>
      </c>
      <c r="M256" s="182">
        <v>0</v>
      </c>
      <c r="N256" s="182">
        <v>0</v>
      </c>
      <c r="O256" s="212">
        <v>0</v>
      </c>
    </row>
    <row r="257" spans="1:15" x14ac:dyDescent="0.25">
      <c r="A257" s="306">
        <v>249</v>
      </c>
      <c r="B257" s="211">
        <v>0</v>
      </c>
      <c r="C257" s="182">
        <v>0</v>
      </c>
      <c r="D257" s="182">
        <v>0</v>
      </c>
      <c r="E257" s="182">
        <v>0</v>
      </c>
      <c r="F257" s="182">
        <v>0</v>
      </c>
      <c r="G257" s="182">
        <v>0</v>
      </c>
      <c r="H257" s="212">
        <v>0</v>
      </c>
      <c r="I257" s="211">
        <v>0</v>
      </c>
      <c r="J257" s="182">
        <v>0</v>
      </c>
      <c r="K257" s="182">
        <v>0</v>
      </c>
      <c r="L257" s="182">
        <v>0</v>
      </c>
      <c r="M257" s="182">
        <v>0</v>
      </c>
      <c r="N257" s="182">
        <v>0</v>
      </c>
      <c r="O257" s="212">
        <v>0</v>
      </c>
    </row>
    <row r="258" spans="1:15" x14ac:dyDescent="0.25">
      <c r="A258" s="306">
        <v>250</v>
      </c>
      <c r="B258" s="211">
        <v>0</v>
      </c>
      <c r="C258" s="182">
        <v>0</v>
      </c>
      <c r="D258" s="182">
        <v>0</v>
      </c>
      <c r="E258" s="182">
        <v>0</v>
      </c>
      <c r="F258" s="182">
        <v>0</v>
      </c>
      <c r="G258" s="182">
        <v>0</v>
      </c>
      <c r="H258" s="212">
        <v>0</v>
      </c>
      <c r="I258" s="211">
        <v>0</v>
      </c>
      <c r="J258" s="182">
        <v>0</v>
      </c>
      <c r="K258" s="182">
        <v>0</v>
      </c>
      <c r="L258" s="182">
        <v>0</v>
      </c>
      <c r="M258" s="182">
        <v>0</v>
      </c>
      <c r="N258" s="182">
        <v>0</v>
      </c>
      <c r="O258" s="212">
        <v>0</v>
      </c>
    </row>
    <row r="259" spans="1:15" x14ac:dyDescent="0.25">
      <c r="A259" s="306">
        <v>251</v>
      </c>
      <c r="B259" s="211">
        <v>0</v>
      </c>
      <c r="C259" s="182">
        <v>0</v>
      </c>
      <c r="D259" s="182">
        <v>0</v>
      </c>
      <c r="E259" s="182">
        <v>0</v>
      </c>
      <c r="F259" s="182">
        <v>0</v>
      </c>
      <c r="G259" s="182">
        <v>0</v>
      </c>
      <c r="H259" s="212">
        <v>0</v>
      </c>
      <c r="I259" s="211">
        <v>0</v>
      </c>
      <c r="J259" s="182">
        <v>0</v>
      </c>
      <c r="K259" s="182">
        <v>0</v>
      </c>
      <c r="L259" s="182">
        <v>0</v>
      </c>
      <c r="M259" s="182">
        <v>0</v>
      </c>
      <c r="N259" s="182">
        <v>0</v>
      </c>
      <c r="O259" s="212">
        <v>0</v>
      </c>
    </row>
    <row r="260" spans="1:15" x14ac:dyDescent="0.25">
      <c r="A260" s="306">
        <v>252</v>
      </c>
      <c r="B260" s="211">
        <v>0</v>
      </c>
      <c r="C260" s="182">
        <v>0</v>
      </c>
      <c r="D260" s="182">
        <v>0</v>
      </c>
      <c r="E260" s="182">
        <v>0</v>
      </c>
      <c r="F260" s="182">
        <v>0</v>
      </c>
      <c r="G260" s="182">
        <v>0</v>
      </c>
      <c r="H260" s="212">
        <v>0</v>
      </c>
      <c r="I260" s="211">
        <v>0</v>
      </c>
      <c r="J260" s="182">
        <v>0</v>
      </c>
      <c r="K260" s="182">
        <v>0</v>
      </c>
      <c r="L260" s="182">
        <v>0</v>
      </c>
      <c r="M260" s="182">
        <v>0</v>
      </c>
      <c r="N260" s="182">
        <v>0</v>
      </c>
      <c r="O260" s="212">
        <v>0</v>
      </c>
    </row>
    <row r="261" spans="1:15" x14ac:dyDescent="0.25">
      <c r="A261" s="306">
        <v>253</v>
      </c>
      <c r="B261" s="211">
        <v>0</v>
      </c>
      <c r="C261" s="182">
        <v>0</v>
      </c>
      <c r="D261" s="182">
        <v>0</v>
      </c>
      <c r="E261" s="182">
        <v>0</v>
      </c>
      <c r="F261" s="182">
        <v>0</v>
      </c>
      <c r="G261" s="182">
        <v>0</v>
      </c>
      <c r="H261" s="212">
        <v>0</v>
      </c>
      <c r="I261" s="211">
        <v>0</v>
      </c>
      <c r="J261" s="182">
        <v>0</v>
      </c>
      <c r="K261" s="182">
        <v>0</v>
      </c>
      <c r="L261" s="182">
        <v>0</v>
      </c>
      <c r="M261" s="182">
        <v>0</v>
      </c>
      <c r="N261" s="182">
        <v>0</v>
      </c>
      <c r="O261" s="212">
        <v>0</v>
      </c>
    </row>
    <row r="262" spans="1:15" x14ac:dyDescent="0.25">
      <c r="A262" s="306">
        <v>254</v>
      </c>
      <c r="B262" s="211">
        <v>192</v>
      </c>
      <c r="C262" s="182">
        <v>0</v>
      </c>
      <c r="D262" s="182">
        <v>0</v>
      </c>
      <c r="E262" s="182">
        <v>0</v>
      </c>
      <c r="F262" s="182">
        <v>5</v>
      </c>
      <c r="G262" s="182">
        <v>12</v>
      </c>
      <c r="H262" s="212">
        <v>0</v>
      </c>
      <c r="I262" s="211">
        <v>16</v>
      </c>
      <c r="J262" s="182">
        <v>0</v>
      </c>
      <c r="K262" s="182">
        <v>0</v>
      </c>
      <c r="L262" s="182">
        <v>0</v>
      </c>
      <c r="M262" s="182">
        <v>16</v>
      </c>
      <c r="N262" s="182">
        <v>0</v>
      </c>
      <c r="O262" s="212">
        <v>0</v>
      </c>
    </row>
    <row r="263" spans="1:15" x14ac:dyDescent="0.25">
      <c r="A263" s="306">
        <v>255</v>
      </c>
      <c r="B263" s="211">
        <v>0</v>
      </c>
      <c r="C263" s="182">
        <v>0</v>
      </c>
      <c r="D263" s="182">
        <v>0</v>
      </c>
      <c r="E263" s="182">
        <v>0</v>
      </c>
      <c r="F263" s="182">
        <v>0</v>
      </c>
      <c r="G263" s="182">
        <v>0</v>
      </c>
      <c r="H263" s="212">
        <v>0</v>
      </c>
      <c r="I263" s="211">
        <v>0</v>
      </c>
      <c r="J263" s="182">
        <v>0</v>
      </c>
      <c r="K263" s="182">
        <v>0</v>
      </c>
      <c r="L263" s="182">
        <v>0</v>
      </c>
      <c r="M263" s="182">
        <v>0</v>
      </c>
      <c r="N263" s="182">
        <v>0</v>
      </c>
      <c r="O263" s="212">
        <v>0</v>
      </c>
    </row>
    <row r="264" spans="1:15" x14ac:dyDescent="0.25">
      <c r="A264" s="306">
        <v>256</v>
      </c>
      <c r="B264" s="211">
        <v>0</v>
      </c>
      <c r="C264" s="182">
        <v>0</v>
      </c>
      <c r="D264" s="182">
        <v>0</v>
      </c>
      <c r="E264" s="182">
        <v>0</v>
      </c>
      <c r="F264" s="182">
        <v>0</v>
      </c>
      <c r="G264" s="182">
        <v>0</v>
      </c>
      <c r="H264" s="212">
        <v>0</v>
      </c>
      <c r="I264" s="211">
        <v>0</v>
      </c>
      <c r="J264" s="182">
        <v>0</v>
      </c>
      <c r="K264" s="182">
        <v>0</v>
      </c>
      <c r="L264" s="182">
        <v>0</v>
      </c>
      <c r="M264" s="182">
        <v>0</v>
      </c>
      <c r="N264" s="182">
        <v>0</v>
      </c>
      <c r="O264" s="212">
        <v>0</v>
      </c>
    </row>
    <row r="265" spans="1:15" x14ac:dyDescent="0.25">
      <c r="A265" s="306">
        <v>257</v>
      </c>
      <c r="B265" s="211">
        <v>86</v>
      </c>
      <c r="C265" s="182">
        <v>0</v>
      </c>
      <c r="D265" s="182">
        <v>4</v>
      </c>
      <c r="E265" s="182">
        <v>0</v>
      </c>
      <c r="F265" s="182">
        <v>6</v>
      </c>
      <c r="G265" s="182">
        <v>11</v>
      </c>
      <c r="H265" s="212">
        <v>0</v>
      </c>
      <c r="I265" s="211">
        <v>4</v>
      </c>
      <c r="J265" s="182">
        <v>0</v>
      </c>
      <c r="K265" s="182">
        <v>1</v>
      </c>
      <c r="L265" s="182">
        <v>0</v>
      </c>
      <c r="M265" s="182">
        <v>8</v>
      </c>
      <c r="N265" s="182">
        <v>0</v>
      </c>
      <c r="O265" s="212">
        <v>0</v>
      </c>
    </row>
    <row r="266" spans="1:15" x14ac:dyDescent="0.25">
      <c r="A266" s="306">
        <v>258</v>
      </c>
      <c r="B266" s="211">
        <v>14</v>
      </c>
      <c r="C266" s="182">
        <v>0</v>
      </c>
      <c r="D266" s="182">
        <v>2</v>
      </c>
      <c r="E266" s="182">
        <v>0</v>
      </c>
      <c r="F266" s="182">
        <v>3</v>
      </c>
      <c r="G266" s="182">
        <v>2</v>
      </c>
      <c r="H266" s="212">
        <v>0</v>
      </c>
      <c r="I266" s="211">
        <v>2</v>
      </c>
      <c r="J266" s="182">
        <v>0</v>
      </c>
      <c r="K266" s="182">
        <v>2</v>
      </c>
      <c r="L266" s="182">
        <v>0</v>
      </c>
      <c r="M266" s="182">
        <v>2</v>
      </c>
      <c r="N266" s="182">
        <v>2</v>
      </c>
      <c r="O266" s="212">
        <v>0</v>
      </c>
    </row>
    <row r="267" spans="1:15" x14ac:dyDescent="0.25">
      <c r="A267" s="306">
        <v>259</v>
      </c>
      <c r="B267" s="211">
        <v>14</v>
      </c>
      <c r="C267" s="182">
        <v>0</v>
      </c>
      <c r="D267" s="182">
        <v>0</v>
      </c>
      <c r="E267" s="182">
        <v>0</v>
      </c>
      <c r="F267" s="182">
        <v>0</v>
      </c>
      <c r="G267" s="182">
        <v>0</v>
      </c>
      <c r="H267" s="212">
        <v>0</v>
      </c>
      <c r="I267" s="211">
        <v>1</v>
      </c>
      <c r="J267" s="182">
        <v>0</v>
      </c>
      <c r="K267" s="182">
        <v>0</v>
      </c>
      <c r="L267" s="182">
        <v>0</v>
      </c>
      <c r="M267" s="182">
        <v>0</v>
      </c>
      <c r="N267" s="182">
        <v>0</v>
      </c>
      <c r="O267" s="212">
        <v>0</v>
      </c>
    </row>
    <row r="268" spans="1:15" x14ac:dyDescent="0.25">
      <c r="A268" s="306">
        <v>260</v>
      </c>
      <c r="B268" s="211">
        <v>0</v>
      </c>
      <c r="C268" s="182">
        <v>0</v>
      </c>
      <c r="D268" s="182">
        <v>0</v>
      </c>
      <c r="E268" s="182">
        <v>0</v>
      </c>
      <c r="F268" s="182">
        <v>0</v>
      </c>
      <c r="G268" s="182">
        <v>0</v>
      </c>
      <c r="H268" s="212">
        <v>0</v>
      </c>
      <c r="I268" s="211">
        <v>0</v>
      </c>
      <c r="J268" s="182">
        <v>0</v>
      </c>
      <c r="K268" s="182">
        <v>0</v>
      </c>
      <c r="L268" s="182">
        <v>0</v>
      </c>
      <c r="M268" s="182">
        <v>0</v>
      </c>
      <c r="N268" s="182">
        <v>0</v>
      </c>
      <c r="O268" s="212">
        <v>0</v>
      </c>
    </row>
    <row r="269" spans="1:15" x14ac:dyDescent="0.25">
      <c r="A269" s="306">
        <v>261</v>
      </c>
      <c r="B269" s="211">
        <v>0</v>
      </c>
      <c r="C269" s="182">
        <v>0</v>
      </c>
      <c r="D269" s="182">
        <v>0</v>
      </c>
      <c r="E269" s="182">
        <v>0</v>
      </c>
      <c r="F269" s="182">
        <v>0</v>
      </c>
      <c r="G269" s="182">
        <v>0</v>
      </c>
      <c r="H269" s="212">
        <v>0</v>
      </c>
      <c r="I269" s="211">
        <v>0</v>
      </c>
      <c r="J269" s="182">
        <v>0</v>
      </c>
      <c r="K269" s="182">
        <v>0</v>
      </c>
      <c r="L269" s="182">
        <v>0</v>
      </c>
      <c r="M269" s="182">
        <v>0</v>
      </c>
      <c r="N269" s="182">
        <v>0</v>
      </c>
      <c r="O269" s="212">
        <v>0</v>
      </c>
    </row>
    <row r="270" spans="1:15" x14ac:dyDescent="0.25">
      <c r="A270" s="306">
        <v>262</v>
      </c>
      <c r="B270" s="211">
        <v>0</v>
      </c>
      <c r="C270" s="182">
        <v>0</v>
      </c>
      <c r="D270" s="182">
        <v>0</v>
      </c>
      <c r="E270" s="182">
        <v>0</v>
      </c>
      <c r="F270" s="182">
        <v>0</v>
      </c>
      <c r="G270" s="182">
        <v>0</v>
      </c>
      <c r="H270" s="212">
        <v>0</v>
      </c>
      <c r="I270" s="211">
        <v>0</v>
      </c>
      <c r="J270" s="182">
        <v>0</v>
      </c>
      <c r="K270" s="182">
        <v>0</v>
      </c>
      <c r="L270" s="182">
        <v>0</v>
      </c>
      <c r="M270" s="182">
        <v>0</v>
      </c>
      <c r="N270" s="182">
        <v>0</v>
      </c>
      <c r="O270" s="212">
        <v>0</v>
      </c>
    </row>
    <row r="271" spans="1:15" x14ac:dyDescent="0.25">
      <c r="A271" s="306">
        <v>263</v>
      </c>
      <c r="B271" s="211">
        <v>0</v>
      </c>
      <c r="C271" s="182">
        <v>0</v>
      </c>
      <c r="D271" s="182">
        <v>0</v>
      </c>
      <c r="E271" s="182">
        <v>0</v>
      </c>
      <c r="F271" s="182">
        <v>0</v>
      </c>
      <c r="G271" s="182">
        <v>0</v>
      </c>
      <c r="H271" s="212">
        <v>0</v>
      </c>
      <c r="I271" s="211">
        <v>0</v>
      </c>
      <c r="J271" s="182">
        <v>0</v>
      </c>
      <c r="K271" s="182">
        <v>0</v>
      </c>
      <c r="L271" s="182">
        <v>0</v>
      </c>
      <c r="M271" s="182">
        <v>0</v>
      </c>
      <c r="N271" s="182">
        <v>0</v>
      </c>
      <c r="O271" s="212">
        <v>0</v>
      </c>
    </row>
    <row r="272" spans="1:15" x14ac:dyDescent="0.25">
      <c r="A272" s="306">
        <v>264</v>
      </c>
      <c r="B272" s="211">
        <v>18</v>
      </c>
      <c r="C272" s="182">
        <v>0</v>
      </c>
      <c r="D272" s="182">
        <v>0</v>
      </c>
      <c r="E272" s="182">
        <v>0</v>
      </c>
      <c r="F272" s="182">
        <v>0</v>
      </c>
      <c r="G272" s="182">
        <v>0</v>
      </c>
      <c r="H272" s="212">
        <v>0</v>
      </c>
      <c r="I272" s="211">
        <v>2</v>
      </c>
      <c r="J272" s="182">
        <v>0</v>
      </c>
      <c r="K272" s="182">
        <v>0</v>
      </c>
      <c r="L272" s="182">
        <v>0</v>
      </c>
      <c r="M272" s="182">
        <v>0</v>
      </c>
      <c r="N272" s="182">
        <v>0</v>
      </c>
      <c r="O272" s="212">
        <v>0</v>
      </c>
    </row>
    <row r="273" spans="1:15" x14ac:dyDescent="0.25">
      <c r="A273" s="306">
        <v>265</v>
      </c>
      <c r="B273" s="211">
        <v>0</v>
      </c>
      <c r="C273" s="182">
        <v>0</v>
      </c>
      <c r="D273" s="182">
        <v>0</v>
      </c>
      <c r="E273" s="182">
        <v>0</v>
      </c>
      <c r="F273" s="182">
        <v>0</v>
      </c>
      <c r="G273" s="182">
        <v>0</v>
      </c>
      <c r="H273" s="212">
        <v>0</v>
      </c>
      <c r="I273" s="211">
        <v>0</v>
      </c>
      <c r="J273" s="182">
        <v>0</v>
      </c>
      <c r="K273" s="182">
        <v>0</v>
      </c>
      <c r="L273" s="182">
        <v>0</v>
      </c>
      <c r="M273" s="182">
        <v>0</v>
      </c>
      <c r="N273" s="182">
        <v>0</v>
      </c>
      <c r="O273" s="212">
        <v>0</v>
      </c>
    </row>
    <row r="274" spans="1:15" x14ac:dyDescent="0.25">
      <c r="A274" s="306">
        <v>266</v>
      </c>
      <c r="B274" s="211">
        <v>0</v>
      </c>
      <c r="C274" s="182">
        <v>0</v>
      </c>
      <c r="D274" s="182">
        <v>0</v>
      </c>
      <c r="E274" s="182">
        <v>0</v>
      </c>
      <c r="F274" s="182">
        <v>0</v>
      </c>
      <c r="G274" s="182">
        <v>0</v>
      </c>
      <c r="H274" s="212">
        <v>0</v>
      </c>
      <c r="I274" s="211">
        <v>0</v>
      </c>
      <c r="J274" s="182">
        <v>0</v>
      </c>
      <c r="K274" s="182">
        <v>0</v>
      </c>
      <c r="L274" s="182">
        <v>0</v>
      </c>
      <c r="M274" s="182">
        <v>0</v>
      </c>
      <c r="N274" s="182">
        <v>0</v>
      </c>
      <c r="O274" s="212">
        <v>0</v>
      </c>
    </row>
    <row r="275" spans="1:15" x14ac:dyDescent="0.25">
      <c r="A275" s="306">
        <v>267</v>
      </c>
      <c r="B275" s="211">
        <v>0</v>
      </c>
      <c r="C275" s="182">
        <v>0</v>
      </c>
      <c r="D275" s="182">
        <v>0</v>
      </c>
      <c r="E275" s="182">
        <v>0</v>
      </c>
      <c r="F275" s="182">
        <v>0</v>
      </c>
      <c r="G275" s="182">
        <v>0</v>
      </c>
      <c r="H275" s="212">
        <v>0</v>
      </c>
      <c r="I275" s="211">
        <v>0</v>
      </c>
      <c r="J275" s="182">
        <v>0</v>
      </c>
      <c r="K275" s="182">
        <v>0</v>
      </c>
      <c r="L275" s="182">
        <v>0</v>
      </c>
      <c r="M275" s="182">
        <v>0</v>
      </c>
      <c r="N275" s="182">
        <v>0</v>
      </c>
      <c r="O275" s="212">
        <v>0</v>
      </c>
    </row>
    <row r="276" spans="1:15" ht="15.75" thickBot="1" x14ac:dyDescent="0.3">
      <c r="A276" s="307">
        <v>268</v>
      </c>
      <c r="B276" s="213">
        <v>0</v>
      </c>
      <c r="C276" s="214">
        <v>0</v>
      </c>
      <c r="D276" s="214">
        <v>0</v>
      </c>
      <c r="E276" s="214">
        <v>0</v>
      </c>
      <c r="F276" s="214">
        <v>0</v>
      </c>
      <c r="G276" s="214">
        <v>0</v>
      </c>
      <c r="H276" s="215">
        <v>0</v>
      </c>
      <c r="I276" s="213">
        <v>0</v>
      </c>
      <c r="J276" s="214">
        <v>0</v>
      </c>
      <c r="K276" s="214">
        <v>0</v>
      </c>
      <c r="L276" s="214">
        <v>0</v>
      </c>
      <c r="M276" s="214">
        <v>0</v>
      </c>
      <c r="N276" s="214">
        <v>0</v>
      </c>
      <c r="O276" s="215">
        <v>0</v>
      </c>
    </row>
  </sheetData>
  <sheetProtection password="9D1A" sheet="1" objects="1" scenarios="1"/>
  <mergeCells count="18">
    <mergeCell ref="B2:C2"/>
    <mergeCell ref="D2:E2"/>
    <mergeCell ref="F2:H2"/>
    <mergeCell ref="I2:J2"/>
    <mergeCell ref="M4:O4"/>
    <mergeCell ref="M2:O2"/>
    <mergeCell ref="B3:C3"/>
    <mergeCell ref="D3:E3"/>
    <mergeCell ref="B4:C4"/>
    <mergeCell ref="D4:E4"/>
    <mergeCell ref="F4:H4"/>
    <mergeCell ref="I4:J4"/>
    <mergeCell ref="K4:L4"/>
    <mergeCell ref="F3:H3"/>
    <mergeCell ref="I3:J3"/>
    <mergeCell ref="K3:L3"/>
    <mergeCell ref="M3:O3"/>
    <mergeCell ref="K2:L2"/>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4"/>
  <sheetViews>
    <sheetView workbookViewId="0">
      <selection activeCell="E7" sqref="E7"/>
    </sheetView>
  </sheetViews>
  <sheetFormatPr defaultRowHeight="15" x14ac:dyDescent="0.25"/>
  <cols>
    <col min="1" max="1" width="29.140625" style="29" customWidth="1"/>
    <col min="2" max="2" width="24" customWidth="1"/>
    <col min="3" max="3" width="26.7109375" customWidth="1"/>
  </cols>
  <sheetData>
    <row r="1" spans="1:3" ht="15.75" thickBot="1" x14ac:dyDescent="0.3">
      <c r="A1" s="395" t="s">
        <v>7</v>
      </c>
      <c r="B1" s="433" t="s">
        <v>339</v>
      </c>
      <c r="C1" s="438"/>
    </row>
    <row r="2" spans="1:3" x14ac:dyDescent="0.25">
      <c r="A2" s="395"/>
      <c r="B2" s="433" t="s">
        <v>325</v>
      </c>
      <c r="C2" s="438" t="s">
        <v>325</v>
      </c>
    </row>
    <row r="3" spans="1:3" x14ac:dyDescent="0.25">
      <c r="A3" s="395"/>
      <c r="B3" s="396" t="s">
        <v>326</v>
      </c>
      <c r="C3" s="397" t="s">
        <v>326</v>
      </c>
    </row>
    <row r="4" spans="1:3" ht="15.75" thickBot="1" x14ac:dyDescent="0.3">
      <c r="A4" s="442"/>
      <c r="B4" s="12" t="s">
        <v>13</v>
      </c>
      <c r="C4" s="13" t="s">
        <v>14</v>
      </c>
    </row>
    <row r="5" spans="1:3" x14ac:dyDescent="0.25">
      <c r="A5" s="218">
        <v>1</v>
      </c>
      <c r="B5" s="138">
        <v>25.808443307763895</v>
      </c>
      <c r="C5" s="139">
        <v>25.808443307763895</v>
      </c>
    </row>
    <row r="6" spans="1:3" x14ac:dyDescent="0.25">
      <c r="A6" s="443">
        <v>2</v>
      </c>
      <c r="B6" s="141">
        <v>83.005663588133743</v>
      </c>
      <c r="C6" s="128">
        <v>83.005663588133743</v>
      </c>
    </row>
    <row r="7" spans="1:3" x14ac:dyDescent="0.25">
      <c r="A7" s="443">
        <v>3</v>
      </c>
      <c r="B7" s="141">
        <v>144.27080109930128</v>
      </c>
      <c r="C7" s="128">
        <v>144.27080109930128</v>
      </c>
    </row>
    <row r="8" spans="1:3" x14ac:dyDescent="0.25">
      <c r="A8" s="443">
        <v>4</v>
      </c>
      <c r="B8" s="141">
        <v>159.37087408921678</v>
      </c>
      <c r="C8" s="128">
        <v>159.37087408921678</v>
      </c>
    </row>
    <row r="9" spans="1:3" x14ac:dyDescent="0.25">
      <c r="A9" s="443">
        <v>5</v>
      </c>
      <c r="B9" s="141">
        <v>332.02265435253497</v>
      </c>
      <c r="C9" s="128">
        <v>332.02265435253497</v>
      </c>
    </row>
    <row r="10" spans="1:3" x14ac:dyDescent="0.25">
      <c r="A10" s="443">
        <v>6</v>
      </c>
      <c r="B10" s="141">
        <v>332.02265435253497</v>
      </c>
      <c r="C10" s="128">
        <v>332.02265435253497</v>
      </c>
    </row>
    <row r="11" spans="1:3" x14ac:dyDescent="0.25">
      <c r="A11" s="443">
        <v>7</v>
      </c>
      <c r="B11" s="141">
        <v>332.02265435253497</v>
      </c>
      <c r="C11" s="128">
        <v>332.02265435253497</v>
      </c>
    </row>
    <row r="12" spans="1:3" x14ac:dyDescent="0.25">
      <c r="A12" s="443">
        <v>8</v>
      </c>
      <c r="B12" s="141">
        <v>332.02265435253497</v>
      </c>
      <c r="C12" s="128">
        <v>332.02265435253497</v>
      </c>
    </row>
    <row r="13" spans="1:3" x14ac:dyDescent="0.25">
      <c r="A13" s="443">
        <v>9</v>
      </c>
      <c r="B13" s="141">
        <v>341.50901590546448</v>
      </c>
      <c r="C13" s="128">
        <v>341.50901590546448</v>
      </c>
    </row>
    <row r="14" spans="1:3" x14ac:dyDescent="0.25">
      <c r="A14" s="443">
        <v>10</v>
      </c>
      <c r="B14" s="141">
        <v>384.7221362648034</v>
      </c>
      <c r="C14" s="128">
        <v>384.7221362648034</v>
      </c>
    </row>
    <row r="15" spans="1:3" x14ac:dyDescent="0.25">
      <c r="A15" s="443">
        <v>11</v>
      </c>
      <c r="B15" s="141">
        <v>398.42718522304193</v>
      </c>
      <c r="C15" s="128">
        <v>398.42718522304193</v>
      </c>
    </row>
    <row r="16" spans="1:3" x14ac:dyDescent="0.25">
      <c r="A16" s="443">
        <v>12</v>
      </c>
      <c r="B16" s="141">
        <v>455.34535454061933</v>
      </c>
      <c r="C16" s="128">
        <v>455.34535454061933</v>
      </c>
    </row>
    <row r="17" spans="1:3" x14ac:dyDescent="0.25">
      <c r="A17" s="443">
        <v>13</v>
      </c>
      <c r="B17" s="141">
        <v>455.34535454061933</v>
      </c>
      <c r="C17" s="128">
        <v>455.34535454061933</v>
      </c>
    </row>
    <row r="18" spans="1:3" x14ac:dyDescent="0.25">
      <c r="A18" s="443">
        <v>14</v>
      </c>
      <c r="B18" s="141">
        <v>489.64635524611344</v>
      </c>
      <c r="C18" s="128">
        <v>489.64635524611344</v>
      </c>
    </row>
    <row r="19" spans="1:3" x14ac:dyDescent="0.25">
      <c r="A19" s="443">
        <v>15</v>
      </c>
      <c r="B19" s="141">
        <v>531.23624696405591</v>
      </c>
      <c r="C19" s="128">
        <v>531.23624696405591</v>
      </c>
    </row>
    <row r="20" spans="1:3" x14ac:dyDescent="0.25">
      <c r="A20" s="443">
        <v>16</v>
      </c>
      <c r="B20" s="141">
        <v>543.80146068261229</v>
      </c>
      <c r="C20" s="128">
        <v>543.80146068261229</v>
      </c>
    </row>
    <row r="21" spans="1:3" x14ac:dyDescent="0.25">
      <c r="A21" s="443">
        <v>17</v>
      </c>
      <c r="B21" s="141">
        <v>543.80146068261229</v>
      </c>
      <c r="C21" s="128">
        <v>543.80146068261229</v>
      </c>
    </row>
    <row r="22" spans="1:3" x14ac:dyDescent="0.25">
      <c r="A22" s="443">
        <v>18</v>
      </c>
      <c r="B22" s="141">
        <v>543.80146068261229</v>
      </c>
      <c r="C22" s="128">
        <v>543.80146068261229</v>
      </c>
    </row>
    <row r="23" spans="1:3" x14ac:dyDescent="0.25">
      <c r="A23" s="443">
        <v>19</v>
      </c>
      <c r="B23" s="141">
        <v>543.80146068261229</v>
      </c>
      <c r="C23" s="128">
        <v>543.80146068261229</v>
      </c>
    </row>
    <row r="24" spans="1:3" x14ac:dyDescent="0.25">
      <c r="A24" s="443">
        <v>20</v>
      </c>
      <c r="B24" s="141">
        <v>543.80146068261229</v>
      </c>
      <c r="C24" s="128">
        <v>543.80146068261229</v>
      </c>
    </row>
    <row r="25" spans="1:3" x14ac:dyDescent="0.25">
      <c r="A25" s="443">
        <v>21</v>
      </c>
      <c r="B25" s="141">
        <v>543.80146068261229</v>
      </c>
      <c r="C25" s="128">
        <v>543.80146068261229</v>
      </c>
    </row>
    <row r="26" spans="1:3" x14ac:dyDescent="0.25">
      <c r="A26" s="443">
        <v>22</v>
      </c>
      <c r="B26" s="141">
        <v>543.80146068261229</v>
      </c>
      <c r="C26" s="128">
        <v>543.80146068261229</v>
      </c>
    </row>
    <row r="27" spans="1:3" x14ac:dyDescent="0.25">
      <c r="A27" s="443">
        <v>23</v>
      </c>
      <c r="B27" s="141">
        <v>543.80146068261229</v>
      </c>
      <c r="C27" s="128">
        <v>543.80146068261229</v>
      </c>
    </row>
    <row r="28" spans="1:3" x14ac:dyDescent="0.25">
      <c r="A28" s="443">
        <v>24</v>
      </c>
      <c r="B28" s="141">
        <v>543.80146068261229</v>
      </c>
      <c r="C28" s="128">
        <v>543.80146068261229</v>
      </c>
    </row>
    <row r="29" spans="1:3" x14ac:dyDescent="0.25">
      <c r="A29" s="443">
        <v>25</v>
      </c>
      <c r="B29" s="141">
        <v>577.08320439720512</v>
      </c>
      <c r="C29" s="128">
        <v>577.08320439720512</v>
      </c>
    </row>
    <row r="30" spans="1:3" x14ac:dyDescent="0.25">
      <c r="A30" s="443">
        <v>26</v>
      </c>
      <c r="B30" s="141">
        <v>597.64077783456287</v>
      </c>
      <c r="C30" s="128">
        <v>597.64077783456287</v>
      </c>
    </row>
    <row r="31" spans="1:3" x14ac:dyDescent="0.25">
      <c r="A31" s="443">
        <v>27</v>
      </c>
      <c r="B31" s="141">
        <v>637.48349635686714</v>
      </c>
      <c r="C31" s="128">
        <v>637.48349635686714</v>
      </c>
    </row>
    <row r="32" spans="1:3" x14ac:dyDescent="0.25">
      <c r="A32" s="443">
        <v>28</v>
      </c>
      <c r="B32" s="141">
        <v>647.44417598744315</v>
      </c>
      <c r="C32" s="128">
        <v>647.44417598744315</v>
      </c>
    </row>
    <row r="33" spans="1:3" x14ac:dyDescent="0.25">
      <c r="A33" s="443">
        <v>29</v>
      </c>
      <c r="B33" s="141">
        <v>664.04530870506994</v>
      </c>
      <c r="C33" s="128">
        <v>664.04530870506994</v>
      </c>
    </row>
    <row r="34" spans="1:3" x14ac:dyDescent="0.25">
      <c r="A34" s="443">
        <v>30</v>
      </c>
      <c r="B34" s="141">
        <v>679.75182585326536</v>
      </c>
      <c r="C34" s="128">
        <v>679.75182585326536</v>
      </c>
    </row>
    <row r="35" spans="1:3" x14ac:dyDescent="0.25">
      <c r="A35" s="443">
        <v>31</v>
      </c>
      <c r="B35" s="141">
        <v>701.39785731973006</v>
      </c>
      <c r="C35" s="128">
        <v>701.39785731973006</v>
      </c>
    </row>
    <row r="36" spans="1:3" x14ac:dyDescent="0.25">
      <c r="A36" s="443">
        <v>32</v>
      </c>
      <c r="B36" s="141">
        <v>796.85437044608386</v>
      </c>
      <c r="C36" s="128">
        <v>796.85437044608386</v>
      </c>
    </row>
    <row r="37" spans="1:3" x14ac:dyDescent="0.25">
      <c r="A37" s="443">
        <v>33</v>
      </c>
      <c r="B37" s="141">
        <v>815.70219102391832</v>
      </c>
      <c r="C37" s="128">
        <v>815.70219102391832</v>
      </c>
    </row>
    <row r="38" spans="1:3" x14ac:dyDescent="0.25">
      <c r="A38" s="443">
        <v>34</v>
      </c>
      <c r="B38" s="141">
        <v>815.70219102391832</v>
      </c>
      <c r="C38" s="128">
        <v>815.70219102391832</v>
      </c>
    </row>
    <row r="39" spans="1:3" x14ac:dyDescent="0.25">
      <c r="A39" s="443">
        <v>35</v>
      </c>
      <c r="B39" s="141">
        <v>861.78324507502407</v>
      </c>
      <c r="C39" s="128">
        <v>861.78324507502407</v>
      </c>
    </row>
    <row r="40" spans="1:3" x14ac:dyDescent="0.25">
      <c r="A40" s="443">
        <v>36</v>
      </c>
      <c r="B40" s="141">
        <v>872.74526286952039</v>
      </c>
      <c r="C40" s="128">
        <v>872.74526286952039</v>
      </c>
    </row>
    <row r="41" spans="1:3" x14ac:dyDescent="0.25">
      <c r="A41" s="443">
        <v>37</v>
      </c>
      <c r="B41" s="141">
        <v>876.53980749069217</v>
      </c>
      <c r="C41" s="128">
        <v>876.53980749069217</v>
      </c>
    </row>
    <row r="42" spans="1:3" x14ac:dyDescent="0.25">
      <c r="A42" s="443">
        <v>38</v>
      </c>
      <c r="B42" s="141">
        <v>906.33576780435385</v>
      </c>
      <c r="C42" s="128">
        <v>906.33576780435385</v>
      </c>
    </row>
    <row r="43" spans="1:3" x14ac:dyDescent="0.25">
      <c r="A43" s="443">
        <v>39</v>
      </c>
      <c r="B43" s="141">
        <v>926.50131166945459</v>
      </c>
      <c r="C43" s="128">
        <v>926.50131166945459</v>
      </c>
    </row>
    <row r="44" spans="1:3" x14ac:dyDescent="0.25">
      <c r="A44" s="443">
        <v>40</v>
      </c>
      <c r="B44" s="141">
        <v>929.6634321870979</v>
      </c>
      <c r="C44" s="128">
        <v>929.6634321870979</v>
      </c>
    </row>
    <row r="45" spans="1:3" x14ac:dyDescent="0.25">
      <c r="A45" s="443">
        <v>41</v>
      </c>
      <c r="B45" s="141">
        <v>956.22524453530059</v>
      </c>
      <c r="C45" s="128">
        <v>956.22524453530059</v>
      </c>
    </row>
    <row r="46" spans="1:3" x14ac:dyDescent="0.25">
      <c r="A46" s="443">
        <v>42</v>
      </c>
      <c r="B46" s="141">
        <v>961.80534066200846</v>
      </c>
      <c r="C46" s="128">
        <v>961.80534066200846</v>
      </c>
    </row>
    <row r="47" spans="1:3" x14ac:dyDescent="0.25">
      <c r="A47" s="443">
        <v>43</v>
      </c>
      <c r="B47" s="141">
        <v>973.20738685628271</v>
      </c>
      <c r="C47" s="128">
        <v>973.20738685628271</v>
      </c>
    </row>
    <row r="48" spans="1:3" x14ac:dyDescent="0.25">
      <c r="A48" s="443">
        <v>44</v>
      </c>
      <c r="B48" s="141">
        <v>996.06796305760486</v>
      </c>
      <c r="C48" s="128">
        <v>996.06796305760486</v>
      </c>
    </row>
    <row r="49" spans="1:3" x14ac:dyDescent="0.25">
      <c r="A49" s="443">
        <v>45</v>
      </c>
      <c r="B49" s="141">
        <v>996.06796305760486</v>
      </c>
      <c r="C49" s="128">
        <v>996.06796305760486</v>
      </c>
    </row>
    <row r="50" spans="1:3" x14ac:dyDescent="0.25">
      <c r="A50" s="443">
        <v>46</v>
      </c>
      <c r="B50" s="141">
        <v>1027.1805368449341</v>
      </c>
      <c r="C50" s="128">
        <v>1027.1805368449341</v>
      </c>
    </row>
    <row r="51" spans="1:3" x14ac:dyDescent="0.25">
      <c r="A51" s="443">
        <v>47</v>
      </c>
      <c r="B51" s="141">
        <v>1046.3744258382919</v>
      </c>
      <c r="C51" s="128">
        <v>1046.3744258382919</v>
      </c>
    </row>
    <row r="52" spans="1:3" x14ac:dyDescent="0.25">
      <c r="A52" s="443">
        <v>48</v>
      </c>
      <c r="B52" s="141">
        <v>1048.4925926922158</v>
      </c>
      <c r="C52" s="128">
        <v>1048.4925926922158</v>
      </c>
    </row>
    <row r="53" spans="1:3" x14ac:dyDescent="0.25">
      <c r="A53" s="443">
        <v>49</v>
      </c>
      <c r="B53" s="141">
        <v>1087.6029213652246</v>
      </c>
      <c r="C53" s="128">
        <v>1087.6029213652246</v>
      </c>
    </row>
    <row r="54" spans="1:3" x14ac:dyDescent="0.25">
      <c r="A54" s="443">
        <v>50</v>
      </c>
      <c r="B54" s="141">
        <v>1154.1664087944102</v>
      </c>
      <c r="C54" s="128">
        <v>1154.1664087944102</v>
      </c>
    </row>
    <row r="55" spans="1:3" x14ac:dyDescent="0.25">
      <c r="A55" s="443">
        <v>51</v>
      </c>
      <c r="B55" s="141">
        <v>1164.6333106519687</v>
      </c>
      <c r="C55" s="128">
        <v>1164.6333106519687</v>
      </c>
    </row>
    <row r="56" spans="1:3" x14ac:dyDescent="0.25">
      <c r="A56" s="443">
        <v>52</v>
      </c>
      <c r="B56" s="141">
        <v>1178.2364981456599</v>
      </c>
      <c r="C56" s="128">
        <v>1178.2364981456599</v>
      </c>
    </row>
    <row r="57" spans="1:3" x14ac:dyDescent="0.25">
      <c r="A57" s="443">
        <v>53</v>
      </c>
      <c r="B57" s="141">
        <v>1195.2815556691257</v>
      </c>
      <c r="C57" s="128">
        <v>1195.2815556691257</v>
      </c>
    </row>
    <row r="58" spans="1:3" x14ac:dyDescent="0.25">
      <c r="A58" s="443">
        <v>54</v>
      </c>
      <c r="B58" s="141">
        <v>1274.9669927137343</v>
      </c>
      <c r="C58" s="128">
        <v>1274.9669927137343</v>
      </c>
    </row>
    <row r="59" spans="1:3" x14ac:dyDescent="0.25">
      <c r="A59" s="443">
        <v>55</v>
      </c>
      <c r="B59" s="141">
        <v>1344.6917501277665</v>
      </c>
      <c r="C59" s="128">
        <v>1344.6917501277665</v>
      </c>
    </row>
    <row r="60" spans="1:3" x14ac:dyDescent="0.25">
      <c r="A60" s="443">
        <v>56</v>
      </c>
      <c r="B60" s="141">
        <v>1346.5274769268119</v>
      </c>
      <c r="C60" s="128">
        <v>1346.5274769268119</v>
      </c>
    </row>
    <row r="61" spans="1:3" x14ac:dyDescent="0.25">
      <c r="A61" s="443">
        <v>57</v>
      </c>
      <c r="B61" s="141">
        <v>1346.5274769268119</v>
      </c>
      <c r="C61" s="128">
        <v>1346.5274769268119</v>
      </c>
    </row>
    <row r="62" spans="1:3" x14ac:dyDescent="0.25">
      <c r="A62" s="443">
        <v>58</v>
      </c>
      <c r="B62" s="141">
        <v>1359.5036517065307</v>
      </c>
      <c r="C62" s="128">
        <v>1359.5036517065307</v>
      </c>
    </row>
    <row r="63" spans="1:3" x14ac:dyDescent="0.25">
      <c r="A63" s="443">
        <v>59</v>
      </c>
      <c r="B63" s="141">
        <v>1410.647832970946</v>
      </c>
      <c r="C63" s="128">
        <v>1410.647832970946</v>
      </c>
    </row>
    <row r="64" spans="1:3" x14ac:dyDescent="0.25">
      <c r="A64" s="443">
        <v>60</v>
      </c>
      <c r="B64" s="141">
        <v>1538.8885450592136</v>
      </c>
      <c r="C64" s="128">
        <v>1538.8885450592136</v>
      </c>
    </row>
    <row r="65" spans="1:3" x14ac:dyDescent="0.25">
      <c r="A65" s="443">
        <v>61</v>
      </c>
      <c r="B65" s="141">
        <v>1593.7087408921677</v>
      </c>
      <c r="C65" s="128">
        <v>1593.7087408921677</v>
      </c>
    </row>
    <row r="66" spans="1:3" x14ac:dyDescent="0.25">
      <c r="A66" s="443">
        <v>62</v>
      </c>
      <c r="B66" s="141">
        <v>1631.4043820478366</v>
      </c>
      <c r="C66" s="128">
        <v>1631.4043820478366</v>
      </c>
    </row>
    <row r="67" spans="1:3" x14ac:dyDescent="0.25">
      <c r="A67" s="443">
        <v>63</v>
      </c>
      <c r="B67" s="141">
        <v>1631.4043820478366</v>
      </c>
      <c r="C67" s="128">
        <v>1631.4043820478366</v>
      </c>
    </row>
    <row r="68" spans="1:3" x14ac:dyDescent="0.25">
      <c r="A68" s="443">
        <v>64</v>
      </c>
      <c r="B68" s="141">
        <v>1631.4043820478366</v>
      </c>
      <c r="C68" s="128">
        <v>1631.4043820478366</v>
      </c>
    </row>
    <row r="69" spans="1:3" x14ac:dyDescent="0.25">
      <c r="A69" s="443">
        <v>65</v>
      </c>
      <c r="B69" s="141">
        <v>1731.2496131916153</v>
      </c>
      <c r="C69" s="128">
        <v>1731.2496131916153</v>
      </c>
    </row>
    <row r="70" spans="1:3" x14ac:dyDescent="0.25">
      <c r="A70" s="443">
        <v>66</v>
      </c>
      <c r="B70" s="141">
        <v>1827.4301472578161</v>
      </c>
      <c r="C70" s="128">
        <v>1827.4301472578161</v>
      </c>
    </row>
    <row r="71" spans="1:3" x14ac:dyDescent="0.25">
      <c r="A71" s="443">
        <v>67</v>
      </c>
      <c r="B71" s="141">
        <v>1923.6106813240169</v>
      </c>
      <c r="C71" s="128">
        <v>1923.6106813240169</v>
      </c>
    </row>
    <row r="72" spans="1:3" x14ac:dyDescent="0.25">
      <c r="A72" s="443">
        <v>68</v>
      </c>
      <c r="B72" s="141">
        <v>1966.0514347755982</v>
      </c>
      <c r="C72" s="128">
        <v>1966.0514347755982</v>
      </c>
    </row>
    <row r="73" spans="1:3" x14ac:dyDescent="0.25">
      <c r="A73" s="443">
        <v>69</v>
      </c>
      <c r="B73" s="141">
        <v>1987.731037368151</v>
      </c>
      <c r="C73" s="128">
        <v>1987.731037368151</v>
      </c>
    </row>
    <row r="74" spans="1:3" x14ac:dyDescent="0.25">
      <c r="A74" s="443">
        <v>70</v>
      </c>
      <c r="B74" s="141">
        <v>1993.9386891695783</v>
      </c>
      <c r="C74" s="128">
        <v>1993.9386891695783</v>
      </c>
    </row>
    <row r="75" spans="1:3" x14ac:dyDescent="0.25">
      <c r="A75" s="443">
        <v>71</v>
      </c>
      <c r="B75" s="141">
        <v>2115.9717494564184</v>
      </c>
      <c r="C75" s="128">
        <v>2115.9717494564184</v>
      </c>
    </row>
    <row r="76" spans="1:3" x14ac:dyDescent="0.25">
      <c r="A76" s="443">
        <v>72</v>
      </c>
      <c r="B76" s="141">
        <v>2175.2058427304491</v>
      </c>
      <c r="C76" s="128">
        <v>2175.2058427304491</v>
      </c>
    </row>
    <row r="77" spans="1:3" x14ac:dyDescent="0.25">
      <c r="A77" s="443">
        <v>73</v>
      </c>
      <c r="B77" s="141">
        <v>2244.2124615446864</v>
      </c>
      <c r="C77" s="128">
        <v>2244.2124615446864</v>
      </c>
    </row>
    <row r="78" spans="1:3" x14ac:dyDescent="0.25">
      <c r="A78" s="443">
        <v>74</v>
      </c>
      <c r="B78" s="141">
        <v>2308.3328175888205</v>
      </c>
      <c r="C78" s="128">
        <v>2308.3328175888205</v>
      </c>
    </row>
    <row r="79" spans="1:3" x14ac:dyDescent="0.25">
      <c r="A79" s="443">
        <v>75</v>
      </c>
      <c r="B79" s="141">
        <v>2356.4729962913198</v>
      </c>
      <c r="C79" s="128">
        <v>2356.4729962913198</v>
      </c>
    </row>
    <row r="80" spans="1:3" x14ac:dyDescent="0.25">
      <c r="A80" s="443">
        <v>76</v>
      </c>
      <c r="B80" s="141">
        <v>2452.6036186881215</v>
      </c>
      <c r="C80" s="128">
        <v>2452.6036186881215</v>
      </c>
    </row>
    <row r="81" spans="1:3" x14ac:dyDescent="0.25">
      <c r="A81" s="443">
        <v>77</v>
      </c>
      <c r="B81" s="141">
        <v>2500.6938857212222</v>
      </c>
      <c r="C81" s="128">
        <v>2500.6938857212222</v>
      </c>
    </row>
    <row r="82" spans="1:3" x14ac:dyDescent="0.25">
      <c r="A82" s="443">
        <v>78</v>
      </c>
      <c r="B82" s="141">
        <v>2577.638312974183</v>
      </c>
      <c r="C82" s="128">
        <v>2577.638312974183</v>
      </c>
    </row>
    <row r="83" spans="1:3" x14ac:dyDescent="0.25">
      <c r="A83" s="443">
        <v>79</v>
      </c>
      <c r="B83" s="141">
        <v>2596.874419787423</v>
      </c>
      <c r="C83" s="128">
        <v>2596.874419787423</v>
      </c>
    </row>
    <row r="84" spans="1:3" x14ac:dyDescent="0.25">
      <c r="A84" s="443">
        <v>80</v>
      </c>
      <c r="B84" s="141">
        <v>2610.2470112765386</v>
      </c>
      <c r="C84" s="128">
        <v>2610.2470112765386</v>
      </c>
    </row>
    <row r="85" spans="1:3" x14ac:dyDescent="0.25">
      <c r="A85" s="443">
        <v>81</v>
      </c>
      <c r="B85" s="141">
        <v>2620.9195533039733</v>
      </c>
      <c r="C85" s="128">
        <v>2620.9195533039733</v>
      </c>
    </row>
    <row r="86" spans="1:3" x14ac:dyDescent="0.25">
      <c r="A86" s="443">
        <v>82</v>
      </c>
      <c r="B86" s="141">
        <v>2640.5928443629691</v>
      </c>
      <c r="C86" s="128">
        <v>2640.5928443629691</v>
      </c>
    </row>
    <row r="87" spans="1:3" x14ac:dyDescent="0.25">
      <c r="A87" s="443">
        <v>83</v>
      </c>
      <c r="B87" s="141">
        <v>2693.0549538536238</v>
      </c>
      <c r="C87" s="128">
        <v>2693.0549538536238</v>
      </c>
    </row>
    <row r="88" spans="1:3" x14ac:dyDescent="0.25">
      <c r="A88" s="443">
        <v>84</v>
      </c>
      <c r="B88" s="141">
        <v>2693.0549538536238</v>
      </c>
      <c r="C88" s="128">
        <v>2693.0549538536238</v>
      </c>
    </row>
    <row r="89" spans="1:3" x14ac:dyDescent="0.25">
      <c r="A89" s="443">
        <v>85</v>
      </c>
      <c r="B89" s="141">
        <v>2788.9902965612937</v>
      </c>
      <c r="C89" s="128">
        <v>2788.9902965612937</v>
      </c>
    </row>
    <row r="90" spans="1:3" x14ac:dyDescent="0.25">
      <c r="A90" s="443">
        <v>86</v>
      </c>
      <c r="B90" s="141">
        <v>2885.4160219860255</v>
      </c>
      <c r="C90" s="128">
        <v>2885.4160219860255</v>
      </c>
    </row>
    <row r="91" spans="1:3" x14ac:dyDescent="0.25">
      <c r="A91" s="443">
        <v>87</v>
      </c>
      <c r="B91" s="141">
        <v>2995.3366323473979</v>
      </c>
      <c r="C91" s="128">
        <v>2995.3366323473979</v>
      </c>
    </row>
    <row r="92" spans="1:3" x14ac:dyDescent="0.25">
      <c r="A92" s="443">
        <v>88</v>
      </c>
      <c r="B92" s="141">
        <v>3045.7169120963604</v>
      </c>
      <c r="C92" s="128">
        <v>3045.7169120963604</v>
      </c>
    </row>
    <row r="93" spans="1:3" x14ac:dyDescent="0.25">
      <c r="A93" s="443">
        <v>89</v>
      </c>
      <c r="B93" s="141">
        <v>3077.7770901184272</v>
      </c>
      <c r="C93" s="128">
        <v>3077.7770901184272</v>
      </c>
    </row>
    <row r="94" spans="1:3" x14ac:dyDescent="0.25">
      <c r="A94" s="443">
        <v>90</v>
      </c>
      <c r="B94" s="141">
        <v>3187.4174817843355</v>
      </c>
      <c r="C94" s="128">
        <v>3187.4174817843355</v>
      </c>
    </row>
    <row r="95" spans="1:3" x14ac:dyDescent="0.25">
      <c r="A95" s="443">
        <v>91</v>
      </c>
      <c r="B95" s="141">
        <v>3270.1381582508288</v>
      </c>
      <c r="C95" s="128">
        <v>3270.1381582508288</v>
      </c>
    </row>
    <row r="96" spans="1:3" x14ac:dyDescent="0.25">
      <c r="A96" s="443">
        <v>92</v>
      </c>
      <c r="B96" s="141">
        <v>3270.1381582508288</v>
      </c>
      <c r="C96" s="128">
        <v>3270.1381582508288</v>
      </c>
    </row>
    <row r="97" spans="1:3" x14ac:dyDescent="0.25">
      <c r="A97" s="443">
        <v>93</v>
      </c>
      <c r="B97" s="141">
        <v>3462.4992263832305</v>
      </c>
      <c r="C97" s="128">
        <v>3462.4992263832305</v>
      </c>
    </row>
    <row r="98" spans="1:3" x14ac:dyDescent="0.25">
      <c r="A98" s="443">
        <v>94</v>
      </c>
      <c r="B98" s="141">
        <v>3526.6195824273641</v>
      </c>
      <c r="C98" s="128">
        <v>3526.6195824273641</v>
      </c>
    </row>
    <row r="99" spans="1:3" x14ac:dyDescent="0.25">
      <c r="A99" s="443">
        <v>95</v>
      </c>
      <c r="B99" s="141">
        <v>3740.3541025744771</v>
      </c>
      <c r="C99" s="128">
        <v>3740.3541025744771</v>
      </c>
    </row>
    <row r="100" spans="1:3" x14ac:dyDescent="0.25">
      <c r="A100" s="443">
        <v>96</v>
      </c>
      <c r="B100" s="141">
        <v>3770.276935395073</v>
      </c>
      <c r="C100" s="128">
        <v>3770.276935395073</v>
      </c>
    </row>
    <row r="101" spans="1:3" x14ac:dyDescent="0.25">
      <c r="A101" s="443">
        <v>97</v>
      </c>
      <c r="B101" s="141">
        <v>3847.2213626480338</v>
      </c>
      <c r="C101" s="128">
        <v>3847.2213626480338</v>
      </c>
    </row>
    <row r="102" spans="1:3" x14ac:dyDescent="0.25">
      <c r="A102" s="443">
        <v>98</v>
      </c>
      <c r="B102" s="141">
        <v>3943.4018967142347</v>
      </c>
      <c r="C102" s="128">
        <v>3943.4018967142347</v>
      </c>
    </row>
    <row r="103" spans="1:3" x14ac:dyDescent="0.25">
      <c r="A103" s="443">
        <v>99</v>
      </c>
      <c r="B103" s="141">
        <v>4135.7629648466364</v>
      </c>
      <c r="C103" s="128">
        <v>4135.7629648466364</v>
      </c>
    </row>
    <row r="104" spans="1:3" x14ac:dyDescent="0.25">
      <c r="A104" s="443">
        <v>100</v>
      </c>
      <c r="B104" s="141">
        <v>4167.8231428687041</v>
      </c>
      <c r="C104" s="128">
        <v>4167.8231428687041</v>
      </c>
    </row>
    <row r="105" spans="1:3" x14ac:dyDescent="0.25">
      <c r="A105" s="443">
        <v>101</v>
      </c>
      <c r="B105" s="141">
        <v>4826.5140731402607</v>
      </c>
      <c r="C105" s="128">
        <v>4826.5140731402607</v>
      </c>
    </row>
    <row r="106" spans="1:3" x14ac:dyDescent="0.25">
      <c r="A106" s="443">
        <v>102</v>
      </c>
      <c r="B106" s="141">
        <v>4873.1470593541762</v>
      </c>
      <c r="C106" s="128">
        <v>4873.1470593541762</v>
      </c>
    </row>
    <row r="107" spans="1:3" x14ac:dyDescent="0.25">
      <c r="A107" s="443">
        <v>103</v>
      </c>
      <c r="B107" s="141">
        <v>5065.5081274865779</v>
      </c>
      <c r="C107" s="128">
        <v>5065.5081274865779</v>
      </c>
    </row>
    <row r="108" spans="1:3" x14ac:dyDescent="0.25">
      <c r="A108" s="443">
        <v>104</v>
      </c>
      <c r="B108" s="141">
        <v>5241.8391066079466</v>
      </c>
      <c r="C108" s="128">
        <v>5241.8391066079466</v>
      </c>
    </row>
    <row r="109" spans="1:3" x14ac:dyDescent="0.25">
      <c r="A109" s="443">
        <v>105</v>
      </c>
      <c r="B109" s="141">
        <v>5506.3355752899988</v>
      </c>
      <c r="C109" s="128">
        <v>5506.3355752899988</v>
      </c>
    </row>
    <row r="110" spans="1:3" x14ac:dyDescent="0.25">
      <c r="A110" s="443">
        <v>106</v>
      </c>
      <c r="B110" s="141">
        <v>5546.4107978175825</v>
      </c>
      <c r="C110" s="128">
        <v>5546.4107978175825</v>
      </c>
    </row>
    <row r="111" spans="1:3" x14ac:dyDescent="0.25">
      <c r="A111" s="443">
        <v>107</v>
      </c>
      <c r="B111" s="141">
        <v>6049.249379426843</v>
      </c>
      <c r="C111" s="128">
        <v>6049.249379426843</v>
      </c>
    </row>
    <row r="112" spans="1:3" x14ac:dyDescent="0.25">
      <c r="A112" s="443">
        <v>108</v>
      </c>
      <c r="B112" s="141">
        <v>6236.07741805972</v>
      </c>
      <c r="C112" s="128">
        <v>6236.07741805972</v>
      </c>
    </row>
    <row r="113" spans="1:3" x14ac:dyDescent="0.25">
      <c r="A113" s="443">
        <v>109</v>
      </c>
      <c r="B113" s="141">
        <v>6540.2763165016577</v>
      </c>
      <c r="C113" s="128">
        <v>6540.2763165016577</v>
      </c>
    </row>
    <row r="114" spans="1:3" x14ac:dyDescent="0.25">
      <c r="A114" s="443">
        <v>110</v>
      </c>
      <c r="B114" s="141">
        <v>6577.8101834543222</v>
      </c>
      <c r="C114" s="128">
        <v>6577.8101834543222</v>
      </c>
    </row>
    <row r="115" spans="1:3" x14ac:dyDescent="0.25">
      <c r="A115" s="443">
        <v>111</v>
      </c>
      <c r="B115" s="141">
        <v>6672.9391221102105</v>
      </c>
      <c r="C115" s="128">
        <v>6672.9391221102105</v>
      </c>
    </row>
    <row r="116" spans="1:3" x14ac:dyDescent="0.25">
      <c r="A116" s="443">
        <v>112</v>
      </c>
      <c r="B116" s="141">
        <v>6734.6204884292392</v>
      </c>
      <c r="C116" s="128">
        <v>6734.6204884292392</v>
      </c>
    </row>
    <row r="117" spans="1:3" x14ac:dyDescent="0.25">
      <c r="A117" s="443">
        <v>113</v>
      </c>
      <c r="B117" s="141">
        <v>7131.0995971940347</v>
      </c>
      <c r="C117" s="128">
        <v>7131.0995971940347</v>
      </c>
    </row>
    <row r="118" spans="1:3" x14ac:dyDescent="0.25">
      <c r="A118" s="443">
        <v>114</v>
      </c>
      <c r="B118" s="141">
        <v>7364.6808942119515</v>
      </c>
      <c r="C118" s="128">
        <v>7364.6808942119515</v>
      </c>
    </row>
    <row r="119" spans="1:3" x14ac:dyDescent="0.25">
      <c r="A119" s="443">
        <v>115</v>
      </c>
      <c r="B119" s="141">
        <v>7982.9843274946707</v>
      </c>
      <c r="C119" s="128">
        <v>7982.9843274946707</v>
      </c>
    </row>
    <row r="120" spans="1:3" x14ac:dyDescent="0.25">
      <c r="A120" s="443">
        <v>116</v>
      </c>
      <c r="B120" s="141">
        <v>8952.1881707771554</v>
      </c>
      <c r="C120" s="128">
        <v>8952.1881707771554</v>
      </c>
    </row>
    <row r="121" spans="1:3" x14ac:dyDescent="0.25">
      <c r="A121" s="443">
        <v>117</v>
      </c>
      <c r="B121" s="141">
        <v>9425.6923384876827</v>
      </c>
      <c r="C121" s="128">
        <v>9425.6923384876827</v>
      </c>
    </row>
    <row r="122" spans="1:3" x14ac:dyDescent="0.25">
      <c r="A122" s="443">
        <v>118</v>
      </c>
      <c r="B122" s="141">
        <v>10836.340171458629</v>
      </c>
      <c r="C122" s="128">
        <v>10836.340171458629</v>
      </c>
    </row>
    <row r="123" spans="1:3" x14ac:dyDescent="0.25">
      <c r="A123" s="443">
        <v>119</v>
      </c>
      <c r="B123" s="141">
        <v>11155.961186245173</v>
      </c>
      <c r="C123" s="128">
        <v>11155.961186245173</v>
      </c>
    </row>
    <row r="124" spans="1:3" x14ac:dyDescent="0.25">
      <c r="A124" s="443">
        <v>120</v>
      </c>
      <c r="B124" s="141">
        <v>11155.961186245175</v>
      </c>
      <c r="C124" s="128">
        <v>11155.961186245175</v>
      </c>
    </row>
    <row r="125" spans="1:3" x14ac:dyDescent="0.25">
      <c r="A125" s="443">
        <v>121</v>
      </c>
      <c r="B125" s="141">
        <v>11349.303019811701</v>
      </c>
      <c r="C125" s="128">
        <v>11349.303019811701</v>
      </c>
    </row>
    <row r="126" spans="1:3" x14ac:dyDescent="0.25">
      <c r="A126" s="443">
        <v>122</v>
      </c>
      <c r="B126" s="141">
        <v>11634.073808512825</v>
      </c>
      <c r="C126" s="128">
        <v>11634.073808512825</v>
      </c>
    </row>
    <row r="127" spans="1:3" x14ac:dyDescent="0.25">
      <c r="A127" s="443">
        <v>123</v>
      </c>
      <c r="B127" s="141">
        <v>13148.097112360383</v>
      </c>
      <c r="C127" s="128">
        <v>13148.097112360383</v>
      </c>
    </row>
    <row r="128" spans="1:3" x14ac:dyDescent="0.25">
      <c r="A128" s="443">
        <v>124</v>
      </c>
      <c r="B128" s="141">
        <v>13455.972664578188</v>
      </c>
      <c r="C128" s="128">
        <v>13455.972664578188</v>
      </c>
    </row>
    <row r="129" spans="1:3" x14ac:dyDescent="0.25">
      <c r="A129" s="443">
        <v>125</v>
      </c>
      <c r="B129" s="141">
        <v>13849.996905532922</v>
      </c>
      <c r="C129" s="128">
        <v>13849.996905532922</v>
      </c>
    </row>
    <row r="130" spans="1:3" x14ac:dyDescent="0.25">
      <c r="A130" s="443">
        <v>126</v>
      </c>
      <c r="B130" s="141">
        <v>14136.196531713527</v>
      </c>
      <c r="C130" s="128">
        <v>14136.196531713527</v>
      </c>
    </row>
    <row r="131" spans="1:3" x14ac:dyDescent="0.25">
      <c r="A131" s="443">
        <v>127</v>
      </c>
      <c r="B131" s="141">
        <v>16733.94177936776</v>
      </c>
      <c r="C131" s="128">
        <v>16733.94177936776</v>
      </c>
    </row>
    <row r="132" spans="1:3" x14ac:dyDescent="0.25">
      <c r="A132" s="443">
        <v>128</v>
      </c>
      <c r="B132" s="141">
        <v>17120.135063783753</v>
      </c>
      <c r="C132" s="128">
        <v>17120.135063783753</v>
      </c>
    </row>
    <row r="133" spans="1:3" x14ac:dyDescent="0.25">
      <c r="A133" s="443">
        <v>129</v>
      </c>
      <c r="B133" s="141">
        <v>19224.111687011773</v>
      </c>
      <c r="C133" s="128">
        <v>19224.111687011773</v>
      </c>
    </row>
    <row r="134" spans="1:3" x14ac:dyDescent="0.25">
      <c r="A134" s="443">
        <v>130</v>
      </c>
      <c r="B134" s="141">
        <v>19242.557390031361</v>
      </c>
      <c r="C134" s="128">
        <v>19242.557390031361</v>
      </c>
    </row>
    <row r="135" spans="1:3" x14ac:dyDescent="0.25">
      <c r="A135" s="443">
        <v>131</v>
      </c>
      <c r="B135" s="141">
        <v>21315.854409432744</v>
      </c>
      <c r="C135" s="128">
        <v>21315.854409432744</v>
      </c>
    </row>
    <row r="136" spans="1:3" x14ac:dyDescent="0.25">
      <c r="A136" s="443">
        <v>132</v>
      </c>
      <c r="B136" s="141">
        <v>22311.92237249035</v>
      </c>
      <c r="C136" s="128">
        <v>22311.92237249035</v>
      </c>
    </row>
    <row r="137" spans="1:3" x14ac:dyDescent="0.25">
      <c r="A137" s="443">
        <v>133</v>
      </c>
      <c r="B137" s="141">
        <v>23374.394866418457</v>
      </c>
      <c r="C137" s="128">
        <v>23374.394866418457</v>
      </c>
    </row>
    <row r="138" spans="1:3" x14ac:dyDescent="0.25">
      <c r="A138" s="443">
        <v>134</v>
      </c>
      <c r="B138" s="141">
        <v>28143.447538027598</v>
      </c>
      <c r="C138" s="128">
        <v>28143.447538027598</v>
      </c>
    </row>
    <row r="139" spans="1:3" x14ac:dyDescent="0.25">
      <c r="A139" s="443">
        <v>135</v>
      </c>
      <c r="B139" s="141">
        <v>30063.142157738621</v>
      </c>
      <c r="C139" s="128">
        <v>30063.142157738621</v>
      </c>
    </row>
    <row r="140" spans="1:3" x14ac:dyDescent="0.25">
      <c r="A140" s="443">
        <v>136</v>
      </c>
      <c r="B140" s="141">
        <v>31547.215173713881</v>
      </c>
      <c r="C140" s="128">
        <v>31547.215173713881</v>
      </c>
    </row>
    <row r="141" spans="1:3" x14ac:dyDescent="0.25">
      <c r="A141" s="443">
        <v>137</v>
      </c>
      <c r="B141" s="141">
        <v>31874.174817843355</v>
      </c>
      <c r="C141" s="128"/>
    </row>
    <row r="142" spans="1:3" x14ac:dyDescent="0.25">
      <c r="A142" s="443">
        <v>138</v>
      </c>
      <c r="B142" s="141">
        <v>48826.860934196317</v>
      </c>
      <c r="C142" s="128"/>
    </row>
    <row r="143" spans="1:3" x14ac:dyDescent="0.25">
      <c r="A143" s="443">
        <v>139</v>
      </c>
      <c r="B143" s="141">
        <v>50201.825338103285</v>
      </c>
      <c r="C143" s="128"/>
    </row>
    <row r="144" spans="1:3" ht="15.75" thickBot="1" x14ac:dyDescent="0.3">
      <c r="A144" s="446">
        <v>140</v>
      </c>
      <c r="B144" s="143">
        <v>118332.87401124346</v>
      </c>
      <c r="C144" s="130"/>
    </row>
    <row r="145" spans="1:5" ht="15.75" thickBot="1" x14ac:dyDescent="0.3">
      <c r="A145"/>
    </row>
    <row r="146" spans="1:5" ht="15.75" thickBot="1" x14ac:dyDescent="0.3">
      <c r="A146" s="22" t="s">
        <v>8</v>
      </c>
      <c r="B146" s="219"/>
    </row>
    <row r="147" spans="1:5" x14ac:dyDescent="0.25">
      <c r="A147" s="411" t="s">
        <v>9</v>
      </c>
      <c r="B147" s="220">
        <f>AVERAGE(B5:B144)</f>
        <v>6091.322809096313</v>
      </c>
      <c r="E147" s="355"/>
    </row>
    <row r="148" spans="1:5" x14ac:dyDescent="0.25">
      <c r="A148" s="412" t="s">
        <v>10</v>
      </c>
      <c r="B148" s="220">
        <f>_xlfn.STDEV.S(B5:B144)</f>
        <v>12782.291296016279</v>
      </c>
      <c r="E148" s="355"/>
    </row>
    <row r="149" spans="1:5" x14ac:dyDescent="0.25">
      <c r="A149" s="412" t="s">
        <v>11</v>
      </c>
      <c r="B149" s="220">
        <f>B147-2*B148</f>
        <v>-19473.259782936246</v>
      </c>
      <c r="E149" s="355"/>
    </row>
    <row r="150" spans="1:5" ht="15.75" thickBot="1" x14ac:dyDescent="0.3">
      <c r="A150" s="413" t="s">
        <v>12</v>
      </c>
      <c r="B150" s="221">
        <f>B147+2*B148</f>
        <v>31655.905401128872</v>
      </c>
    </row>
    <row r="151" spans="1:5" x14ac:dyDescent="0.25">
      <c r="A151"/>
    </row>
    <row r="152" spans="1:5" x14ac:dyDescent="0.25">
      <c r="A152"/>
    </row>
    <row r="153" spans="1:5" ht="15.75" thickBot="1" x14ac:dyDescent="0.3">
      <c r="A153"/>
    </row>
    <row r="154" spans="1:5" x14ac:dyDescent="0.25">
      <c r="A154"/>
      <c r="B154" s="414" t="s">
        <v>1</v>
      </c>
      <c r="C154" s="415"/>
    </row>
    <row r="155" spans="1:5" x14ac:dyDescent="0.25">
      <c r="A155"/>
      <c r="B155" s="416"/>
      <c r="C155" s="417"/>
    </row>
    <row r="156" spans="1:5" x14ac:dyDescent="0.25">
      <c r="A156"/>
      <c r="B156" s="416" t="s">
        <v>5</v>
      </c>
      <c r="C156" s="417"/>
    </row>
    <row r="157" spans="1:5" x14ac:dyDescent="0.25">
      <c r="A157"/>
      <c r="B157" s="416" t="s">
        <v>18</v>
      </c>
      <c r="C157" s="417"/>
    </row>
    <row r="158" spans="1:5" x14ac:dyDescent="0.25">
      <c r="A158"/>
      <c r="B158" s="416" t="s">
        <v>19</v>
      </c>
      <c r="C158" s="417"/>
    </row>
    <row r="159" spans="1:5" ht="15.75" thickBot="1" x14ac:dyDescent="0.3">
      <c r="A159"/>
      <c r="B159" s="416"/>
      <c r="C159" s="417"/>
    </row>
    <row r="160" spans="1:5" x14ac:dyDescent="0.25">
      <c r="A160"/>
      <c r="B160" s="414" t="s">
        <v>6</v>
      </c>
      <c r="C160" s="415" t="s">
        <v>325</v>
      </c>
    </row>
    <row r="161" spans="1:3" ht="15.75" thickBot="1" x14ac:dyDescent="0.3">
      <c r="A161"/>
      <c r="B161" s="418"/>
      <c r="C161" s="419" t="s">
        <v>326</v>
      </c>
    </row>
    <row r="162" spans="1:3" ht="15.75" thickBot="1" x14ac:dyDescent="0.3">
      <c r="A162"/>
      <c r="B162" s="38"/>
      <c r="C162" s="39" t="s">
        <v>14</v>
      </c>
    </row>
    <row r="163" spans="1:3" x14ac:dyDescent="0.25">
      <c r="A163"/>
      <c r="B163" s="416"/>
      <c r="C163" s="417"/>
    </row>
    <row r="164" spans="1:3" x14ac:dyDescent="0.25">
      <c r="A164"/>
      <c r="B164" s="416" t="s">
        <v>20</v>
      </c>
      <c r="C164" s="420">
        <v>136</v>
      </c>
    </row>
    <row r="165" spans="1:3" x14ac:dyDescent="0.25">
      <c r="A165"/>
      <c r="B165" s="416" t="s">
        <v>21</v>
      </c>
      <c r="C165" s="417">
        <v>4437.8636630301271</v>
      </c>
    </row>
    <row r="166" spans="1:3" x14ac:dyDescent="0.25">
      <c r="A166"/>
      <c r="B166" s="416" t="s">
        <v>2</v>
      </c>
      <c r="C166" s="417">
        <v>6268.0795804542759</v>
      </c>
    </row>
    <row r="167" spans="1:3" x14ac:dyDescent="0.25">
      <c r="A167"/>
      <c r="B167" s="416" t="s">
        <v>3</v>
      </c>
      <c r="C167" s="417">
        <v>537.48338980427934</v>
      </c>
    </row>
    <row r="168" spans="1:3" x14ac:dyDescent="0.25">
      <c r="A168"/>
      <c r="B168" s="416" t="s">
        <v>22</v>
      </c>
      <c r="C168" s="421">
        <v>-10.348480422800199</v>
      </c>
    </row>
    <row r="169" spans="1:3" x14ac:dyDescent="0.25">
      <c r="A169"/>
      <c r="B169" s="416" t="s">
        <v>4</v>
      </c>
      <c r="C169" s="42">
        <v>3.8646247196234749E-19</v>
      </c>
    </row>
    <row r="170" spans="1:3" ht="26.25" x14ac:dyDescent="0.25">
      <c r="A170"/>
      <c r="B170" s="422" t="s">
        <v>23</v>
      </c>
      <c r="C170" s="417">
        <v>5328.0539367624151</v>
      </c>
    </row>
    <row r="171" spans="1:3" ht="27" thickBot="1" x14ac:dyDescent="0.3">
      <c r="A171"/>
      <c r="B171" s="423" t="s">
        <v>24</v>
      </c>
      <c r="C171" s="424">
        <f>C165-(C170-C165)</f>
        <v>3547.6733892978391</v>
      </c>
    </row>
    <row r="172" spans="1:3" x14ac:dyDescent="0.25">
      <c r="A172"/>
    </row>
    <row r="173" spans="1:3" x14ac:dyDescent="0.25">
      <c r="A173"/>
    </row>
    <row r="174" spans="1:3" x14ac:dyDescent="0.25">
      <c r="A174"/>
    </row>
    <row r="175" spans="1:3" x14ac:dyDescent="0.25">
      <c r="A175"/>
    </row>
    <row r="176" spans="1:3"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sheetData>
  <sheetProtection password="9D1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3"/>
  <sheetViews>
    <sheetView workbookViewId="0">
      <selection activeCell="N19" sqref="N19"/>
    </sheetView>
  </sheetViews>
  <sheetFormatPr defaultRowHeight="15" x14ac:dyDescent="0.25"/>
  <cols>
    <col min="1" max="1" width="29.140625" style="29" customWidth="1"/>
    <col min="2" max="3" width="25.7109375" style="29" customWidth="1"/>
    <col min="4" max="4" width="4.28515625" style="29" customWidth="1"/>
    <col min="5" max="6" width="25.7109375" style="29" customWidth="1"/>
    <col min="7" max="7" width="3.85546875" style="29" customWidth="1"/>
    <col min="8" max="9" width="25.7109375" style="29" customWidth="1"/>
    <col min="10" max="10" width="9.140625" style="29"/>
  </cols>
  <sheetData>
    <row r="1" spans="1:10" ht="15.75" thickBot="1" x14ac:dyDescent="0.3">
      <c r="A1" s="435" t="s">
        <v>7</v>
      </c>
      <c r="B1" s="436" t="s">
        <v>339</v>
      </c>
      <c r="C1" s="24"/>
      <c r="E1" s="433" t="s">
        <v>338</v>
      </c>
      <c r="F1" s="6"/>
      <c r="G1"/>
      <c r="H1" s="433" t="s">
        <v>338</v>
      </c>
      <c r="I1" s="6"/>
      <c r="J1"/>
    </row>
    <row r="2" spans="1:10" x14ac:dyDescent="0.25">
      <c r="A2" s="7"/>
      <c r="B2" s="5" t="s">
        <v>28</v>
      </c>
      <c r="C2" s="6"/>
      <c r="E2" s="5" t="s">
        <v>28</v>
      </c>
      <c r="F2" s="6"/>
      <c r="H2" s="5" t="s">
        <v>28</v>
      </c>
      <c r="I2" s="6"/>
    </row>
    <row r="3" spans="1:10" x14ac:dyDescent="0.25">
      <c r="A3" s="7"/>
      <c r="B3" s="8" t="s">
        <v>27</v>
      </c>
      <c r="C3" s="9"/>
      <c r="E3" s="8" t="s">
        <v>29</v>
      </c>
      <c r="F3" s="9"/>
      <c r="H3" s="8" t="s">
        <v>30</v>
      </c>
      <c r="I3" s="9"/>
    </row>
    <row r="4" spans="1:10" ht="15.75" thickBot="1" x14ac:dyDescent="0.3">
      <c r="A4" s="11"/>
      <c r="B4" s="12" t="s">
        <v>13</v>
      </c>
      <c r="C4" s="13" t="s">
        <v>14</v>
      </c>
      <c r="E4" s="12" t="s">
        <v>13</v>
      </c>
      <c r="F4" s="13" t="s">
        <v>14</v>
      </c>
      <c r="H4" s="12" t="s">
        <v>13</v>
      </c>
      <c r="I4" s="13" t="s">
        <v>14</v>
      </c>
    </row>
    <row r="5" spans="1:10" x14ac:dyDescent="0.25">
      <c r="A5" s="14">
        <v>1</v>
      </c>
      <c r="B5" s="15">
        <v>2451.3341241597468</v>
      </c>
      <c r="C5" s="16">
        <v>2451.3341241597468</v>
      </c>
      <c r="E5" s="15">
        <v>5719.7796230394088</v>
      </c>
      <c r="F5" s="16">
        <v>5719.7796230394088</v>
      </c>
      <c r="H5" s="15">
        <v>1174.5976011598786</v>
      </c>
      <c r="I5" s="16">
        <v>1174.5976011598786</v>
      </c>
    </row>
    <row r="6" spans="1:10" x14ac:dyDescent="0.25">
      <c r="A6" s="17">
        <f>A5+1</f>
        <v>2</v>
      </c>
      <c r="B6" s="15">
        <v>2859.8898115197044</v>
      </c>
      <c r="C6" s="16">
        <v>2859.8898115197044</v>
      </c>
      <c r="E6" s="15">
        <v>6877.3540705592895</v>
      </c>
      <c r="F6" s="16">
        <v>6877.3540705592895</v>
      </c>
      <c r="H6" s="15">
        <v>2655.6119678397258</v>
      </c>
      <c r="I6" s="16">
        <v>2655.6119678397258</v>
      </c>
    </row>
    <row r="7" spans="1:10" x14ac:dyDescent="0.25">
      <c r="A7" s="17">
        <f t="shared" ref="A7:A38" si="0">A6+1</f>
        <v>3</v>
      </c>
      <c r="B7" s="15">
        <v>2962.0287333596939</v>
      </c>
      <c r="C7" s="16">
        <v>2962.0287333596939</v>
      </c>
      <c r="E7" s="15">
        <v>7354.00237247924</v>
      </c>
      <c r="F7" s="16">
        <v>7354.00237247924</v>
      </c>
      <c r="H7" s="15">
        <v>5719.7796230394088</v>
      </c>
      <c r="I7" s="16">
        <v>5719.7796230394088</v>
      </c>
    </row>
    <row r="8" spans="1:10" x14ac:dyDescent="0.25">
      <c r="A8" s="17">
        <f t="shared" si="0"/>
        <v>4</v>
      </c>
      <c r="B8" s="15">
        <v>3472.7233425596414</v>
      </c>
      <c r="C8" s="16">
        <v>3472.7233425596414</v>
      </c>
      <c r="E8" s="15">
        <v>8375.391590879135</v>
      </c>
      <c r="F8" s="16">
        <v>8375.391590879135</v>
      </c>
      <c r="H8" s="15">
        <v>6741.1688414393038</v>
      </c>
      <c r="I8" s="16">
        <v>6741.1688414393038</v>
      </c>
    </row>
    <row r="9" spans="1:10" x14ac:dyDescent="0.25">
      <c r="A9" s="17">
        <f t="shared" si="0"/>
        <v>5</v>
      </c>
      <c r="B9" s="15">
        <v>4085.556873599578</v>
      </c>
      <c r="C9" s="16">
        <v>4085.556873599578</v>
      </c>
      <c r="E9" s="15">
        <v>10622.447871358903</v>
      </c>
      <c r="F9" s="16">
        <v>10622.447871358903</v>
      </c>
      <c r="H9" s="15">
        <v>7354.00237247924</v>
      </c>
      <c r="I9" s="16">
        <v>7354.00237247924</v>
      </c>
    </row>
    <row r="10" spans="1:10" x14ac:dyDescent="0.25">
      <c r="A10" s="17">
        <f t="shared" si="0"/>
        <v>6</v>
      </c>
      <c r="B10" s="15">
        <v>4494.1125609595356</v>
      </c>
      <c r="C10" s="16">
        <v>4494.1125609595356</v>
      </c>
      <c r="E10" s="15" t="s">
        <v>0</v>
      </c>
      <c r="F10" s="16" t="s">
        <v>0</v>
      </c>
      <c r="H10" s="15">
        <v>7456.1412943192299</v>
      </c>
      <c r="I10" s="16">
        <v>7456.1412943192299</v>
      </c>
    </row>
    <row r="11" spans="1:10" x14ac:dyDescent="0.25">
      <c r="A11" s="17">
        <f t="shared" si="0"/>
        <v>7</v>
      </c>
      <c r="B11" s="15">
        <v>4698.3904046395146</v>
      </c>
      <c r="C11" s="16">
        <v>4698.3904046395146</v>
      </c>
      <c r="E11" s="15" t="s">
        <v>0</v>
      </c>
      <c r="F11" s="16" t="s">
        <v>0</v>
      </c>
      <c r="H11" s="15">
        <v>9532.9660383990158</v>
      </c>
      <c r="I11" s="16">
        <v>9532.9660383990158</v>
      </c>
    </row>
    <row r="12" spans="1:10" x14ac:dyDescent="0.25">
      <c r="A12" s="17">
        <f t="shared" si="0"/>
        <v>8</v>
      </c>
      <c r="B12" s="15">
        <v>5311.2239356794507</v>
      </c>
      <c r="C12" s="16">
        <v>5311.2239356794507</v>
      </c>
      <c r="E12" s="15" t="s">
        <v>0</v>
      </c>
      <c r="F12" s="16" t="s">
        <v>0</v>
      </c>
      <c r="H12" s="15">
        <v>11031.003558718861</v>
      </c>
      <c r="I12" s="16">
        <v>11031.003558718861</v>
      </c>
    </row>
    <row r="13" spans="1:10" x14ac:dyDescent="0.25">
      <c r="A13" s="17">
        <f t="shared" si="0"/>
        <v>9</v>
      </c>
      <c r="B13" s="15">
        <v>5447.4091647994373</v>
      </c>
      <c r="C13" s="16">
        <v>5447.4091647994373</v>
      </c>
      <c r="E13" s="15" t="s">
        <v>0</v>
      </c>
      <c r="F13" s="16" t="s">
        <v>0</v>
      </c>
      <c r="H13" s="15">
        <v>17772.172400158164</v>
      </c>
      <c r="I13" s="16"/>
    </row>
    <row r="14" spans="1:10" x14ac:dyDescent="0.25">
      <c r="A14" s="17">
        <f t="shared" si="0"/>
        <v>10</v>
      </c>
      <c r="B14" s="15">
        <v>6051.731119019375</v>
      </c>
      <c r="C14" s="16">
        <v>6051.731119019375</v>
      </c>
      <c r="E14" s="15" t="s">
        <v>0</v>
      </c>
      <c r="F14" s="16" t="s">
        <v>0</v>
      </c>
      <c r="H14" s="15" t="s">
        <v>0</v>
      </c>
      <c r="I14" s="16" t="s">
        <v>0</v>
      </c>
    </row>
    <row r="15" spans="1:10" x14ac:dyDescent="0.25">
      <c r="A15" s="17">
        <f t="shared" si="0"/>
        <v>11</v>
      </c>
      <c r="B15" s="15">
        <v>6128.3353103993668</v>
      </c>
      <c r="C15" s="16">
        <v>6128.3353103993668</v>
      </c>
      <c r="E15" s="15" t="s">
        <v>0</v>
      </c>
      <c r="F15" s="16" t="s">
        <v>0</v>
      </c>
      <c r="H15" s="15" t="s">
        <v>0</v>
      </c>
      <c r="I15" s="16" t="s">
        <v>0</v>
      </c>
    </row>
    <row r="16" spans="1:10" x14ac:dyDescent="0.25">
      <c r="A16" s="17">
        <f t="shared" si="0"/>
        <v>12</v>
      </c>
      <c r="B16" s="15">
        <v>6169.1908791353626</v>
      </c>
      <c r="C16" s="16">
        <v>6169.1908791353626</v>
      </c>
      <c r="E16" s="15" t="s">
        <v>0</v>
      </c>
      <c r="F16" s="16" t="s">
        <v>0</v>
      </c>
      <c r="H16" s="15" t="s">
        <v>0</v>
      </c>
      <c r="I16" s="16" t="s">
        <v>0</v>
      </c>
    </row>
    <row r="17" spans="1:9" x14ac:dyDescent="0.25">
      <c r="A17" s="17">
        <f t="shared" si="0"/>
        <v>13</v>
      </c>
      <c r="B17" s="15">
        <v>6843.3077632792929</v>
      </c>
      <c r="C17" s="16">
        <v>6843.3077632792929</v>
      </c>
      <c r="E17" s="15" t="s">
        <v>0</v>
      </c>
      <c r="F17" s="16" t="s">
        <v>0</v>
      </c>
      <c r="H17" s="15" t="s">
        <v>0</v>
      </c>
      <c r="I17" s="16" t="s">
        <v>0</v>
      </c>
    </row>
    <row r="18" spans="1:9" x14ac:dyDescent="0.25">
      <c r="A18" s="17">
        <f t="shared" si="0"/>
        <v>14</v>
      </c>
      <c r="B18" s="15">
        <v>7251.8634506392509</v>
      </c>
      <c r="C18" s="16">
        <v>7251.8634506392509</v>
      </c>
      <c r="E18" s="15" t="s">
        <v>0</v>
      </c>
      <c r="F18" s="16" t="s">
        <v>0</v>
      </c>
      <c r="H18" s="15" t="s">
        <v>0</v>
      </c>
      <c r="I18" s="16" t="s">
        <v>0</v>
      </c>
    </row>
    <row r="19" spans="1:9" x14ac:dyDescent="0.25">
      <c r="A19" s="17">
        <f t="shared" si="0"/>
        <v>15</v>
      </c>
      <c r="B19" s="15">
        <v>7251.8634506392509</v>
      </c>
      <c r="C19" s="16">
        <v>7251.8634506392509</v>
      </c>
      <c r="E19" s="15" t="s">
        <v>0</v>
      </c>
      <c r="F19" s="16" t="s">
        <v>0</v>
      </c>
      <c r="H19" s="15" t="s">
        <v>0</v>
      </c>
      <c r="I19" s="16" t="s">
        <v>0</v>
      </c>
    </row>
    <row r="20" spans="1:9" x14ac:dyDescent="0.25">
      <c r="A20" s="17">
        <f>A19+1</f>
        <v>16</v>
      </c>
      <c r="B20" s="15">
        <v>7354.00237247924</v>
      </c>
      <c r="C20" s="16">
        <v>7354.00237247924</v>
      </c>
      <c r="E20" s="15" t="s">
        <v>0</v>
      </c>
      <c r="F20" s="16" t="s">
        <v>0</v>
      </c>
      <c r="H20" s="15" t="s">
        <v>0</v>
      </c>
      <c r="I20" s="16" t="s">
        <v>0</v>
      </c>
    </row>
    <row r="21" spans="1:9" x14ac:dyDescent="0.25">
      <c r="A21" s="17">
        <f t="shared" si="0"/>
        <v>17</v>
      </c>
      <c r="B21" s="15">
        <v>7524.2339088792223</v>
      </c>
      <c r="C21" s="16">
        <v>7524.2339088792223</v>
      </c>
      <c r="E21" s="15" t="s">
        <v>0</v>
      </c>
      <c r="F21" s="16" t="s">
        <v>0</v>
      </c>
      <c r="H21" s="15" t="s">
        <v>0</v>
      </c>
      <c r="I21" s="16" t="s">
        <v>0</v>
      </c>
    </row>
    <row r="22" spans="1:9" x14ac:dyDescent="0.25">
      <c r="A22" s="17">
        <f t="shared" si="0"/>
        <v>18</v>
      </c>
      <c r="B22" s="15">
        <v>7609.3496770792144</v>
      </c>
      <c r="C22" s="16">
        <v>7609.3496770792144</v>
      </c>
      <c r="E22" s="15" t="s">
        <v>0</v>
      </c>
      <c r="F22" s="16" t="s">
        <v>0</v>
      </c>
      <c r="H22" s="15" t="s">
        <v>0</v>
      </c>
      <c r="I22" s="16" t="s">
        <v>0</v>
      </c>
    </row>
    <row r="23" spans="1:9" x14ac:dyDescent="0.25">
      <c r="A23" s="17">
        <f t="shared" si="0"/>
        <v>19</v>
      </c>
      <c r="B23" s="15">
        <v>7762.558059839198</v>
      </c>
      <c r="C23" s="16">
        <v>7762.558059839198</v>
      </c>
      <c r="E23" s="15" t="s">
        <v>0</v>
      </c>
      <c r="F23" s="16" t="s">
        <v>0</v>
      </c>
      <c r="H23" s="15" t="s">
        <v>0</v>
      </c>
      <c r="I23" s="16" t="s">
        <v>0</v>
      </c>
    </row>
    <row r="24" spans="1:9" x14ac:dyDescent="0.25">
      <c r="A24" s="17">
        <f t="shared" si="0"/>
        <v>20</v>
      </c>
      <c r="B24" s="15">
        <v>7762.558059839198</v>
      </c>
      <c r="C24" s="16">
        <v>7762.558059839198</v>
      </c>
      <c r="E24" s="15" t="s">
        <v>0</v>
      </c>
      <c r="F24" s="16" t="s">
        <v>0</v>
      </c>
      <c r="H24" s="15" t="s">
        <v>0</v>
      </c>
      <c r="I24" s="16" t="s">
        <v>0</v>
      </c>
    </row>
    <row r="25" spans="1:9" x14ac:dyDescent="0.25">
      <c r="A25" s="17">
        <f t="shared" si="0"/>
        <v>21</v>
      </c>
      <c r="B25" s="15">
        <v>7966.8359035191779</v>
      </c>
      <c r="C25" s="16">
        <v>7966.8359035191779</v>
      </c>
      <c r="E25" s="15" t="s">
        <v>0</v>
      </c>
      <c r="F25" s="16" t="s">
        <v>0</v>
      </c>
      <c r="H25" s="15" t="s">
        <v>0</v>
      </c>
      <c r="I25" s="16" t="s">
        <v>0</v>
      </c>
    </row>
    <row r="26" spans="1:9" x14ac:dyDescent="0.25">
      <c r="A26" s="17">
        <f t="shared" si="0"/>
        <v>22</v>
      </c>
      <c r="B26" s="15">
        <v>8307.2989763191417</v>
      </c>
      <c r="C26" s="16">
        <v>8307.2989763191417</v>
      </c>
      <c r="E26" s="15" t="s">
        <v>0</v>
      </c>
      <c r="F26" s="16" t="s">
        <v>0</v>
      </c>
      <c r="H26" s="15" t="s">
        <v>0</v>
      </c>
      <c r="I26" s="16" t="s">
        <v>0</v>
      </c>
    </row>
    <row r="27" spans="1:9" x14ac:dyDescent="0.25">
      <c r="A27" s="17">
        <f t="shared" si="0"/>
        <v>23</v>
      </c>
      <c r="B27" s="15">
        <v>8375.391590879135</v>
      </c>
      <c r="C27" s="16">
        <v>8375.391590879135</v>
      </c>
      <c r="E27" s="15" t="s">
        <v>0</v>
      </c>
      <c r="F27" s="16" t="s">
        <v>0</v>
      </c>
      <c r="H27" s="15" t="s">
        <v>0</v>
      </c>
      <c r="I27" s="16" t="s">
        <v>0</v>
      </c>
    </row>
    <row r="28" spans="1:9" x14ac:dyDescent="0.25">
      <c r="A28" s="17">
        <f t="shared" si="0"/>
        <v>24</v>
      </c>
      <c r="B28" s="15">
        <v>8783.9472782390931</v>
      </c>
      <c r="C28" s="16">
        <v>8783.9472782390931</v>
      </c>
      <c r="E28" s="15" t="s">
        <v>0</v>
      </c>
      <c r="F28" s="16" t="s">
        <v>0</v>
      </c>
      <c r="H28" s="15" t="s">
        <v>0</v>
      </c>
      <c r="I28" s="16" t="s">
        <v>0</v>
      </c>
    </row>
    <row r="29" spans="1:9" x14ac:dyDescent="0.25">
      <c r="A29" s="17">
        <f t="shared" si="0"/>
        <v>25</v>
      </c>
      <c r="B29" s="15">
        <v>8988.2251219190712</v>
      </c>
      <c r="C29" s="16">
        <v>8988.2251219190712</v>
      </c>
      <c r="E29" s="15" t="s">
        <v>0</v>
      </c>
      <c r="F29" s="16" t="s">
        <v>0</v>
      </c>
      <c r="H29" s="15" t="s">
        <v>0</v>
      </c>
      <c r="I29" s="16" t="s">
        <v>0</v>
      </c>
    </row>
    <row r="30" spans="1:9" x14ac:dyDescent="0.25">
      <c r="A30" s="17">
        <f t="shared" si="0"/>
        <v>26</v>
      </c>
      <c r="B30" s="15">
        <v>9192.5029655990493</v>
      </c>
      <c r="C30" s="16">
        <v>9192.5029655990493</v>
      </c>
      <c r="E30" s="15" t="s">
        <v>0</v>
      </c>
      <c r="F30" s="16" t="s">
        <v>0</v>
      </c>
      <c r="H30" s="15" t="s">
        <v>0</v>
      </c>
      <c r="I30" s="16" t="s">
        <v>0</v>
      </c>
    </row>
    <row r="31" spans="1:9" x14ac:dyDescent="0.25">
      <c r="A31" s="17">
        <f t="shared" si="0"/>
        <v>27</v>
      </c>
      <c r="B31" s="15">
        <v>9805.3364966389872</v>
      </c>
      <c r="C31" s="16">
        <v>9805.3364966389872</v>
      </c>
      <c r="E31" s="15" t="s">
        <v>0</v>
      </c>
      <c r="F31" s="16" t="s">
        <v>0</v>
      </c>
      <c r="H31" s="15" t="s">
        <v>0</v>
      </c>
      <c r="I31" s="16" t="s">
        <v>0</v>
      </c>
    </row>
    <row r="32" spans="1:9" x14ac:dyDescent="0.25">
      <c r="A32" s="17">
        <f t="shared" si="0"/>
        <v>28</v>
      </c>
      <c r="B32" s="15">
        <v>9805.3364966389872</v>
      </c>
      <c r="C32" s="16">
        <v>9805.3364966389872</v>
      </c>
      <c r="E32" s="15" t="s">
        <v>0</v>
      </c>
      <c r="F32" s="16" t="s">
        <v>0</v>
      </c>
      <c r="H32" s="15" t="s">
        <v>0</v>
      </c>
      <c r="I32" s="16" t="s">
        <v>0</v>
      </c>
    </row>
    <row r="33" spans="1:9" x14ac:dyDescent="0.25">
      <c r="A33" s="17">
        <f t="shared" si="0"/>
        <v>29</v>
      </c>
      <c r="B33" s="15">
        <v>9941.5217257589738</v>
      </c>
      <c r="C33" s="16">
        <v>9941.5217257589738</v>
      </c>
      <c r="E33" s="15" t="s">
        <v>0</v>
      </c>
      <c r="F33" s="16" t="s">
        <v>0</v>
      </c>
      <c r="H33" s="15" t="s">
        <v>0</v>
      </c>
      <c r="I33" s="16" t="s">
        <v>0</v>
      </c>
    </row>
    <row r="34" spans="1:9" x14ac:dyDescent="0.25">
      <c r="A34" s="17">
        <f t="shared" si="0"/>
        <v>30</v>
      </c>
      <c r="B34" s="15">
        <v>10622.447871358903</v>
      </c>
      <c r="C34" s="16">
        <v>10622.447871358903</v>
      </c>
      <c r="E34" s="15" t="s">
        <v>0</v>
      </c>
      <c r="F34" s="16" t="s">
        <v>0</v>
      </c>
      <c r="H34" s="15" t="s">
        <v>0</v>
      </c>
      <c r="I34" s="16" t="s">
        <v>0</v>
      </c>
    </row>
    <row r="35" spans="1:9" x14ac:dyDescent="0.25">
      <c r="A35" s="17">
        <f t="shared" si="0"/>
        <v>31</v>
      </c>
      <c r="B35" s="15">
        <v>11031.003558718861</v>
      </c>
      <c r="C35" s="16">
        <v>11031.003558718861</v>
      </c>
      <c r="E35" s="15" t="s">
        <v>0</v>
      </c>
      <c r="F35" s="16" t="s">
        <v>0</v>
      </c>
      <c r="H35" s="15" t="s">
        <v>0</v>
      </c>
      <c r="I35" s="16" t="s">
        <v>0</v>
      </c>
    </row>
    <row r="36" spans="1:9" x14ac:dyDescent="0.25">
      <c r="A36" s="17">
        <f t="shared" si="0"/>
        <v>32</v>
      </c>
      <c r="B36" s="15">
        <v>11031.003558718861</v>
      </c>
      <c r="C36" s="16">
        <v>11031.003558718861</v>
      </c>
      <c r="E36" s="15" t="s">
        <v>0</v>
      </c>
      <c r="F36" s="16" t="s">
        <v>0</v>
      </c>
      <c r="H36" s="15" t="s">
        <v>0</v>
      </c>
      <c r="I36" s="16" t="s">
        <v>0</v>
      </c>
    </row>
    <row r="37" spans="1:9" x14ac:dyDescent="0.25">
      <c r="A37" s="17">
        <f t="shared" si="0"/>
        <v>33</v>
      </c>
      <c r="B37" s="15">
        <v>12256.670620798734</v>
      </c>
      <c r="C37" s="16">
        <v>12256.670620798734</v>
      </c>
      <c r="E37" s="15" t="s">
        <v>0</v>
      </c>
      <c r="F37" s="16" t="s">
        <v>0</v>
      </c>
      <c r="H37" s="15" t="s">
        <v>0</v>
      </c>
      <c r="I37" s="16" t="s">
        <v>0</v>
      </c>
    </row>
    <row r="38" spans="1:9" ht="15.75" thickBot="1" x14ac:dyDescent="0.3">
      <c r="A38" s="18">
        <f t="shared" si="0"/>
        <v>34</v>
      </c>
      <c r="B38" s="19">
        <v>12256.670620798734</v>
      </c>
      <c r="C38" s="20">
        <v>12256.670620798734</v>
      </c>
      <c r="E38" s="19" t="s">
        <v>0</v>
      </c>
      <c r="F38" s="20" t="s">
        <v>0</v>
      </c>
      <c r="H38" s="19" t="s">
        <v>0</v>
      </c>
      <c r="I38" s="20" t="s">
        <v>0</v>
      </c>
    </row>
    <row r="39" spans="1:9" ht="15.75" thickBot="1" x14ac:dyDescent="0.3">
      <c r="B39" s="46" t="s">
        <v>0</v>
      </c>
      <c r="C39" s="29" t="s">
        <v>0</v>
      </c>
      <c r="E39" s="46" t="s">
        <v>0</v>
      </c>
      <c r="F39" s="29" t="s">
        <v>0</v>
      </c>
      <c r="H39" s="46" t="s">
        <v>0</v>
      </c>
      <c r="I39" s="29" t="s">
        <v>0</v>
      </c>
    </row>
    <row r="40" spans="1:9" ht="15.75" thickBot="1" x14ac:dyDescent="0.3">
      <c r="A40" s="22" t="s">
        <v>8</v>
      </c>
      <c r="B40" s="23"/>
      <c r="C40" s="24"/>
      <c r="D40" s="10"/>
      <c r="E40" s="25"/>
      <c r="F40" s="24"/>
      <c r="H40" s="25"/>
      <c r="I40" s="24"/>
    </row>
    <row r="41" spans="1:9" x14ac:dyDescent="0.25">
      <c r="A41" s="26" t="s">
        <v>9</v>
      </c>
      <c r="B41" s="15">
        <f>AVERAGE(B5:B38)</f>
        <v>7407.5251702473515</v>
      </c>
      <c r="C41" s="16"/>
      <c r="D41" s="10"/>
      <c r="E41" s="15">
        <f>AVERAGE(E5:E9)</f>
        <v>7789.7951056631955</v>
      </c>
      <c r="F41" s="16"/>
      <c r="H41" s="15">
        <f>AVERAGE(H5:H13)</f>
        <v>7715.2715219503134</v>
      </c>
      <c r="I41" s="16"/>
    </row>
    <row r="42" spans="1:9" x14ac:dyDescent="0.25">
      <c r="A42" s="27" t="s">
        <v>10</v>
      </c>
      <c r="B42" s="15">
        <f>_xlfn.STDEV.S(B5:B38)</f>
        <v>2654.0727315462154</v>
      </c>
      <c r="C42" s="16"/>
      <c r="D42" s="10"/>
      <c r="E42" s="15">
        <f>_xlfn.STDEV.S(E5:E9)</f>
        <v>1848.9370582607996</v>
      </c>
      <c r="F42" s="16"/>
      <c r="H42" s="15">
        <f>_xlfn.STDEV.S(H5:H13)</f>
        <v>4859.8925596987101</v>
      </c>
      <c r="I42" s="16"/>
    </row>
    <row r="43" spans="1:9" x14ac:dyDescent="0.25">
      <c r="A43" s="27" t="s">
        <v>11</v>
      </c>
      <c r="B43" s="15">
        <f>B41-2*B42</f>
        <v>2099.3797071549207</v>
      </c>
      <c r="C43" s="16"/>
      <c r="D43" s="10"/>
      <c r="E43" s="15">
        <f>E41-2*E42</f>
        <v>4091.9209891415962</v>
      </c>
      <c r="F43" s="16"/>
      <c r="H43" s="15">
        <f>H41-2*H42</f>
        <v>-2004.5135974471068</v>
      </c>
      <c r="I43" s="16"/>
    </row>
    <row r="44" spans="1:9" ht="15.75" thickBot="1" x14ac:dyDescent="0.3">
      <c r="A44" s="28" t="s">
        <v>12</v>
      </c>
      <c r="B44" s="19">
        <f>B41+2*B42</f>
        <v>12715.670633339781</v>
      </c>
      <c r="C44" s="20"/>
      <c r="D44" s="10"/>
      <c r="E44" s="19">
        <f>E41+2*E42</f>
        <v>11487.669222184795</v>
      </c>
      <c r="F44" s="20"/>
      <c r="H44" s="19">
        <f>H41+2*H42</f>
        <v>17435.056641347735</v>
      </c>
      <c r="I44" s="20"/>
    </row>
    <row r="45" spans="1:9" x14ac:dyDescent="0.25">
      <c r="B45" s="46" t="s">
        <v>0</v>
      </c>
      <c r="C45" s="29" t="s">
        <v>0</v>
      </c>
      <c r="E45" s="46" t="s">
        <v>0</v>
      </c>
      <c r="F45" s="29" t="s">
        <v>0</v>
      </c>
      <c r="H45" s="46" t="s">
        <v>0</v>
      </c>
      <c r="I45" s="29" t="s">
        <v>0</v>
      </c>
    </row>
    <row r="46" spans="1:9" x14ac:dyDescent="0.25">
      <c r="B46" s="46" t="s">
        <v>0</v>
      </c>
      <c r="C46" s="29" t="s">
        <v>0</v>
      </c>
      <c r="E46" s="46" t="s">
        <v>0</v>
      </c>
      <c r="F46" s="29" t="s">
        <v>0</v>
      </c>
      <c r="H46" s="46" t="s">
        <v>0</v>
      </c>
      <c r="I46" s="29" t="s">
        <v>0</v>
      </c>
    </row>
    <row r="47" spans="1:9" ht="15.75" thickBot="1" x14ac:dyDescent="0.3">
      <c r="B47" s="46" t="s">
        <v>0</v>
      </c>
      <c r="C47" s="29" t="s">
        <v>0</v>
      </c>
      <c r="E47" s="46" t="s">
        <v>0</v>
      </c>
      <c r="F47" s="29" t="s">
        <v>0</v>
      </c>
      <c r="H47" s="46" t="s">
        <v>0</v>
      </c>
      <c r="I47" s="29" t="s">
        <v>0</v>
      </c>
    </row>
    <row r="48" spans="1:9" x14ac:dyDescent="0.25">
      <c r="B48" s="31" t="s">
        <v>1</v>
      </c>
      <c r="C48" s="32"/>
      <c r="E48" s="31" t="s">
        <v>1</v>
      </c>
      <c r="F48" s="32"/>
      <c r="H48" s="31" t="s">
        <v>1</v>
      </c>
      <c r="I48" s="32"/>
    </row>
    <row r="49" spans="1:9" x14ac:dyDescent="0.25">
      <c r="B49" s="33"/>
      <c r="C49" s="34"/>
      <c r="E49" s="33"/>
      <c r="F49" s="34"/>
      <c r="H49" s="33"/>
      <c r="I49" s="34"/>
    </row>
    <row r="50" spans="1:9" x14ac:dyDescent="0.25">
      <c r="B50" s="33" t="s">
        <v>5</v>
      </c>
      <c r="C50" s="34"/>
      <c r="E50" s="33" t="s">
        <v>5</v>
      </c>
      <c r="F50" s="34"/>
      <c r="H50" s="33" t="s">
        <v>5</v>
      </c>
      <c r="I50" s="34"/>
    </row>
    <row r="51" spans="1:9" x14ac:dyDescent="0.25">
      <c r="B51" s="33" t="s">
        <v>18</v>
      </c>
      <c r="C51" s="34"/>
      <c r="E51" s="33" t="s">
        <v>18</v>
      </c>
      <c r="F51" s="34"/>
      <c r="H51" s="33" t="s">
        <v>18</v>
      </c>
      <c r="I51" s="34"/>
    </row>
    <row r="52" spans="1:9" x14ac:dyDescent="0.25">
      <c r="B52" s="33" t="s">
        <v>19</v>
      </c>
      <c r="C52" s="34"/>
      <c r="E52" s="33" t="s">
        <v>19</v>
      </c>
      <c r="F52" s="34"/>
      <c r="H52" s="33" t="s">
        <v>19</v>
      </c>
      <c r="I52" s="34"/>
    </row>
    <row r="53" spans="1:9" ht="15.75" thickBot="1" x14ac:dyDescent="0.3">
      <c r="B53" s="33"/>
      <c r="C53" s="34"/>
      <c r="E53" s="33"/>
      <c r="F53" s="34"/>
      <c r="H53" s="33"/>
      <c r="I53" s="34"/>
    </row>
    <row r="54" spans="1:9" x14ac:dyDescent="0.25">
      <c r="B54" s="31" t="s">
        <v>6</v>
      </c>
      <c r="C54" s="32" t="s">
        <v>28</v>
      </c>
      <c r="E54" s="31" t="s">
        <v>6</v>
      </c>
      <c r="F54" s="32" t="s">
        <v>28</v>
      </c>
      <c r="H54" s="31" t="s">
        <v>6</v>
      </c>
      <c r="I54" s="32" t="s">
        <v>28</v>
      </c>
    </row>
    <row r="55" spans="1:9" ht="65.25" thickBot="1" x14ac:dyDescent="0.3">
      <c r="B55" s="35"/>
      <c r="C55" s="36" t="s">
        <v>27</v>
      </c>
      <c r="E55" s="35"/>
      <c r="F55" s="36" t="s">
        <v>29</v>
      </c>
      <c r="H55" s="35"/>
      <c r="I55" s="36" t="s">
        <v>30</v>
      </c>
    </row>
    <row r="56" spans="1:9" ht="15.75" thickBot="1" x14ac:dyDescent="0.3">
      <c r="B56" s="38"/>
      <c r="C56" s="39" t="s">
        <v>14</v>
      </c>
      <c r="E56" s="38"/>
      <c r="F56" s="39" t="s">
        <v>14</v>
      </c>
      <c r="H56" s="38"/>
      <c r="I56" s="39" t="s">
        <v>14</v>
      </c>
    </row>
    <row r="57" spans="1:9" x14ac:dyDescent="0.25">
      <c r="B57" s="33"/>
      <c r="C57" s="34"/>
      <c r="E57" s="33"/>
      <c r="F57" s="34"/>
      <c r="H57" s="33"/>
      <c r="I57" s="34"/>
    </row>
    <row r="58" spans="1:9" x14ac:dyDescent="0.25">
      <c r="B58" s="33" t="s">
        <v>20</v>
      </c>
      <c r="C58" s="40">
        <v>34</v>
      </c>
      <c r="E58" s="33" t="s">
        <v>20</v>
      </c>
      <c r="F58" s="40">
        <v>5</v>
      </c>
      <c r="H58" s="33" t="s">
        <v>20</v>
      </c>
      <c r="I58" s="40">
        <v>8</v>
      </c>
    </row>
    <row r="59" spans="1:9" x14ac:dyDescent="0.25">
      <c r="B59" s="33" t="s">
        <v>21</v>
      </c>
      <c r="C59" s="34">
        <v>7407.5251702473515</v>
      </c>
      <c r="E59" s="33" t="s">
        <v>21</v>
      </c>
      <c r="F59" s="34">
        <v>7789.7951056631955</v>
      </c>
      <c r="H59" s="33" t="s">
        <v>21</v>
      </c>
      <c r="I59" s="34">
        <v>6458.1589121743327</v>
      </c>
    </row>
    <row r="60" spans="1:9" x14ac:dyDescent="0.25">
      <c r="B60" s="33" t="s">
        <v>2</v>
      </c>
      <c r="C60" s="34">
        <v>2654.0727315462154</v>
      </c>
      <c r="E60" s="33" t="s">
        <v>2</v>
      </c>
      <c r="F60" s="34">
        <v>1848.9370582607996</v>
      </c>
      <c r="H60" s="33" t="s">
        <v>2</v>
      </c>
      <c r="I60" s="34">
        <v>3276.8567986314256</v>
      </c>
    </row>
    <row r="61" spans="1:9" x14ac:dyDescent="0.25">
      <c r="B61" s="33" t="s">
        <v>3</v>
      </c>
      <c r="C61" s="34">
        <v>455.16971832548961</v>
      </c>
      <c r="E61" s="33" t="s">
        <v>3</v>
      </c>
      <c r="F61" s="34">
        <v>826.86978967792743</v>
      </c>
      <c r="H61" s="33" t="s">
        <v>3</v>
      </c>
      <c r="I61" s="34">
        <v>1158.543831644761</v>
      </c>
    </row>
    <row r="62" spans="1:9" x14ac:dyDescent="0.25">
      <c r="B62" s="33" t="s">
        <v>22</v>
      </c>
      <c r="C62" s="41">
        <v>-5.695622369805327</v>
      </c>
      <c r="E62" s="33" t="s">
        <v>22</v>
      </c>
      <c r="F62" s="41">
        <v>-2.6729781664870083</v>
      </c>
      <c r="H62" s="33" t="s">
        <v>22</v>
      </c>
      <c r="I62" s="41">
        <v>-3.0571489753627947</v>
      </c>
    </row>
    <row r="63" spans="1:9" x14ac:dyDescent="0.25">
      <c r="B63" s="33" t="s">
        <v>4</v>
      </c>
      <c r="C63" s="42">
        <v>1.1828765287710949E-6</v>
      </c>
      <c r="E63" s="33" t="s">
        <v>4</v>
      </c>
      <c r="F63" s="42">
        <v>2.7816651709452061E-2</v>
      </c>
      <c r="H63" s="33" t="s">
        <v>4</v>
      </c>
      <c r="I63" s="42">
        <v>9.1985514240464951E-3</v>
      </c>
    </row>
    <row r="64" spans="1:9" ht="26.25" x14ac:dyDescent="0.25">
      <c r="A64" s="46" t="s">
        <v>0</v>
      </c>
      <c r="B64" s="43" t="s">
        <v>23</v>
      </c>
      <c r="C64" s="34">
        <v>8177.836335413931</v>
      </c>
      <c r="D64" s="46" t="s">
        <v>0</v>
      </c>
      <c r="E64" s="43" t="s">
        <v>23</v>
      </c>
      <c r="F64" s="34">
        <v>9552.5548094986771</v>
      </c>
      <c r="G64" s="46" t="s">
        <v>0</v>
      </c>
      <c r="H64" s="43" t="s">
        <v>23</v>
      </c>
      <c r="I64" s="34">
        <v>8653.1112686674951</v>
      </c>
    </row>
    <row r="65" spans="1:9" ht="27" thickBot="1" x14ac:dyDescent="0.3">
      <c r="A65" s="46" t="s">
        <v>0</v>
      </c>
      <c r="B65" s="44" t="s">
        <v>24</v>
      </c>
      <c r="C65" s="45">
        <f>C59-1*(C64-C59)</f>
        <v>6637.214005080772</v>
      </c>
      <c r="D65" s="46" t="s">
        <v>0</v>
      </c>
      <c r="E65" s="44" t="s">
        <v>24</v>
      </c>
      <c r="F65" s="45">
        <f>F59-1*(F64-F59)</f>
        <v>6027.0354018277139</v>
      </c>
      <c r="G65" s="46" t="s">
        <v>0</v>
      </c>
      <c r="H65" s="44" t="s">
        <v>24</v>
      </c>
      <c r="I65" s="45">
        <f>I59-1*(I64-I59)</f>
        <v>4263.2065556811704</v>
      </c>
    </row>
    <row r="66" spans="1:9" x14ac:dyDescent="0.25">
      <c r="A66" s="46" t="s">
        <v>0</v>
      </c>
      <c r="B66" s="29" t="s">
        <v>0</v>
      </c>
      <c r="D66" s="46" t="s">
        <v>0</v>
      </c>
      <c r="E66" s="29" t="s">
        <v>0</v>
      </c>
      <c r="G66" s="46" t="s">
        <v>0</v>
      </c>
      <c r="H66" s="29" t="s">
        <v>0</v>
      </c>
    </row>
    <row r="67" spans="1:9" x14ac:dyDescent="0.25">
      <c r="A67" s="46" t="s">
        <v>0</v>
      </c>
      <c r="B67" s="29" t="s">
        <v>0</v>
      </c>
      <c r="D67" s="46" t="s">
        <v>0</v>
      </c>
      <c r="E67" s="29" t="s">
        <v>0</v>
      </c>
      <c r="G67" s="46" t="s">
        <v>0</v>
      </c>
      <c r="H67" s="29" t="s">
        <v>0</v>
      </c>
    </row>
    <row r="68" spans="1:9" x14ac:dyDescent="0.25">
      <c r="A68" s="46" t="s">
        <v>0</v>
      </c>
      <c r="B68" s="29" t="s">
        <v>0</v>
      </c>
      <c r="D68" s="46" t="s">
        <v>0</v>
      </c>
      <c r="E68" s="29" t="s">
        <v>0</v>
      </c>
      <c r="G68" s="46" t="s">
        <v>0</v>
      </c>
      <c r="H68" s="29" t="s">
        <v>0</v>
      </c>
    </row>
    <row r="69" spans="1:9" x14ac:dyDescent="0.25">
      <c r="B69" s="46" t="s">
        <v>0</v>
      </c>
      <c r="C69" s="29" t="s">
        <v>0</v>
      </c>
      <c r="E69" s="46" t="s">
        <v>0</v>
      </c>
      <c r="F69" s="29" t="s">
        <v>0</v>
      </c>
      <c r="H69" s="46" t="s">
        <v>0</v>
      </c>
      <c r="I69" s="29" t="s">
        <v>0</v>
      </c>
    </row>
    <row r="70" spans="1:9" x14ac:dyDescent="0.25">
      <c r="B70" s="46" t="s">
        <v>0</v>
      </c>
      <c r="C70" s="29" t="s">
        <v>0</v>
      </c>
      <c r="E70" s="46" t="s">
        <v>0</v>
      </c>
      <c r="F70" s="29" t="s">
        <v>0</v>
      </c>
      <c r="H70" s="46" t="s">
        <v>0</v>
      </c>
      <c r="I70" s="29" t="s">
        <v>0</v>
      </c>
    </row>
    <row r="71" spans="1:9" x14ac:dyDescent="0.25">
      <c r="B71" s="46" t="s">
        <v>0</v>
      </c>
      <c r="C71" s="29" t="s">
        <v>0</v>
      </c>
      <c r="E71" s="46" t="s">
        <v>0</v>
      </c>
      <c r="F71" s="29" t="s">
        <v>0</v>
      </c>
      <c r="H71" s="46" t="s">
        <v>0</v>
      </c>
      <c r="I71" s="29" t="s">
        <v>0</v>
      </c>
    </row>
    <row r="72" spans="1:9" x14ac:dyDescent="0.25">
      <c r="B72" s="46" t="s">
        <v>0</v>
      </c>
      <c r="C72" s="29" t="s">
        <v>0</v>
      </c>
      <c r="E72" s="46" t="s">
        <v>0</v>
      </c>
      <c r="F72" s="29" t="s">
        <v>0</v>
      </c>
      <c r="H72" s="46" t="s">
        <v>0</v>
      </c>
      <c r="I72" s="29" t="s">
        <v>0</v>
      </c>
    </row>
    <row r="73" spans="1:9" x14ac:dyDescent="0.25">
      <c r="B73" s="46" t="s">
        <v>0</v>
      </c>
      <c r="C73" s="29" t="s">
        <v>0</v>
      </c>
      <c r="E73" s="46" t="s">
        <v>0</v>
      </c>
      <c r="F73" s="29" t="s">
        <v>0</v>
      </c>
      <c r="H73" s="46" t="s">
        <v>0</v>
      </c>
      <c r="I73" s="29" t="s">
        <v>0</v>
      </c>
    </row>
    <row r="74" spans="1:9" x14ac:dyDescent="0.25">
      <c r="B74" s="46" t="s">
        <v>0</v>
      </c>
      <c r="C74" s="29" t="s">
        <v>0</v>
      </c>
      <c r="E74" s="46" t="s">
        <v>0</v>
      </c>
      <c r="F74" s="29" t="s">
        <v>0</v>
      </c>
      <c r="H74" s="46" t="s">
        <v>0</v>
      </c>
      <c r="I74" s="29" t="s">
        <v>0</v>
      </c>
    </row>
    <row r="75" spans="1:9" x14ac:dyDescent="0.25">
      <c r="B75" s="46" t="s">
        <v>0</v>
      </c>
      <c r="C75" s="29" t="s">
        <v>0</v>
      </c>
      <c r="E75" s="46" t="s">
        <v>0</v>
      </c>
      <c r="F75" s="29" t="s">
        <v>0</v>
      </c>
      <c r="H75" s="46" t="s">
        <v>0</v>
      </c>
      <c r="I75" s="29" t="s">
        <v>0</v>
      </c>
    </row>
    <row r="76" spans="1:9" x14ac:dyDescent="0.25">
      <c r="B76" s="46" t="s">
        <v>0</v>
      </c>
      <c r="C76" s="29" t="s">
        <v>0</v>
      </c>
      <c r="E76" s="46" t="s">
        <v>0</v>
      </c>
      <c r="F76" s="29" t="s">
        <v>0</v>
      </c>
      <c r="H76" s="46" t="s">
        <v>0</v>
      </c>
      <c r="I76" s="29" t="s">
        <v>0</v>
      </c>
    </row>
    <row r="77" spans="1:9" x14ac:dyDescent="0.25">
      <c r="B77" s="46" t="s">
        <v>0</v>
      </c>
      <c r="C77" s="29" t="s">
        <v>0</v>
      </c>
      <c r="E77" s="46" t="s">
        <v>0</v>
      </c>
      <c r="F77" s="29" t="s">
        <v>0</v>
      </c>
      <c r="H77" s="46" t="s">
        <v>0</v>
      </c>
      <c r="I77" s="29" t="s">
        <v>0</v>
      </c>
    </row>
    <row r="78" spans="1:9" x14ac:dyDescent="0.25">
      <c r="B78" s="46" t="s">
        <v>0</v>
      </c>
      <c r="C78" s="29" t="s">
        <v>0</v>
      </c>
      <c r="E78" s="46" t="s">
        <v>0</v>
      </c>
      <c r="F78" s="29" t="s">
        <v>0</v>
      </c>
      <c r="H78" s="46" t="s">
        <v>0</v>
      </c>
      <c r="I78" s="29" t="s">
        <v>0</v>
      </c>
    </row>
    <row r="79" spans="1:9" x14ac:dyDescent="0.25">
      <c r="B79" s="46" t="s">
        <v>0</v>
      </c>
      <c r="C79" s="29" t="s">
        <v>0</v>
      </c>
      <c r="E79" s="46" t="s">
        <v>0</v>
      </c>
      <c r="F79" s="29" t="s">
        <v>0</v>
      </c>
      <c r="H79" s="46" t="s">
        <v>0</v>
      </c>
      <c r="I79" s="29" t="s">
        <v>0</v>
      </c>
    </row>
    <row r="80" spans="1:9" x14ac:dyDescent="0.25">
      <c r="B80" s="46" t="s">
        <v>0</v>
      </c>
      <c r="C80" s="29" t="s">
        <v>0</v>
      </c>
      <c r="E80" s="46" t="s">
        <v>0</v>
      </c>
      <c r="F80" s="29" t="s">
        <v>0</v>
      </c>
      <c r="H80" s="46" t="s">
        <v>0</v>
      </c>
      <c r="I80" s="29" t="s">
        <v>0</v>
      </c>
    </row>
    <row r="81" spans="2:9" x14ac:dyDescent="0.25">
      <c r="B81" s="46" t="s">
        <v>0</v>
      </c>
      <c r="C81" s="29" t="s">
        <v>0</v>
      </c>
      <c r="E81" s="46" t="s">
        <v>0</v>
      </c>
      <c r="F81" s="29" t="s">
        <v>0</v>
      </c>
      <c r="H81" s="46" t="s">
        <v>0</v>
      </c>
      <c r="I81" s="29" t="s">
        <v>0</v>
      </c>
    </row>
    <row r="82" spans="2:9" x14ac:dyDescent="0.25">
      <c r="B82" s="46" t="s">
        <v>0</v>
      </c>
      <c r="C82" s="29" t="s">
        <v>0</v>
      </c>
      <c r="E82" s="46" t="s">
        <v>0</v>
      </c>
      <c r="F82" s="29" t="s">
        <v>0</v>
      </c>
      <c r="H82" s="46" t="s">
        <v>0</v>
      </c>
      <c r="I82" s="29" t="s">
        <v>0</v>
      </c>
    </row>
    <row r="83" spans="2:9" x14ac:dyDescent="0.25">
      <c r="B83" s="46" t="s">
        <v>0</v>
      </c>
      <c r="C83" s="29" t="s">
        <v>0</v>
      </c>
      <c r="E83" s="46" t="s">
        <v>0</v>
      </c>
      <c r="F83" s="29" t="s">
        <v>0</v>
      </c>
      <c r="H83" s="46" t="s">
        <v>0</v>
      </c>
      <c r="I83" s="29" t="s">
        <v>0</v>
      </c>
    </row>
    <row r="84" spans="2:9" x14ac:dyDescent="0.25">
      <c r="B84" s="46" t="s">
        <v>0</v>
      </c>
      <c r="C84" s="29" t="s">
        <v>0</v>
      </c>
      <c r="E84" s="46" t="s">
        <v>0</v>
      </c>
      <c r="F84" s="29" t="s">
        <v>0</v>
      </c>
      <c r="H84" s="46" t="s">
        <v>0</v>
      </c>
      <c r="I84" s="29" t="s">
        <v>0</v>
      </c>
    </row>
    <row r="85" spans="2:9" x14ac:dyDescent="0.25">
      <c r="B85" s="46" t="s">
        <v>0</v>
      </c>
      <c r="C85" s="29" t="s">
        <v>0</v>
      </c>
      <c r="E85" s="46" t="s">
        <v>0</v>
      </c>
      <c r="F85" s="29" t="s">
        <v>0</v>
      </c>
      <c r="H85" s="46" t="s">
        <v>0</v>
      </c>
      <c r="I85" s="29" t="s">
        <v>0</v>
      </c>
    </row>
    <row r="86" spans="2:9" x14ac:dyDescent="0.25">
      <c r="B86" s="46" t="s">
        <v>0</v>
      </c>
      <c r="C86" s="29" t="s">
        <v>0</v>
      </c>
      <c r="E86" s="46" t="s">
        <v>0</v>
      </c>
      <c r="F86" s="29" t="s">
        <v>0</v>
      </c>
      <c r="H86" s="46" t="s">
        <v>0</v>
      </c>
      <c r="I86" s="29" t="s">
        <v>0</v>
      </c>
    </row>
    <row r="87" spans="2:9" x14ac:dyDescent="0.25">
      <c r="B87" s="46" t="s">
        <v>0</v>
      </c>
      <c r="C87" s="29" t="s">
        <v>0</v>
      </c>
      <c r="E87" s="46" t="s">
        <v>0</v>
      </c>
      <c r="F87" s="29" t="s">
        <v>0</v>
      </c>
      <c r="H87" s="46" t="s">
        <v>0</v>
      </c>
      <c r="I87" s="29" t="s">
        <v>0</v>
      </c>
    </row>
    <row r="88" spans="2:9" x14ac:dyDescent="0.25">
      <c r="B88" s="46" t="s">
        <v>0</v>
      </c>
      <c r="C88" s="29" t="s">
        <v>0</v>
      </c>
      <c r="E88" s="46" t="s">
        <v>0</v>
      </c>
      <c r="F88" s="29" t="s">
        <v>0</v>
      </c>
      <c r="H88" s="46" t="s">
        <v>0</v>
      </c>
      <c r="I88" s="29" t="s">
        <v>0</v>
      </c>
    </row>
    <row r="89" spans="2:9" x14ac:dyDescent="0.25">
      <c r="B89" s="46" t="s">
        <v>0</v>
      </c>
      <c r="C89" s="29" t="s">
        <v>0</v>
      </c>
      <c r="E89" s="46" t="s">
        <v>0</v>
      </c>
      <c r="F89" s="29" t="s">
        <v>0</v>
      </c>
      <c r="H89" s="46" t="s">
        <v>0</v>
      </c>
      <c r="I89" s="29" t="s">
        <v>0</v>
      </c>
    </row>
    <row r="90" spans="2:9" x14ac:dyDescent="0.25">
      <c r="B90" s="46" t="s">
        <v>0</v>
      </c>
      <c r="C90" s="29" t="s">
        <v>0</v>
      </c>
      <c r="E90" s="46" t="s">
        <v>0</v>
      </c>
      <c r="F90" s="29" t="s">
        <v>0</v>
      </c>
      <c r="H90" s="46" t="s">
        <v>0</v>
      </c>
      <c r="I90" s="29" t="s">
        <v>0</v>
      </c>
    </row>
    <row r="91" spans="2:9" x14ac:dyDescent="0.25">
      <c r="B91" s="46" t="s">
        <v>0</v>
      </c>
      <c r="C91" s="29" t="s">
        <v>0</v>
      </c>
      <c r="E91" s="46" t="s">
        <v>0</v>
      </c>
      <c r="F91" s="29" t="s">
        <v>0</v>
      </c>
      <c r="H91" s="46" t="s">
        <v>0</v>
      </c>
      <c r="I91" s="29" t="s">
        <v>0</v>
      </c>
    </row>
    <row r="92" spans="2:9" x14ac:dyDescent="0.25">
      <c r="B92" s="46" t="s">
        <v>0</v>
      </c>
      <c r="C92" s="29" t="s">
        <v>0</v>
      </c>
      <c r="E92" s="46" t="s">
        <v>0</v>
      </c>
      <c r="F92" s="29" t="s">
        <v>0</v>
      </c>
      <c r="H92" s="46" t="s">
        <v>0</v>
      </c>
      <c r="I92" s="29" t="s">
        <v>0</v>
      </c>
    </row>
    <row r="93" spans="2:9" x14ac:dyDescent="0.25">
      <c r="B93" s="46" t="s">
        <v>0</v>
      </c>
      <c r="C93" s="29" t="s">
        <v>0</v>
      </c>
      <c r="E93" s="46" t="s">
        <v>0</v>
      </c>
      <c r="F93" s="29" t="s">
        <v>0</v>
      </c>
      <c r="H93" s="46" t="s">
        <v>0</v>
      </c>
      <c r="I93" s="29" t="s">
        <v>0</v>
      </c>
    </row>
    <row r="94" spans="2:9" x14ac:dyDescent="0.25">
      <c r="B94" s="46" t="s">
        <v>0</v>
      </c>
      <c r="C94" s="29" t="s">
        <v>0</v>
      </c>
      <c r="E94" s="46" t="s">
        <v>0</v>
      </c>
      <c r="F94" s="29" t="s">
        <v>0</v>
      </c>
      <c r="H94" s="46" t="s">
        <v>0</v>
      </c>
      <c r="I94" s="29" t="s">
        <v>0</v>
      </c>
    </row>
    <row r="95" spans="2:9" x14ac:dyDescent="0.25">
      <c r="B95" s="46" t="s">
        <v>0</v>
      </c>
      <c r="C95" s="29" t="s">
        <v>0</v>
      </c>
      <c r="E95" s="46" t="s">
        <v>0</v>
      </c>
      <c r="F95" s="29" t="s">
        <v>0</v>
      </c>
      <c r="H95" s="46" t="s">
        <v>0</v>
      </c>
      <c r="I95" s="29" t="s">
        <v>0</v>
      </c>
    </row>
    <row r="96" spans="2:9" x14ac:dyDescent="0.25">
      <c r="B96" s="46" t="s">
        <v>0</v>
      </c>
      <c r="C96" s="29" t="s">
        <v>0</v>
      </c>
      <c r="E96" s="46" t="s">
        <v>0</v>
      </c>
      <c r="F96" s="29" t="s">
        <v>0</v>
      </c>
      <c r="H96" s="46" t="s">
        <v>0</v>
      </c>
      <c r="I96" s="29" t="s">
        <v>0</v>
      </c>
    </row>
    <row r="97" spans="2:9" x14ac:dyDescent="0.25">
      <c r="B97" s="46" t="s">
        <v>0</v>
      </c>
      <c r="C97" s="29" t="s">
        <v>0</v>
      </c>
      <c r="E97" s="46" t="s">
        <v>0</v>
      </c>
      <c r="F97" s="29" t="s">
        <v>0</v>
      </c>
      <c r="H97" s="46" t="s">
        <v>0</v>
      </c>
      <c r="I97" s="29" t="s">
        <v>0</v>
      </c>
    </row>
    <row r="98" spans="2:9" x14ac:dyDescent="0.25">
      <c r="B98" s="46" t="s">
        <v>0</v>
      </c>
      <c r="C98" s="29" t="s">
        <v>0</v>
      </c>
      <c r="E98" s="46" t="s">
        <v>0</v>
      </c>
      <c r="F98" s="29" t="s">
        <v>0</v>
      </c>
      <c r="H98" s="46" t="s">
        <v>0</v>
      </c>
      <c r="I98" s="29" t="s">
        <v>0</v>
      </c>
    </row>
    <row r="99" spans="2:9" x14ac:dyDescent="0.25">
      <c r="B99" s="46" t="s">
        <v>0</v>
      </c>
      <c r="C99" s="29" t="s">
        <v>0</v>
      </c>
      <c r="E99" s="46" t="s">
        <v>0</v>
      </c>
      <c r="F99" s="29" t="s">
        <v>0</v>
      </c>
      <c r="H99" s="46" t="s">
        <v>0</v>
      </c>
      <c r="I99" s="29" t="s">
        <v>0</v>
      </c>
    </row>
    <row r="100" spans="2:9" x14ac:dyDescent="0.25">
      <c r="B100" s="46" t="s">
        <v>0</v>
      </c>
      <c r="C100" s="29" t="s">
        <v>0</v>
      </c>
      <c r="E100" s="46" t="s">
        <v>0</v>
      </c>
      <c r="F100" s="29" t="s">
        <v>0</v>
      </c>
      <c r="H100" s="46" t="s">
        <v>0</v>
      </c>
      <c r="I100" s="29" t="s">
        <v>0</v>
      </c>
    </row>
    <row r="101" spans="2:9" x14ac:dyDescent="0.25">
      <c r="B101" s="46" t="s">
        <v>0</v>
      </c>
      <c r="C101" s="29" t="s">
        <v>0</v>
      </c>
      <c r="E101" s="46" t="s">
        <v>0</v>
      </c>
      <c r="F101" s="29" t="s">
        <v>0</v>
      </c>
      <c r="H101" s="46" t="s">
        <v>0</v>
      </c>
      <c r="I101" s="29" t="s">
        <v>0</v>
      </c>
    </row>
    <row r="102" spans="2:9" x14ac:dyDescent="0.25">
      <c r="B102" s="46" t="s">
        <v>0</v>
      </c>
      <c r="C102" s="29" t="s">
        <v>0</v>
      </c>
      <c r="E102" s="46" t="s">
        <v>0</v>
      </c>
      <c r="F102" s="29" t="s">
        <v>0</v>
      </c>
      <c r="H102" s="46" t="s">
        <v>0</v>
      </c>
      <c r="I102" s="29" t="s">
        <v>0</v>
      </c>
    </row>
    <row r="103" spans="2:9" x14ac:dyDescent="0.25">
      <c r="B103" s="46" t="s">
        <v>0</v>
      </c>
      <c r="C103" s="29" t="s">
        <v>0</v>
      </c>
      <c r="E103" s="46" t="s">
        <v>0</v>
      </c>
      <c r="F103" s="29" t="s">
        <v>0</v>
      </c>
      <c r="H103" s="46" t="s">
        <v>0</v>
      </c>
      <c r="I103" s="29" t="s">
        <v>0</v>
      </c>
    </row>
    <row r="104" spans="2:9" x14ac:dyDescent="0.25">
      <c r="B104" s="46" t="s">
        <v>0</v>
      </c>
      <c r="C104" s="29" t="s">
        <v>0</v>
      </c>
      <c r="E104" s="46" t="s">
        <v>0</v>
      </c>
      <c r="F104" s="29" t="s">
        <v>0</v>
      </c>
      <c r="H104" s="46" t="s">
        <v>0</v>
      </c>
      <c r="I104" s="29" t="s">
        <v>0</v>
      </c>
    </row>
    <row r="105" spans="2:9" x14ac:dyDescent="0.25">
      <c r="B105" s="46" t="s">
        <v>0</v>
      </c>
      <c r="C105" s="29" t="s">
        <v>0</v>
      </c>
      <c r="E105" s="46" t="s">
        <v>0</v>
      </c>
      <c r="F105" s="29" t="s">
        <v>0</v>
      </c>
      <c r="H105" s="46" t="s">
        <v>0</v>
      </c>
      <c r="I105" s="29" t="s">
        <v>0</v>
      </c>
    </row>
    <row r="106" spans="2:9" x14ac:dyDescent="0.25">
      <c r="B106" s="46" t="s">
        <v>0</v>
      </c>
      <c r="C106" s="29" t="s">
        <v>0</v>
      </c>
      <c r="E106" s="46" t="s">
        <v>0</v>
      </c>
      <c r="F106" s="29" t="s">
        <v>0</v>
      </c>
      <c r="H106" s="46" t="s">
        <v>0</v>
      </c>
      <c r="I106" s="29" t="s">
        <v>0</v>
      </c>
    </row>
    <row r="107" spans="2:9" x14ac:dyDescent="0.25">
      <c r="B107" s="46" t="s">
        <v>0</v>
      </c>
      <c r="C107" s="29" t="s">
        <v>0</v>
      </c>
      <c r="E107" s="46" t="s">
        <v>0</v>
      </c>
      <c r="F107" s="29" t="s">
        <v>0</v>
      </c>
      <c r="H107" s="46" t="s">
        <v>0</v>
      </c>
      <c r="I107" s="29" t="s">
        <v>0</v>
      </c>
    </row>
    <row r="108" spans="2:9" x14ac:dyDescent="0.25">
      <c r="B108" s="46" t="s">
        <v>0</v>
      </c>
      <c r="C108" s="29" t="s">
        <v>0</v>
      </c>
      <c r="E108" s="46" t="s">
        <v>0</v>
      </c>
      <c r="F108" s="29" t="s">
        <v>0</v>
      </c>
      <c r="H108" s="46" t="s">
        <v>0</v>
      </c>
      <c r="I108" s="29" t="s">
        <v>0</v>
      </c>
    </row>
    <row r="109" spans="2:9" x14ac:dyDescent="0.25">
      <c r="B109" s="46" t="s">
        <v>0</v>
      </c>
      <c r="C109" s="29" t="s">
        <v>0</v>
      </c>
      <c r="E109" s="46" t="s">
        <v>0</v>
      </c>
      <c r="F109" s="29" t="s">
        <v>0</v>
      </c>
      <c r="H109" s="46" t="s">
        <v>0</v>
      </c>
      <c r="I109" s="29" t="s">
        <v>0</v>
      </c>
    </row>
    <row r="110" spans="2:9" x14ac:dyDescent="0.25">
      <c r="B110" s="46" t="s">
        <v>0</v>
      </c>
      <c r="C110" s="29" t="s">
        <v>0</v>
      </c>
      <c r="E110" s="46" t="s">
        <v>0</v>
      </c>
      <c r="F110" s="29" t="s">
        <v>0</v>
      </c>
      <c r="H110" s="46" t="s">
        <v>0</v>
      </c>
      <c r="I110" s="29" t="s">
        <v>0</v>
      </c>
    </row>
    <row r="111" spans="2:9" x14ac:dyDescent="0.25">
      <c r="B111" s="46" t="s">
        <v>0</v>
      </c>
      <c r="C111" s="29" t="s">
        <v>0</v>
      </c>
      <c r="E111" s="46" t="s">
        <v>0</v>
      </c>
      <c r="F111" s="29" t="s">
        <v>0</v>
      </c>
      <c r="H111" s="46" t="s">
        <v>0</v>
      </c>
      <c r="I111" s="29" t="s">
        <v>0</v>
      </c>
    </row>
    <row r="112" spans="2:9" x14ac:dyDescent="0.25">
      <c r="B112" s="46" t="s">
        <v>0</v>
      </c>
      <c r="C112" s="29" t="s">
        <v>0</v>
      </c>
      <c r="E112" s="46" t="s">
        <v>0</v>
      </c>
      <c r="F112" s="29" t="s">
        <v>0</v>
      </c>
      <c r="H112" s="46" t="s">
        <v>0</v>
      </c>
      <c r="I112" s="29" t="s">
        <v>0</v>
      </c>
    </row>
    <row r="113" spans="2:9" x14ac:dyDescent="0.25">
      <c r="B113" s="46" t="s">
        <v>0</v>
      </c>
      <c r="C113" s="29" t="s">
        <v>0</v>
      </c>
      <c r="E113" s="46" t="s">
        <v>0</v>
      </c>
      <c r="F113" s="29" t="s">
        <v>0</v>
      </c>
      <c r="H113" s="46" t="s">
        <v>0</v>
      </c>
      <c r="I113" s="29" t="s">
        <v>0</v>
      </c>
    </row>
    <row r="114" spans="2:9" x14ac:dyDescent="0.25">
      <c r="B114" s="46" t="s">
        <v>0</v>
      </c>
      <c r="C114" s="29" t="s">
        <v>0</v>
      </c>
      <c r="E114" s="46" t="s">
        <v>0</v>
      </c>
      <c r="F114" s="29" t="s">
        <v>0</v>
      </c>
      <c r="H114" s="46" t="s">
        <v>0</v>
      </c>
      <c r="I114" s="29" t="s">
        <v>0</v>
      </c>
    </row>
    <row r="115" spans="2:9" x14ac:dyDescent="0.25">
      <c r="B115" s="46" t="s">
        <v>0</v>
      </c>
      <c r="C115" s="29" t="s">
        <v>0</v>
      </c>
      <c r="E115" s="46" t="s">
        <v>0</v>
      </c>
      <c r="F115" s="29" t="s">
        <v>0</v>
      </c>
      <c r="H115" s="46" t="s">
        <v>0</v>
      </c>
      <c r="I115" s="29" t="s">
        <v>0</v>
      </c>
    </row>
    <row r="116" spans="2:9" x14ac:dyDescent="0.25">
      <c r="B116" s="46" t="s">
        <v>0</v>
      </c>
      <c r="C116" s="29" t="s">
        <v>0</v>
      </c>
      <c r="E116" s="46" t="s">
        <v>0</v>
      </c>
      <c r="F116" s="29" t="s">
        <v>0</v>
      </c>
      <c r="H116" s="46" t="s">
        <v>0</v>
      </c>
      <c r="I116" s="29" t="s">
        <v>0</v>
      </c>
    </row>
    <row r="117" spans="2:9" x14ac:dyDescent="0.25">
      <c r="B117" s="46" t="s">
        <v>0</v>
      </c>
      <c r="C117" s="29" t="s">
        <v>0</v>
      </c>
      <c r="E117" s="46" t="s">
        <v>0</v>
      </c>
      <c r="F117" s="29" t="s">
        <v>0</v>
      </c>
      <c r="H117" s="46" t="s">
        <v>0</v>
      </c>
      <c r="I117" s="29" t="s">
        <v>0</v>
      </c>
    </row>
    <row r="118" spans="2:9" x14ac:dyDescent="0.25">
      <c r="B118" s="46" t="s">
        <v>0</v>
      </c>
      <c r="C118" s="29" t="s">
        <v>0</v>
      </c>
      <c r="E118" s="46" t="s">
        <v>0</v>
      </c>
      <c r="F118" s="29" t="s">
        <v>0</v>
      </c>
      <c r="H118" s="46" t="s">
        <v>0</v>
      </c>
      <c r="I118" s="29" t="s">
        <v>0</v>
      </c>
    </row>
    <row r="119" spans="2:9" x14ac:dyDescent="0.25">
      <c r="B119" s="46" t="s">
        <v>0</v>
      </c>
      <c r="C119" s="29" t="s">
        <v>0</v>
      </c>
      <c r="E119" s="46" t="s">
        <v>0</v>
      </c>
      <c r="F119" s="29" t="s">
        <v>0</v>
      </c>
      <c r="H119" s="46" t="s">
        <v>0</v>
      </c>
      <c r="I119" s="29" t="s">
        <v>0</v>
      </c>
    </row>
    <row r="120" spans="2:9" x14ac:dyDescent="0.25">
      <c r="B120" s="46" t="s">
        <v>0</v>
      </c>
      <c r="C120" s="29" t="s">
        <v>0</v>
      </c>
      <c r="E120" s="46" t="s">
        <v>0</v>
      </c>
      <c r="F120" s="29" t="s">
        <v>0</v>
      </c>
      <c r="H120" s="46" t="s">
        <v>0</v>
      </c>
      <c r="I120" s="29" t="s">
        <v>0</v>
      </c>
    </row>
    <row r="121" spans="2:9" x14ac:dyDescent="0.25">
      <c r="B121" s="46" t="s">
        <v>0</v>
      </c>
      <c r="C121" s="29" t="s">
        <v>0</v>
      </c>
      <c r="E121" s="46" t="s">
        <v>0</v>
      </c>
      <c r="F121" s="29" t="s">
        <v>0</v>
      </c>
      <c r="H121" s="46" t="s">
        <v>0</v>
      </c>
      <c r="I121" s="29" t="s">
        <v>0</v>
      </c>
    </row>
    <row r="122" spans="2:9" x14ac:dyDescent="0.25">
      <c r="B122" s="46" t="s">
        <v>0</v>
      </c>
      <c r="C122" s="29" t="s">
        <v>0</v>
      </c>
      <c r="E122" s="46" t="s">
        <v>0</v>
      </c>
      <c r="F122" s="29" t="s">
        <v>0</v>
      </c>
      <c r="H122" s="46" t="s">
        <v>0</v>
      </c>
      <c r="I122" s="29" t="s">
        <v>0</v>
      </c>
    </row>
    <row r="123" spans="2:9" x14ac:dyDescent="0.25">
      <c r="B123" s="46" t="s">
        <v>0</v>
      </c>
      <c r="C123" s="29" t="s">
        <v>0</v>
      </c>
      <c r="E123" s="46" t="s">
        <v>0</v>
      </c>
      <c r="F123" s="29" t="s">
        <v>0</v>
      </c>
      <c r="H123" s="46" t="s">
        <v>0</v>
      </c>
      <c r="I123" s="29" t="s">
        <v>0</v>
      </c>
    </row>
    <row r="124" spans="2:9" x14ac:dyDescent="0.25">
      <c r="B124" s="46" t="s">
        <v>0</v>
      </c>
      <c r="C124" s="29" t="s">
        <v>0</v>
      </c>
      <c r="E124" s="46" t="s">
        <v>0</v>
      </c>
      <c r="F124" s="29" t="s">
        <v>0</v>
      </c>
      <c r="H124" s="46" t="s">
        <v>0</v>
      </c>
      <c r="I124" s="29" t="s">
        <v>0</v>
      </c>
    </row>
    <row r="125" spans="2:9" x14ac:dyDescent="0.25">
      <c r="B125" s="46" t="s">
        <v>0</v>
      </c>
      <c r="C125" s="29" t="s">
        <v>0</v>
      </c>
      <c r="E125" s="46" t="s">
        <v>0</v>
      </c>
      <c r="F125" s="29" t="s">
        <v>0</v>
      </c>
      <c r="H125" s="46" t="s">
        <v>0</v>
      </c>
      <c r="I125" s="29" t="s">
        <v>0</v>
      </c>
    </row>
    <row r="126" spans="2:9" x14ac:dyDescent="0.25">
      <c r="B126" s="46" t="s">
        <v>0</v>
      </c>
      <c r="C126" s="29" t="s">
        <v>0</v>
      </c>
      <c r="E126" s="46" t="s">
        <v>0</v>
      </c>
      <c r="F126" s="29" t="s">
        <v>0</v>
      </c>
      <c r="H126" s="46" t="s">
        <v>0</v>
      </c>
      <c r="I126" s="29" t="s">
        <v>0</v>
      </c>
    </row>
    <row r="127" spans="2:9" x14ac:dyDescent="0.25">
      <c r="B127" s="46" t="s">
        <v>0</v>
      </c>
      <c r="C127" s="29" t="s">
        <v>0</v>
      </c>
      <c r="E127" s="46" t="s">
        <v>0</v>
      </c>
      <c r="F127" s="29" t="s">
        <v>0</v>
      </c>
      <c r="H127" s="46" t="s">
        <v>0</v>
      </c>
      <c r="I127" s="29" t="s">
        <v>0</v>
      </c>
    </row>
    <row r="128" spans="2:9" x14ac:dyDescent="0.25">
      <c r="B128" s="46" t="s">
        <v>0</v>
      </c>
      <c r="C128" s="29" t="s">
        <v>0</v>
      </c>
      <c r="E128" s="46" t="s">
        <v>0</v>
      </c>
      <c r="F128" s="29" t="s">
        <v>0</v>
      </c>
      <c r="H128" s="46" t="s">
        <v>0</v>
      </c>
      <c r="I128" s="29" t="s">
        <v>0</v>
      </c>
    </row>
    <row r="129" spans="2:9" x14ac:dyDescent="0.25">
      <c r="B129" s="46" t="s">
        <v>0</v>
      </c>
      <c r="C129" s="29" t="s">
        <v>0</v>
      </c>
      <c r="E129" s="46" t="s">
        <v>0</v>
      </c>
      <c r="F129" s="29" t="s">
        <v>0</v>
      </c>
      <c r="H129" s="46" t="s">
        <v>0</v>
      </c>
      <c r="I129" s="29" t="s">
        <v>0</v>
      </c>
    </row>
    <row r="130" spans="2:9" x14ac:dyDescent="0.25">
      <c r="B130" s="46" t="s">
        <v>0</v>
      </c>
      <c r="C130" s="29" t="s">
        <v>0</v>
      </c>
      <c r="E130" s="46" t="s">
        <v>0</v>
      </c>
      <c r="F130" s="29" t="s">
        <v>0</v>
      </c>
      <c r="H130" s="46" t="s">
        <v>0</v>
      </c>
      <c r="I130" s="29" t="s">
        <v>0</v>
      </c>
    </row>
    <row r="131" spans="2:9" x14ac:dyDescent="0.25">
      <c r="B131" s="46" t="s">
        <v>0</v>
      </c>
      <c r="C131" s="29" t="s">
        <v>0</v>
      </c>
      <c r="E131" s="46" t="s">
        <v>0</v>
      </c>
      <c r="F131" s="29" t="s">
        <v>0</v>
      </c>
      <c r="H131" s="46" t="s">
        <v>0</v>
      </c>
      <c r="I131" s="29" t="s">
        <v>0</v>
      </c>
    </row>
    <row r="132" spans="2:9" x14ac:dyDescent="0.25">
      <c r="B132" s="46" t="s">
        <v>0</v>
      </c>
      <c r="C132" s="29" t="s">
        <v>0</v>
      </c>
      <c r="E132" s="46" t="s">
        <v>0</v>
      </c>
      <c r="F132" s="29" t="s">
        <v>0</v>
      </c>
      <c r="H132" s="46" t="s">
        <v>0</v>
      </c>
      <c r="I132" s="29" t="s">
        <v>0</v>
      </c>
    </row>
    <row r="133" spans="2:9" x14ac:dyDescent="0.25">
      <c r="B133" s="46" t="s">
        <v>0</v>
      </c>
      <c r="C133" s="29" t="s">
        <v>0</v>
      </c>
      <c r="E133" s="46" t="s">
        <v>0</v>
      </c>
      <c r="F133" s="29" t="s">
        <v>0</v>
      </c>
      <c r="H133" s="46" t="s">
        <v>0</v>
      </c>
      <c r="I133" s="29" t="s">
        <v>0</v>
      </c>
    </row>
    <row r="134" spans="2:9" x14ac:dyDescent="0.25">
      <c r="B134" s="46" t="s">
        <v>0</v>
      </c>
      <c r="C134" s="29" t="s">
        <v>0</v>
      </c>
      <c r="E134" s="46" t="s">
        <v>0</v>
      </c>
      <c r="F134" s="29" t="s">
        <v>0</v>
      </c>
      <c r="H134" s="46" t="s">
        <v>0</v>
      </c>
      <c r="I134" s="29" t="s">
        <v>0</v>
      </c>
    </row>
    <row r="135" spans="2:9" x14ac:dyDescent="0.25">
      <c r="B135" s="46" t="s">
        <v>0</v>
      </c>
      <c r="C135" s="29" t="s">
        <v>0</v>
      </c>
      <c r="E135" s="46" t="s">
        <v>0</v>
      </c>
      <c r="F135" s="29" t="s">
        <v>0</v>
      </c>
      <c r="H135" s="46" t="s">
        <v>0</v>
      </c>
      <c r="I135" s="29" t="s">
        <v>0</v>
      </c>
    </row>
    <row r="136" spans="2:9" x14ac:dyDescent="0.25">
      <c r="B136" s="46" t="s">
        <v>0</v>
      </c>
      <c r="C136" s="29" t="s">
        <v>0</v>
      </c>
      <c r="E136" s="46" t="s">
        <v>0</v>
      </c>
      <c r="F136" s="29" t="s">
        <v>0</v>
      </c>
      <c r="H136" s="46" t="s">
        <v>0</v>
      </c>
      <c r="I136" s="29" t="s">
        <v>0</v>
      </c>
    </row>
    <row r="137" spans="2:9" x14ac:dyDescent="0.25">
      <c r="B137" s="46" t="s">
        <v>0</v>
      </c>
      <c r="C137" s="29" t="s">
        <v>0</v>
      </c>
      <c r="E137" s="46" t="s">
        <v>0</v>
      </c>
      <c r="F137" s="29" t="s">
        <v>0</v>
      </c>
      <c r="H137" s="46" t="s">
        <v>0</v>
      </c>
      <c r="I137" s="29" t="s">
        <v>0</v>
      </c>
    </row>
    <row r="138" spans="2:9" x14ac:dyDescent="0.25">
      <c r="B138" s="46" t="s">
        <v>0</v>
      </c>
      <c r="C138" s="29" t="s">
        <v>0</v>
      </c>
      <c r="E138" s="46" t="s">
        <v>0</v>
      </c>
      <c r="F138" s="29" t="s">
        <v>0</v>
      </c>
      <c r="H138" s="46" t="s">
        <v>0</v>
      </c>
      <c r="I138" s="29" t="s">
        <v>0</v>
      </c>
    </row>
    <row r="139" spans="2:9" x14ac:dyDescent="0.25">
      <c r="B139" s="46" t="s">
        <v>0</v>
      </c>
      <c r="C139" s="29" t="s">
        <v>0</v>
      </c>
      <c r="E139" s="46" t="s">
        <v>0</v>
      </c>
      <c r="F139" s="29" t="s">
        <v>0</v>
      </c>
      <c r="H139" s="46" t="s">
        <v>0</v>
      </c>
      <c r="I139" s="29" t="s">
        <v>0</v>
      </c>
    </row>
    <row r="140" spans="2:9" x14ac:dyDescent="0.25">
      <c r="B140" s="46" t="s">
        <v>0</v>
      </c>
      <c r="C140" s="29" t="s">
        <v>0</v>
      </c>
      <c r="E140" s="46" t="s">
        <v>0</v>
      </c>
      <c r="F140" s="29" t="s">
        <v>0</v>
      </c>
      <c r="H140" s="46" t="s">
        <v>0</v>
      </c>
      <c r="I140" s="29" t="s">
        <v>0</v>
      </c>
    </row>
    <row r="141" spans="2:9" x14ac:dyDescent="0.25">
      <c r="B141" s="46" t="s">
        <v>0</v>
      </c>
      <c r="C141" s="29" t="s">
        <v>0</v>
      </c>
      <c r="E141" s="46" t="s">
        <v>0</v>
      </c>
      <c r="F141" s="29" t="s">
        <v>0</v>
      </c>
      <c r="H141" s="46" t="s">
        <v>0</v>
      </c>
      <c r="I141" s="29" t="s">
        <v>0</v>
      </c>
    </row>
    <row r="142" spans="2:9" x14ac:dyDescent="0.25">
      <c r="B142" s="46" t="s">
        <v>0</v>
      </c>
      <c r="C142" s="29" t="s">
        <v>0</v>
      </c>
      <c r="E142" s="46" t="s">
        <v>0</v>
      </c>
      <c r="F142" s="29" t="s">
        <v>0</v>
      </c>
      <c r="H142" s="46" t="s">
        <v>0</v>
      </c>
      <c r="I142" s="29" t="s">
        <v>0</v>
      </c>
    </row>
    <row r="143" spans="2:9" x14ac:dyDescent="0.25">
      <c r="B143" s="46" t="s">
        <v>0</v>
      </c>
      <c r="C143" s="29" t="s">
        <v>0</v>
      </c>
      <c r="E143" s="46" t="s">
        <v>0</v>
      </c>
      <c r="F143" s="29" t="s">
        <v>0</v>
      </c>
      <c r="H143" s="46" t="s">
        <v>0</v>
      </c>
      <c r="I143" s="29" t="s">
        <v>0</v>
      </c>
    </row>
    <row r="144" spans="2:9" x14ac:dyDescent="0.25">
      <c r="B144" s="46" t="s">
        <v>0</v>
      </c>
      <c r="C144" s="29" t="s">
        <v>0</v>
      </c>
      <c r="E144" s="46" t="s">
        <v>0</v>
      </c>
      <c r="F144" s="29" t="s">
        <v>0</v>
      </c>
      <c r="H144" s="46" t="s">
        <v>0</v>
      </c>
      <c r="I144" s="29" t="s">
        <v>0</v>
      </c>
    </row>
    <row r="145" spans="2:9" x14ac:dyDescent="0.25">
      <c r="B145" s="46" t="s">
        <v>0</v>
      </c>
      <c r="C145" s="29" t="s">
        <v>0</v>
      </c>
      <c r="E145" s="46" t="s">
        <v>0</v>
      </c>
      <c r="F145" s="29" t="s">
        <v>0</v>
      </c>
      <c r="H145" s="46" t="s">
        <v>0</v>
      </c>
      <c r="I145" s="29" t="s">
        <v>0</v>
      </c>
    </row>
    <row r="146" spans="2:9" x14ac:dyDescent="0.25">
      <c r="B146" s="46" t="s">
        <v>0</v>
      </c>
      <c r="C146" s="29" t="s">
        <v>0</v>
      </c>
      <c r="E146" s="46" t="s">
        <v>0</v>
      </c>
      <c r="F146" s="29" t="s">
        <v>0</v>
      </c>
      <c r="H146" s="46" t="s">
        <v>0</v>
      </c>
      <c r="I146" s="29" t="s">
        <v>0</v>
      </c>
    </row>
    <row r="147" spans="2:9" x14ac:dyDescent="0.25">
      <c r="B147" s="46" t="s">
        <v>0</v>
      </c>
      <c r="C147" s="29" t="s">
        <v>0</v>
      </c>
      <c r="E147" s="46" t="s">
        <v>0</v>
      </c>
      <c r="F147" s="29" t="s">
        <v>0</v>
      </c>
      <c r="H147" s="46" t="s">
        <v>0</v>
      </c>
      <c r="I147" s="29" t="s">
        <v>0</v>
      </c>
    </row>
    <row r="148" spans="2:9" x14ac:dyDescent="0.25">
      <c r="B148" s="46" t="s">
        <v>0</v>
      </c>
      <c r="C148" s="29" t="s">
        <v>0</v>
      </c>
      <c r="E148" s="46" t="s">
        <v>0</v>
      </c>
      <c r="F148" s="29" t="s">
        <v>0</v>
      </c>
      <c r="H148" s="46" t="s">
        <v>0</v>
      </c>
      <c r="I148" s="29" t="s">
        <v>0</v>
      </c>
    </row>
    <row r="149" spans="2:9" x14ac:dyDescent="0.25">
      <c r="B149" s="46" t="s">
        <v>0</v>
      </c>
      <c r="C149" s="29" t="s">
        <v>0</v>
      </c>
      <c r="E149" s="46" t="s">
        <v>0</v>
      </c>
      <c r="F149" s="29" t="s">
        <v>0</v>
      </c>
      <c r="H149" s="46" t="s">
        <v>0</v>
      </c>
      <c r="I149" s="29" t="s">
        <v>0</v>
      </c>
    </row>
    <row r="150" spans="2:9" x14ac:dyDescent="0.25">
      <c r="B150" s="46" t="s">
        <v>0</v>
      </c>
      <c r="C150" s="29" t="s">
        <v>0</v>
      </c>
      <c r="E150" s="46" t="s">
        <v>0</v>
      </c>
      <c r="F150" s="29" t="s">
        <v>0</v>
      </c>
      <c r="H150" s="46" t="s">
        <v>0</v>
      </c>
      <c r="I150" s="29" t="s">
        <v>0</v>
      </c>
    </row>
    <row r="151" spans="2:9" x14ac:dyDescent="0.25">
      <c r="B151" s="46" t="s">
        <v>0</v>
      </c>
      <c r="C151" s="29" t="s">
        <v>0</v>
      </c>
      <c r="E151" s="46" t="s">
        <v>0</v>
      </c>
      <c r="F151" s="29" t="s">
        <v>0</v>
      </c>
      <c r="H151" s="46" t="s">
        <v>0</v>
      </c>
      <c r="I151" s="29" t="s">
        <v>0</v>
      </c>
    </row>
    <row r="152" spans="2:9" x14ac:dyDescent="0.25">
      <c r="B152" s="46" t="s">
        <v>0</v>
      </c>
      <c r="C152" s="29" t="s">
        <v>0</v>
      </c>
      <c r="E152" s="46" t="s">
        <v>0</v>
      </c>
      <c r="F152" s="29" t="s">
        <v>0</v>
      </c>
      <c r="H152" s="46" t="s">
        <v>0</v>
      </c>
      <c r="I152" s="29" t="s">
        <v>0</v>
      </c>
    </row>
    <row r="153" spans="2:9" x14ac:dyDescent="0.25">
      <c r="B153" s="46" t="s">
        <v>0</v>
      </c>
      <c r="C153" s="29" t="s">
        <v>0</v>
      </c>
      <c r="E153" s="46" t="s">
        <v>0</v>
      </c>
      <c r="F153" s="29" t="s">
        <v>0</v>
      </c>
      <c r="H153" s="46" t="s">
        <v>0</v>
      </c>
      <c r="I153" s="29" t="s">
        <v>0</v>
      </c>
    </row>
    <row r="154" spans="2:9" x14ac:dyDescent="0.25">
      <c r="B154" s="46" t="s">
        <v>0</v>
      </c>
      <c r="C154" s="29" t="s">
        <v>0</v>
      </c>
      <c r="E154" s="46" t="s">
        <v>0</v>
      </c>
      <c r="F154" s="29" t="s">
        <v>0</v>
      </c>
      <c r="H154" s="46" t="s">
        <v>0</v>
      </c>
      <c r="I154" s="29" t="s">
        <v>0</v>
      </c>
    </row>
    <row r="155" spans="2:9" x14ac:dyDescent="0.25">
      <c r="B155" s="46" t="s">
        <v>0</v>
      </c>
      <c r="C155" s="29" t="s">
        <v>0</v>
      </c>
      <c r="E155" s="46" t="s">
        <v>0</v>
      </c>
      <c r="F155" s="29" t="s">
        <v>0</v>
      </c>
      <c r="H155" s="46" t="s">
        <v>0</v>
      </c>
      <c r="I155" s="29" t="s">
        <v>0</v>
      </c>
    </row>
    <row r="156" spans="2:9" x14ac:dyDescent="0.25">
      <c r="B156" s="46" t="s">
        <v>0</v>
      </c>
      <c r="C156" s="29" t="s">
        <v>0</v>
      </c>
      <c r="E156" s="46" t="s">
        <v>0</v>
      </c>
      <c r="F156" s="29" t="s">
        <v>0</v>
      </c>
      <c r="H156" s="46" t="s">
        <v>0</v>
      </c>
      <c r="I156" s="29" t="s">
        <v>0</v>
      </c>
    </row>
    <row r="157" spans="2:9" x14ac:dyDescent="0.25">
      <c r="B157" s="46" t="s">
        <v>0</v>
      </c>
      <c r="C157" s="29" t="s">
        <v>0</v>
      </c>
      <c r="E157" s="46" t="s">
        <v>0</v>
      </c>
      <c r="F157" s="29" t="s">
        <v>0</v>
      </c>
      <c r="H157" s="46" t="s">
        <v>0</v>
      </c>
      <c r="I157" s="29" t="s">
        <v>0</v>
      </c>
    </row>
    <row r="158" spans="2:9" x14ac:dyDescent="0.25">
      <c r="B158" s="46" t="s">
        <v>0</v>
      </c>
      <c r="C158" s="29" t="s">
        <v>0</v>
      </c>
      <c r="E158" s="46" t="s">
        <v>0</v>
      </c>
      <c r="F158" s="29" t="s">
        <v>0</v>
      </c>
      <c r="H158" s="46" t="s">
        <v>0</v>
      </c>
      <c r="I158" s="29" t="s">
        <v>0</v>
      </c>
    </row>
    <row r="159" spans="2:9" x14ac:dyDescent="0.25">
      <c r="B159" s="46" t="s">
        <v>0</v>
      </c>
      <c r="C159" s="29" t="s">
        <v>0</v>
      </c>
      <c r="E159" s="46" t="s">
        <v>0</v>
      </c>
      <c r="F159" s="29" t="s">
        <v>0</v>
      </c>
      <c r="H159" s="46" t="s">
        <v>0</v>
      </c>
      <c r="I159" s="29" t="s">
        <v>0</v>
      </c>
    </row>
    <row r="160" spans="2:9" x14ac:dyDescent="0.25">
      <c r="B160" s="46" t="s">
        <v>0</v>
      </c>
      <c r="C160" s="29" t="s">
        <v>0</v>
      </c>
      <c r="E160" s="46" t="s">
        <v>0</v>
      </c>
      <c r="F160" s="29" t="s">
        <v>0</v>
      </c>
      <c r="H160" s="46" t="s">
        <v>0</v>
      </c>
      <c r="I160" s="29" t="s">
        <v>0</v>
      </c>
    </row>
    <row r="161" spans="2:9" x14ac:dyDescent="0.25">
      <c r="B161" s="46" t="s">
        <v>0</v>
      </c>
      <c r="C161" s="29" t="s">
        <v>0</v>
      </c>
      <c r="E161" s="46" t="s">
        <v>0</v>
      </c>
      <c r="F161" s="29" t="s">
        <v>0</v>
      </c>
      <c r="H161" s="46" t="s">
        <v>0</v>
      </c>
      <c r="I161" s="29" t="s">
        <v>0</v>
      </c>
    </row>
    <row r="162" spans="2:9" x14ac:dyDescent="0.25">
      <c r="B162" s="46" t="s">
        <v>0</v>
      </c>
      <c r="C162" s="29" t="s">
        <v>0</v>
      </c>
      <c r="E162" s="46" t="s">
        <v>0</v>
      </c>
      <c r="F162" s="29" t="s">
        <v>0</v>
      </c>
      <c r="H162" s="46" t="s">
        <v>0</v>
      </c>
      <c r="I162" s="29" t="s">
        <v>0</v>
      </c>
    </row>
    <row r="163" spans="2:9" x14ac:dyDescent="0.25">
      <c r="B163" s="46" t="s">
        <v>0</v>
      </c>
      <c r="C163" s="29" t="s">
        <v>0</v>
      </c>
      <c r="E163" s="46" t="s">
        <v>0</v>
      </c>
      <c r="F163" s="29" t="s">
        <v>0</v>
      </c>
      <c r="H163" s="46" t="s">
        <v>0</v>
      </c>
      <c r="I163" s="29" t="s">
        <v>0</v>
      </c>
    </row>
    <row r="164" spans="2:9" x14ac:dyDescent="0.25">
      <c r="B164" s="46" t="s">
        <v>0</v>
      </c>
      <c r="C164" s="29" t="s">
        <v>0</v>
      </c>
      <c r="E164" s="46" t="s">
        <v>0</v>
      </c>
      <c r="F164" s="29" t="s">
        <v>0</v>
      </c>
      <c r="H164" s="46" t="s">
        <v>0</v>
      </c>
      <c r="I164" s="29" t="s">
        <v>0</v>
      </c>
    </row>
    <row r="165" spans="2:9" x14ac:dyDescent="0.25">
      <c r="B165" s="46" t="s">
        <v>0</v>
      </c>
      <c r="C165" s="29" t="s">
        <v>0</v>
      </c>
      <c r="E165" s="46" t="s">
        <v>0</v>
      </c>
      <c r="F165" s="29" t="s">
        <v>0</v>
      </c>
      <c r="H165" s="46" t="s">
        <v>0</v>
      </c>
      <c r="I165" s="29" t="s">
        <v>0</v>
      </c>
    </row>
    <row r="166" spans="2:9" x14ac:dyDescent="0.25">
      <c r="B166" s="46" t="s">
        <v>0</v>
      </c>
      <c r="C166" s="29" t="s">
        <v>0</v>
      </c>
      <c r="E166" s="46" t="s">
        <v>0</v>
      </c>
      <c r="F166" s="29" t="s">
        <v>0</v>
      </c>
      <c r="H166" s="46" t="s">
        <v>0</v>
      </c>
      <c r="I166" s="29" t="s">
        <v>0</v>
      </c>
    </row>
    <row r="167" spans="2:9" x14ac:dyDescent="0.25">
      <c r="B167" s="46" t="s">
        <v>0</v>
      </c>
      <c r="C167" s="29" t="s">
        <v>0</v>
      </c>
      <c r="E167" s="46" t="s">
        <v>0</v>
      </c>
      <c r="F167" s="29" t="s">
        <v>0</v>
      </c>
      <c r="H167" s="46" t="s">
        <v>0</v>
      </c>
      <c r="I167" s="29" t="s">
        <v>0</v>
      </c>
    </row>
    <row r="168" spans="2:9" x14ac:dyDescent="0.25">
      <c r="B168" s="46" t="s">
        <v>0</v>
      </c>
      <c r="C168" s="29" t="s">
        <v>0</v>
      </c>
      <c r="E168" s="46" t="s">
        <v>0</v>
      </c>
      <c r="F168" s="29" t="s">
        <v>0</v>
      </c>
      <c r="H168" s="46" t="s">
        <v>0</v>
      </c>
      <c r="I168" s="29" t="s">
        <v>0</v>
      </c>
    </row>
    <row r="169" spans="2:9" x14ac:dyDescent="0.25">
      <c r="B169" s="46" t="s">
        <v>0</v>
      </c>
      <c r="C169" s="29" t="s">
        <v>0</v>
      </c>
      <c r="E169" s="46" t="s">
        <v>0</v>
      </c>
      <c r="F169" s="29" t="s">
        <v>0</v>
      </c>
      <c r="H169" s="46" t="s">
        <v>0</v>
      </c>
      <c r="I169" s="29" t="s">
        <v>0</v>
      </c>
    </row>
    <row r="170" spans="2:9" x14ac:dyDescent="0.25">
      <c r="B170" s="46" t="s">
        <v>0</v>
      </c>
      <c r="C170" s="29" t="s">
        <v>0</v>
      </c>
      <c r="E170" s="46" t="s">
        <v>0</v>
      </c>
      <c r="F170" s="29" t="s">
        <v>0</v>
      </c>
      <c r="H170" s="46" t="s">
        <v>0</v>
      </c>
      <c r="I170" s="29" t="s">
        <v>0</v>
      </c>
    </row>
    <row r="171" spans="2:9" x14ac:dyDescent="0.25">
      <c r="B171" s="46" t="s">
        <v>0</v>
      </c>
      <c r="C171" s="29" t="s">
        <v>0</v>
      </c>
      <c r="E171" s="46" t="s">
        <v>0</v>
      </c>
      <c r="F171" s="29" t="s">
        <v>0</v>
      </c>
      <c r="H171" s="46" t="s">
        <v>0</v>
      </c>
      <c r="I171" s="29" t="s">
        <v>0</v>
      </c>
    </row>
    <row r="172" spans="2:9" x14ac:dyDescent="0.25">
      <c r="B172" s="46" t="s">
        <v>0</v>
      </c>
      <c r="C172" s="29" t="s">
        <v>0</v>
      </c>
      <c r="E172" s="46" t="s">
        <v>0</v>
      </c>
      <c r="F172" s="29" t="s">
        <v>0</v>
      </c>
      <c r="H172" s="46" t="s">
        <v>0</v>
      </c>
      <c r="I172" s="29" t="s">
        <v>0</v>
      </c>
    </row>
    <row r="173" spans="2:9" x14ac:dyDescent="0.25">
      <c r="B173" s="46" t="s">
        <v>0</v>
      </c>
      <c r="C173" s="29" t="s">
        <v>0</v>
      </c>
      <c r="E173" s="46" t="s">
        <v>0</v>
      </c>
      <c r="F173" s="29" t="s">
        <v>0</v>
      </c>
      <c r="H173" s="46" t="s">
        <v>0</v>
      </c>
      <c r="I173" s="29" t="s">
        <v>0</v>
      </c>
    </row>
    <row r="174" spans="2:9" x14ac:dyDescent="0.25">
      <c r="B174" s="46" t="s">
        <v>0</v>
      </c>
      <c r="C174" s="29" t="s">
        <v>0</v>
      </c>
      <c r="E174" s="46" t="s">
        <v>0</v>
      </c>
      <c r="F174" s="29" t="s">
        <v>0</v>
      </c>
      <c r="H174" s="46" t="s">
        <v>0</v>
      </c>
      <c r="I174" s="29" t="s">
        <v>0</v>
      </c>
    </row>
    <row r="175" spans="2:9" x14ac:dyDescent="0.25">
      <c r="B175" s="46" t="s">
        <v>0</v>
      </c>
      <c r="C175" s="29" t="s">
        <v>0</v>
      </c>
      <c r="E175" s="46" t="s">
        <v>0</v>
      </c>
      <c r="F175" s="29" t="s">
        <v>0</v>
      </c>
      <c r="H175" s="46" t="s">
        <v>0</v>
      </c>
      <c r="I175" s="29" t="s">
        <v>0</v>
      </c>
    </row>
    <row r="176" spans="2:9" x14ac:dyDescent="0.25">
      <c r="B176" s="46" t="s">
        <v>0</v>
      </c>
      <c r="C176" s="29" t="s">
        <v>0</v>
      </c>
      <c r="E176" s="46" t="s">
        <v>0</v>
      </c>
      <c r="F176" s="29" t="s">
        <v>0</v>
      </c>
      <c r="H176" s="46" t="s">
        <v>0</v>
      </c>
      <c r="I176" s="29" t="s">
        <v>0</v>
      </c>
    </row>
    <row r="177" spans="2:9" x14ac:dyDescent="0.25">
      <c r="B177" s="46" t="s">
        <v>0</v>
      </c>
      <c r="C177" s="29" t="s">
        <v>0</v>
      </c>
      <c r="E177" s="46" t="s">
        <v>0</v>
      </c>
      <c r="F177" s="29" t="s">
        <v>0</v>
      </c>
      <c r="H177" s="46" t="s">
        <v>0</v>
      </c>
      <c r="I177" s="29" t="s">
        <v>0</v>
      </c>
    </row>
    <row r="178" spans="2:9" x14ac:dyDescent="0.25">
      <c r="B178" s="46" t="s">
        <v>0</v>
      </c>
      <c r="C178" s="29" t="s">
        <v>0</v>
      </c>
      <c r="E178" s="46" t="s">
        <v>0</v>
      </c>
      <c r="F178" s="29" t="s">
        <v>0</v>
      </c>
      <c r="H178" s="46" t="s">
        <v>0</v>
      </c>
      <c r="I178" s="29" t="s">
        <v>0</v>
      </c>
    </row>
    <row r="179" spans="2:9" x14ac:dyDescent="0.25">
      <c r="B179" s="46" t="s">
        <v>0</v>
      </c>
      <c r="C179" s="29" t="s">
        <v>0</v>
      </c>
      <c r="E179" s="46" t="s">
        <v>0</v>
      </c>
      <c r="F179" s="29" t="s">
        <v>0</v>
      </c>
      <c r="H179" s="46" t="s">
        <v>0</v>
      </c>
      <c r="I179" s="29" t="s">
        <v>0</v>
      </c>
    </row>
    <row r="180" spans="2:9" x14ac:dyDescent="0.25">
      <c r="B180" s="46" t="s">
        <v>0</v>
      </c>
      <c r="C180" s="29" t="s">
        <v>0</v>
      </c>
      <c r="E180" s="46" t="s">
        <v>0</v>
      </c>
      <c r="F180" s="29" t="s">
        <v>0</v>
      </c>
      <c r="H180" s="46" t="s">
        <v>0</v>
      </c>
      <c r="I180" s="29" t="s">
        <v>0</v>
      </c>
    </row>
    <row r="181" spans="2:9" x14ac:dyDescent="0.25">
      <c r="B181" s="46" t="s">
        <v>0</v>
      </c>
      <c r="C181" s="29" t="s">
        <v>0</v>
      </c>
      <c r="E181" s="46" t="s">
        <v>0</v>
      </c>
      <c r="F181" s="29" t="s">
        <v>0</v>
      </c>
      <c r="H181" s="46" t="s">
        <v>0</v>
      </c>
      <c r="I181" s="29" t="s">
        <v>0</v>
      </c>
    </row>
    <row r="182" spans="2:9" x14ac:dyDescent="0.25">
      <c r="B182" s="46" t="s">
        <v>0</v>
      </c>
      <c r="C182" s="29" t="s">
        <v>0</v>
      </c>
      <c r="E182" s="46" t="s">
        <v>0</v>
      </c>
      <c r="F182" s="29" t="s">
        <v>0</v>
      </c>
      <c r="H182" s="46" t="s">
        <v>0</v>
      </c>
      <c r="I182" s="29" t="s">
        <v>0</v>
      </c>
    </row>
    <row r="183" spans="2:9" x14ac:dyDescent="0.25">
      <c r="B183" s="46" t="s">
        <v>0</v>
      </c>
      <c r="C183" s="29" t="s">
        <v>0</v>
      </c>
      <c r="E183" s="46" t="s">
        <v>0</v>
      </c>
      <c r="F183" s="29" t="s">
        <v>0</v>
      </c>
      <c r="H183" s="46" t="s">
        <v>0</v>
      </c>
      <c r="I183" s="29" t="s">
        <v>0</v>
      </c>
    </row>
    <row r="184" spans="2:9" x14ac:dyDescent="0.25">
      <c r="B184" s="46" t="s">
        <v>0</v>
      </c>
      <c r="C184" s="29" t="s">
        <v>0</v>
      </c>
      <c r="E184" s="46" t="s">
        <v>0</v>
      </c>
      <c r="F184" s="29" t="s">
        <v>0</v>
      </c>
      <c r="H184" s="46" t="s">
        <v>0</v>
      </c>
      <c r="I184" s="29" t="s">
        <v>0</v>
      </c>
    </row>
    <row r="185" spans="2:9" x14ac:dyDescent="0.25">
      <c r="B185" s="46" t="s">
        <v>0</v>
      </c>
      <c r="C185" s="29" t="s">
        <v>0</v>
      </c>
      <c r="E185" s="46" t="s">
        <v>0</v>
      </c>
      <c r="F185" s="29" t="s">
        <v>0</v>
      </c>
      <c r="H185" s="46" t="s">
        <v>0</v>
      </c>
      <c r="I185" s="29" t="s">
        <v>0</v>
      </c>
    </row>
    <row r="186" spans="2:9" x14ac:dyDescent="0.25">
      <c r="B186" s="46" t="s">
        <v>0</v>
      </c>
      <c r="C186" s="29" t="s">
        <v>0</v>
      </c>
      <c r="E186" s="46" t="s">
        <v>0</v>
      </c>
      <c r="F186" s="29" t="s">
        <v>0</v>
      </c>
      <c r="H186" s="46" t="s">
        <v>0</v>
      </c>
      <c r="I186" s="29" t="s">
        <v>0</v>
      </c>
    </row>
    <row r="187" spans="2:9" x14ac:dyDescent="0.25">
      <c r="B187" s="46" t="s">
        <v>0</v>
      </c>
      <c r="C187" s="29" t="s">
        <v>0</v>
      </c>
      <c r="E187" s="46" t="s">
        <v>0</v>
      </c>
      <c r="F187" s="29" t="s">
        <v>0</v>
      </c>
      <c r="H187" s="46" t="s">
        <v>0</v>
      </c>
      <c r="I187" s="29" t="s">
        <v>0</v>
      </c>
    </row>
    <row r="188" spans="2:9" x14ac:dyDescent="0.25">
      <c r="B188" s="46" t="s">
        <v>0</v>
      </c>
      <c r="C188" s="29" t="s">
        <v>0</v>
      </c>
      <c r="E188" s="46" t="s">
        <v>0</v>
      </c>
      <c r="F188" s="29" t="s">
        <v>0</v>
      </c>
      <c r="H188" s="46" t="s">
        <v>0</v>
      </c>
      <c r="I188" s="29" t="s">
        <v>0</v>
      </c>
    </row>
    <row r="189" spans="2:9" x14ac:dyDescent="0.25">
      <c r="B189" s="46" t="s">
        <v>0</v>
      </c>
      <c r="C189" s="29" t="s">
        <v>0</v>
      </c>
      <c r="E189" s="46" t="s">
        <v>0</v>
      </c>
      <c r="F189" s="29" t="s">
        <v>0</v>
      </c>
      <c r="H189" s="46" t="s">
        <v>0</v>
      </c>
      <c r="I189" s="29" t="s">
        <v>0</v>
      </c>
    </row>
    <row r="190" spans="2:9" x14ac:dyDescent="0.25">
      <c r="B190" s="46" t="s">
        <v>0</v>
      </c>
      <c r="C190" s="29" t="s">
        <v>0</v>
      </c>
      <c r="E190" s="46" t="s">
        <v>0</v>
      </c>
      <c r="F190" s="29" t="s">
        <v>0</v>
      </c>
      <c r="H190" s="46" t="s">
        <v>0</v>
      </c>
      <c r="I190" s="29" t="s">
        <v>0</v>
      </c>
    </row>
    <row r="191" spans="2:9" x14ac:dyDescent="0.25">
      <c r="B191" s="46" t="s">
        <v>0</v>
      </c>
      <c r="C191" s="29" t="s">
        <v>0</v>
      </c>
      <c r="E191" s="46" t="s">
        <v>0</v>
      </c>
      <c r="F191" s="29" t="s">
        <v>0</v>
      </c>
      <c r="H191" s="46" t="s">
        <v>0</v>
      </c>
      <c r="I191" s="29" t="s">
        <v>0</v>
      </c>
    </row>
    <row r="192" spans="2:9" x14ac:dyDescent="0.25">
      <c r="B192" s="46" t="s">
        <v>0</v>
      </c>
      <c r="C192" s="29" t="s">
        <v>0</v>
      </c>
      <c r="E192" s="46" t="s">
        <v>0</v>
      </c>
      <c r="F192" s="29" t="s">
        <v>0</v>
      </c>
      <c r="H192" s="46" t="s">
        <v>0</v>
      </c>
      <c r="I192" s="29" t="s">
        <v>0</v>
      </c>
    </row>
    <row r="193" spans="2:9" x14ac:dyDescent="0.25">
      <c r="B193" s="46" t="s">
        <v>0</v>
      </c>
      <c r="C193" s="29" t="s">
        <v>0</v>
      </c>
      <c r="E193" s="46" t="s">
        <v>0</v>
      </c>
      <c r="F193" s="29" t="s">
        <v>0</v>
      </c>
      <c r="H193" s="46" t="s">
        <v>0</v>
      </c>
      <c r="I193" s="29" t="s">
        <v>0</v>
      </c>
    </row>
    <row r="194" spans="2:9" x14ac:dyDescent="0.25">
      <c r="B194" s="46" t="s">
        <v>0</v>
      </c>
      <c r="C194" s="29" t="s">
        <v>0</v>
      </c>
      <c r="E194" s="46" t="s">
        <v>0</v>
      </c>
      <c r="F194" s="29" t="s">
        <v>0</v>
      </c>
      <c r="H194" s="46" t="s">
        <v>0</v>
      </c>
      <c r="I194" s="29" t="s">
        <v>0</v>
      </c>
    </row>
    <row r="195" spans="2:9" x14ac:dyDescent="0.25">
      <c r="B195" s="46" t="s">
        <v>0</v>
      </c>
      <c r="C195" s="29" t="s">
        <v>0</v>
      </c>
      <c r="E195" s="46" t="s">
        <v>0</v>
      </c>
      <c r="F195" s="29" t="s">
        <v>0</v>
      </c>
      <c r="H195" s="46" t="s">
        <v>0</v>
      </c>
      <c r="I195" s="29" t="s">
        <v>0</v>
      </c>
    </row>
    <row r="196" spans="2:9" x14ac:dyDescent="0.25">
      <c r="B196" s="46" t="s">
        <v>0</v>
      </c>
      <c r="C196" s="29" t="s">
        <v>0</v>
      </c>
      <c r="E196" s="46" t="s">
        <v>0</v>
      </c>
      <c r="F196" s="29" t="s">
        <v>0</v>
      </c>
      <c r="H196" s="46" t="s">
        <v>0</v>
      </c>
      <c r="I196" s="29" t="s">
        <v>0</v>
      </c>
    </row>
    <row r="197" spans="2:9" x14ac:dyDescent="0.25">
      <c r="B197" s="46" t="s">
        <v>0</v>
      </c>
      <c r="C197" s="29" t="s">
        <v>0</v>
      </c>
      <c r="E197" s="46" t="s">
        <v>0</v>
      </c>
      <c r="F197" s="29" t="s">
        <v>0</v>
      </c>
      <c r="H197" s="46" t="s">
        <v>0</v>
      </c>
      <c r="I197" s="29" t="s">
        <v>0</v>
      </c>
    </row>
    <row r="198" spans="2:9" x14ac:dyDescent="0.25">
      <c r="B198" s="46" t="s">
        <v>0</v>
      </c>
      <c r="C198" s="29" t="s">
        <v>0</v>
      </c>
      <c r="E198" s="46" t="s">
        <v>0</v>
      </c>
      <c r="F198" s="29" t="s">
        <v>0</v>
      </c>
      <c r="H198" s="46" t="s">
        <v>0</v>
      </c>
      <c r="I198" s="29" t="s">
        <v>0</v>
      </c>
    </row>
    <row r="199" spans="2:9" x14ac:dyDescent="0.25">
      <c r="B199" s="46" t="s">
        <v>0</v>
      </c>
      <c r="C199" s="29" t="s">
        <v>0</v>
      </c>
      <c r="E199" s="46" t="s">
        <v>0</v>
      </c>
      <c r="F199" s="29" t="s">
        <v>0</v>
      </c>
      <c r="H199" s="46" t="s">
        <v>0</v>
      </c>
      <c r="I199" s="29" t="s">
        <v>0</v>
      </c>
    </row>
    <row r="200" spans="2:9" x14ac:dyDescent="0.25">
      <c r="B200" s="46" t="s">
        <v>0</v>
      </c>
      <c r="C200" s="29" t="s">
        <v>0</v>
      </c>
      <c r="E200" s="46" t="s">
        <v>0</v>
      </c>
      <c r="F200" s="29" t="s">
        <v>0</v>
      </c>
      <c r="H200" s="46" t="s">
        <v>0</v>
      </c>
      <c r="I200" s="29" t="s">
        <v>0</v>
      </c>
    </row>
    <row r="201" spans="2:9" x14ac:dyDescent="0.25">
      <c r="B201" s="46" t="s">
        <v>0</v>
      </c>
      <c r="C201" s="29" t="s">
        <v>0</v>
      </c>
      <c r="E201" s="46" t="s">
        <v>0</v>
      </c>
      <c r="F201" s="29" t="s">
        <v>0</v>
      </c>
      <c r="H201" s="46" t="s">
        <v>0</v>
      </c>
      <c r="I201" s="29" t="s">
        <v>0</v>
      </c>
    </row>
    <row r="202" spans="2:9" x14ac:dyDescent="0.25">
      <c r="B202" s="46" t="s">
        <v>0</v>
      </c>
      <c r="C202" s="29" t="s">
        <v>0</v>
      </c>
      <c r="E202" s="46" t="s">
        <v>0</v>
      </c>
      <c r="F202" s="29" t="s">
        <v>0</v>
      </c>
      <c r="H202" s="46" t="s">
        <v>0</v>
      </c>
      <c r="I202" s="29" t="s">
        <v>0</v>
      </c>
    </row>
    <row r="203" spans="2:9" x14ac:dyDescent="0.25">
      <c r="B203" s="46" t="s">
        <v>0</v>
      </c>
      <c r="C203" s="29" t="s">
        <v>0</v>
      </c>
      <c r="E203" s="46" t="s">
        <v>0</v>
      </c>
      <c r="F203" s="29" t="s">
        <v>0</v>
      </c>
      <c r="H203" s="46" t="s">
        <v>0</v>
      </c>
      <c r="I203" s="29" t="s">
        <v>0</v>
      </c>
    </row>
    <row r="204" spans="2:9" x14ac:dyDescent="0.25">
      <c r="B204" s="46" t="s">
        <v>0</v>
      </c>
      <c r="C204" s="29" t="s">
        <v>0</v>
      </c>
      <c r="E204" s="46" t="s">
        <v>0</v>
      </c>
      <c r="F204" s="29" t="s">
        <v>0</v>
      </c>
      <c r="H204" s="46" t="s">
        <v>0</v>
      </c>
      <c r="I204" s="29" t="s">
        <v>0</v>
      </c>
    </row>
    <row r="205" spans="2:9" x14ac:dyDescent="0.25">
      <c r="B205" s="46" t="s">
        <v>0</v>
      </c>
      <c r="C205" s="29" t="s">
        <v>0</v>
      </c>
      <c r="E205" s="46" t="s">
        <v>0</v>
      </c>
      <c r="F205" s="29" t="s">
        <v>0</v>
      </c>
      <c r="H205" s="46" t="s">
        <v>0</v>
      </c>
      <c r="I205" s="29" t="s">
        <v>0</v>
      </c>
    </row>
    <row r="206" spans="2:9" x14ac:dyDescent="0.25">
      <c r="B206" s="46" t="s">
        <v>0</v>
      </c>
      <c r="C206" s="29" t="s">
        <v>0</v>
      </c>
      <c r="E206" s="46" t="s">
        <v>0</v>
      </c>
      <c r="F206" s="29" t="s">
        <v>0</v>
      </c>
      <c r="H206" s="46" t="s">
        <v>0</v>
      </c>
      <c r="I206" s="29" t="s">
        <v>0</v>
      </c>
    </row>
    <row r="207" spans="2:9" x14ac:dyDescent="0.25">
      <c r="B207" s="46" t="s">
        <v>0</v>
      </c>
      <c r="C207" s="29" t="s">
        <v>0</v>
      </c>
      <c r="E207" s="46" t="s">
        <v>0</v>
      </c>
      <c r="F207" s="29" t="s">
        <v>0</v>
      </c>
      <c r="H207" s="46" t="s">
        <v>0</v>
      </c>
      <c r="I207" s="29" t="s">
        <v>0</v>
      </c>
    </row>
    <row r="208" spans="2:9" x14ac:dyDescent="0.25">
      <c r="B208" s="46" t="s">
        <v>0</v>
      </c>
      <c r="C208" s="29" t="s">
        <v>0</v>
      </c>
      <c r="E208" s="46" t="s">
        <v>0</v>
      </c>
      <c r="F208" s="29" t="s">
        <v>0</v>
      </c>
      <c r="H208" s="46" t="s">
        <v>0</v>
      </c>
      <c r="I208" s="29" t="s">
        <v>0</v>
      </c>
    </row>
    <row r="209" spans="2:9" x14ac:dyDescent="0.25">
      <c r="B209" s="46" t="s">
        <v>0</v>
      </c>
      <c r="C209" s="29" t="s">
        <v>0</v>
      </c>
      <c r="E209" s="46" t="s">
        <v>0</v>
      </c>
      <c r="F209" s="29" t="s">
        <v>0</v>
      </c>
      <c r="H209" s="46" t="s">
        <v>0</v>
      </c>
      <c r="I209" s="29" t="s">
        <v>0</v>
      </c>
    </row>
    <row r="210" spans="2:9" x14ac:dyDescent="0.25">
      <c r="B210" s="46" t="s">
        <v>0</v>
      </c>
      <c r="C210" s="29" t="s">
        <v>0</v>
      </c>
      <c r="E210" s="46" t="s">
        <v>0</v>
      </c>
      <c r="F210" s="29" t="s">
        <v>0</v>
      </c>
      <c r="H210" s="46" t="s">
        <v>0</v>
      </c>
      <c r="I210" s="29" t="s">
        <v>0</v>
      </c>
    </row>
    <row r="211" spans="2:9" x14ac:dyDescent="0.25">
      <c r="B211" s="46" t="s">
        <v>0</v>
      </c>
      <c r="C211" s="29" t="s">
        <v>0</v>
      </c>
      <c r="E211" s="46" t="s">
        <v>0</v>
      </c>
      <c r="F211" s="29" t="s">
        <v>0</v>
      </c>
      <c r="H211" s="46" t="s">
        <v>0</v>
      </c>
      <c r="I211" s="29" t="s">
        <v>0</v>
      </c>
    </row>
    <row r="212" spans="2:9" x14ac:dyDescent="0.25">
      <c r="B212" s="46" t="s">
        <v>0</v>
      </c>
      <c r="C212" s="29" t="s">
        <v>0</v>
      </c>
      <c r="E212" s="46" t="s">
        <v>0</v>
      </c>
      <c r="F212" s="29" t="s">
        <v>0</v>
      </c>
      <c r="H212" s="46" t="s">
        <v>0</v>
      </c>
      <c r="I212" s="29" t="s">
        <v>0</v>
      </c>
    </row>
    <row r="213" spans="2:9" x14ac:dyDescent="0.25">
      <c r="B213" s="46" t="s">
        <v>0</v>
      </c>
      <c r="C213" s="29" t="s">
        <v>0</v>
      </c>
      <c r="E213" s="46" t="s">
        <v>0</v>
      </c>
      <c r="F213" s="29" t="s">
        <v>0</v>
      </c>
      <c r="H213" s="46" t="s">
        <v>0</v>
      </c>
      <c r="I213" s="29" t="s">
        <v>0</v>
      </c>
    </row>
    <row r="214" spans="2:9" x14ac:dyDescent="0.25">
      <c r="B214" s="46" t="s">
        <v>0</v>
      </c>
      <c r="C214" s="29" t="s">
        <v>0</v>
      </c>
      <c r="E214" s="46" t="s">
        <v>0</v>
      </c>
      <c r="F214" s="29" t="s">
        <v>0</v>
      </c>
      <c r="H214" s="46" t="s">
        <v>0</v>
      </c>
      <c r="I214" s="29" t="s">
        <v>0</v>
      </c>
    </row>
    <row r="215" spans="2:9" x14ac:dyDescent="0.25">
      <c r="B215" s="46" t="s">
        <v>0</v>
      </c>
      <c r="C215" s="29" t="s">
        <v>0</v>
      </c>
      <c r="E215" s="46" t="s">
        <v>0</v>
      </c>
      <c r="F215" s="29" t="s">
        <v>0</v>
      </c>
      <c r="H215" s="46" t="s">
        <v>0</v>
      </c>
      <c r="I215" s="29" t="s">
        <v>0</v>
      </c>
    </row>
    <row r="216" spans="2:9" x14ac:dyDescent="0.25">
      <c r="B216" s="46" t="s">
        <v>0</v>
      </c>
      <c r="C216" s="29" t="s">
        <v>0</v>
      </c>
      <c r="E216" s="46" t="s">
        <v>0</v>
      </c>
      <c r="F216" s="29" t="s">
        <v>0</v>
      </c>
      <c r="H216" s="46" t="s">
        <v>0</v>
      </c>
      <c r="I216" s="29" t="s">
        <v>0</v>
      </c>
    </row>
    <row r="217" spans="2:9" x14ac:dyDescent="0.25">
      <c r="B217" s="46" t="s">
        <v>0</v>
      </c>
      <c r="C217" s="29" t="s">
        <v>0</v>
      </c>
      <c r="E217" s="46" t="s">
        <v>0</v>
      </c>
      <c r="F217" s="29" t="s">
        <v>0</v>
      </c>
      <c r="H217" s="46" t="s">
        <v>0</v>
      </c>
      <c r="I217" s="29" t="s">
        <v>0</v>
      </c>
    </row>
    <row r="218" spans="2:9" x14ac:dyDescent="0.25">
      <c r="B218" s="46" t="s">
        <v>0</v>
      </c>
      <c r="C218" s="29" t="s">
        <v>0</v>
      </c>
      <c r="E218" s="46" t="s">
        <v>0</v>
      </c>
      <c r="F218" s="29" t="s">
        <v>0</v>
      </c>
      <c r="H218" s="46" t="s">
        <v>0</v>
      </c>
      <c r="I218" s="29" t="s">
        <v>0</v>
      </c>
    </row>
    <row r="219" spans="2:9" x14ac:dyDescent="0.25">
      <c r="B219" s="46" t="s">
        <v>0</v>
      </c>
      <c r="C219" s="29" t="s">
        <v>0</v>
      </c>
      <c r="E219" s="46" t="s">
        <v>0</v>
      </c>
      <c r="F219" s="29" t="s">
        <v>0</v>
      </c>
      <c r="H219" s="46" t="s">
        <v>0</v>
      </c>
      <c r="I219" s="29" t="s">
        <v>0</v>
      </c>
    </row>
    <row r="220" spans="2:9" x14ac:dyDescent="0.25">
      <c r="B220" s="46" t="s">
        <v>0</v>
      </c>
      <c r="C220" s="29" t="s">
        <v>0</v>
      </c>
      <c r="E220" s="46" t="s">
        <v>0</v>
      </c>
      <c r="F220" s="29" t="s">
        <v>0</v>
      </c>
      <c r="H220" s="46" t="s">
        <v>0</v>
      </c>
      <c r="I220" s="29" t="s">
        <v>0</v>
      </c>
    </row>
    <row r="221" spans="2:9" x14ac:dyDescent="0.25">
      <c r="B221" s="46" t="s">
        <v>0</v>
      </c>
      <c r="C221" s="29" t="s">
        <v>0</v>
      </c>
      <c r="E221" s="46" t="s">
        <v>0</v>
      </c>
      <c r="F221" s="29" t="s">
        <v>0</v>
      </c>
      <c r="H221" s="46" t="s">
        <v>0</v>
      </c>
      <c r="I221" s="29" t="s">
        <v>0</v>
      </c>
    </row>
    <row r="222" spans="2:9" x14ac:dyDescent="0.25">
      <c r="B222" s="46" t="s">
        <v>0</v>
      </c>
      <c r="C222" s="29" t="s">
        <v>0</v>
      </c>
      <c r="E222" s="46" t="s">
        <v>0</v>
      </c>
      <c r="F222" s="29" t="s">
        <v>0</v>
      </c>
      <c r="H222" s="46" t="s">
        <v>0</v>
      </c>
      <c r="I222" s="29" t="s">
        <v>0</v>
      </c>
    </row>
    <row r="223" spans="2:9" x14ac:dyDescent="0.25">
      <c r="B223" s="46" t="s">
        <v>0</v>
      </c>
      <c r="C223" s="29" t="s">
        <v>0</v>
      </c>
      <c r="E223" s="46" t="s">
        <v>0</v>
      </c>
      <c r="F223" s="29" t="s">
        <v>0</v>
      </c>
      <c r="H223" s="46" t="s">
        <v>0</v>
      </c>
      <c r="I223" s="29" t="s">
        <v>0</v>
      </c>
    </row>
    <row r="224" spans="2:9" x14ac:dyDescent="0.25">
      <c r="B224" s="46" t="s">
        <v>0</v>
      </c>
      <c r="C224" s="29" t="s">
        <v>0</v>
      </c>
      <c r="E224" s="46" t="s">
        <v>0</v>
      </c>
      <c r="F224" s="29" t="s">
        <v>0</v>
      </c>
      <c r="H224" s="46" t="s">
        <v>0</v>
      </c>
      <c r="I224" s="29" t="s">
        <v>0</v>
      </c>
    </row>
    <row r="225" spans="2:9" x14ac:dyDescent="0.25">
      <c r="B225" s="46" t="s">
        <v>0</v>
      </c>
      <c r="C225" s="29" t="s">
        <v>0</v>
      </c>
      <c r="E225" s="46" t="s">
        <v>0</v>
      </c>
      <c r="F225" s="29" t="s">
        <v>0</v>
      </c>
      <c r="H225" s="46" t="s">
        <v>0</v>
      </c>
      <c r="I225" s="29" t="s">
        <v>0</v>
      </c>
    </row>
    <row r="226" spans="2:9" x14ac:dyDescent="0.25">
      <c r="B226" s="46" t="s">
        <v>0</v>
      </c>
      <c r="C226" s="29" t="s">
        <v>0</v>
      </c>
      <c r="E226" s="46" t="s">
        <v>0</v>
      </c>
      <c r="F226" s="29" t="s">
        <v>0</v>
      </c>
      <c r="H226" s="46" t="s">
        <v>0</v>
      </c>
      <c r="I226" s="29" t="s">
        <v>0</v>
      </c>
    </row>
    <row r="227" spans="2:9" x14ac:dyDescent="0.25">
      <c r="B227" s="46" t="s">
        <v>0</v>
      </c>
      <c r="C227" s="29" t="s">
        <v>0</v>
      </c>
      <c r="E227" s="46" t="s">
        <v>0</v>
      </c>
      <c r="F227" s="29" t="s">
        <v>0</v>
      </c>
      <c r="H227" s="46" t="s">
        <v>0</v>
      </c>
      <c r="I227" s="29" t="s">
        <v>0</v>
      </c>
    </row>
    <row r="228" spans="2:9" x14ac:dyDescent="0.25">
      <c r="B228" s="46" t="s">
        <v>0</v>
      </c>
      <c r="C228" s="29" t="s">
        <v>0</v>
      </c>
      <c r="E228" s="46" t="s">
        <v>0</v>
      </c>
      <c r="F228" s="29" t="s">
        <v>0</v>
      </c>
      <c r="H228" s="46" t="s">
        <v>0</v>
      </c>
      <c r="I228" s="29" t="s">
        <v>0</v>
      </c>
    </row>
    <row r="229" spans="2:9" x14ac:dyDescent="0.25">
      <c r="B229" s="46" t="s">
        <v>0</v>
      </c>
      <c r="C229" s="29" t="s">
        <v>0</v>
      </c>
      <c r="E229" s="46" t="s">
        <v>0</v>
      </c>
      <c r="F229" s="29" t="s">
        <v>0</v>
      </c>
      <c r="H229" s="46" t="s">
        <v>0</v>
      </c>
      <c r="I229" s="29" t="s">
        <v>0</v>
      </c>
    </row>
    <row r="230" spans="2:9" x14ac:dyDescent="0.25">
      <c r="B230" s="46" t="s">
        <v>0</v>
      </c>
      <c r="C230" s="29" t="s">
        <v>0</v>
      </c>
      <c r="E230" s="46" t="s">
        <v>0</v>
      </c>
      <c r="F230" s="29" t="s">
        <v>0</v>
      </c>
      <c r="H230" s="46" t="s">
        <v>0</v>
      </c>
      <c r="I230" s="29" t="s">
        <v>0</v>
      </c>
    </row>
    <row r="231" spans="2:9" x14ac:dyDescent="0.25">
      <c r="B231" s="46" t="s">
        <v>0</v>
      </c>
      <c r="C231" s="29" t="s">
        <v>0</v>
      </c>
      <c r="E231" s="46" t="s">
        <v>0</v>
      </c>
      <c r="F231" s="29" t="s">
        <v>0</v>
      </c>
      <c r="H231" s="46" t="s">
        <v>0</v>
      </c>
      <c r="I231" s="29" t="s">
        <v>0</v>
      </c>
    </row>
    <row r="232" spans="2:9" x14ac:dyDescent="0.25">
      <c r="B232" s="46" t="s">
        <v>0</v>
      </c>
      <c r="C232" s="29" t="s">
        <v>0</v>
      </c>
      <c r="E232" s="46" t="s">
        <v>0</v>
      </c>
      <c r="F232" s="29" t="s">
        <v>0</v>
      </c>
      <c r="H232" s="46" t="s">
        <v>0</v>
      </c>
      <c r="I232" s="29" t="s">
        <v>0</v>
      </c>
    </row>
    <row r="233" spans="2:9" x14ac:dyDescent="0.25">
      <c r="B233" s="46" t="s">
        <v>0</v>
      </c>
      <c r="C233" s="29" t="s">
        <v>0</v>
      </c>
      <c r="E233" s="46" t="s">
        <v>0</v>
      </c>
      <c r="F233" s="29" t="s">
        <v>0</v>
      </c>
      <c r="H233" s="46" t="s">
        <v>0</v>
      </c>
      <c r="I233" s="29" t="s">
        <v>0</v>
      </c>
    </row>
    <row r="234" spans="2:9" x14ac:dyDescent="0.25">
      <c r="B234" s="46" t="s">
        <v>0</v>
      </c>
      <c r="C234" s="29" t="s">
        <v>0</v>
      </c>
      <c r="E234" s="46" t="s">
        <v>0</v>
      </c>
      <c r="F234" s="29" t="s">
        <v>0</v>
      </c>
      <c r="H234" s="46" t="s">
        <v>0</v>
      </c>
      <c r="I234" s="29" t="s">
        <v>0</v>
      </c>
    </row>
    <row r="235" spans="2:9" x14ac:dyDescent="0.25">
      <c r="B235" s="46" t="s">
        <v>0</v>
      </c>
      <c r="C235" s="29" t="s">
        <v>0</v>
      </c>
      <c r="E235" s="46" t="s">
        <v>0</v>
      </c>
      <c r="F235" s="29" t="s">
        <v>0</v>
      </c>
      <c r="H235" s="46" t="s">
        <v>0</v>
      </c>
      <c r="I235" s="29" t="s">
        <v>0</v>
      </c>
    </row>
    <row r="236" spans="2:9" x14ac:dyDescent="0.25">
      <c r="B236" s="46" t="s">
        <v>0</v>
      </c>
      <c r="C236" s="29" t="s">
        <v>0</v>
      </c>
      <c r="E236" s="46" t="s">
        <v>0</v>
      </c>
      <c r="F236" s="29" t="s">
        <v>0</v>
      </c>
      <c r="H236" s="46" t="s">
        <v>0</v>
      </c>
      <c r="I236" s="29" t="s">
        <v>0</v>
      </c>
    </row>
    <row r="237" spans="2:9" x14ac:dyDescent="0.25">
      <c r="B237" s="46" t="s">
        <v>0</v>
      </c>
      <c r="C237" s="29" t="s">
        <v>0</v>
      </c>
      <c r="E237" s="46" t="s">
        <v>0</v>
      </c>
      <c r="F237" s="29" t="s">
        <v>0</v>
      </c>
      <c r="H237" s="46" t="s">
        <v>0</v>
      </c>
      <c r="I237" s="29" t="s">
        <v>0</v>
      </c>
    </row>
    <row r="238" spans="2:9" x14ac:dyDescent="0.25">
      <c r="B238" s="46" t="s">
        <v>0</v>
      </c>
      <c r="C238" s="29" t="s">
        <v>0</v>
      </c>
      <c r="E238" s="46" t="s">
        <v>0</v>
      </c>
      <c r="F238" s="29" t="s">
        <v>0</v>
      </c>
      <c r="H238" s="46" t="s">
        <v>0</v>
      </c>
      <c r="I238" s="29" t="s">
        <v>0</v>
      </c>
    </row>
    <row r="239" spans="2:9" x14ac:dyDescent="0.25">
      <c r="B239" s="46" t="s">
        <v>0</v>
      </c>
      <c r="C239" s="29" t="s">
        <v>0</v>
      </c>
      <c r="E239" s="46" t="s">
        <v>0</v>
      </c>
      <c r="F239" s="29" t="s">
        <v>0</v>
      </c>
      <c r="H239" s="46" t="s">
        <v>0</v>
      </c>
      <c r="I239" s="29" t="s">
        <v>0</v>
      </c>
    </row>
    <row r="240" spans="2:9" x14ac:dyDescent="0.25">
      <c r="B240" s="46" t="s">
        <v>0</v>
      </c>
      <c r="C240" s="29" t="s">
        <v>0</v>
      </c>
      <c r="E240" s="46" t="s">
        <v>0</v>
      </c>
      <c r="F240" s="29" t="s">
        <v>0</v>
      </c>
      <c r="H240" s="46" t="s">
        <v>0</v>
      </c>
      <c r="I240" s="29" t="s">
        <v>0</v>
      </c>
    </row>
    <row r="241" spans="2:9" x14ac:dyDescent="0.25">
      <c r="B241" s="46" t="s">
        <v>0</v>
      </c>
      <c r="C241" s="29" t="s">
        <v>0</v>
      </c>
      <c r="E241" s="46" t="s">
        <v>0</v>
      </c>
      <c r="F241" s="29" t="s">
        <v>0</v>
      </c>
      <c r="H241" s="46" t="s">
        <v>0</v>
      </c>
      <c r="I241" s="29" t="s">
        <v>0</v>
      </c>
    </row>
    <row r="242" spans="2:9" x14ac:dyDescent="0.25">
      <c r="B242" s="46" t="s">
        <v>0</v>
      </c>
      <c r="C242" s="29" t="s">
        <v>0</v>
      </c>
      <c r="E242" s="46" t="s">
        <v>0</v>
      </c>
      <c r="F242" s="29" t="s">
        <v>0</v>
      </c>
      <c r="H242" s="46" t="s">
        <v>0</v>
      </c>
      <c r="I242" s="29" t="s">
        <v>0</v>
      </c>
    </row>
    <row r="243" spans="2:9" x14ac:dyDescent="0.25">
      <c r="B243" s="46" t="s">
        <v>0</v>
      </c>
      <c r="C243" s="29" t="s">
        <v>0</v>
      </c>
      <c r="E243" s="46" t="s">
        <v>0</v>
      </c>
      <c r="F243" s="29" t="s">
        <v>0</v>
      </c>
      <c r="H243" s="46" t="s">
        <v>0</v>
      </c>
      <c r="I243" s="29" t="s">
        <v>0</v>
      </c>
    </row>
    <row r="244" spans="2:9" x14ac:dyDescent="0.25">
      <c r="B244" s="46" t="s">
        <v>0</v>
      </c>
      <c r="C244" s="29" t="s">
        <v>0</v>
      </c>
      <c r="E244" s="46" t="s">
        <v>0</v>
      </c>
      <c r="F244" s="29" t="s">
        <v>0</v>
      </c>
      <c r="H244" s="46" t="s">
        <v>0</v>
      </c>
      <c r="I244" s="29" t="s">
        <v>0</v>
      </c>
    </row>
    <row r="245" spans="2:9" x14ac:dyDescent="0.25">
      <c r="B245" s="46" t="s">
        <v>0</v>
      </c>
      <c r="C245" s="29" t="s">
        <v>0</v>
      </c>
      <c r="E245" s="46" t="s">
        <v>0</v>
      </c>
      <c r="F245" s="29" t="s">
        <v>0</v>
      </c>
      <c r="H245" s="46" t="s">
        <v>0</v>
      </c>
      <c r="I245" s="29" t="s">
        <v>0</v>
      </c>
    </row>
    <row r="246" spans="2:9" x14ac:dyDescent="0.25">
      <c r="B246" s="46" t="s">
        <v>0</v>
      </c>
      <c r="C246" s="29" t="s">
        <v>0</v>
      </c>
      <c r="E246" s="46" t="s">
        <v>0</v>
      </c>
      <c r="F246" s="29" t="s">
        <v>0</v>
      </c>
      <c r="H246" s="46" t="s">
        <v>0</v>
      </c>
      <c r="I246" s="29" t="s">
        <v>0</v>
      </c>
    </row>
    <row r="247" spans="2:9" x14ac:dyDescent="0.25">
      <c r="B247" s="46" t="s">
        <v>0</v>
      </c>
      <c r="C247" s="29" t="s">
        <v>0</v>
      </c>
      <c r="E247" s="46" t="s">
        <v>0</v>
      </c>
      <c r="F247" s="29" t="s">
        <v>0</v>
      </c>
      <c r="H247" s="46" t="s">
        <v>0</v>
      </c>
      <c r="I247" s="29" t="s">
        <v>0</v>
      </c>
    </row>
    <row r="248" spans="2:9" x14ac:dyDescent="0.25">
      <c r="B248" s="46" t="s">
        <v>0</v>
      </c>
      <c r="C248" s="29" t="s">
        <v>0</v>
      </c>
      <c r="E248" s="46" t="s">
        <v>0</v>
      </c>
      <c r="F248" s="29" t="s">
        <v>0</v>
      </c>
      <c r="H248" s="46" t="s">
        <v>0</v>
      </c>
      <c r="I248" s="29" t="s">
        <v>0</v>
      </c>
    </row>
    <row r="249" spans="2:9" x14ac:dyDescent="0.25">
      <c r="B249" s="46" t="s">
        <v>0</v>
      </c>
      <c r="C249" s="29" t="s">
        <v>0</v>
      </c>
      <c r="E249" s="46" t="s">
        <v>0</v>
      </c>
      <c r="F249" s="29" t="s">
        <v>0</v>
      </c>
      <c r="H249" s="46" t="s">
        <v>0</v>
      </c>
      <c r="I249" s="29" t="s">
        <v>0</v>
      </c>
    </row>
    <row r="250" spans="2:9" x14ac:dyDescent="0.25">
      <c r="B250" s="46" t="s">
        <v>0</v>
      </c>
      <c r="C250" s="29" t="s">
        <v>0</v>
      </c>
      <c r="E250" s="46" t="s">
        <v>0</v>
      </c>
      <c r="F250" s="29" t="s">
        <v>0</v>
      </c>
      <c r="H250" s="46" t="s">
        <v>0</v>
      </c>
      <c r="I250" s="29" t="s">
        <v>0</v>
      </c>
    </row>
    <row r="251" spans="2:9" x14ac:dyDescent="0.25">
      <c r="B251" s="46" t="s">
        <v>0</v>
      </c>
      <c r="C251" s="29" t="s">
        <v>0</v>
      </c>
      <c r="E251" s="46" t="s">
        <v>0</v>
      </c>
      <c r="F251" s="29" t="s">
        <v>0</v>
      </c>
      <c r="H251" s="46" t="s">
        <v>0</v>
      </c>
      <c r="I251" s="29" t="s">
        <v>0</v>
      </c>
    </row>
    <row r="252" spans="2:9" x14ac:dyDescent="0.25">
      <c r="B252" s="46" t="s">
        <v>0</v>
      </c>
      <c r="C252" s="29" t="s">
        <v>0</v>
      </c>
      <c r="E252" s="46" t="s">
        <v>0</v>
      </c>
      <c r="F252" s="29" t="s">
        <v>0</v>
      </c>
      <c r="H252" s="46" t="s">
        <v>0</v>
      </c>
      <c r="I252" s="29" t="s">
        <v>0</v>
      </c>
    </row>
    <row r="253" spans="2:9" x14ac:dyDescent="0.25">
      <c r="B253" s="46" t="s">
        <v>0</v>
      </c>
      <c r="C253" s="29" t="s">
        <v>0</v>
      </c>
      <c r="E253" s="46" t="s">
        <v>0</v>
      </c>
      <c r="F253" s="29" t="s">
        <v>0</v>
      </c>
      <c r="H253" s="46" t="s">
        <v>0</v>
      </c>
      <c r="I253" s="29" t="s">
        <v>0</v>
      </c>
    </row>
    <row r="254" spans="2:9" x14ac:dyDescent="0.25">
      <c r="B254" s="46" t="s">
        <v>0</v>
      </c>
      <c r="C254" s="29" t="s">
        <v>0</v>
      </c>
      <c r="E254" s="46" t="s">
        <v>0</v>
      </c>
      <c r="F254" s="29" t="s">
        <v>0</v>
      </c>
      <c r="H254" s="46" t="s">
        <v>0</v>
      </c>
      <c r="I254" s="29" t="s">
        <v>0</v>
      </c>
    </row>
    <row r="255" spans="2:9" x14ac:dyDescent="0.25">
      <c r="B255" s="46" t="s">
        <v>0</v>
      </c>
      <c r="C255" s="29" t="s">
        <v>0</v>
      </c>
      <c r="E255" s="46" t="s">
        <v>0</v>
      </c>
      <c r="F255" s="29" t="s">
        <v>0</v>
      </c>
      <c r="H255" s="46" t="s">
        <v>0</v>
      </c>
      <c r="I255" s="29" t="s">
        <v>0</v>
      </c>
    </row>
    <row r="256" spans="2:9" x14ac:dyDescent="0.25">
      <c r="B256" s="46" t="s">
        <v>0</v>
      </c>
      <c r="C256" s="29" t="s">
        <v>0</v>
      </c>
      <c r="E256" s="46" t="s">
        <v>0</v>
      </c>
      <c r="F256" s="29" t="s">
        <v>0</v>
      </c>
      <c r="H256" s="46" t="s">
        <v>0</v>
      </c>
      <c r="I256" s="29" t="s">
        <v>0</v>
      </c>
    </row>
    <row r="257" spans="2:9" x14ac:dyDescent="0.25">
      <c r="B257" s="46" t="s">
        <v>0</v>
      </c>
      <c r="C257" s="29" t="s">
        <v>0</v>
      </c>
      <c r="E257" s="46" t="s">
        <v>0</v>
      </c>
      <c r="F257" s="29" t="s">
        <v>0</v>
      </c>
      <c r="H257" s="46" t="s">
        <v>0</v>
      </c>
      <c r="I257" s="29" t="s">
        <v>0</v>
      </c>
    </row>
    <row r="258" spans="2:9" x14ac:dyDescent="0.25">
      <c r="B258" s="46" t="s">
        <v>0</v>
      </c>
      <c r="C258" s="29" t="s">
        <v>0</v>
      </c>
      <c r="E258" s="46" t="s">
        <v>0</v>
      </c>
      <c r="F258" s="29" t="s">
        <v>0</v>
      </c>
      <c r="H258" s="46" t="s">
        <v>0</v>
      </c>
      <c r="I258" s="29" t="s">
        <v>0</v>
      </c>
    </row>
    <row r="259" spans="2:9" x14ac:dyDescent="0.25">
      <c r="B259" s="46" t="s">
        <v>0</v>
      </c>
      <c r="C259" s="29" t="s">
        <v>0</v>
      </c>
      <c r="E259" s="46" t="s">
        <v>0</v>
      </c>
      <c r="F259" s="29" t="s">
        <v>0</v>
      </c>
      <c r="H259" s="46" t="s">
        <v>0</v>
      </c>
      <c r="I259" s="29" t="s">
        <v>0</v>
      </c>
    </row>
    <row r="260" spans="2:9" x14ac:dyDescent="0.25">
      <c r="B260" s="46" t="s">
        <v>0</v>
      </c>
      <c r="C260" s="29" t="s">
        <v>0</v>
      </c>
      <c r="E260" s="46" t="s">
        <v>0</v>
      </c>
      <c r="F260" s="29" t="s">
        <v>0</v>
      </c>
      <c r="H260" s="46" t="s">
        <v>0</v>
      </c>
      <c r="I260" s="29" t="s">
        <v>0</v>
      </c>
    </row>
    <row r="261" spans="2:9" x14ac:dyDescent="0.25">
      <c r="B261" s="46" t="s">
        <v>0</v>
      </c>
      <c r="C261" s="29" t="s">
        <v>0</v>
      </c>
      <c r="E261" s="46" t="s">
        <v>0</v>
      </c>
      <c r="F261" s="29" t="s">
        <v>0</v>
      </c>
      <c r="H261" s="46" t="s">
        <v>0</v>
      </c>
      <c r="I261" s="29" t="s">
        <v>0</v>
      </c>
    </row>
    <row r="262" spans="2:9" x14ac:dyDescent="0.25">
      <c r="B262" s="46" t="s">
        <v>0</v>
      </c>
      <c r="C262" s="29" t="s">
        <v>0</v>
      </c>
      <c r="E262" s="46" t="s">
        <v>0</v>
      </c>
      <c r="F262" s="29" t="s">
        <v>0</v>
      </c>
      <c r="H262" s="46" t="s">
        <v>0</v>
      </c>
      <c r="I262" s="29" t="s">
        <v>0</v>
      </c>
    </row>
    <row r="263" spans="2:9" x14ac:dyDescent="0.25">
      <c r="B263" s="46" t="s">
        <v>0</v>
      </c>
      <c r="C263" s="29" t="s">
        <v>0</v>
      </c>
      <c r="E263" s="46" t="s">
        <v>0</v>
      </c>
      <c r="F263" s="29" t="s">
        <v>0</v>
      </c>
      <c r="H263" s="46" t="s">
        <v>0</v>
      </c>
      <c r="I263" s="29" t="s">
        <v>0</v>
      </c>
    </row>
    <row r="264" spans="2:9" x14ac:dyDescent="0.25">
      <c r="B264" s="46" t="s">
        <v>0</v>
      </c>
      <c r="C264" s="29" t="s">
        <v>0</v>
      </c>
      <c r="E264" s="46" t="s">
        <v>0</v>
      </c>
      <c r="F264" s="29" t="s">
        <v>0</v>
      </c>
      <c r="H264" s="46" t="s">
        <v>0</v>
      </c>
      <c r="I264" s="29" t="s">
        <v>0</v>
      </c>
    </row>
    <row r="265" spans="2:9" x14ac:dyDescent="0.25">
      <c r="B265" s="46" t="s">
        <v>0</v>
      </c>
      <c r="C265" s="29" t="s">
        <v>0</v>
      </c>
      <c r="E265" s="46" t="s">
        <v>0</v>
      </c>
      <c r="F265" s="29" t="s">
        <v>0</v>
      </c>
      <c r="H265" s="46" t="s">
        <v>0</v>
      </c>
      <c r="I265" s="29" t="s">
        <v>0</v>
      </c>
    </row>
    <row r="266" spans="2:9" x14ac:dyDescent="0.25">
      <c r="B266" s="46" t="s">
        <v>0</v>
      </c>
      <c r="C266" s="29" t="s">
        <v>0</v>
      </c>
      <c r="E266" s="46" t="s">
        <v>0</v>
      </c>
      <c r="F266" s="29" t="s">
        <v>0</v>
      </c>
      <c r="H266" s="46" t="s">
        <v>0</v>
      </c>
      <c r="I266" s="29" t="s">
        <v>0</v>
      </c>
    </row>
    <row r="267" spans="2:9" x14ac:dyDescent="0.25">
      <c r="B267" s="46" t="s">
        <v>0</v>
      </c>
      <c r="C267" s="29" t="s">
        <v>0</v>
      </c>
      <c r="E267" s="46" t="s">
        <v>0</v>
      </c>
      <c r="F267" s="29" t="s">
        <v>0</v>
      </c>
      <c r="H267" s="46" t="s">
        <v>0</v>
      </c>
      <c r="I267" s="29" t="s">
        <v>0</v>
      </c>
    </row>
    <row r="268" spans="2:9" x14ac:dyDescent="0.25">
      <c r="B268" s="46" t="s">
        <v>0</v>
      </c>
      <c r="C268" s="29" t="s">
        <v>0</v>
      </c>
      <c r="E268" s="46" t="s">
        <v>0</v>
      </c>
      <c r="F268" s="29" t="s">
        <v>0</v>
      </c>
      <c r="H268" s="46" t="s">
        <v>0</v>
      </c>
      <c r="I268" s="29" t="s">
        <v>0</v>
      </c>
    </row>
    <row r="269" spans="2:9" x14ac:dyDescent="0.25">
      <c r="B269" s="46" t="s">
        <v>0</v>
      </c>
      <c r="C269" s="29" t="s">
        <v>0</v>
      </c>
      <c r="E269" s="46" t="s">
        <v>0</v>
      </c>
      <c r="F269" s="29" t="s">
        <v>0</v>
      </c>
      <c r="H269" s="46" t="s">
        <v>0</v>
      </c>
      <c r="I269" s="29" t="s">
        <v>0</v>
      </c>
    </row>
    <row r="270" spans="2:9" x14ac:dyDescent="0.25">
      <c r="B270" s="46" t="s">
        <v>0</v>
      </c>
      <c r="C270" s="29" t="s">
        <v>0</v>
      </c>
      <c r="E270" s="46" t="s">
        <v>0</v>
      </c>
      <c r="F270" s="29" t="s">
        <v>0</v>
      </c>
      <c r="H270" s="46" t="s">
        <v>0</v>
      </c>
      <c r="I270" s="29" t="s">
        <v>0</v>
      </c>
    </row>
    <row r="271" spans="2:9" x14ac:dyDescent="0.25">
      <c r="B271" s="46" t="s">
        <v>0</v>
      </c>
      <c r="C271" s="29" t="s">
        <v>0</v>
      </c>
      <c r="E271" s="46" t="s">
        <v>0</v>
      </c>
      <c r="F271" s="29" t="s">
        <v>0</v>
      </c>
      <c r="H271" s="46" t="s">
        <v>0</v>
      </c>
      <c r="I271" s="29" t="s">
        <v>0</v>
      </c>
    </row>
    <row r="272" spans="2:9" x14ac:dyDescent="0.25">
      <c r="B272" s="46" t="s">
        <v>0</v>
      </c>
      <c r="C272" s="29" t="s">
        <v>0</v>
      </c>
      <c r="E272" s="46" t="s">
        <v>0</v>
      </c>
      <c r="F272" s="29" t="s">
        <v>0</v>
      </c>
      <c r="H272" s="46" t="s">
        <v>0</v>
      </c>
      <c r="I272" s="29" t="s">
        <v>0</v>
      </c>
    </row>
    <row r="273" spans="2:8" x14ac:dyDescent="0.25">
      <c r="B273" s="46"/>
      <c r="E273" s="46"/>
      <c r="H273" s="46"/>
    </row>
  </sheetData>
  <sheetProtection password="9D1A"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ebsiteDocument" ma:contentTypeID="0x010100B6451C8D6A13DD45B391E9C3BB9525E50100AD88E26E43B5D749945F5B6A2D4D1F53" ma:contentTypeVersion="98" ma:contentTypeDescription="" ma:contentTypeScope="" ma:versionID="a61e95dc5a046a5c918b03c308f540a9">
  <xsd:schema xmlns:xsd="http://www.w3.org/2001/XMLSchema" xmlns:xs="http://www.w3.org/2001/XMLSchema" xmlns:p="http://schemas.microsoft.com/office/2006/metadata/properties" xmlns:ns2="f154f381-dfad-4e4d-b243-610b51701648" xmlns:ns3="e126ea53-4662-4235-a709-fb88537df135" targetNamespace="http://schemas.microsoft.com/office/2006/metadata/properties" ma:root="true" ma:fieldsID="0d14703000b7002b722c0f47741e48d9" ns2:_="" ns3:_="">
    <xsd:import namespace="f154f381-dfad-4e4d-b243-610b51701648"/>
    <xsd:import namespace="e126ea53-4662-4235-a709-fb88537df135"/>
    <xsd:element name="properties">
      <xsd:complexType>
        <xsd:sequence>
          <xsd:element name="documentManagement">
            <xsd:complexType>
              <xsd:all>
                <xsd:element ref="ns2:NZa-documentnummer" minOccurs="0"/>
                <xsd:element ref="ns3:Intro" minOccurs="0"/>
                <xsd:element ref="ns3:Hoofdtekst" minOccurs="0"/>
                <xsd:element ref="ns3:Publicatiedatum" minOccurs="0"/>
                <xsd:element ref="ns2:Ingangsdatum" minOccurs="0"/>
                <xsd:element ref="ns2:Eind-datum" minOccurs="0"/>
                <xsd:element ref="ns2:Ingetrokken_x003f_" minOccurs="0"/>
                <xsd:element ref="ns2:Verzonden_x0020_aan" minOccurs="0"/>
                <xsd:element ref="ns2:Heeft_x0020_dit_x0020_stuk_x0020_bijlage_x0028_n_x0029__x003f_" minOccurs="0"/>
                <xsd:element ref="ns2:Sector_x0028_en_x0029_Metadata" minOccurs="0"/>
                <xsd:element ref="ns2:NZa-zoekwoordenMetadata" minOccurs="0"/>
                <xsd:element ref="ns2:DocumentTypeMetadata" minOccurs="0"/>
                <xsd:element ref="ns2:VerzondenAanMetadata" minOccurs="0"/>
                <xsd:element ref="ns2:BNadereRegelMetadata" minOccurs="0"/>
                <xsd:element ref="ns2:BCirculaireMetadata" minOccurs="0"/>
                <xsd:element ref="ns2:BTariefMetadata" minOccurs="0"/>
                <xsd:element ref="ns2:BPublicatieMetadata" minOccurs="0"/>
                <xsd:element ref="ns2:BBesluitMetadata" minOccurs="0"/>
                <xsd:element ref="ns2:BFormulierMetadata" minOccurs="0"/>
                <xsd:element ref="ns2:BPrestatiebeschrijvingMetadata" minOccurs="0"/>
                <xsd:element ref="ns2:BVergaderstukMetadata" minOccurs="0"/>
                <xsd:element ref="ns2:VoorgangersMetadata" minOccurs="0"/>
                <xsd:element ref="ns2:BBijlageMetadata" minOccurs="0"/>
                <xsd:element ref="ns2:BBeleidsregelMetadata" minOccurs="0"/>
                <xsd:element ref="ns2:ExtraZoekwoordenMetadata" minOccurs="0"/>
                <xsd:element ref="ns3:l24ea505ea8d4be1bd84e8204c620c6c" minOccurs="0"/>
                <xsd:element ref="ns3:_dlc_DocId" minOccurs="0"/>
                <xsd:element ref="ns3:_dlc_DocIdUrl" minOccurs="0"/>
                <xsd:element ref="ns3:_dlc_DocIdPersistId" minOccurs="0"/>
                <xsd:element ref="ns3:j85cec29e8c24b8a90feb8db203ff7e2" minOccurs="0"/>
                <xsd:element ref="ns3:TaxCatchAll" minOccurs="0"/>
                <xsd:element ref="ns3:TaxCatchAllLabel" minOccurs="0"/>
                <xsd:element ref="ns3:me0f0aaf77cd4640acf557f58a1d2cc0" minOccurs="0"/>
                <xsd:element ref="ns3:n407de7a4204433984b2eeeaba786d5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54f381-dfad-4e4d-b243-610b51701648" elementFormDefault="qualified">
    <xsd:import namespace="http://schemas.microsoft.com/office/2006/documentManagement/types"/>
    <xsd:import namespace="http://schemas.microsoft.com/office/infopath/2007/PartnerControls"/>
    <xsd:element name="NZa-documentnummer" ma:index="2" nillable="true" ma:displayName="NZa-documentnummer" ma:description="Nummer vh circulaire/beleidsregel/Tarief e.d. LET OP: zet hier NIET de titel in." ma:indexed="true" ma:internalName="NZa_x002d_documentnummer" ma:readOnly="false">
      <xsd:simpleType>
        <xsd:restriction base="dms:Text">
          <xsd:maxLength value="255"/>
        </xsd:restriction>
      </xsd:simpleType>
    </xsd:element>
    <xsd:element name="Ingangsdatum" ma:index="10" nillable="true" ma:displayName="Ingangsdatum" ma:description="Let op: ingangs-en einddatum alleen gebruiken voor beleidsstukken. Dus voor beleidsregels, nadere regels en tarief en -prestatiebeschrijvingen." ma:format="DateOnly" ma:internalName="Ingangsdatum" ma:readOnly="false">
      <xsd:simpleType>
        <xsd:restriction base="dms:DateTime"/>
      </xsd:simpleType>
    </xsd:element>
    <xsd:element name="Eind-datum" ma:index="11" nillable="true" ma:displayName="Eind-datum" ma:format="DateOnly" ma:internalName="Eind_x002d_datum" ma:readOnly="false">
      <xsd:simpleType>
        <xsd:restriction base="dms:DateTime"/>
      </xsd:simpleType>
    </xsd:element>
    <xsd:element name="Ingetrokken_x003f_" ma:index="12" nillable="true" ma:displayName="Ingetrokken?" ma:default="Nee" ma:description="Op 'ja' zetten als dit beleidsstuk nooit in werking is getreden, omdat het vooraf/naderhand is ingetrokken." ma:format="RadioButtons" ma:internalName="Ingetrokken_x003F_">
      <xsd:simpleType>
        <xsd:restriction base="dms:Choice">
          <xsd:enumeration value="Nee"/>
          <xsd:enumeration value="Ja"/>
        </xsd:restriction>
      </xsd:simpleType>
    </xsd:element>
    <xsd:element name="Verzonden_x0020_aan" ma:index="13" nillable="true" ma:displayName="Verzonden aan" ma:hidden="true" ma:list="{a637abec-76d2-407c-9cd4-a9f294342d94}" ma:internalName="Verzonden_x0020_aan" ma:readOnly="false" ma:showField="Title" ma:web="f154f381-dfad-4e4d-b243-610b51701648">
      <xsd:complexType>
        <xsd:complexContent>
          <xsd:extension base="dms:MultiChoiceLookup">
            <xsd:sequence>
              <xsd:element name="Value" type="dms:Lookup" maxOccurs="unbounded" minOccurs="0" nillable="true"/>
            </xsd:sequence>
          </xsd:extension>
        </xsd:complexContent>
      </xsd:complexType>
    </xsd:element>
    <xsd:element name="Heeft_x0020_dit_x0020_stuk_x0020_bijlage_x0028_n_x0029__x003f_" ma:index="14" nillable="true" ma:displayName="Heeft dit stuk bijlage(n)?" ma:default="0" ma:description="Aanvinken als er bijlagen aan dit stuk gekoppeld moeten worden. &#10;&#10;Voeg de bijlagen hierna apart toe in de lijst 'Koppelen bijlagen'." ma:internalName="Heeft_x0020_dit_x0020_stuk_x0020_bijlage_x0028_n_x0029__x003F_" ma:readOnly="false">
      <xsd:simpleType>
        <xsd:restriction base="dms:Boolean"/>
      </xsd:simpleType>
    </xsd:element>
    <xsd:element name="Sector_x0028_en_x0029_Metadata" ma:index="15" nillable="true" ma:displayName="Sector(en)Metadata" ma:internalName="Sector_x0028_en_x0029_Metadata" ma:readOnly="false">
      <xsd:simpleType>
        <xsd:restriction base="dms:Note"/>
      </xsd:simpleType>
    </xsd:element>
    <xsd:element name="NZa-zoekwoordenMetadata" ma:index="16" nillable="true" ma:displayName="NZa-zoekwoordenMetadata" ma:internalName="NZa_x002d_zoekwoordenMetadata" ma:readOnly="false">
      <xsd:simpleType>
        <xsd:restriction base="dms:Note"/>
      </xsd:simpleType>
    </xsd:element>
    <xsd:element name="DocumentTypeMetadata" ma:index="17" nillable="true" ma:displayName="DocumentTypeMetadata" ma:internalName="DocumentTypeMetadata">
      <xsd:simpleType>
        <xsd:restriction base="dms:Note"/>
      </xsd:simpleType>
    </xsd:element>
    <xsd:element name="VerzondenAanMetadata" ma:index="18" nillable="true" ma:displayName="VerzondenAanMetadata" ma:internalName="VerzondenAanMetadata">
      <xsd:simpleType>
        <xsd:restriction base="dms:Note"/>
      </xsd:simpleType>
    </xsd:element>
    <xsd:element name="BNadereRegelMetadata" ma:index="19" nillable="true" ma:displayName="BNadereRegelMetadata" ma:internalName="BNadereRegelMetadata">
      <xsd:simpleType>
        <xsd:restriction base="dms:Note"/>
      </xsd:simpleType>
    </xsd:element>
    <xsd:element name="BCirculaireMetadata" ma:index="20" nillable="true" ma:displayName="BCirculaireMetadata" ma:internalName="BCirculaireMetadata">
      <xsd:simpleType>
        <xsd:restriction base="dms:Note"/>
      </xsd:simpleType>
    </xsd:element>
    <xsd:element name="BTariefMetadata" ma:index="21" nillable="true" ma:displayName="BTariefMetadata" ma:internalName="BTariefMetadata">
      <xsd:simpleType>
        <xsd:restriction base="dms:Note"/>
      </xsd:simpleType>
    </xsd:element>
    <xsd:element name="BPublicatieMetadata" ma:index="22" nillable="true" ma:displayName="BPublicatieMetadata" ma:internalName="BPublicatieMetadata">
      <xsd:simpleType>
        <xsd:restriction base="dms:Note"/>
      </xsd:simpleType>
    </xsd:element>
    <xsd:element name="BBesluitMetadata" ma:index="23" nillable="true" ma:displayName="BBesluitMetadata" ma:internalName="BBesluitMetadata">
      <xsd:simpleType>
        <xsd:restriction base="dms:Note"/>
      </xsd:simpleType>
    </xsd:element>
    <xsd:element name="BFormulierMetadata" ma:index="24" nillable="true" ma:displayName="BFormulierMetadata" ma:internalName="BFormulierMetadata">
      <xsd:simpleType>
        <xsd:restriction base="dms:Note"/>
      </xsd:simpleType>
    </xsd:element>
    <xsd:element name="BPrestatiebeschrijvingMetadata" ma:index="25" nillable="true" ma:displayName="BPrestatiebeschrijvingMetadata" ma:internalName="BPrestatiebeschrijvingMetadata">
      <xsd:simpleType>
        <xsd:restriction base="dms:Note"/>
      </xsd:simpleType>
    </xsd:element>
    <xsd:element name="BVergaderstukMetadata" ma:index="26" nillable="true" ma:displayName="BVergaderstukMetadata" ma:internalName="BVergaderstukMetadata">
      <xsd:simpleType>
        <xsd:restriction base="dms:Note"/>
      </xsd:simpleType>
    </xsd:element>
    <xsd:element name="VoorgangersMetadata" ma:index="27" nillable="true" ma:displayName="VoorgangersMetadata" ma:internalName="VoorgangersMetadata">
      <xsd:simpleType>
        <xsd:restriction base="dms:Note"/>
      </xsd:simpleType>
    </xsd:element>
    <xsd:element name="BBijlageMetadata" ma:index="28" nillable="true" ma:displayName="BBijlageMetadata" ma:internalName="BBijlageMetadata">
      <xsd:simpleType>
        <xsd:restriction base="dms:Note"/>
      </xsd:simpleType>
    </xsd:element>
    <xsd:element name="BBeleidsregelMetadata" ma:index="29" nillable="true" ma:displayName="BBeleidsregelMetadata" ma:internalName="BBeleidsregelMetadata">
      <xsd:simpleType>
        <xsd:restriction base="dms:Note"/>
      </xsd:simpleType>
    </xsd:element>
    <xsd:element name="ExtraZoekwoordenMetadata" ma:index="30" nillable="true" ma:displayName="ExtraZoekwoordenMetadata" ma:internalName="ExtraZoekwoordenMeta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26ea53-4662-4235-a709-fb88537df135" elementFormDefault="qualified">
    <xsd:import namespace="http://schemas.microsoft.com/office/2006/documentManagement/types"/>
    <xsd:import namespace="http://schemas.microsoft.com/office/infopath/2007/PartnerControls"/>
    <xsd:element name="Intro" ma:index="4" nillable="true" ma:displayName="Intro" ma:hidden="true" ma:internalName="Intro" ma:readOnly="false">
      <xsd:simpleType>
        <xsd:restriction base="dms:Note"/>
      </xsd:simpleType>
    </xsd:element>
    <xsd:element name="Hoofdtekst" ma:index="5" nillable="true" ma:displayName="Hoofdtekst" ma:internalName="Hoofdtekst" ma:readOnly="false">
      <xsd:simpleType>
        <xsd:restriction base="dms:Note"/>
      </xsd:simpleType>
    </xsd:element>
    <xsd:element name="Publicatiedatum" ma:index="9" nillable="true" ma:displayName="Publicatiedatum" ma:default="[today]" ma:format="DateTime" ma:internalName="Publicatiedatum">
      <xsd:simpleType>
        <xsd:restriction base="dms:DateTime"/>
      </xsd:simpleType>
    </xsd:element>
    <xsd:element name="l24ea505ea8d4be1bd84e8204c620c6c" ma:index="32" nillable="true" ma:taxonomy="true" ma:internalName="l24ea505ea8d4be1bd84e8204c620c6c" ma:taxonomyFieldName="Extra_x0020_zoekwoorden" ma:displayName="Extra zoekwoorden" ma:default="" ma:fieldId="{524ea505-ea8d-4be1-bd84-e8204c620c6c}" ma:taxonomyMulti="true" ma:sspId="0bafc880-4007-42b7-80a0-dc11803b6bcc" ma:termSetId="ac45f7d4-31f1-4cdf-9307-3fd2bade2b77" ma:anchorId="00000000-0000-0000-0000-000000000000" ma:open="true" ma:isKeyword="false">
      <xsd:complexType>
        <xsd:sequence>
          <xsd:element ref="pc:Terms" minOccurs="0" maxOccurs="1"/>
        </xsd:sequence>
      </xsd:complexType>
    </xsd:element>
    <xsd:element name="_dlc_DocId" ma:index="35" nillable="true" ma:displayName="Waarde van de document-id" ma:description="De waarde van de document-id die aan dit item is toegewezen." ma:internalName="_dlc_DocId" ma:readOnly="true">
      <xsd:simpleType>
        <xsd:restriction base="dms:Text"/>
      </xsd:simpleType>
    </xsd:element>
    <xsd:element name="_dlc_DocIdUrl" ma:index="37"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Id blijven behouden" ma:description="Id behouden tijdens toevoegen." ma:hidden="true" ma:internalName="_dlc_DocIdPersistId" ma:readOnly="true">
      <xsd:simpleType>
        <xsd:restriction base="dms:Boolean"/>
      </xsd:simpleType>
    </xsd:element>
    <xsd:element name="j85cec29e8c24b8a90feb8db203ff7e2" ma:index="41" ma:taxonomy="true" ma:internalName="j85cec29e8c24b8a90feb8db203ff7e2" ma:taxonomyFieldName="Sector_x0028_en_x0029_" ma:displayName="Sector(en)" ma:readOnly="false" ma:default="" ma:fieldId="{385cec29-e8c2-4b8a-90fe-b8db203ff7e2}" ma:taxonomyMulti="true" ma:sspId="0bafc880-4007-42b7-80a0-dc11803b6bcc" ma:termSetId="e2c5b29b-4c42-4fa1-a198-ae61d4887d83" ma:anchorId="00000000-0000-0000-0000-000000000000" ma:open="false" ma:isKeyword="false">
      <xsd:complexType>
        <xsd:sequence>
          <xsd:element ref="pc:Terms" minOccurs="0" maxOccurs="1"/>
        </xsd:sequence>
      </xsd:complexType>
    </xsd:element>
    <xsd:element name="TaxCatchAll" ma:index="42" nillable="true" ma:displayName="Catch-all-kolom van taxonomie" ma:hidden="true" ma:list="{fbf5cb43-e374-4e52-adea-141ce05dc66f}" ma:internalName="TaxCatchAll" ma:showField="CatchAllData"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TaxCatchAllLabel" ma:index="44" nillable="true" ma:displayName="Catch-all-kolom van taxonomie1" ma:hidden="true" ma:list="{fbf5cb43-e374-4e52-adea-141ce05dc66f}" ma:internalName="TaxCatchAllLabel" ma:readOnly="true" ma:showField="CatchAllDataLabel"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me0f0aaf77cd4640acf557f58a1d2cc0" ma:index="46" ma:taxonomy="true" ma:internalName="me0f0aaf77cd4640acf557f58a1d2cc0" ma:taxonomyFieldName="DocumentTypen" ma:displayName="DocumentTypen" ma:readOnly="false" ma:default="" ma:fieldId="{6e0f0aaf-77cd-4640-acf5-57f58a1d2cc0}" ma:sspId="0bafc880-4007-42b7-80a0-dc11803b6bcc" ma:termSetId="3cba99df-974b-4bf6-bb98-3d60ec91d299" ma:anchorId="00000000-0000-0000-0000-000000000000" ma:open="false" ma:isKeyword="false">
      <xsd:complexType>
        <xsd:sequence>
          <xsd:element ref="pc:Terms" minOccurs="0" maxOccurs="1"/>
        </xsd:sequence>
      </xsd:complexType>
    </xsd:element>
    <xsd:element name="n407de7a4204433984b2eeeaba786d56" ma:index="47" nillable="true" ma:taxonomy="true" ma:internalName="n407de7a4204433984b2eeeaba786d56" ma:taxonomyFieldName="NZa_x002d_zoekwoorden" ma:displayName="NZa-zoekwoorden" ma:default="" ma:fieldId="{7407de7a-4204-4339-84b2-eeeaba786d56}" ma:taxonomyMulti="true" ma:sspId="0bafc880-4007-42b7-80a0-dc11803b6bcc" ma:termSetId="2ed7b941-494b-4072-8b9b-38151fa45d22"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9"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Hoofdtekst xmlns="e126ea53-4662-4235-a709-fb88537df135" xsi:nil="true"/>
    <j85cec29e8c24b8a90feb8db203ff7e2 xmlns="e126ea53-4662-4235-a709-fb88537df135">
      <Terms xmlns="http://schemas.microsoft.com/office/infopath/2007/PartnerControls">
        <TermInfo xmlns="http://schemas.microsoft.com/office/infopath/2007/PartnerControls">
          <TermName xmlns="http://schemas.microsoft.com/office/infopath/2007/PartnerControls">Alle</TermName>
          <TermId xmlns="http://schemas.microsoft.com/office/infopath/2007/PartnerControls">7faa8703-8ea8-49a0-8365-3955c749f470</TermId>
        </TermInfo>
      </Terms>
    </j85cec29e8c24b8a90feb8db203ff7e2>
    <VoorgangersMetadata xmlns="f154f381-dfad-4e4d-b243-610b51701648" xsi:nil="true"/>
    <BBesluitMetadata xmlns="f154f381-dfad-4e4d-b243-610b51701648" xsi:nil="true"/>
    <VerzondenAanMetadata xmlns="f154f381-dfad-4e4d-b243-610b51701648" xsi:nil="true"/>
    <NZa-documentnummer xmlns="f154f381-dfad-4e4d-b243-610b51701648" xsi:nil="true"/>
    <Eind-datum xmlns="f154f381-dfad-4e4d-b243-610b51701648" xsi:nil="true"/>
    <BTariefMetadata xmlns="f154f381-dfad-4e4d-b243-610b51701648" xsi:nil="true"/>
    <DocumentTypeMetadata xmlns="f154f381-dfad-4e4d-b243-610b51701648">Bijlage|5bf77c6e-b0b2-45e1-a13a-aadc6364942c</DocumentTypeMetadata>
    <Ingetrokken_x003f_ xmlns="f154f381-dfad-4e4d-b243-610b51701648">Nee</Ingetrokken_x003f_>
    <me0f0aaf77cd4640acf557f58a1d2cc0 xmlns="e126ea53-4662-4235-a709-fb88537df135">
      <Terms xmlns="http://schemas.microsoft.com/office/infopath/2007/PartnerControls">
        <TermInfo xmlns="http://schemas.microsoft.com/office/infopath/2007/PartnerControls">
          <TermName xmlns="http://schemas.microsoft.com/office/infopath/2007/PartnerControls">Bijlage</TermName>
          <TermId xmlns="http://schemas.microsoft.com/office/infopath/2007/PartnerControls">5bf77c6e-b0b2-45e1-a13a-aadc6364942c</TermId>
        </TermInfo>
      </Terms>
    </me0f0aaf77cd4640acf557f58a1d2cc0>
    <BBijlageMetadata xmlns="f154f381-dfad-4e4d-b243-610b51701648" xsi:nil="true"/>
    <Verzonden_x0020_aan xmlns="f154f381-dfad-4e4d-b243-610b51701648"/>
    <NZa-zoekwoordenMetadata xmlns="f154f381-dfad-4e4d-b243-610b51701648" xsi:nil="true"/>
    <_dlc_DocId xmlns="e126ea53-4662-4235-a709-fb88537df135">THRFR6N5WDQ4-20-755</_dlc_DocId>
    <Sector_x0028_en_x0029_Metadata xmlns="f154f381-dfad-4e4d-b243-610b51701648">Alle|7faa8703-8ea8-49a0-8365-3955c749f470</Sector_x0028_en_x0029_Metadata>
    <TaxCatchAll xmlns="e126ea53-4662-4235-a709-fb88537df135">
      <Value>97</Value>
      <Value>106</Value>
    </TaxCatchAll>
    <l24ea505ea8d4be1bd84e8204c620c6c xmlns="e126ea53-4662-4235-a709-fb88537df135">
      <Terms xmlns="http://schemas.microsoft.com/office/infopath/2007/PartnerControls"/>
    </l24ea505ea8d4be1bd84e8204c620c6c>
    <Ingangsdatum xmlns="f154f381-dfad-4e4d-b243-610b51701648" xsi:nil="true"/>
    <BVergaderstukMetadata xmlns="f154f381-dfad-4e4d-b243-610b51701648" xsi:nil="true"/>
    <BPrestatiebeschrijvingMetadata xmlns="f154f381-dfad-4e4d-b243-610b51701648" xsi:nil="true"/>
    <Publicatiedatum xmlns="e126ea53-4662-4235-a709-fb88537df135">2014-02-18T23:00:00+00:00</Publicatiedatum>
    <ExtraZoekwoordenMetadata xmlns="f154f381-dfad-4e4d-b243-610b51701648" xsi:nil="true"/>
    <Intro xmlns="e126ea53-4662-4235-a709-fb88537df135" xsi:nil="true"/>
    <BBeleidsregelMetadata xmlns="f154f381-dfad-4e4d-b243-610b51701648" xsi:nil="true"/>
    <BCirculaireMetadata xmlns="f154f381-dfad-4e4d-b243-610b51701648" xsi:nil="true"/>
    <BFormulierMetadata xmlns="f154f381-dfad-4e4d-b243-610b51701648" xsi:nil="true"/>
    <BNadereRegelMetadata xmlns="f154f381-dfad-4e4d-b243-610b51701648" xsi:nil="true"/>
    <Heeft_x0020_dit_x0020_stuk_x0020_bijlage_x0028_n_x0029__x003f_ xmlns="f154f381-dfad-4e4d-b243-610b51701648">false</Heeft_x0020_dit_x0020_stuk_x0020_bijlage_x0028_n_x0029__x003f_>
    <n407de7a4204433984b2eeeaba786d56 xmlns="e126ea53-4662-4235-a709-fb88537df135">
      <Terms xmlns="http://schemas.microsoft.com/office/infopath/2007/PartnerControls"/>
    </n407de7a4204433984b2eeeaba786d56>
    <_dlc_DocIdUrl xmlns="e126ea53-4662-4235-a709-fb88537df135">
      <Url>http://kennisnet.nza.nl/publicaties/Aanleveren/_layouts/DocIdRedir.aspx?ID=THRFR6N5WDQ4-20-755</Url>
      <Description>THRFR6N5WDQ4-20-755</Description>
    </_dlc_DocIdUrl>
    <BPublicatieMetadata xmlns="f154f381-dfad-4e4d-b243-610b51701648" xsi:nil="true"/>
  </documentManagement>
</p:properties>
</file>

<file path=customXml/itemProps1.xml><?xml version="1.0" encoding="utf-8"?>
<ds:datastoreItem xmlns:ds="http://schemas.openxmlformats.org/officeDocument/2006/customXml" ds:itemID="{7AFCC601-C4E6-4523-B272-AAB430ACFC24}"/>
</file>

<file path=customXml/itemProps2.xml><?xml version="1.0" encoding="utf-8"?>
<ds:datastoreItem xmlns:ds="http://schemas.openxmlformats.org/officeDocument/2006/customXml" ds:itemID="{29193D52-9E87-492F-8B6D-1C215D017864}"/>
</file>

<file path=customXml/itemProps3.xml><?xml version="1.0" encoding="utf-8"?>
<ds:datastoreItem xmlns:ds="http://schemas.openxmlformats.org/officeDocument/2006/customXml" ds:itemID="{E411305A-552B-4A92-B28F-362863DC6AC0}"/>
</file>

<file path=customXml/itemProps4.xml><?xml version="1.0" encoding="utf-8"?>
<ds:datastoreItem xmlns:ds="http://schemas.openxmlformats.org/officeDocument/2006/customXml" ds:itemID="{4F536BA9-58E5-4D29-BB5A-F732DF938F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81</vt:i4>
      </vt:variant>
      <vt:variant>
        <vt:lpstr>Benoemde bereiken</vt:lpstr>
      </vt:variant>
      <vt:variant>
        <vt:i4>3</vt:i4>
      </vt:variant>
    </vt:vector>
  </HeadingPairs>
  <TitlesOfParts>
    <vt:vector size="84" baseType="lpstr">
      <vt:lpstr>Toelichting</vt:lpstr>
      <vt:lpstr>1. abatacept brongegevens</vt:lpstr>
      <vt:lpstr>2. abatacept analyses</vt:lpstr>
      <vt:lpstr>1. adalimumab brongegevens</vt:lpstr>
      <vt:lpstr>2. adalimumab analyses</vt:lpstr>
      <vt:lpstr>1. amfotericine brongegevens</vt:lpstr>
      <vt:lpstr>2. amfotericine analyses</vt:lpstr>
      <vt:lpstr>1. anakinra brongegevens</vt:lpstr>
      <vt:lpstr>2. anakinra analyses</vt:lpstr>
      <vt:lpstr>1. anidulafungine brongegevens</vt:lpstr>
      <vt:lpstr>2. anidulafungine analyses</vt:lpstr>
      <vt:lpstr>1. azacitidine brongegevens</vt:lpstr>
      <vt:lpstr>2. azacitidine analyses</vt:lpstr>
      <vt:lpstr>1. bendamustine brongegevens</vt:lpstr>
      <vt:lpstr>2. bendamustine analyses</vt:lpstr>
      <vt:lpstr>1. bevacizumab brongegevens</vt:lpstr>
      <vt:lpstr>2. bevacizumab analyses</vt:lpstr>
      <vt:lpstr>1. bortezomib brongegevens</vt:lpstr>
      <vt:lpstr>2. bortezomib analyses</vt:lpstr>
      <vt:lpstr>1. botulinetoxine brongegevens</vt:lpstr>
      <vt:lpstr>2. botulinetoxine analyses</vt:lpstr>
      <vt:lpstr>1. cabazitaxel brongegevens</vt:lpstr>
      <vt:lpstr>2. cabazitaxel analyses</vt:lpstr>
      <vt:lpstr>1. caspofungine brongegevens</vt:lpstr>
      <vt:lpstr>2. caspofungine analyses</vt:lpstr>
      <vt:lpstr>1. certolizumab brongegevens</vt:lpstr>
      <vt:lpstr>2. certolizumab analyses</vt:lpstr>
      <vt:lpstr>1. cetuximab brongegevens</vt:lpstr>
      <vt:lpstr>2. cetuximab analyses</vt:lpstr>
      <vt:lpstr>1. docetaxel brongegevens</vt:lpstr>
      <vt:lpstr>2. docetaxel analyses</vt:lpstr>
      <vt:lpstr>1. doxurubicine brongegevens</vt:lpstr>
      <vt:lpstr>2. doxuribicine analyses</vt:lpstr>
      <vt:lpstr>1. eribuline brongegevens</vt:lpstr>
      <vt:lpstr>2. eribuline analyses</vt:lpstr>
      <vt:lpstr>1. etanercept brongegevens</vt:lpstr>
      <vt:lpstr>2. etanercept analyses</vt:lpstr>
      <vt:lpstr>1.gemcitabine brongegevens</vt:lpstr>
      <vt:lpstr>2.gemcitabine analyses</vt:lpstr>
      <vt:lpstr>1. golimumab brongegevens</vt:lpstr>
      <vt:lpstr>2. golimumab analyses</vt:lpstr>
      <vt:lpstr>1. immunoglobuline brongegevens</vt:lpstr>
      <vt:lpstr>2. immunoglobuline analyses</vt:lpstr>
      <vt:lpstr>1. infliximab brongegevens</vt:lpstr>
      <vt:lpstr>2. infliximab analyses</vt:lpstr>
      <vt:lpstr>1. ipilimumab brongegevens</vt:lpstr>
      <vt:lpstr>2. ipilimumab analyses</vt:lpstr>
      <vt:lpstr>1. irinotecan brongegevens</vt:lpstr>
      <vt:lpstr>2. irinotecan analyses</vt:lpstr>
      <vt:lpstr>1. methylaminol. brongegevens</vt:lpstr>
      <vt:lpstr>2. methylaminol. analyses</vt:lpstr>
      <vt:lpstr>1. natalizumab brongegevens</vt:lpstr>
      <vt:lpstr>2. natalizumab analyses</vt:lpstr>
      <vt:lpstr>1. omalizumab brongegevens</vt:lpstr>
      <vt:lpstr>2. omalizumab analyses</vt:lpstr>
      <vt:lpstr>1. oxaliplatine brongegevens</vt:lpstr>
      <vt:lpstr>2. oxalliplatine analyses</vt:lpstr>
      <vt:lpstr>1. paclitaxel brongegevens</vt:lpstr>
      <vt:lpstr>2. paclitaxel analyses</vt:lpstr>
      <vt:lpstr>1. panitumumab brongegevens</vt:lpstr>
      <vt:lpstr>2. panitumumab analyses</vt:lpstr>
      <vt:lpstr>1. pemetrexed brongegevens</vt:lpstr>
      <vt:lpstr>2. pemetrexed analayses</vt:lpstr>
      <vt:lpstr>1. ranibizumab brongegevens</vt:lpstr>
      <vt:lpstr>2. ranibizumab analyses</vt:lpstr>
      <vt:lpstr>1. rituximab brongegevens</vt:lpstr>
      <vt:lpstr>2.rituximab analyses</vt:lpstr>
      <vt:lpstr>1. temsirolimus brongegevens</vt:lpstr>
      <vt:lpstr>2. temsirolimus analyses</vt:lpstr>
      <vt:lpstr>1. tocilizumab brongegevens</vt:lpstr>
      <vt:lpstr>2. tocilizumab analyses</vt:lpstr>
      <vt:lpstr>1. trastuzumab brongegevens</vt:lpstr>
      <vt:lpstr>2. trastuzumab analyses</vt:lpstr>
      <vt:lpstr>1. ustekinumab brongegevens</vt:lpstr>
      <vt:lpstr>2. ustekinumab analyses</vt:lpstr>
      <vt:lpstr>1. verteporfine brongegevens</vt:lpstr>
      <vt:lpstr>2. verteporfine analyses</vt:lpstr>
      <vt:lpstr>1. vinorelbine brongegevens</vt:lpstr>
      <vt:lpstr>2. vinorelbine analyses</vt:lpstr>
      <vt:lpstr>1. voriconazol brongegevens</vt:lpstr>
      <vt:lpstr>2. voriconazol analyses</vt:lpstr>
      <vt:lpstr>Toelichting!_ftn2</vt:lpstr>
      <vt:lpstr>Toelichting!_ftnref1</vt:lpstr>
      <vt:lpstr>Toelichting!_ftnref2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Toelichting bij gegevens hertoetsing add-on geneesmiddelen</dc:title>
  <dc:creator>Neelan</dc:creator>
  <cp:lastModifiedBy>Huijbregts, Britt</cp:lastModifiedBy>
  <dcterms:created xsi:type="dcterms:W3CDTF">2013-11-06T12:34:56Z</dcterms:created>
  <dcterms:modified xsi:type="dcterms:W3CDTF">2014-02-25T09:55:41Z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ctor(en)">
    <vt:lpwstr>97;#Alle|7faa8703-8ea8-49a0-8365-3955c749f470</vt:lpwstr>
  </property>
  <property fmtid="{D5CDD505-2E9C-101B-9397-08002B2CF9AE}" pid="3" name="Extra zoekwoorden">
    <vt:lpwstr/>
  </property>
  <property fmtid="{D5CDD505-2E9C-101B-9397-08002B2CF9AE}" pid="4" name="ContentTypeId">
    <vt:lpwstr>0x010100B6451C8D6A13DD45B391E9C3BB9525E50100AD88E26E43B5D749945F5B6A2D4D1F53</vt:lpwstr>
  </property>
  <property fmtid="{D5CDD505-2E9C-101B-9397-08002B2CF9AE}" pid="5" name="NZa-zoekwoorden">
    <vt:lpwstr/>
  </property>
  <property fmtid="{D5CDD505-2E9C-101B-9397-08002B2CF9AE}" pid="6" name="DocumentTypen">
    <vt:lpwstr>106;#Bijlage|5bf77c6e-b0b2-45e1-a13a-aadc6364942c</vt:lpwstr>
  </property>
  <property fmtid="{D5CDD505-2E9C-101B-9397-08002B2CF9AE}" pid="7" name="ff74c6b610ef44f49114c43de1676156">
    <vt:lpwstr/>
  </property>
  <property fmtid="{D5CDD505-2E9C-101B-9397-08002B2CF9AE}" pid="8" name="_dlc_DocIdItemGuid">
    <vt:lpwstr>70ecd005-e13b-47d7-93a2-3f541d2a455b</vt:lpwstr>
  </property>
  <property fmtid="{D5CDD505-2E9C-101B-9397-08002B2CF9AE}" pid="9" name="DocumentType">
    <vt:lpwstr/>
  </property>
  <property fmtid="{D5CDD505-2E9C-101B-9397-08002B2CF9AE}" pid="10" name="WorkflowChangePath">
    <vt:lpwstr>10dd7e22-f70a-4caf-8284-83c50c31b997,5;10dd7e22-f70a-4caf-8284-83c50c31b997,5;10dd7e22-f70a-4caf-8284-83c50c31b997,5;10dd7e22-f70a-4caf-8284-83c50c31b997,5;10dd7e22-f70a-4caf-8284-83c50c31b997,5;10dd7e22-f70a-4caf-8284-83c50c31b997,10;10dd7e22-f70a-4caf-8284-83c50c31b997,10;10dd7e22-f70a-4caf-8284-83c50c31b997,10;10dd7e22-f70a-4caf-8284-83c50c31b997,10;10dd7e22-f70a-4caf-8284-83c50c31b997,10;10dd7e22-f70a-4caf-8284-83c50c31b997,16;10dd7e22-f70a-4caf-8284-83c50c31b997,16;10dd7e22-f70a-4caf-8284-83c50c31b997,16;10dd7e22-f70a-4caf-8284-83c50c31b997,16;10dd7e22-f70a-4caf-8284-83c50c31b997,16;10dd7e22-f70a-4caf-8284-83c50c31b997,20;10dd7e22-f70a-4caf-8284-83c50c31b997,20;10dd7e22-f70a-4caf-8284-83c50c31b997,20;10dd7e22-f70a-4caf-8284-83c50c31b997,20;10dd7e22-f70a-4caf-8284-83c50c31b997,20;10dd7e22-f70a-4caf-8284-83c50c31b997,26;10dd7e22-f70a-4caf-8284-83c50c31b997,26;10dd7e22-f70a-4caf-8284-83c50c31b997,26;10dd7e22-f70a-4caf-8284-83c50c31b997,26;10dd7e22-f70a-4caf-8284-83c50c31b997,26;10dd7e22-f70a-4caf-8284-83c50c31b997,29;10dd7e22-f70a-4caf-8284-83c50c31b997,29;10dd7e22-f70a-4caf-8284-83c50c31b997,29;10dd7e22-f70a-4caf-8284-83c50c31b997,29;10dd7e22-f70a-4caf-8284-83c50c31b997,29;</vt:lpwstr>
  </property>
</Properties>
</file>